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09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matthias/Dropbox/Research/Shared/Switch-Hawaii/switch_tutorial/battery_reserves/"/>
    </mc:Choice>
  </mc:AlternateContent>
  <xr:revisionPtr revIDLastSave="0" documentId="13_ncr:1_{924F6F1F-6664-F944-B3FE-C6964CCB8B3C}" xr6:coauthVersionLast="43" xr6:coauthVersionMax="43" xr10:uidLastSave="{00000000-0000-0000-0000-000000000000}"/>
  <bookViews>
    <workbookView xWindow="920" yWindow="460" windowWidth="25040" windowHeight="15500" tabRatio="500" activeTab="2" xr2:uid="{00000000-000D-0000-FFFF-FFFF00000000}"/>
  </bookViews>
  <sheets>
    <sheet name="data" sheetId="5" r:id="rId1"/>
    <sheet name="filtered" sheetId="1" r:id="rId2"/>
    <sheet name="graphs" sheetId="11" r:id="rId3"/>
  </sheets>
  <definedNames>
    <definedName name="_xlnm._FilterDatabase" localSheetId="0" hidden="1">data!$A$1:$AD$865</definedName>
    <definedName name="_xlnm._FilterDatabase" localSheetId="1" hidden="1">filtered!$A$2:$AU$2305</definedName>
    <definedName name="energy_sources" localSheetId="0">data!$A$1:$AK$865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  <c r="A4" i="1"/>
  <c r="B1" i="1"/>
  <c r="B4" i="1"/>
  <c r="C1" i="1"/>
  <c r="C4" i="1"/>
  <c r="D1" i="1"/>
  <c r="D4" i="1"/>
  <c r="E1" i="1"/>
  <c r="E4" i="1"/>
  <c r="F1" i="1"/>
  <c r="F4" i="1"/>
  <c r="G1" i="1"/>
  <c r="G4" i="1"/>
  <c r="H1" i="1"/>
  <c r="H4" i="1"/>
  <c r="I1" i="1"/>
  <c r="I4" i="1"/>
  <c r="J1" i="1"/>
  <c r="J4" i="1"/>
  <c r="K1" i="1"/>
  <c r="K4" i="1"/>
  <c r="L1" i="1"/>
  <c r="L4" i="1"/>
  <c r="M1" i="1"/>
  <c r="M4" i="1"/>
  <c r="N1" i="1"/>
  <c r="N4" i="1"/>
  <c r="O1" i="1"/>
  <c r="O4" i="1"/>
  <c r="P1" i="1"/>
  <c r="P4" i="1"/>
  <c r="Q1" i="1"/>
  <c r="Q4" i="1"/>
  <c r="R1" i="1"/>
  <c r="R4" i="1"/>
  <c r="S1" i="1"/>
  <c r="S4" i="1"/>
  <c r="T1" i="1"/>
  <c r="T4" i="1"/>
  <c r="U1" i="1"/>
  <c r="U4" i="1"/>
  <c r="V1" i="1"/>
  <c r="V4" i="1"/>
  <c r="W1" i="1"/>
  <c r="W4" i="1"/>
  <c r="X1" i="1"/>
  <c r="X4" i="1"/>
  <c r="Y1" i="1"/>
  <c r="Y4" i="1"/>
  <c r="Z1" i="1"/>
  <c r="Z4" i="1"/>
  <c r="AA1" i="1"/>
  <c r="AA4" i="1"/>
  <c r="AB1" i="1"/>
  <c r="AB4" i="1"/>
  <c r="AC1" i="1"/>
  <c r="AC4" i="1"/>
  <c r="AD1" i="1"/>
  <c r="AD4" i="1"/>
  <c r="AE1" i="1"/>
  <c r="AE4" i="1"/>
  <c r="AF1" i="1"/>
  <c r="AF4" i="1"/>
  <c r="A5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7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8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9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10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11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12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13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14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15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20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26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36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37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38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39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40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41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42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43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44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45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46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47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48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49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50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51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52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53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54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55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56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57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58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59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60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61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62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63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64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65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66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67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68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69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70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71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72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73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74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75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76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77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78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79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80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81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82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83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84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85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86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87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88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89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90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91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92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93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94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95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96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97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98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99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100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101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102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103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104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151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152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153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154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155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156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157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158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159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161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162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163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165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166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167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169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170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171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173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174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175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177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178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179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181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182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183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185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186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187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189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190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191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192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193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194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195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196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197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198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199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200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201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202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203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204" i="1"/>
  <c r="B204" i="1"/>
  <c r="C204" i="1"/>
  <c r="D204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205" i="1"/>
  <c r="B205" i="1"/>
  <c r="C205" i="1"/>
  <c r="D205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206" i="1"/>
  <c r="B206" i="1"/>
  <c r="C206" i="1"/>
  <c r="D206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207" i="1"/>
  <c r="B207" i="1"/>
  <c r="C207" i="1"/>
  <c r="D207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208" i="1"/>
  <c r="B208" i="1"/>
  <c r="C208" i="1"/>
  <c r="D208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209" i="1"/>
  <c r="B209" i="1"/>
  <c r="C209" i="1"/>
  <c r="D209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210" i="1"/>
  <c r="B210" i="1"/>
  <c r="C210" i="1"/>
  <c r="D210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211" i="1"/>
  <c r="B211" i="1"/>
  <c r="C211" i="1"/>
  <c r="D211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212" i="1"/>
  <c r="B212" i="1"/>
  <c r="C212" i="1"/>
  <c r="D212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213" i="1"/>
  <c r="B213" i="1"/>
  <c r="C213" i="1"/>
  <c r="D213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214" i="1"/>
  <c r="B214" i="1"/>
  <c r="C214" i="1"/>
  <c r="D214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215" i="1"/>
  <c r="B215" i="1"/>
  <c r="C215" i="1"/>
  <c r="D215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216" i="1"/>
  <c r="B216" i="1"/>
  <c r="C216" i="1"/>
  <c r="D216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217" i="1"/>
  <c r="B217" i="1"/>
  <c r="C217" i="1"/>
  <c r="D217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218" i="1"/>
  <c r="B218" i="1"/>
  <c r="C218" i="1"/>
  <c r="D218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219" i="1"/>
  <c r="B219" i="1"/>
  <c r="C219" i="1"/>
  <c r="D219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220" i="1"/>
  <c r="B220" i="1"/>
  <c r="C220" i="1"/>
  <c r="D220" i="1"/>
  <c r="E220" i="1"/>
  <c r="F220" i="1"/>
  <c r="G220" i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221" i="1"/>
  <c r="B221" i="1"/>
  <c r="C221" i="1"/>
  <c r="D221" i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222" i="1"/>
  <c r="B222" i="1"/>
  <c r="C222" i="1"/>
  <c r="D222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223" i="1"/>
  <c r="B223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224" i="1"/>
  <c r="B224" i="1"/>
  <c r="C224" i="1"/>
  <c r="D224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225" i="1"/>
  <c r="B225" i="1"/>
  <c r="C225" i="1"/>
  <c r="D225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226" i="1"/>
  <c r="B226" i="1"/>
  <c r="C226" i="1"/>
  <c r="D226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227" i="1"/>
  <c r="B227" i="1"/>
  <c r="C227" i="1"/>
  <c r="D227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228" i="1"/>
  <c r="B228" i="1"/>
  <c r="C228" i="1"/>
  <c r="D228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229" i="1"/>
  <c r="B229" i="1"/>
  <c r="C229" i="1"/>
  <c r="D229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230" i="1"/>
  <c r="B230" i="1"/>
  <c r="C230" i="1"/>
  <c r="D230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231" i="1"/>
  <c r="B231" i="1"/>
  <c r="C231" i="1"/>
  <c r="D231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232" i="1"/>
  <c r="B232" i="1"/>
  <c r="C232" i="1"/>
  <c r="D232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233" i="1"/>
  <c r="B233" i="1"/>
  <c r="C233" i="1"/>
  <c r="D233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234" i="1"/>
  <c r="B234" i="1"/>
  <c r="C234" i="1"/>
  <c r="D234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235" i="1"/>
  <c r="B235" i="1"/>
  <c r="C235" i="1"/>
  <c r="D235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236" i="1"/>
  <c r="B236" i="1"/>
  <c r="C236" i="1"/>
  <c r="D236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237" i="1"/>
  <c r="B237" i="1"/>
  <c r="C237" i="1"/>
  <c r="D237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238" i="1"/>
  <c r="B238" i="1"/>
  <c r="C238" i="1"/>
  <c r="D238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239" i="1"/>
  <c r="B239" i="1"/>
  <c r="C239" i="1"/>
  <c r="D239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240" i="1"/>
  <c r="B240" i="1"/>
  <c r="C240" i="1"/>
  <c r="D240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241" i="1"/>
  <c r="B241" i="1"/>
  <c r="C241" i="1"/>
  <c r="D241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242" i="1"/>
  <c r="B242" i="1"/>
  <c r="C242" i="1"/>
  <c r="D242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243" i="1"/>
  <c r="B243" i="1"/>
  <c r="C243" i="1"/>
  <c r="D243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244" i="1"/>
  <c r="B244" i="1"/>
  <c r="C244" i="1"/>
  <c r="D244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245" i="1"/>
  <c r="B245" i="1"/>
  <c r="C245" i="1"/>
  <c r="D245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246" i="1"/>
  <c r="B246" i="1"/>
  <c r="C246" i="1"/>
  <c r="D246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247" i="1"/>
  <c r="B247" i="1"/>
  <c r="C247" i="1"/>
  <c r="D247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248" i="1"/>
  <c r="B248" i="1"/>
  <c r="C248" i="1"/>
  <c r="D248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249" i="1"/>
  <c r="B249" i="1"/>
  <c r="C249" i="1"/>
  <c r="D249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250" i="1"/>
  <c r="B250" i="1"/>
  <c r="C250" i="1"/>
  <c r="D250" i="1"/>
  <c r="E250" i="1"/>
  <c r="F250" i="1"/>
  <c r="G250" i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251" i="1"/>
  <c r="B251" i="1"/>
  <c r="C251" i="1"/>
  <c r="D251" i="1"/>
  <c r="E251" i="1"/>
  <c r="F251" i="1"/>
  <c r="G251" i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252" i="1"/>
  <c r="B252" i="1"/>
  <c r="C252" i="1"/>
  <c r="D252" i="1"/>
  <c r="E252" i="1"/>
  <c r="F252" i="1"/>
  <c r="G252" i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253" i="1"/>
  <c r="B253" i="1"/>
  <c r="C253" i="1"/>
  <c r="D253" i="1"/>
  <c r="E253" i="1"/>
  <c r="F253" i="1"/>
  <c r="G253" i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254" i="1"/>
  <c r="B254" i="1"/>
  <c r="C254" i="1"/>
  <c r="D254" i="1"/>
  <c r="E254" i="1"/>
  <c r="F254" i="1"/>
  <c r="G254" i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255" i="1"/>
  <c r="B255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256" i="1"/>
  <c r="B256" i="1"/>
  <c r="C256" i="1"/>
  <c r="D256" i="1"/>
  <c r="E256" i="1"/>
  <c r="F256" i="1"/>
  <c r="G256" i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257" i="1"/>
  <c r="B257" i="1"/>
  <c r="C257" i="1"/>
  <c r="D257" i="1"/>
  <c r="E257" i="1"/>
  <c r="F257" i="1"/>
  <c r="G257" i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258" i="1"/>
  <c r="B258" i="1"/>
  <c r="C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259" i="1"/>
  <c r="B259" i="1"/>
  <c r="C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260" i="1"/>
  <c r="B260" i="1"/>
  <c r="C260" i="1"/>
  <c r="D260" i="1"/>
  <c r="E260" i="1"/>
  <c r="F260" i="1"/>
  <c r="G260" i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261" i="1"/>
  <c r="B261" i="1"/>
  <c r="C261" i="1"/>
  <c r="D261" i="1"/>
  <c r="E261" i="1"/>
  <c r="F261" i="1"/>
  <c r="G261" i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262" i="1"/>
  <c r="B262" i="1"/>
  <c r="C262" i="1"/>
  <c r="D262" i="1"/>
  <c r="E262" i="1"/>
  <c r="F262" i="1"/>
  <c r="G262" i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263" i="1"/>
  <c r="B263" i="1"/>
  <c r="C263" i="1"/>
  <c r="D263" i="1"/>
  <c r="E263" i="1"/>
  <c r="F263" i="1"/>
  <c r="G263" i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264" i="1"/>
  <c r="B264" i="1"/>
  <c r="C264" i="1"/>
  <c r="D264" i="1"/>
  <c r="E264" i="1"/>
  <c r="F264" i="1"/>
  <c r="G264" i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266" i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267" i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268" i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269" i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270" i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271" i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272" i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273" i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274" i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275" i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276" i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277" i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278" i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279" i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280" i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281" i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282" i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283" i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284" i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285" i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286" i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287" i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288" i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289" i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290" i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291" i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292" i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293" i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294" i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295" i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296" i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297" i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298" i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299" i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300" i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301" i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302" i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303" i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304" i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305" i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306" i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307" i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310" i="1"/>
  <c r="B310" i="1"/>
  <c r="C310" i="1"/>
  <c r="D310" i="1"/>
  <c r="E310" i="1"/>
  <c r="F310" i="1"/>
  <c r="G310" i="1"/>
  <c r="H310" i="1"/>
  <c r="I310" i="1"/>
  <c r="J310" i="1"/>
  <c r="K310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312" i="1"/>
  <c r="B312" i="1"/>
  <c r="C312" i="1"/>
  <c r="D312" i="1"/>
  <c r="E312" i="1"/>
  <c r="F312" i="1"/>
  <c r="G312" i="1"/>
  <c r="H312" i="1"/>
  <c r="I312" i="1"/>
  <c r="J312" i="1"/>
  <c r="K312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314" i="1"/>
  <c r="B314" i="1"/>
  <c r="C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316" i="1"/>
  <c r="B316" i="1"/>
  <c r="C316" i="1"/>
  <c r="D316" i="1"/>
  <c r="E316" i="1"/>
  <c r="F316" i="1"/>
  <c r="G316" i="1"/>
  <c r="H316" i="1"/>
  <c r="I316" i="1"/>
  <c r="J316" i="1"/>
  <c r="K316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318" i="1"/>
  <c r="B318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320" i="1"/>
  <c r="B320" i="1"/>
  <c r="C320" i="1"/>
  <c r="D320" i="1"/>
  <c r="E320" i="1"/>
  <c r="F320" i="1"/>
  <c r="G320" i="1"/>
  <c r="H320" i="1"/>
  <c r="I320" i="1"/>
  <c r="J320" i="1"/>
  <c r="K320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322" i="1"/>
  <c r="B322" i="1"/>
  <c r="C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326" i="1"/>
  <c r="B326" i="1"/>
  <c r="C326" i="1"/>
  <c r="D326" i="1"/>
  <c r="E326" i="1"/>
  <c r="F326" i="1"/>
  <c r="G326" i="1"/>
  <c r="H326" i="1"/>
  <c r="I326" i="1"/>
  <c r="J326" i="1"/>
  <c r="K326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330" i="1"/>
  <c r="B330" i="1"/>
  <c r="C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332" i="1"/>
  <c r="B332" i="1"/>
  <c r="C332" i="1"/>
  <c r="D332" i="1"/>
  <c r="E332" i="1"/>
  <c r="F332" i="1"/>
  <c r="G332" i="1"/>
  <c r="H332" i="1"/>
  <c r="I332" i="1"/>
  <c r="J332" i="1"/>
  <c r="K332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334" i="1"/>
  <c r="B334" i="1"/>
  <c r="C334" i="1"/>
  <c r="D334" i="1"/>
  <c r="E334" i="1"/>
  <c r="F334" i="1"/>
  <c r="G334" i="1"/>
  <c r="H334" i="1"/>
  <c r="I334" i="1"/>
  <c r="J334" i="1"/>
  <c r="K334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338" i="1"/>
  <c r="B338" i="1"/>
  <c r="C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342" i="1"/>
  <c r="B342" i="1"/>
  <c r="C342" i="1"/>
  <c r="D342" i="1"/>
  <c r="E342" i="1"/>
  <c r="F342" i="1"/>
  <c r="G342" i="1"/>
  <c r="H342" i="1"/>
  <c r="I342" i="1"/>
  <c r="J342" i="1"/>
  <c r="K342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346" i="1"/>
  <c r="B346" i="1"/>
  <c r="C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348" i="1"/>
  <c r="B348" i="1"/>
  <c r="C348" i="1"/>
  <c r="D348" i="1"/>
  <c r="E348" i="1"/>
  <c r="F348" i="1"/>
  <c r="G348" i="1"/>
  <c r="H348" i="1"/>
  <c r="I348" i="1"/>
  <c r="J348" i="1"/>
  <c r="K348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350" i="1"/>
  <c r="B350" i="1"/>
  <c r="C350" i="1"/>
  <c r="D350" i="1"/>
  <c r="E350" i="1"/>
  <c r="F350" i="1"/>
  <c r="G350" i="1"/>
  <c r="H350" i="1"/>
  <c r="I350" i="1"/>
  <c r="J350" i="1"/>
  <c r="K350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352" i="1"/>
  <c r="B352" i="1"/>
  <c r="C352" i="1"/>
  <c r="D352" i="1"/>
  <c r="E352" i="1"/>
  <c r="F352" i="1"/>
  <c r="G352" i="1"/>
  <c r="H352" i="1"/>
  <c r="I352" i="1"/>
  <c r="J352" i="1"/>
  <c r="K352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354" i="1"/>
  <c r="B354" i="1"/>
  <c r="C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AC354" i="1"/>
  <c r="AD354" i="1"/>
  <c r="AE354" i="1"/>
  <c r="AF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AC355" i="1"/>
  <c r="AD355" i="1"/>
  <c r="AE355" i="1"/>
  <c r="AF355" i="1"/>
  <c r="A356" i="1"/>
  <c r="B356" i="1"/>
  <c r="C356" i="1"/>
  <c r="D356" i="1"/>
  <c r="E356" i="1"/>
  <c r="F356" i="1"/>
  <c r="G356" i="1"/>
  <c r="H356" i="1"/>
  <c r="I356" i="1"/>
  <c r="J356" i="1"/>
  <c r="K356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AC356" i="1"/>
  <c r="AD356" i="1"/>
  <c r="AE356" i="1"/>
  <c r="AF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AC357" i="1"/>
  <c r="AD357" i="1"/>
  <c r="AE357" i="1"/>
  <c r="AF357" i="1"/>
  <c r="A358" i="1"/>
  <c r="B358" i="1"/>
  <c r="C358" i="1"/>
  <c r="D358" i="1"/>
  <c r="E358" i="1"/>
  <c r="F358" i="1"/>
  <c r="G358" i="1"/>
  <c r="H358" i="1"/>
  <c r="I358" i="1"/>
  <c r="J358" i="1"/>
  <c r="K358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AC358" i="1"/>
  <c r="AD358" i="1"/>
  <c r="AE358" i="1"/>
  <c r="AF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AC359" i="1"/>
  <c r="AD359" i="1"/>
  <c r="AE359" i="1"/>
  <c r="AF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AC360" i="1"/>
  <c r="AD360" i="1"/>
  <c r="AE360" i="1"/>
  <c r="AF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AC361" i="1"/>
  <c r="AD361" i="1"/>
  <c r="AE361" i="1"/>
  <c r="AF361" i="1"/>
  <c r="A362" i="1"/>
  <c r="B362" i="1"/>
  <c r="C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AC362" i="1"/>
  <c r="AD362" i="1"/>
  <c r="AE362" i="1"/>
  <c r="AF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AC363" i="1"/>
  <c r="AD363" i="1"/>
  <c r="AE363" i="1"/>
  <c r="AF363" i="1"/>
  <c r="A364" i="1"/>
  <c r="B364" i="1"/>
  <c r="C364" i="1"/>
  <c r="D364" i="1"/>
  <c r="E364" i="1"/>
  <c r="F364" i="1"/>
  <c r="G364" i="1"/>
  <c r="H364" i="1"/>
  <c r="I364" i="1"/>
  <c r="J364" i="1"/>
  <c r="K364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AC364" i="1"/>
  <c r="AD364" i="1"/>
  <c r="AE364" i="1"/>
  <c r="AF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AC365" i="1"/>
  <c r="AD365" i="1"/>
  <c r="AE365" i="1"/>
  <c r="AF365" i="1"/>
  <c r="A366" i="1"/>
  <c r="B366" i="1"/>
  <c r="C366" i="1"/>
  <c r="D366" i="1"/>
  <c r="E366" i="1"/>
  <c r="F366" i="1"/>
  <c r="G366" i="1"/>
  <c r="H366" i="1"/>
  <c r="I366" i="1"/>
  <c r="J366" i="1"/>
  <c r="K366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AC366" i="1"/>
  <c r="AD366" i="1"/>
  <c r="AE366" i="1"/>
  <c r="AF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AC367" i="1"/>
  <c r="AD367" i="1"/>
  <c r="AE367" i="1"/>
  <c r="AF367" i="1"/>
  <c r="A368" i="1"/>
  <c r="B368" i="1"/>
  <c r="C368" i="1"/>
  <c r="D368" i="1"/>
  <c r="E368" i="1"/>
  <c r="F368" i="1"/>
  <c r="G368" i="1"/>
  <c r="H368" i="1"/>
  <c r="I368" i="1"/>
  <c r="J368" i="1"/>
  <c r="K368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AC368" i="1"/>
  <c r="AD368" i="1"/>
  <c r="AE368" i="1"/>
  <c r="AF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AC369" i="1"/>
  <c r="AD369" i="1"/>
  <c r="AE369" i="1"/>
  <c r="AF369" i="1"/>
  <c r="A370" i="1"/>
  <c r="B370" i="1"/>
  <c r="C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AC370" i="1"/>
  <c r="AD370" i="1"/>
  <c r="AE370" i="1"/>
  <c r="AF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AC371" i="1"/>
  <c r="AD371" i="1"/>
  <c r="AE371" i="1"/>
  <c r="AF371" i="1"/>
  <c r="A372" i="1"/>
  <c r="B372" i="1"/>
  <c r="C372" i="1"/>
  <c r="D372" i="1"/>
  <c r="E372" i="1"/>
  <c r="F372" i="1"/>
  <c r="G372" i="1"/>
  <c r="H372" i="1"/>
  <c r="I372" i="1"/>
  <c r="J372" i="1"/>
  <c r="K372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AC372" i="1"/>
  <c r="AD372" i="1"/>
  <c r="AE372" i="1"/>
  <c r="AF372" i="1"/>
  <c r="A373" i="1"/>
  <c r="B373" i="1"/>
  <c r="C373" i="1"/>
  <c r="D373" i="1"/>
  <c r="E373" i="1"/>
  <c r="F373" i="1"/>
  <c r="G373" i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AC373" i="1"/>
  <c r="AD373" i="1"/>
  <c r="AE373" i="1"/>
  <c r="AF373" i="1"/>
  <c r="A374" i="1"/>
  <c r="B374" i="1"/>
  <c r="C374" i="1"/>
  <c r="D374" i="1"/>
  <c r="E374" i="1"/>
  <c r="F374" i="1"/>
  <c r="G374" i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AC374" i="1"/>
  <c r="AD374" i="1"/>
  <c r="AE374" i="1"/>
  <c r="AF374" i="1"/>
  <c r="A375" i="1"/>
  <c r="B375" i="1"/>
  <c r="C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AC375" i="1"/>
  <c r="AD375" i="1"/>
  <c r="AE375" i="1"/>
  <c r="AF375" i="1"/>
  <c r="A376" i="1"/>
  <c r="B376" i="1"/>
  <c r="C376" i="1"/>
  <c r="D376" i="1"/>
  <c r="E376" i="1"/>
  <c r="F376" i="1"/>
  <c r="G376" i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AC376" i="1"/>
  <c r="AD376" i="1"/>
  <c r="AE376" i="1"/>
  <c r="AF376" i="1"/>
  <c r="A377" i="1"/>
  <c r="B377" i="1"/>
  <c r="C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AC377" i="1"/>
  <c r="AD377" i="1"/>
  <c r="AE377" i="1"/>
  <c r="AF377" i="1"/>
  <c r="A378" i="1"/>
  <c r="B378" i="1"/>
  <c r="C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AC378" i="1"/>
  <c r="AD378" i="1"/>
  <c r="AE378" i="1"/>
  <c r="AF378" i="1"/>
  <c r="A379" i="1"/>
  <c r="B379" i="1"/>
  <c r="C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AC379" i="1"/>
  <c r="AD379" i="1"/>
  <c r="AE379" i="1"/>
  <c r="AF379" i="1"/>
  <c r="A380" i="1"/>
  <c r="B380" i="1"/>
  <c r="C380" i="1"/>
  <c r="D380" i="1"/>
  <c r="E380" i="1"/>
  <c r="F380" i="1"/>
  <c r="G380" i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AC380" i="1"/>
  <c r="AD380" i="1"/>
  <c r="AE380" i="1"/>
  <c r="AF380" i="1"/>
  <c r="A381" i="1"/>
  <c r="B381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AC381" i="1"/>
  <c r="AD381" i="1"/>
  <c r="AE381" i="1"/>
  <c r="AF381" i="1"/>
  <c r="A382" i="1"/>
  <c r="B382" i="1"/>
  <c r="C382" i="1"/>
  <c r="D382" i="1"/>
  <c r="E382" i="1"/>
  <c r="F382" i="1"/>
  <c r="G382" i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AC382" i="1"/>
  <c r="AD382" i="1"/>
  <c r="AE382" i="1"/>
  <c r="AF382" i="1"/>
  <c r="A383" i="1"/>
  <c r="B383" i="1"/>
  <c r="C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AC383" i="1"/>
  <c r="AD383" i="1"/>
  <c r="AE383" i="1"/>
  <c r="AF383" i="1"/>
  <c r="A384" i="1"/>
  <c r="B384" i="1"/>
  <c r="C384" i="1"/>
  <c r="D384" i="1"/>
  <c r="E384" i="1"/>
  <c r="F384" i="1"/>
  <c r="G384" i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AC384" i="1"/>
  <c r="AD384" i="1"/>
  <c r="AE384" i="1"/>
  <c r="AF384" i="1"/>
  <c r="A385" i="1"/>
  <c r="B385" i="1"/>
  <c r="C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AC385" i="1"/>
  <c r="AD385" i="1"/>
  <c r="AE385" i="1"/>
  <c r="AF385" i="1"/>
  <c r="A386" i="1"/>
  <c r="B386" i="1"/>
  <c r="C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AC386" i="1"/>
  <c r="AD386" i="1"/>
  <c r="AE386" i="1"/>
  <c r="AF386" i="1"/>
  <c r="A387" i="1"/>
  <c r="B387" i="1"/>
  <c r="C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AC387" i="1"/>
  <c r="AD387" i="1"/>
  <c r="AE387" i="1"/>
  <c r="AF387" i="1"/>
  <c r="A388" i="1"/>
  <c r="B388" i="1"/>
  <c r="C388" i="1"/>
  <c r="D388" i="1"/>
  <c r="E388" i="1"/>
  <c r="F388" i="1"/>
  <c r="G388" i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AC388" i="1"/>
  <c r="AD388" i="1"/>
  <c r="AE388" i="1"/>
  <c r="AF388" i="1"/>
  <c r="A389" i="1"/>
  <c r="B389" i="1"/>
  <c r="C389" i="1"/>
  <c r="D389" i="1"/>
  <c r="E389" i="1"/>
  <c r="F389" i="1"/>
  <c r="G389" i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AC389" i="1"/>
  <c r="AD389" i="1"/>
  <c r="AE389" i="1"/>
  <c r="AF389" i="1"/>
  <c r="A390" i="1"/>
  <c r="B390" i="1"/>
  <c r="C390" i="1"/>
  <c r="D390" i="1"/>
  <c r="E390" i="1"/>
  <c r="F390" i="1"/>
  <c r="G390" i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AC390" i="1"/>
  <c r="AD390" i="1"/>
  <c r="AE390" i="1"/>
  <c r="AF390" i="1"/>
  <c r="A391" i="1"/>
  <c r="B391" i="1"/>
  <c r="C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AC391" i="1"/>
  <c r="AD391" i="1"/>
  <c r="AE391" i="1"/>
  <c r="AF391" i="1"/>
  <c r="A392" i="1"/>
  <c r="B392" i="1"/>
  <c r="C392" i="1"/>
  <c r="D392" i="1"/>
  <c r="E392" i="1"/>
  <c r="F392" i="1"/>
  <c r="G392" i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AC392" i="1"/>
  <c r="AD392" i="1"/>
  <c r="AE392" i="1"/>
  <c r="AF392" i="1"/>
  <c r="A393" i="1"/>
  <c r="B393" i="1"/>
  <c r="C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AC393" i="1"/>
  <c r="AD393" i="1"/>
  <c r="AE393" i="1"/>
  <c r="AF393" i="1"/>
  <c r="A394" i="1"/>
  <c r="B394" i="1"/>
  <c r="C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AC394" i="1"/>
  <c r="AD394" i="1"/>
  <c r="AE394" i="1"/>
  <c r="AF394" i="1"/>
  <c r="A395" i="1"/>
  <c r="B395" i="1"/>
  <c r="C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AC395" i="1"/>
  <c r="AD395" i="1"/>
  <c r="AE395" i="1"/>
  <c r="AF395" i="1"/>
  <c r="A396" i="1"/>
  <c r="B396" i="1"/>
  <c r="C396" i="1"/>
  <c r="D396" i="1"/>
  <c r="E396" i="1"/>
  <c r="F396" i="1"/>
  <c r="G396" i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AC396" i="1"/>
  <c r="AD396" i="1"/>
  <c r="AE396" i="1"/>
  <c r="AF396" i="1"/>
  <c r="A397" i="1"/>
  <c r="B397" i="1"/>
  <c r="C397" i="1"/>
  <c r="D397" i="1"/>
  <c r="E397" i="1"/>
  <c r="F397" i="1"/>
  <c r="G397" i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AC397" i="1"/>
  <c r="AD397" i="1"/>
  <c r="AE397" i="1"/>
  <c r="AF397" i="1"/>
  <c r="A398" i="1"/>
  <c r="B398" i="1"/>
  <c r="C398" i="1"/>
  <c r="D398" i="1"/>
  <c r="E398" i="1"/>
  <c r="F398" i="1"/>
  <c r="G398" i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AC398" i="1"/>
  <c r="AD398" i="1"/>
  <c r="AE398" i="1"/>
  <c r="AF398" i="1"/>
  <c r="A399" i="1"/>
  <c r="B399" i="1"/>
  <c r="C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AC399" i="1"/>
  <c r="AD399" i="1"/>
  <c r="AE399" i="1"/>
  <c r="AF399" i="1"/>
  <c r="A400" i="1"/>
  <c r="B400" i="1"/>
  <c r="C400" i="1"/>
  <c r="D400" i="1"/>
  <c r="E400" i="1"/>
  <c r="F400" i="1"/>
  <c r="G400" i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AC400" i="1"/>
  <c r="AD400" i="1"/>
  <c r="AE400" i="1"/>
  <c r="AF400" i="1"/>
  <c r="A401" i="1"/>
  <c r="B401" i="1"/>
  <c r="C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AC401" i="1"/>
  <c r="AD401" i="1"/>
  <c r="AE401" i="1"/>
  <c r="AF401" i="1"/>
  <c r="A402" i="1"/>
  <c r="B402" i="1"/>
  <c r="C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AC402" i="1"/>
  <c r="AD402" i="1"/>
  <c r="AE402" i="1"/>
  <c r="AF402" i="1"/>
  <c r="A403" i="1"/>
  <c r="B403" i="1"/>
  <c r="C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AC403" i="1"/>
  <c r="AD403" i="1"/>
  <c r="AE403" i="1"/>
  <c r="AF403" i="1"/>
  <c r="A404" i="1"/>
  <c r="B404" i="1"/>
  <c r="C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AC404" i="1"/>
  <c r="AD404" i="1"/>
  <c r="AE404" i="1"/>
  <c r="AF404" i="1"/>
  <c r="A405" i="1"/>
  <c r="B405" i="1"/>
  <c r="C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AC405" i="1"/>
  <c r="AD405" i="1"/>
  <c r="AE405" i="1"/>
  <c r="AF405" i="1"/>
  <c r="A406" i="1"/>
  <c r="B406" i="1"/>
  <c r="C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AC406" i="1"/>
  <c r="AD406" i="1"/>
  <c r="AE406" i="1"/>
  <c r="AF406" i="1"/>
  <c r="A407" i="1"/>
  <c r="B407" i="1"/>
  <c r="C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AC407" i="1"/>
  <c r="AD407" i="1"/>
  <c r="AE407" i="1"/>
  <c r="AF407" i="1"/>
  <c r="A408" i="1"/>
  <c r="B408" i="1"/>
  <c r="C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AC408" i="1"/>
  <c r="AD408" i="1"/>
  <c r="AE408" i="1"/>
  <c r="AF408" i="1"/>
  <c r="A409" i="1"/>
  <c r="B409" i="1"/>
  <c r="C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AC409" i="1"/>
  <c r="AD409" i="1"/>
  <c r="AE409" i="1"/>
  <c r="AF409" i="1"/>
  <c r="A410" i="1"/>
  <c r="B410" i="1"/>
  <c r="C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AC410" i="1"/>
  <c r="AD410" i="1"/>
  <c r="AE410" i="1"/>
  <c r="AF410" i="1"/>
  <c r="A411" i="1"/>
  <c r="B411" i="1"/>
  <c r="C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AC411" i="1"/>
  <c r="AD411" i="1"/>
  <c r="AE411" i="1"/>
  <c r="AF411" i="1"/>
  <c r="A412" i="1"/>
  <c r="B412" i="1"/>
  <c r="C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AC412" i="1"/>
  <c r="AD412" i="1"/>
  <c r="AE412" i="1"/>
  <c r="AF412" i="1"/>
  <c r="A413" i="1"/>
  <c r="B413" i="1"/>
  <c r="C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AC413" i="1"/>
  <c r="AD413" i="1"/>
  <c r="AE413" i="1"/>
  <c r="AF413" i="1"/>
  <c r="A414" i="1"/>
  <c r="B414" i="1"/>
  <c r="C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AC414" i="1"/>
  <c r="AD414" i="1"/>
  <c r="AE414" i="1"/>
  <c r="AF414" i="1"/>
  <c r="A415" i="1"/>
  <c r="B415" i="1"/>
  <c r="C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AC415" i="1"/>
  <c r="AD415" i="1"/>
  <c r="AE415" i="1"/>
  <c r="AF415" i="1"/>
  <c r="A416" i="1"/>
  <c r="B416" i="1"/>
  <c r="C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AC416" i="1"/>
  <c r="AD416" i="1"/>
  <c r="AE416" i="1"/>
  <c r="AF416" i="1"/>
  <c r="A417" i="1"/>
  <c r="B417" i="1"/>
  <c r="C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AC417" i="1"/>
  <c r="AD417" i="1"/>
  <c r="AE417" i="1"/>
  <c r="AF417" i="1"/>
  <c r="A418" i="1"/>
  <c r="B418" i="1"/>
  <c r="C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AC418" i="1"/>
  <c r="AD418" i="1"/>
  <c r="AE418" i="1"/>
  <c r="AF418" i="1"/>
  <c r="A419" i="1"/>
  <c r="B419" i="1"/>
  <c r="C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AC419" i="1"/>
  <c r="AD419" i="1"/>
  <c r="AE419" i="1"/>
  <c r="AF419" i="1"/>
  <c r="A420" i="1"/>
  <c r="B420" i="1"/>
  <c r="C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AC420" i="1"/>
  <c r="AD420" i="1"/>
  <c r="AE420" i="1"/>
  <c r="AF420" i="1"/>
  <c r="A421" i="1"/>
  <c r="B421" i="1"/>
  <c r="C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AC421" i="1"/>
  <c r="AD421" i="1"/>
  <c r="AE421" i="1"/>
  <c r="AF421" i="1"/>
  <c r="A422" i="1"/>
  <c r="B422" i="1"/>
  <c r="C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AC422" i="1"/>
  <c r="AD422" i="1"/>
  <c r="AE422" i="1"/>
  <c r="AF422" i="1"/>
  <c r="A423" i="1"/>
  <c r="B423" i="1"/>
  <c r="C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AC423" i="1"/>
  <c r="AD423" i="1"/>
  <c r="AE423" i="1"/>
  <c r="AF423" i="1"/>
  <c r="A424" i="1"/>
  <c r="B424" i="1"/>
  <c r="C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AC424" i="1"/>
  <c r="AD424" i="1"/>
  <c r="AE424" i="1"/>
  <c r="AF424" i="1"/>
  <c r="A425" i="1"/>
  <c r="B425" i="1"/>
  <c r="C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AC425" i="1"/>
  <c r="AD425" i="1"/>
  <c r="AE425" i="1"/>
  <c r="AF425" i="1"/>
  <c r="A426" i="1"/>
  <c r="B426" i="1"/>
  <c r="C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AC426" i="1"/>
  <c r="AD426" i="1"/>
  <c r="AE426" i="1"/>
  <c r="AF426" i="1"/>
  <c r="A427" i="1"/>
  <c r="B427" i="1"/>
  <c r="C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AC427" i="1"/>
  <c r="AD427" i="1"/>
  <c r="AE427" i="1"/>
  <c r="AF427" i="1"/>
  <c r="A428" i="1"/>
  <c r="B428" i="1"/>
  <c r="C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AC428" i="1"/>
  <c r="AD428" i="1"/>
  <c r="AE428" i="1"/>
  <c r="AF428" i="1"/>
  <c r="A429" i="1"/>
  <c r="B429" i="1"/>
  <c r="C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AC429" i="1"/>
  <c r="AD429" i="1"/>
  <c r="AE429" i="1"/>
  <c r="AF429" i="1"/>
  <c r="A430" i="1"/>
  <c r="B430" i="1"/>
  <c r="C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AC430" i="1"/>
  <c r="AD430" i="1"/>
  <c r="AE430" i="1"/>
  <c r="AF430" i="1"/>
  <c r="A431" i="1"/>
  <c r="B431" i="1"/>
  <c r="C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AC431" i="1"/>
  <c r="AD431" i="1"/>
  <c r="AE431" i="1"/>
  <c r="AF431" i="1"/>
  <c r="A432" i="1"/>
  <c r="B432" i="1"/>
  <c r="C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AC432" i="1"/>
  <c r="AD432" i="1"/>
  <c r="AE432" i="1"/>
  <c r="AF432" i="1"/>
  <c r="A433" i="1"/>
  <c r="B433" i="1"/>
  <c r="C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AC433" i="1"/>
  <c r="AD433" i="1"/>
  <c r="AE433" i="1"/>
  <c r="AF433" i="1"/>
  <c r="A434" i="1"/>
  <c r="B434" i="1"/>
  <c r="C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AC434" i="1"/>
  <c r="AD434" i="1"/>
  <c r="AE434" i="1"/>
  <c r="AF434" i="1"/>
  <c r="A435" i="1"/>
  <c r="B435" i="1"/>
  <c r="C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AC435" i="1"/>
  <c r="AD435" i="1"/>
  <c r="AE435" i="1"/>
  <c r="AF435" i="1"/>
  <c r="A436" i="1"/>
  <c r="B436" i="1"/>
  <c r="C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AC436" i="1"/>
  <c r="AD436" i="1"/>
  <c r="AE436" i="1"/>
  <c r="AF436" i="1"/>
  <c r="A437" i="1"/>
  <c r="B437" i="1"/>
  <c r="C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AC437" i="1"/>
  <c r="AD437" i="1"/>
  <c r="AE437" i="1"/>
  <c r="AF437" i="1"/>
  <c r="A438" i="1"/>
  <c r="B438" i="1"/>
  <c r="C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AC438" i="1"/>
  <c r="AD438" i="1"/>
  <c r="AE438" i="1"/>
  <c r="AF438" i="1"/>
  <c r="A439" i="1"/>
  <c r="B439" i="1"/>
  <c r="C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AC439" i="1"/>
  <c r="AD439" i="1"/>
  <c r="AE439" i="1"/>
  <c r="AF439" i="1"/>
  <c r="A440" i="1"/>
  <c r="B440" i="1"/>
  <c r="C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AC440" i="1"/>
  <c r="AD440" i="1"/>
  <c r="AE440" i="1"/>
  <c r="AF440" i="1"/>
  <c r="A441" i="1"/>
  <c r="B441" i="1"/>
  <c r="C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AC441" i="1"/>
  <c r="AD441" i="1"/>
  <c r="AE441" i="1"/>
  <c r="AF441" i="1"/>
  <c r="A442" i="1"/>
  <c r="B442" i="1"/>
  <c r="C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AC442" i="1"/>
  <c r="AD442" i="1"/>
  <c r="AE442" i="1"/>
  <c r="AF442" i="1"/>
  <c r="A443" i="1"/>
  <c r="B443" i="1"/>
  <c r="C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AC443" i="1"/>
  <c r="AD443" i="1"/>
  <c r="AE443" i="1"/>
  <c r="AF443" i="1"/>
  <c r="A444" i="1"/>
  <c r="B444" i="1"/>
  <c r="C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AC444" i="1"/>
  <c r="AD444" i="1"/>
  <c r="AE444" i="1"/>
  <c r="AF444" i="1"/>
  <c r="A445" i="1"/>
  <c r="B445" i="1"/>
  <c r="C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AC445" i="1"/>
  <c r="AD445" i="1"/>
  <c r="AE445" i="1"/>
  <c r="AF445" i="1"/>
  <c r="A446" i="1"/>
  <c r="B446" i="1"/>
  <c r="C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AC446" i="1"/>
  <c r="AD446" i="1"/>
  <c r="AE446" i="1"/>
  <c r="AF446" i="1"/>
  <c r="A447" i="1"/>
  <c r="B447" i="1"/>
  <c r="C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AC447" i="1"/>
  <c r="AD447" i="1"/>
  <c r="AE447" i="1"/>
  <c r="AF447" i="1"/>
  <c r="A448" i="1"/>
  <c r="B448" i="1"/>
  <c r="C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AC448" i="1"/>
  <c r="AD448" i="1"/>
  <c r="AE448" i="1"/>
  <c r="AF448" i="1"/>
  <c r="A449" i="1"/>
  <c r="B449" i="1"/>
  <c r="C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AC449" i="1"/>
  <c r="AD449" i="1"/>
  <c r="AE449" i="1"/>
  <c r="AF449" i="1"/>
  <c r="A450" i="1"/>
  <c r="B450" i="1"/>
  <c r="C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AC450" i="1"/>
  <c r="AD450" i="1"/>
  <c r="AE450" i="1"/>
  <c r="AF450" i="1"/>
  <c r="A451" i="1"/>
  <c r="B451" i="1"/>
  <c r="C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AC451" i="1"/>
  <c r="AD451" i="1"/>
  <c r="AE451" i="1"/>
  <c r="AF451" i="1"/>
  <c r="A452" i="1"/>
  <c r="B452" i="1"/>
  <c r="C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AC452" i="1"/>
  <c r="AD452" i="1"/>
  <c r="AE452" i="1"/>
  <c r="AF452" i="1"/>
  <c r="A453" i="1"/>
  <c r="B453" i="1"/>
  <c r="C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AC453" i="1"/>
  <c r="AD453" i="1"/>
  <c r="AE453" i="1"/>
  <c r="AF453" i="1"/>
  <c r="A454" i="1"/>
  <c r="B454" i="1"/>
  <c r="C454" i="1"/>
  <c r="D454" i="1"/>
  <c r="E454" i="1"/>
  <c r="F454" i="1"/>
  <c r="G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AC454" i="1"/>
  <c r="AD454" i="1"/>
  <c r="AE454" i="1"/>
  <c r="AF454" i="1"/>
  <c r="A455" i="1"/>
  <c r="B455" i="1"/>
  <c r="C455" i="1"/>
  <c r="D455" i="1"/>
  <c r="E455" i="1"/>
  <c r="F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AC455" i="1"/>
  <c r="AD455" i="1"/>
  <c r="AE455" i="1"/>
  <c r="AF455" i="1"/>
  <c r="A456" i="1"/>
  <c r="B456" i="1"/>
  <c r="C456" i="1"/>
  <c r="D456" i="1"/>
  <c r="E456" i="1"/>
  <c r="F456" i="1"/>
  <c r="G456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AC456" i="1"/>
  <c r="AD456" i="1"/>
  <c r="AE456" i="1"/>
  <c r="AF456" i="1"/>
  <c r="A457" i="1"/>
  <c r="B457" i="1"/>
  <c r="C457" i="1"/>
  <c r="D457" i="1"/>
  <c r="E457" i="1"/>
  <c r="F457" i="1"/>
  <c r="G457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AC457" i="1"/>
  <c r="AD457" i="1"/>
  <c r="AE457" i="1"/>
  <c r="AF457" i="1"/>
  <c r="A458" i="1"/>
  <c r="B458" i="1"/>
  <c r="C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AC458" i="1"/>
  <c r="AD458" i="1"/>
  <c r="AE458" i="1"/>
  <c r="AF458" i="1"/>
  <c r="A459" i="1"/>
  <c r="B459" i="1"/>
  <c r="C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AC459" i="1"/>
  <c r="AD459" i="1"/>
  <c r="AE459" i="1"/>
  <c r="AF459" i="1"/>
  <c r="A460" i="1"/>
  <c r="B460" i="1"/>
  <c r="C460" i="1"/>
  <c r="D460" i="1"/>
  <c r="E460" i="1"/>
  <c r="F460" i="1"/>
  <c r="G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AC460" i="1"/>
  <c r="AD460" i="1"/>
  <c r="AE460" i="1"/>
  <c r="AF460" i="1"/>
  <c r="A461" i="1"/>
  <c r="B461" i="1"/>
  <c r="C461" i="1"/>
  <c r="D461" i="1"/>
  <c r="E461" i="1"/>
  <c r="F461" i="1"/>
  <c r="G461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AC461" i="1"/>
  <c r="AD461" i="1"/>
  <c r="AE461" i="1"/>
  <c r="AF461" i="1"/>
  <c r="A462" i="1"/>
  <c r="B462" i="1"/>
  <c r="C462" i="1"/>
  <c r="D462" i="1"/>
  <c r="E462" i="1"/>
  <c r="F462" i="1"/>
  <c r="G462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AC462" i="1"/>
  <c r="AD462" i="1"/>
  <c r="AE462" i="1"/>
  <c r="AF462" i="1"/>
  <c r="A463" i="1"/>
  <c r="B463" i="1"/>
  <c r="C463" i="1"/>
  <c r="D463" i="1"/>
  <c r="E463" i="1"/>
  <c r="F463" i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AC463" i="1"/>
  <c r="AD463" i="1"/>
  <c r="AE463" i="1"/>
  <c r="AF463" i="1"/>
  <c r="A464" i="1"/>
  <c r="B464" i="1"/>
  <c r="C464" i="1"/>
  <c r="D464" i="1"/>
  <c r="E464" i="1"/>
  <c r="F464" i="1"/>
  <c r="G464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AC464" i="1"/>
  <c r="AD464" i="1"/>
  <c r="AE464" i="1"/>
  <c r="AF464" i="1"/>
  <c r="A465" i="1"/>
  <c r="B465" i="1"/>
  <c r="C465" i="1"/>
  <c r="D465" i="1"/>
  <c r="E465" i="1"/>
  <c r="F465" i="1"/>
  <c r="G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AC465" i="1"/>
  <c r="AD465" i="1"/>
  <c r="AE465" i="1"/>
  <c r="AF465" i="1"/>
  <c r="A466" i="1"/>
  <c r="B466" i="1"/>
  <c r="C466" i="1"/>
  <c r="D466" i="1"/>
  <c r="E466" i="1"/>
  <c r="F466" i="1"/>
  <c r="G466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AC466" i="1"/>
  <c r="AD466" i="1"/>
  <c r="AE466" i="1"/>
  <c r="AF466" i="1"/>
  <c r="A467" i="1"/>
  <c r="B467" i="1"/>
  <c r="C467" i="1"/>
  <c r="D467" i="1"/>
  <c r="E467" i="1"/>
  <c r="F467" i="1"/>
  <c r="G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AC467" i="1"/>
  <c r="AD467" i="1"/>
  <c r="AE467" i="1"/>
  <c r="AF467" i="1"/>
  <c r="A468" i="1"/>
  <c r="B468" i="1"/>
  <c r="C468" i="1"/>
  <c r="D468" i="1"/>
  <c r="E468" i="1"/>
  <c r="F468" i="1"/>
  <c r="G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AC468" i="1"/>
  <c r="AD468" i="1"/>
  <c r="AE468" i="1"/>
  <c r="AF468" i="1"/>
  <c r="A469" i="1"/>
  <c r="B469" i="1"/>
  <c r="C469" i="1"/>
  <c r="D469" i="1"/>
  <c r="E469" i="1"/>
  <c r="F469" i="1"/>
  <c r="G469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AC469" i="1"/>
  <c r="AD469" i="1"/>
  <c r="AE469" i="1"/>
  <c r="AF469" i="1"/>
  <c r="A470" i="1"/>
  <c r="B470" i="1"/>
  <c r="C470" i="1"/>
  <c r="D470" i="1"/>
  <c r="E470" i="1"/>
  <c r="F470" i="1"/>
  <c r="G470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AC470" i="1"/>
  <c r="AD470" i="1"/>
  <c r="AE470" i="1"/>
  <c r="AF470" i="1"/>
  <c r="A471" i="1"/>
  <c r="B471" i="1"/>
  <c r="C471" i="1"/>
  <c r="D471" i="1"/>
  <c r="E471" i="1"/>
  <c r="F471" i="1"/>
  <c r="G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AC471" i="1"/>
  <c r="AD471" i="1"/>
  <c r="AE471" i="1"/>
  <c r="AF471" i="1"/>
  <c r="A472" i="1"/>
  <c r="B472" i="1"/>
  <c r="C472" i="1"/>
  <c r="D472" i="1"/>
  <c r="E472" i="1"/>
  <c r="F472" i="1"/>
  <c r="G472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AC472" i="1"/>
  <c r="AD472" i="1"/>
  <c r="AE472" i="1"/>
  <c r="AF472" i="1"/>
  <c r="A473" i="1"/>
  <c r="B473" i="1"/>
  <c r="C473" i="1"/>
  <c r="D473" i="1"/>
  <c r="E473" i="1"/>
  <c r="F473" i="1"/>
  <c r="G473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AC473" i="1"/>
  <c r="AD473" i="1"/>
  <c r="AE473" i="1"/>
  <c r="AF473" i="1"/>
  <c r="A474" i="1"/>
  <c r="B474" i="1"/>
  <c r="C474" i="1"/>
  <c r="D474" i="1"/>
  <c r="E474" i="1"/>
  <c r="F474" i="1"/>
  <c r="G474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AC474" i="1"/>
  <c r="AD474" i="1"/>
  <c r="AE474" i="1"/>
  <c r="AF474" i="1"/>
  <c r="A475" i="1"/>
  <c r="B475" i="1"/>
  <c r="C475" i="1"/>
  <c r="D475" i="1"/>
  <c r="E475" i="1"/>
  <c r="F475" i="1"/>
  <c r="G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AC475" i="1"/>
  <c r="AD475" i="1"/>
  <c r="AE475" i="1"/>
  <c r="AF475" i="1"/>
  <c r="A476" i="1"/>
  <c r="B476" i="1"/>
  <c r="C476" i="1"/>
  <c r="D476" i="1"/>
  <c r="E476" i="1"/>
  <c r="F476" i="1"/>
  <c r="G476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AC476" i="1"/>
  <c r="AD476" i="1"/>
  <c r="AE476" i="1"/>
  <c r="AF476" i="1"/>
  <c r="A477" i="1"/>
  <c r="B477" i="1"/>
  <c r="C477" i="1"/>
  <c r="D477" i="1"/>
  <c r="E477" i="1"/>
  <c r="F477" i="1"/>
  <c r="G477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AC477" i="1"/>
  <c r="AD477" i="1"/>
  <c r="AE477" i="1"/>
  <c r="AF477" i="1"/>
  <c r="A478" i="1"/>
  <c r="B478" i="1"/>
  <c r="C478" i="1"/>
  <c r="D478" i="1"/>
  <c r="E478" i="1"/>
  <c r="F478" i="1"/>
  <c r="G478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AC478" i="1"/>
  <c r="AD478" i="1"/>
  <c r="AE478" i="1"/>
  <c r="AF478" i="1"/>
  <c r="A479" i="1"/>
  <c r="B479" i="1"/>
  <c r="C479" i="1"/>
  <c r="D479" i="1"/>
  <c r="E479" i="1"/>
  <c r="F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AC479" i="1"/>
  <c r="AD479" i="1"/>
  <c r="AE479" i="1"/>
  <c r="AF479" i="1"/>
  <c r="A480" i="1"/>
  <c r="B480" i="1"/>
  <c r="C480" i="1"/>
  <c r="D480" i="1"/>
  <c r="E480" i="1"/>
  <c r="F480" i="1"/>
  <c r="G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AC480" i="1"/>
  <c r="AD480" i="1"/>
  <c r="AE480" i="1"/>
  <c r="AF480" i="1"/>
  <c r="A481" i="1"/>
  <c r="B481" i="1"/>
  <c r="C481" i="1"/>
  <c r="D481" i="1"/>
  <c r="E481" i="1"/>
  <c r="F481" i="1"/>
  <c r="G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AC481" i="1"/>
  <c r="AD481" i="1"/>
  <c r="AE481" i="1"/>
  <c r="AF481" i="1"/>
  <c r="A482" i="1"/>
  <c r="B482" i="1"/>
  <c r="C482" i="1"/>
  <c r="D482" i="1"/>
  <c r="E482" i="1"/>
  <c r="F482" i="1"/>
  <c r="G482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AC482" i="1"/>
  <c r="AD482" i="1"/>
  <c r="AE482" i="1"/>
  <c r="AF482" i="1"/>
  <c r="A483" i="1"/>
  <c r="B483" i="1"/>
  <c r="C483" i="1"/>
  <c r="D483" i="1"/>
  <c r="E483" i="1"/>
  <c r="F483" i="1"/>
  <c r="G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AC483" i="1"/>
  <c r="AD483" i="1"/>
  <c r="AE483" i="1"/>
  <c r="AF483" i="1"/>
  <c r="A484" i="1"/>
  <c r="B484" i="1"/>
  <c r="C484" i="1"/>
  <c r="D484" i="1"/>
  <c r="E484" i="1"/>
  <c r="F484" i="1"/>
  <c r="G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AC484" i="1"/>
  <c r="AD484" i="1"/>
  <c r="AE484" i="1"/>
  <c r="AF484" i="1"/>
  <c r="A485" i="1"/>
  <c r="B485" i="1"/>
  <c r="C485" i="1"/>
  <c r="D485" i="1"/>
  <c r="E485" i="1"/>
  <c r="F485" i="1"/>
  <c r="G485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AC485" i="1"/>
  <c r="AD485" i="1"/>
  <c r="AE485" i="1"/>
  <c r="AF485" i="1"/>
  <c r="A486" i="1"/>
  <c r="B486" i="1"/>
  <c r="C486" i="1"/>
  <c r="D486" i="1"/>
  <c r="E486" i="1"/>
  <c r="F486" i="1"/>
  <c r="G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AC486" i="1"/>
  <c r="AD486" i="1"/>
  <c r="AE486" i="1"/>
  <c r="AF486" i="1"/>
  <c r="A487" i="1"/>
  <c r="B487" i="1"/>
  <c r="C487" i="1"/>
  <c r="D487" i="1"/>
  <c r="E487" i="1"/>
  <c r="F487" i="1"/>
  <c r="G487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AC487" i="1"/>
  <c r="AD487" i="1"/>
  <c r="AE487" i="1"/>
  <c r="AF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AC488" i="1"/>
  <c r="AD488" i="1"/>
  <c r="AE488" i="1"/>
  <c r="AF488" i="1"/>
  <c r="A489" i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AC489" i="1"/>
  <c r="AD489" i="1"/>
  <c r="AE489" i="1"/>
  <c r="AF489" i="1"/>
  <c r="A490" i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AC490" i="1"/>
  <c r="AD490" i="1"/>
  <c r="AE490" i="1"/>
  <c r="AF490" i="1"/>
  <c r="A491" i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AC491" i="1"/>
  <c r="AD491" i="1"/>
  <c r="AE491" i="1"/>
  <c r="AF491" i="1"/>
  <c r="A492" i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AC492" i="1"/>
  <c r="AD492" i="1"/>
  <c r="AE492" i="1"/>
  <c r="AF492" i="1"/>
  <c r="A493" i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V493" i="1"/>
  <c r="W493" i="1"/>
  <c r="X493" i="1"/>
  <c r="Y493" i="1"/>
  <c r="Z493" i="1"/>
  <c r="AA493" i="1"/>
  <c r="AB493" i="1"/>
  <c r="AC493" i="1"/>
  <c r="AD493" i="1"/>
  <c r="AE493" i="1"/>
  <c r="AF493" i="1"/>
  <c r="A494" i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V494" i="1"/>
  <c r="W494" i="1"/>
  <c r="X494" i="1"/>
  <c r="Y494" i="1"/>
  <c r="Z494" i="1"/>
  <c r="AA494" i="1"/>
  <c r="AB494" i="1"/>
  <c r="AC494" i="1"/>
  <c r="AD494" i="1"/>
  <c r="AE494" i="1"/>
  <c r="AF494" i="1"/>
  <c r="A495" i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W495" i="1"/>
  <c r="X495" i="1"/>
  <c r="Y495" i="1"/>
  <c r="Z495" i="1"/>
  <c r="AA495" i="1"/>
  <c r="AB495" i="1"/>
  <c r="AC495" i="1"/>
  <c r="AD495" i="1"/>
  <c r="AE495" i="1"/>
  <c r="AF495" i="1"/>
  <c r="A496" i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V496" i="1"/>
  <c r="W496" i="1"/>
  <c r="X496" i="1"/>
  <c r="Y496" i="1"/>
  <c r="Z496" i="1"/>
  <c r="AA496" i="1"/>
  <c r="AB496" i="1"/>
  <c r="AC496" i="1"/>
  <c r="AD496" i="1"/>
  <c r="AE496" i="1"/>
  <c r="AF496" i="1"/>
  <c r="A497" i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V497" i="1"/>
  <c r="W497" i="1"/>
  <c r="X497" i="1"/>
  <c r="Y497" i="1"/>
  <c r="Z497" i="1"/>
  <c r="AA497" i="1"/>
  <c r="AB497" i="1"/>
  <c r="AC497" i="1"/>
  <c r="AD497" i="1"/>
  <c r="AE497" i="1"/>
  <c r="AF497" i="1"/>
  <c r="A498" i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W498" i="1"/>
  <c r="X498" i="1"/>
  <c r="Y498" i="1"/>
  <c r="Z498" i="1"/>
  <c r="AA498" i="1"/>
  <c r="AB498" i="1"/>
  <c r="AC498" i="1"/>
  <c r="AD498" i="1"/>
  <c r="AE498" i="1"/>
  <c r="AF498" i="1"/>
  <c r="A499" i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V499" i="1"/>
  <c r="W499" i="1"/>
  <c r="X499" i="1"/>
  <c r="Y499" i="1"/>
  <c r="Z499" i="1"/>
  <c r="AA499" i="1"/>
  <c r="AB499" i="1"/>
  <c r="AC499" i="1"/>
  <c r="AD499" i="1"/>
  <c r="AE499" i="1"/>
  <c r="AF499" i="1"/>
  <c r="A500" i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V500" i="1"/>
  <c r="W500" i="1"/>
  <c r="X500" i="1"/>
  <c r="Y500" i="1"/>
  <c r="Z500" i="1"/>
  <c r="AA500" i="1"/>
  <c r="AB500" i="1"/>
  <c r="AC500" i="1"/>
  <c r="AD500" i="1"/>
  <c r="AE500" i="1"/>
  <c r="AF500" i="1"/>
  <c r="A501" i="1"/>
  <c r="B501" i="1"/>
  <c r="C501" i="1"/>
  <c r="D501" i="1"/>
  <c r="E501" i="1"/>
  <c r="F501" i="1"/>
  <c r="G501" i="1"/>
  <c r="H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V501" i="1"/>
  <c r="W501" i="1"/>
  <c r="X501" i="1"/>
  <c r="Y501" i="1"/>
  <c r="Z501" i="1"/>
  <c r="AA501" i="1"/>
  <c r="AB501" i="1"/>
  <c r="AC501" i="1"/>
  <c r="AD501" i="1"/>
  <c r="AE501" i="1"/>
  <c r="AF501" i="1"/>
  <c r="A502" i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V502" i="1"/>
  <c r="W502" i="1"/>
  <c r="X502" i="1"/>
  <c r="Y502" i="1"/>
  <c r="Z502" i="1"/>
  <c r="AA502" i="1"/>
  <c r="AB502" i="1"/>
  <c r="AC502" i="1"/>
  <c r="AD502" i="1"/>
  <c r="AE502" i="1"/>
  <c r="AF502" i="1"/>
  <c r="A503" i="1"/>
  <c r="B503" i="1"/>
  <c r="C503" i="1"/>
  <c r="D503" i="1"/>
  <c r="E503" i="1"/>
  <c r="F503" i="1"/>
  <c r="G503" i="1"/>
  <c r="H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V503" i="1"/>
  <c r="W503" i="1"/>
  <c r="X503" i="1"/>
  <c r="Y503" i="1"/>
  <c r="Z503" i="1"/>
  <c r="AA503" i="1"/>
  <c r="AB503" i="1"/>
  <c r="AC503" i="1"/>
  <c r="AD503" i="1"/>
  <c r="AE503" i="1"/>
  <c r="AF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W504" i="1"/>
  <c r="X504" i="1"/>
  <c r="Y504" i="1"/>
  <c r="Z504" i="1"/>
  <c r="AA504" i="1"/>
  <c r="AB504" i="1"/>
  <c r="AC504" i="1"/>
  <c r="AD504" i="1"/>
  <c r="AE504" i="1"/>
  <c r="AF504" i="1"/>
  <c r="A505" i="1"/>
  <c r="B505" i="1"/>
  <c r="C505" i="1"/>
  <c r="D505" i="1"/>
  <c r="E505" i="1"/>
  <c r="F505" i="1"/>
  <c r="G505" i="1"/>
  <c r="H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V505" i="1"/>
  <c r="W505" i="1"/>
  <c r="X505" i="1"/>
  <c r="Y505" i="1"/>
  <c r="Z505" i="1"/>
  <c r="AA505" i="1"/>
  <c r="AB505" i="1"/>
  <c r="AC505" i="1"/>
  <c r="AD505" i="1"/>
  <c r="AE505" i="1"/>
  <c r="AF505" i="1"/>
  <c r="A506" i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V506" i="1"/>
  <c r="W506" i="1"/>
  <c r="X506" i="1"/>
  <c r="Y506" i="1"/>
  <c r="Z506" i="1"/>
  <c r="AA506" i="1"/>
  <c r="AB506" i="1"/>
  <c r="AC506" i="1"/>
  <c r="AD506" i="1"/>
  <c r="AE506" i="1"/>
  <c r="AF506" i="1"/>
  <c r="A507" i="1"/>
  <c r="B507" i="1"/>
  <c r="C507" i="1"/>
  <c r="D507" i="1"/>
  <c r="E507" i="1"/>
  <c r="F507" i="1"/>
  <c r="G507" i="1"/>
  <c r="H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V507" i="1"/>
  <c r="W507" i="1"/>
  <c r="X507" i="1"/>
  <c r="Y507" i="1"/>
  <c r="Z507" i="1"/>
  <c r="AA507" i="1"/>
  <c r="AB507" i="1"/>
  <c r="AC507" i="1"/>
  <c r="AD507" i="1"/>
  <c r="AE507" i="1"/>
  <c r="AF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V508" i="1"/>
  <c r="W508" i="1"/>
  <c r="X508" i="1"/>
  <c r="Y508" i="1"/>
  <c r="Z508" i="1"/>
  <c r="AA508" i="1"/>
  <c r="AB508" i="1"/>
  <c r="AC508" i="1"/>
  <c r="AD508" i="1"/>
  <c r="AE508" i="1"/>
  <c r="AF508" i="1"/>
  <c r="A509" i="1"/>
  <c r="B509" i="1"/>
  <c r="C509" i="1"/>
  <c r="D509" i="1"/>
  <c r="E509" i="1"/>
  <c r="F509" i="1"/>
  <c r="G509" i="1"/>
  <c r="H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V509" i="1"/>
  <c r="W509" i="1"/>
  <c r="X509" i="1"/>
  <c r="Y509" i="1"/>
  <c r="Z509" i="1"/>
  <c r="AA509" i="1"/>
  <c r="AB509" i="1"/>
  <c r="AC509" i="1"/>
  <c r="AD509" i="1"/>
  <c r="AE509" i="1"/>
  <c r="AF509" i="1"/>
  <c r="A510" i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W510" i="1"/>
  <c r="X510" i="1"/>
  <c r="Y510" i="1"/>
  <c r="Z510" i="1"/>
  <c r="AA510" i="1"/>
  <c r="AB510" i="1"/>
  <c r="AC510" i="1"/>
  <c r="AD510" i="1"/>
  <c r="AE510" i="1"/>
  <c r="AF510" i="1"/>
  <c r="A511" i="1"/>
  <c r="B511" i="1"/>
  <c r="C511" i="1"/>
  <c r="D511" i="1"/>
  <c r="E511" i="1"/>
  <c r="F511" i="1"/>
  <c r="G511" i="1"/>
  <c r="H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V511" i="1"/>
  <c r="W511" i="1"/>
  <c r="X511" i="1"/>
  <c r="Y511" i="1"/>
  <c r="Z511" i="1"/>
  <c r="AA511" i="1"/>
  <c r="AB511" i="1"/>
  <c r="AC511" i="1"/>
  <c r="AD511" i="1"/>
  <c r="AE511" i="1"/>
  <c r="AF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V512" i="1"/>
  <c r="W512" i="1"/>
  <c r="X512" i="1"/>
  <c r="Y512" i="1"/>
  <c r="Z512" i="1"/>
  <c r="AA512" i="1"/>
  <c r="AB512" i="1"/>
  <c r="AC512" i="1"/>
  <c r="AD512" i="1"/>
  <c r="AE512" i="1"/>
  <c r="AF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V513" i="1"/>
  <c r="W513" i="1"/>
  <c r="X513" i="1"/>
  <c r="Y513" i="1"/>
  <c r="Z513" i="1"/>
  <c r="AA513" i="1"/>
  <c r="AB513" i="1"/>
  <c r="AC513" i="1"/>
  <c r="AD513" i="1"/>
  <c r="AE513" i="1"/>
  <c r="AF513" i="1"/>
  <c r="A514" i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V514" i="1"/>
  <c r="W514" i="1"/>
  <c r="X514" i="1"/>
  <c r="Y514" i="1"/>
  <c r="Z514" i="1"/>
  <c r="AA514" i="1"/>
  <c r="AB514" i="1"/>
  <c r="AC514" i="1"/>
  <c r="AD514" i="1"/>
  <c r="AE514" i="1"/>
  <c r="AF514" i="1"/>
  <c r="A515" i="1"/>
  <c r="B515" i="1"/>
  <c r="C515" i="1"/>
  <c r="D515" i="1"/>
  <c r="E515" i="1"/>
  <c r="F515" i="1"/>
  <c r="G515" i="1"/>
  <c r="H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V515" i="1"/>
  <c r="W515" i="1"/>
  <c r="X515" i="1"/>
  <c r="Y515" i="1"/>
  <c r="Z515" i="1"/>
  <c r="AA515" i="1"/>
  <c r="AB515" i="1"/>
  <c r="AC515" i="1"/>
  <c r="AD515" i="1"/>
  <c r="AE515" i="1"/>
  <c r="AF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V516" i="1"/>
  <c r="W516" i="1"/>
  <c r="X516" i="1"/>
  <c r="Y516" i="1"/>
  <c r="Z516" i="1"/>
  <c r="AA516" i="1"/>
  <c r="AB516" i="1"/>
  <c r="AC516" i="1"/>
  <c r="AD516" i="1"/>
  <c r="AE516" i="1"/>
  <c r="AF516" i="1"/>
  <c r="A517" i="1"/>
  <c r="B517" i="1"/>
  <c r="C517" i="1"/>
  <c r="D517" i="1"/>
  <c r="E517" i="1"/>
  <c r="F517" i="1"/>
  <c r="G517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V517" i="1"/>
  <c r="W517" i="1"/>
  <c r="X517" i="1"/>
  <c r="Y517" i="1"/>
  <c r="Z517" i="1"/>
  <c r="AA517" i="1"/>
  <c r="AB517" i="1"/>
  <c r="AC517" i="1"/>
  <c r="AD517" i="1"/>
  <c r="AE517" i="1"/>
  <c r="AF517" i="1"/>
  <c r="A518" i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V518" i="1"/>
  <c r="W518" i="1"/>
  <c r="X518" i="1"/>
  <c r="Y518" i="1"/>
  <c r="Z518" i="1"/>
  <c r="AA518" i="1"/>
  <c r="AB518" i="1"/>
  <c r="AC518" i="1"/>
  <c r="AD518" i="1"/>
  <c r="AE518" i="1"/>
  <c r="AF518" i="1"/>
  <c r="A519" i="1"/>
  <c r="B519" i="1"/>
  <c r="C519" i="1"/>
  <c r="D519" i="1"/>
  <c r="E519" i="1"/>
  <c r="F519" i="1"/>
  <c r="G519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V519" i="1"/>
  <c r="W519" i="1"/>
  <c r="X519" i="1"/>
  <c r="Y519" i="1"/>
  <c r="Z519" i="1"/>
  <c r="AA519" i="1"/>
  <c r="AB519" i="1"/>
  <c r="AC519" i="1"/>
  <c r="AD519" i="1"/>
  <c r="AE519" i="1"/>
  <c r="AF519" i="1"/>
  <c r="A520" i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V520" i="1"/>
  <c r="W520" i="1"/>
  <c r="X520" i="1"/>
  <c r="Y520" i="1"/>
  <c r="Z520" i="1"/>
  <c r="AA520" i="1"/>
  <c r="AB520" i="1"/>
  <c r="AC520" i="1"/>
  <c r="AD520" i="1"/>
  <c r="AE520" i="1"/>
  <c r="AF520" i="1"/>
  <c r="A521" i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V521" i="1"/>
  <c r="W521" i="1"/>
  <c r="X521" i="1"/>
  <c r="Y521" i="1"/>
  <c r="Z521" i="1"/>
  <c r="AA521" i="1"/>
  <c r="AB521" i="1"/>
  <c r="AC521" i="1"/>
  <c r="AD521" i="1"/>
  <c r="AE521" i="1"/>
  <c r="AF521" i="1"/>
  <c r="A522" i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W522" i="1"/>
  <c r="X522" i="1"/>
  <c r="Y522" i="1"/>
  <c r="Z522" i="1"/>
  <c r="AA522" i="1"/>
  <c r="AB522" i="1"/>
  <c r="AC522" i="1"/>
  <c r="AD522" i="1"/>
  <c r="AE522" i="1"/>
  <c r="AF522" i="1"/>
  <c r="A523" i="1"/>
  <c r="B523" i="1"/>
  <c r="C523" i="1"/>
  <c r="D523" i="1"/>
  <c r="E523" i="1"/>
  <c r="F523" i="1"/>
  <c r="G523" i="1"/>
  <c r="H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V523" i="1"/>
  <c r="W523" i="1"/>
  <c r="X523" i="1"/>
  <c r="Y523" i="1"/>
  <c r="Z523" i="1"/>
  <c r="AA523" i="1"/>
  <c r="AB523" i="1"/>
  <c r="AC523" i="1"/>
  <c r="AD523" i="1"/>
  <c r="AE523" i="1"/>
  <c r="AF523" i="1"/>
  <c r="A524" i="1"/>
  <c r="B524" i="1"/>
  <c r="C524" i="1"/>
  <c r="D524" i="1"/>
  <c r="E524" i="1"/>
  <c r="F524" i="1"/>
  <c r="G524" i="1"/>
  <c r="H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V524" i="1"/>
  <c r="W524" i="1"/>
  <c r="X524" i="1"/>
  <c r="Y524" i="1"/>
  <c r="Z524" i="1"/>
  <c r="AA524" i="1"/>
  <c r="AB524" i="1"/>
  <c r="AC524" i="1"/>
  <c r="AD524" i="1"/>
  <c r="AE524" i="1"/>
  <c r="AF524" i="1"/>
  <c r="A525" i="1"/>
  <c r="B525" i="1"/>
  <c r="C525" i="1"/>
  <c r="D525" i="1"/>
  <c r="E525" i="1"/>
  <c r="F525" i="1"/>
  <c r="G525" i="1"/>
  <c r="H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AC525" i="1"/>
  <c r="AD525" i="1"/>
  <c r="AE525" i="1"/>
  <c r="AF525" i="1"/>
  <c r="A526" i="1"/>
  <c r="B526" i="1"/>
  <c r="C526" i="1"/>
  <c r="D526" i="1"/>
  <c r="E526" i="1"/>
  <c r="F526" i="1"/>
  <c r="G526" i="1"/>
  <c r="H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AC526" i="1"/>
  <c r="AD526" i="1"/>
  <c r="AE526" i="1"/>
  <c r="AF526" i="1"/>
  <c r="A527" i="1"/>
  <c r="B527" i="1"/>
  <c r="C527" i="1"/>
  <c r="D527" i="1"/>
  <c r="E527" i="1"/>
  <c r="F527" i="1"/>
  <c r="G527" i="1"/>
  <c r="H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AC527" i="1"/>
  <c r="AD527" i="1"/>
  <c r="AE527" i="1"/>
  <c r="AF527" i="1"/>
  <c r="A528" i="1"/>
  <c r="B528" i="1"/>
  <c r="C528" i="1"/>
  <c r="D528" i="1"/>
  <c r="E528" i="1"/>
  <c r="F528" i="1"/>
  <c r="G528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AC528" i="1"/>
  <c r="AD528" i="1"/>
  <c r="AE528" i="1"/>
  <c r="AF528" i="1"/>
  <c r="A529" i="1"/>
  <c r="B529" i="1"/>
  <c r="C529" i="1"/>
  <c r="D529" i="1"/>
  <c r="E529" i="1"/>
  <c r="F529" i="1"/>
  <c r="G529" i="1"/>
  <c r="H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AC529" i="1"/>
  <c r="AD529" i="1"/>
  <c r="AE529" i="1"/>
  <c r="AF529" i="1"/>
  <c r="A530" i="1"/>
  <c r="B530" i="1"/>
  <c r="C530" i="1"/>
  <c r="D530" i="1"/>
  <c r="E530" i="1"/>
  <c r="F530" i="1"/>
  <c r="G530" i="1"/>
  <c r="H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AC530" i="1"/>
  <c r="AD530" i="1"/>
  <c r="AE530" i="1"/>
  <c r="AF530" i="1"/>
  <c r="A531" i="1"/>
  <c r="B531" i="1"/>
  <c r="C531" i="1"/>
  <c r="D531" i="1"/>
  <c r="E531" i="1"/>
  <c r="F531" i="1"/>
  <c r="G531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1" i="1"/>
  <c r="AD531" i="1"/>
  <c r="AE531" i="1"/>
  <c r="AF531" i="1"/>
  <c r="A532" i="1"/>
  <c r="B532" i="1"/>
  <c r="C532" i="1"/>
  <c r="D532" i="1"/>
  <c r="E532" i="1"/>
  <c r="F532" i="1"/>
  <c r="G532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V532" i="1"/>
  <c r="W532" i="1"/>
  <c r="X532" i="1"/>
  <c r="Y532" i="1"/>
  <c r="Z532" i="1"/>
  <c r="AA532" i="1"/>
  <c r="AB532" i="1"/>
  <c r="AC532" i="1"/>
  <c r="AD532" i="1"/>
  <c r="AE532" i="1"/>
  <c r="AF532" i="1"/>
  <c r="A533" i="1"/>
  <c r="B533" i="1"/>
  <c r="C533" i="1"/>
  <c r="D533" i="1"/>
  <c r="E533" i="1"/>
  <c r="F533" i="1"/>
  <c r="G533" i="1"/>
  <c r="H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3" i="1"/>
  <c r="AD533" i="1"/>
  <c r="AE533" i="1"/>
  <c r="AF533" i="1"/>
  <c r="A534" i="1"/>
  <c r="B534" i="1"/>
  <c r="C534" i="1"/>
  <c r="D534" i="1"/>
  <c r="E534" i="1"/>
  <c r="F534" i="1"/>
  <c r="G534" i="1"/>
  <c r="H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W534" i="1"/>
  <c r="X534" i="1"/>
  <c r="Y534" i="1"/>
  <c r="Z534" i="1"/>
  <c r="AA534" i="1"/>
  <c r="AB534" i="1"/>
  <c r="AC534" i="1"/>
  <c r="AD534" i="1"/>
  <c r="AE534" i="1"/>
  <c r="AF534" i="1"/>
  <c r="A535" i="1"/>
  <c r="B535" i="1"/>
  <c r="C535" i="1"/>
  <c r="D535" i="1"/>
  <c r="E535" i="1"/>
  <c r="F535" i="1"/>
  <c r="G535" i="1"/>
  <c r="H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AC535" i="1"/>
  <c r="AD535" i="1"/>
  <c r="AE535" i="1"/>
  <c r="AF535" i="1"/>
  <c r="A536" i="1"/>
  <c r="B536" i="1"/>
  <c r="C536" i="1"/>
  <c r="D536" i="1"/>
  <c r="E536" i="1"/>
  <c r="F536" i="1"/>
  <c r="G536" i="1"/>
  <c r="H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AC536" i="1"/>
  <c r="AD536" i="1"/>
  <c r="AE536" i="1"/>
  <c r="AF536" i="1"/>
  <c r="A537" i="1"/>
  <c r="B537" i="1"/>
  <c r="C537" i="1"/>
  <c r="D537" i="1"/>
  <c r="E537" i="1"/>
  <c r="F537" i="1"/>
  <c r="G537" i="1"/>
  <c r="H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7" i="1"/>
  <c r="AD537" i="1"/>
  <c r="AE537" i="1"/>
  <c r="AF537" i="1"/>
  <c r="A538" i="1"/>
  <c r="B538" i="1"/>
  <c r="C538" i="1"/>
  <c r="D538" i="1"/>
  <c r="E538" i="1"/>
  <c r="F538" i="1"/>
  <c r="G538" i="1"/>
  <c r="H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V538" i="1"/>
  <c r="W538" i="1"/>
  <c r="X538" i="1"/>
  <c r="Y538" i="1"/>
  <c r="Z538" i="1"/>
  <c r="AA538" i="1"/>
  <c r="AB538" i="1"/>
  <c r="AC538" i="1"/>
  <c r="AD538" i="1"/>
  <c r="AE538" i="1"/>
  <c r="AF538" i="1"/>
  <c r="A539" i="1"/>
  <c r="B539" i="1"/>
  <c r="C539" i="1"/>
  <c r="D539" i="1"/>
  <c r="E539" i="1"/>
  <c r="F539" i="1"/>
  <c r="G539" i="1"/>
  <c r="H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39" i="1"/>
  <c r="AD539" i="1"/>
  <c r="AE539" i="1"/>
  <c r="AF539" i="1"/>
  <c r="A540" i="1"/>
  <c r="B540" i="1"/>
  <c r="C540" i="1"/>
  <c r="D540" i="1"/>
  <c r="E540" i="1"/>
  <c r="F540" i="1"/>
  <c r="G540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W540" i="1"/>
  <c r="X540" i="1"/>
  <c r="Y540" i="1"/>
  <c r="Z540" i="1"/>
  <c r="AA540" i="1"/>
  <c r="AB540" i="1"/>
  <c r="AC540" i="1"/>
  <c r="AD540" i="1"/>
  <c r="AE540" i="1"/>
  <c r="AF540" i="1"/>
  <c r="A541" i="1"/>
  <c r="B541" i="1"/>
  <c r="C541" i="1"/>
  <c r="D541" i="1"/>
  <c r="E541" i="1"/>
  <c r="F541" i="1"/>
  <c r="G541" i="1"/>
  <c r="H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1" i="1"/>
  <c r="AD541" i="1"/>
  <c r="AE541" i="1"/>
  <c r="AF541" i="1"/>
  <c r="A542" i="1"/>
  <c r="B542" i="1"/>
  <c r="C542" i="1"/>
  <c r="D542" i="1"/>
  <c r="E542" i="1"/>
  <c r="F542" i="1"/>
  <c r="G542" i="1"/>
  <c r="H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V542" i="1"/>
  <c r="W542" i="1"/>
  <c r="X542" i="1"/>
  <c r="Y542" i="1"/>
  <c r="Z542" i="1"/>
  <c r="AA542" i="1"/>
  <c r="AB542" i="1"/>
  <c r="AC542" i="1"/>
  <c r="AD542" i="1"/>
  <c r="AE542" i="1"/>
  <c r="AF542" i="1"/>
  <c r="A543" i="1"/>
  <c r="B543" i="1"/>
  <c r="C543" i="1"/>
  <c r="D543" i="1"/>
  <c r="E543" i="1"/>
  <c r="F543" i="1"/>
  <c r="G543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V543" i="1"/>
  <c r="W543" i="1"/>
  <c r="X543" i="1"/>
  <c r="Y543" i="1"/>
  <c r="Z543" i="1"/>
  <c r="AA543" i="1"/>
  <c r="AB543" i="1"/>
  <c r="AC543" i="1"/>
  <c r="AD543" i="1"/>
  <c r="AE543" i="1"/>
  <c r="AF543" i="1"/>
  <c r="A544" i="1"/>
  <c r="B544" i="1"/>
  <c r="C544" i="1"/>
  <c r="D544" i="1"/>
  <c r="E544" i="1"/>
  <c r="F544" i="1"/>
  <c r="G544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V544" i="1"/>
  <c r="W544" i="1"/>
  <c r="X544" i="1"/>
  <c r="Y544" i="1"/>
  <c r="Z544" i="1"/>
  <c r="AA544" i="1"/>
  <c r="AB544" i="1"/>
  <c r="AC544" i="1"/>
  <c r="AD544" i="1"/>
  <c r="AE544" i="1"/>
  <c r="AF544" i="1"/>
  <c r="A545" i="1"/>
  <c r="B545" i="1"/>
  <c r="C545" i="1"/>
  <c r="D545" i="1"/>
  <c r="E545" i="1"/>
  <c r="F545" i="1"/>
  <c r="G545" i="1"/>
  <c r="H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V545" i="1"/>
  <c r="W545" i="1"/>
  <c r="X545" i="1"/>
  <c r="Y545" i="1"/>
  <c r="Z545" i="1"/>
  <c r="AA545" i="1"/>
  <c r="AB545" i="1"/>
  <c r="AC545" i="1"/>
  <c r="AD545" i="1"/>
  <c r="AE545" i="1"/>
  <c r="AF545" i="1"/>
  <c r="A546" i="1"/>
  <c r="B546" i="1"/>
  <c r="C546" i="1"/>
  <c r="D546" i="1"/>
  <c r="E546" i="1"/>
  <c r="F546" i="1"/>
  <c r="G546" i="1"/>
  <c r="H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V546" i="1"/>
  <c r="W546" i="1"/>
  <c r="X546" i="1"/>
  <c r="Y546" i="1"/>
  <c r="Z546" i="1"/>
  <c r="AA546" i="1"/>
  <c r="AB546" i="1"/>
  <c r="AC546" i="1"/>
  <c r="AD546" i="1"/>
  <c r="AE546" i="1"/>
  <c r="AF546" i="1"/>
  <c r="A547" i="1"/>
  <c r="B547" i="1"/>
  <c r="C547" i="1"/>
  <c r="D547" i="1"/>
  <c r="E547" i="1"/>
  <c r="F547" i="1"/>
  <c r="G547" i="1"/>
  <c r="H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V547" i="1"/>
  <c r="W547" i="1"/>
  <c r="X547" i="1"/>
  <c r="Y547" i="1"/>
  <c r="Z547" i="1"/>
  <c r="AA547" i="1"/>
  <c r="AB547" i="1"/>
  <c r="AC547" i="1"/>
  <c r="AD547" i="1"/>
  <c r="AE547" i="1"/>
  <c r="AF547" i="1"/>
  <c r="A548" i="1"/>
  <c r="B548" i="1"/>
  <c r="C548" i="1"/>
  <c r="D548" i="1"/>
  <c r="E548" i="1"/>
  <c r="F548" i="1"/>
  <c r="G548" i="1"/>
  <c r="H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V548" i="1"/>
  <c r="W548" i="1"/>
  <c r="X548" i="1"/>
  <c r="Y548" i="1"/>
  <c r="Z548" i="1"/>
  <c r="AA548" i="1"/>
  <c r="AB548" i="1"/>
  <c r="AC548" i="1"/>
  <c r="AD548" i="1"/>
  <c r="AE548" i="1"/>
  <c r="AF548" i="1"/>
  <c r="A549" i="1"/>
  <c r="B549" i="1"/>
  <c r="C549" i="1"/>
  <c r="D549" i="1"/>
  <c r="E549" i="1"/>
  <c r="F549" i="1"/>
  <c r="G549" i="1"/>
  <c r="H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AC549" i="1"/>
  <c r="AD549" i="1"/>
  <c r="AE549" i="1"/>
  <c r="AF549" i="1"/>
  <c r="A550" i="1"/>
  <c r="B550" i="1"/>
  <c r="C550" i="1"/>
  <c r="D550" i="1"/>
  <c r="E550" i="1"/>
  <c r="F550" i="1"/>
  <c r="G550" i="1"/>
  <c r="H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V550" i="1"/>
  <c r="W550" i="1"/>
  <c r="X550" i="1"/>
  <c r="Y550" i="1"/>
  <c r="Z550" i="1"/>
  <c r="AA550" i="1"/>
  <c r="AB550" i="1"/>
  <c r="AC550" i="1"/>
  <c r="AD550" i="1"/>
  <c r="AE550" i="1"/>
  <c r="AF550" i="1"/>
  <c r="A551" i="1"/>
  <c r="B551" i="1"/>
  <c r="C551" i="1"/>
  <c r="D551" i="1"/>
  <c r="E551" i="1"/>
  <c r="F551" i="1"/>
  <c r="G551" i="1"/>
  <c r="H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W551" i="1"/>
  <c r="X551" i="1"/>
  <c r="Y551" i="1"/>
  <c r="Z551" i="1"/>
  <c r="AA551" i="1"/>
  <c r="AB551" i="1"/>
  <c r="AC551" i="1"/>
  <c r="AD551" i="1"/>
  <c r="AE551" i="1"/>
  <c r="AF551" i="1"/>
  <c r="A552" i="1"/>
  <c r="B552" i="1"/>
  <c r="C552" i="1"/>
  <c r="D552" i="1"/>
  <c r="E552" i="1"/>
  <c r="F552" i="1"/>
  <c r="G552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V552" i="1"/>
  <c r="W552" i="1"/>
  <c r="X552" i="1"/>
  <c r="Y552" i="1"/>
  <c r="Z552" i="1"/>
  <c r="AA552" i="1"/>
  <c r="AB552" i="1"/>
  <c r="AC552" i="1"/>
  <c r="AD552" i="1"/>
  <c r="AE552" i="1"/>
  <c r="AF552" i="1"/>
  <c r="A553" i="1"/>
  <c r="B553" i="1"/>
  <c r="C553" i="1"/>
  <c r="D553" i="1"/>
  <c r="E553" i="1"/>
  <c r="F553" i="1"/>
  <c r="G553" i="1"/>
  <c r="H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V553" i="1"/>
  <c r="W553" i="1"/>
  <c r="X553" i="1"/>
  <c r="Y553" i="1"/>
  <c r="Z553" i="1"/>
  <c r="AA553" i="1"/>
  <c r="AB553" i="1"/>
  <c r="AC553" i="1"/>
  <c r="AD553" i="1"/>
  <c r="AE553" i="1"/>
  <c r="AF553" i="1"/>
  <c r="A554" i="1"/>
  <c r="B554" i="1"/>
  <c r="C554" i="1"/>
  <c r="D554" i="1"/>
  <c r="E554" i="1"/>
  <c r="F554" i="1"/>
  <c r="G554" i="1"/>
  <c r="H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V554" i="1"/>
  <c r="W554" i="1"/>
  <c r="X554" i="1"/>
  <c r="Y554" i="1"/>
  <c r="Z554" i="1"/>
  <c r="AA554" i="1"/>
  <c r="AB554" i="1"/>
  <c r="AC554" i="1"/>
  <c r="AD554" i="1"/>
  <c r="AE554" i="1"/>
  <c r="AF554" i="1"/>
  <c r="A555" i="1"/>
  <c r="B555" i="1"/>
  <c r="C555" i="1"/>
  <c r="D555" i="1"/>
  <c r="E555" i="1"/>
  <c r="F555" i="1"/>
  <c r="G555" i="1"/>
  <c r="H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V555" i="1"/>
  <c r="W555" i="1"/>
  <c r="X555" i="1"/>
  <c r="Y555" i="1"/>
  <c r="Z555" i="1"/>
  <c r="AA555" i="1"/>
  <c r="AB555" i="1"/>
  <c r="AC555" i="1"/>
  <c r="AD555" i="1"/>
  <c r="AE555" i="1"/>
  <c r="AF555" i="1"/>
  <c r="A556" i="1"/>
  <c r="B556" i="1"/>
  <c r="C556" i="1"/>
  <c r="D556" i="1"/>
  <c r="E556" i="1"/>
  <c r="F556" i="1"/>
  <c r="G556" i="1"/>
  <c r="H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V556" i="1"/>
  <c r="W556" i="1"/>
  <c r="X556" i="1"/>
  <c r="Y556" i="1"/>
  <c r="Z556" i="1"/>
  <c r="AA556" i="1"/>
  <c r="AB556" i="1"/>
  <c r="AC556" i="1"/>
  <c r="AD556" i="1"/>
  <c r="AE556" i="1"/>
  <c r="AF556" i="1"/>
  <c r="A557" i="1"/>
  <c r="B557" i="1"/>
  <c r="C557" i="1"/>
  <c r="D557" i="1"/>
  <c r="E557" i="1"/>
  <c r="F557" i="1"/>
  <c r="G557" i="1"/>
  <c r="H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V557" i="1"/>
  <c r="W557" i="1"/>
  <c r="X557" i="1"/>
  <c r="Y557" i="1"/>
  <c r="Z557" i="1"/>
  <c r="AA557" i="1"/>
  <c r="AB557" i="1"/>
  <c r="AC557" i="1"/>
  <c r="AD557" i="1"/>
  <c r="AE557" i="1"/>
  <c r="AF557" i="1"/>
  <c r="A558" i="1"/>
  <c r="B558" i="1"/>
  <c r="C558" i="1"/>
  <c r="D558" i="1"/>
  <c r="E558" i="1"/>
  <c r="F558" i="1"/>
  <c r="G558" i="1"/>
  <c r="H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V558" i="1"/>
  <c r="W558" i="1"/>
  <c r="X558" i="1"/>
  <c r="Y558" i="1"/>
  <c r="Z558" i="1"/>
  <c r="AA558" i="1"/>
  <c r="AB558" i="1"/>
  <c r="AC558" i="1"/>
  <c r="AD558" i="1"/>
  <c r="AE558" i="1"/>
  <c r="AF558" i="1"/>
  <c r="A559" i="1"/>
  <c r="B559" i="1"/>
  <c r="C559" i="1"/>
  <c r="D559" i="1"/>
  <c r="E559" i="1"/>
  <c r="F559" i="1"/>
  <c r="G559" i="1"/>
  <c r="H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W559" i="1"/>
  <c r="X559" i="1"/>
  <c r="Y559" i="1"/>
  <c r="Z559" i="1"/>
  <c r="AA559" i="1"/>
  <c r="AB559" i="1"/>
  <c r="AC559" i="1"/>
  <c r="AD559" i="1"/>
  <c r="AE559" i="1"/>
  <c r="AF559" i="1"/>
  <c r="A560" i="1"/>
  <c r="B560" i="1"/>
  <c r="C560" i="1"/>
  <c r="D560" i="1"/>
  <c r="E560" i="1"/>
  <c r="F560" i="1"/>
  <c r="G560" i="1"/>
  <c r="H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AC560" i="1"/>
  <c r="AD560" i="1"/>
  <c r="AE560" i="1"/>
  <c r="AF560" i="1"/>
  <c r="A561" i="1"/>
  <c r="B561" i="1"/>
  <c r="C561" i="1"/>
  <c r="D561" i="1"/>
  <c r="E561" i="1"/>
  <c r="F561" i="1"/>
  <c r="G561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V561" i="1"/>
  <c r="W561" i="1"/>
  <c r="X561" i="1"/>
  <c r="Y561" i="1"/>
  <c r="Z561" i="1"/>
  <c r="AA561" i="1"/>
  <c r="AB561" i="1"/>
  <c r="AC561" i="1"/>
  <c r="AD561" i="1"/>
  <c r="AE561" i="1"/>
  <c r="AF561" i="1"/>
  <c r="A562" i="1"/>
  <c r="B562" i="1"/>
  <c r="C562" i="1"/>
  <c r="D562" i="1"/>
  <c r="E562" i="1"/>
  <c r="F562" i="1"/>
  <c r="G562" i="1"/>
  <c r="H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W562" i="1"/>
  <c r="X562" i="1"/>
  <c r="Y562" i="1"/>
  <c r="Z562" i="1"/>
  <c r="AA562" i="1"/>
  <c r="AB562" i="1"/>
  <c r="AC562" i="1"/>
  <c r="AD562" i="1"/>
  <c r="AE562" i="1"/>
  <c r="AF562" i="1"/>
  <c r="A563" i="1"/>
  <c r="B563" i="1"/>
  <c r="C563" i="1"/>
  <c r="D563" i="1"/>
  <c r="E563" i="1"/>
  <c r="F563" i="1"/>
  <c r="G563" i="1"/>
  <c r="H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V563" i="1"/>
  <c r="W563" i="1"/>
  <c r="X563" i="1"/>
  <c r="Y563" i="1"/>
  <c r="Z563" i="1"/>
  <c r="AA563" i="1"/>
  <c r="AB563" i="1"/>
  <c r="AC563" i="1"/>
  <c r="AD563" i="1"/>
  <c r="AE563" i="1"/>
  <c r="AF563" i="1"/>
  <c r="A564" i="1"/>
  <c r="B564" i="1"/>
  <c r="C564" i="1"/>
  <c r="D564" i="1"/>
  <c r="E564" i="1"/>
  <c r="F564" i="1"/>
  <c r="G564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AC564" i="1"/>
  <c r="AD564" i="1"/>
  <c r="AE564" i="1"/>
  <c r="AF564" i="1"/>
  <c r="A565" i="1"/>
  <c r="B565" i="1"/>
  <c r="C565" i="1"/>
  <c r="D565" i="1"/>
  <c r="E565" i="1"/>
  <c r="F565" i="1"/>
  <c r="G565" i="1"/>
  <c r="H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V565" i="1"/>
  <c r="W565" i="1"/>
  <c r="X565" i="1"/>
  <c r="Y565" i="1"/>
  <c r="Z565" i="1"/>
  <c r="AA565" i="1"/>
  <c r="AB565" i="1"/>
  <c r="AC565" i="1"/>
  <c r="AD565" i="1"/>
  <c r="AE565" i="1"/>
  <c r="AF565" i="1"/>
  <c r="A566" i="1"/>
  <c r="B566" i="1"/>
  <c r="C566" i="1"/>
  <c r="D566" i="1"/>
  <c r="E566" i="1"/>
  <c r="F566" i="1"/>
  <c r="G566" i="1"/>
  <c r="H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V566" i="1"/>
  <c r="W566" i="1"/>
  <c r="X566" i="1"/>
  <c r="Y566" i="1"/>
  <c r="Z566" i="1"/>
  <c r="AA566" i="1"/>
  <c r="AB566" i="1"/>
  <c r="AC566" i="1"/>
  <c r="AD566" i="1"/>
  <c r="AE566" i="1"/>
  <c r="AF566" i="1"/>
  <c r="A567" i="1"/>
  <c r="B567" i="1"/>
  <c r="C567" i="1"/>
  <c r="D567" i="1"/>
  <c r="E567" i="1"/>
  <c r="F567" i="1"/>
  <c r="G567" i="1"/>
  <c r="H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V567" i="1"/>
  <c r="W567" i="1"/>
  <c r="X567" i="1"/>
  <c r="Y567" i="1"/>
  <c r="Z567" i="1"/>
  <c r="AA567" i="1"/>
  <c r="AB567" i="1"/>
  <c r="AC567" i="1"/>
  <c r="AD567" i="1"/>
  <c r="AE567" i="1"/>
  <c r="AF567" i="1"/>
  <c r="A568" i="1"/>
  <c r="B568" i="1"/>
  <c r="C568" i="1"/>
  <c r="D568" i="1"/>
  <c r="E568" i="1"/>
  <c r="F568" i="1"/>
  <c r="G568" i="1"/>
  <c r="H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V568" i="1"/>
  <c r="W568" i="1"/>
  <c r="X568" i="1"/>
  <c r="Y568" i="1"/>
  <c r="Z568" i="1"/>
  <c r="AA568" i="1"/>
  <c r="AB568" i="1"/>
  <c r="AC568" i="1"/>
  <c r="AD568" i="1"/>
  <c r="AE568" i="1"/>
  <c r="AF568" i="1"/>
  <c r="A569" i="1"/>
  <c r="B569" i="1"/>
  <c r="C569" i="1"/>
  <c r="D569" i="1"/>
  <c r="E569" i="1"/>
  <c r="F569" i="1"/>
  <c r="G569" i="1"/>
  <c r="H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V569" i="1"/>
  <c r="W569" i="1"/>
  <c r="X569" i="1"/>
  <c r="Y569" i="1"/>
  <c r="Z569" i="1"/>
  <c r="AA569" i="1"/>
  <c r="AB569" i="1"/>
  <c r="AC569" i="1"/>
  <c r="AD569" i="1"/>
  <c r="AE569" i="1"/>
  <c r="AF569" i="1"/>
  <c r="A570" i="1"/>
  <c r="B570" i="1"/>
  <c r="C570" i="1"/>
  <c r="D570" i="1"/>
  <c r="E570" i="1"/>
  <c r="F570" i="1"/>
  <c r="G570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V570" i="1"/>
  <c r="W570" i="1"/>
  <c r="X570" i="1"/>
  <c r="Y570" i="1"/>
  <c r="Z570" i="1"/>
  <c r="AA570" i="1"/>
  <c r="AB570" i="1"/>
  <c r="AC570" i="1"/>
  <c r="AD570" i="1"/>
  <c r="AE570" i="1"/>
  <c r="AF570" i="1"/>
  <c r="A571" i="1"/>
  <c r="B571" i="1"/>
  <c r="C571" i="1"/>
  <c r="D571" i="1"/>
  <c r="E571" i="1"/>
  <c r="F571" i="1"/>
  <c r="G571" i="1"/>
  <c r="H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V571" i="1"/>
  <c r="W571" i="1"/>
  <c r="X571" i="1"/>
  <c r="Y571" i="1"/>
  <c r="Z571" i="1"/>
  <c r="AA571" i="1"/>
  <c r="AB571" i="1"/>
  <c r="AC571" i="1"/>
  <c r="AD571" i="1"/>
  <c r="AE571" i="1"/>
  <c r="AF571" i="1"/>
  <c r="A572" i="1"/>
  <c r="B572" i="1"/>
  <c r="C572" i="1"/>
  <c r="D572" i="1"/>
  <c r="E572" i="1"/>
  <c r="F572" i="1"/>
  <c r="G572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V572" i="1"/>
  <c r="W572" i="1"/>
  <c r="X572" i="1"/>
  <c r="Y572" i="1"/>
  <c r="Z572" i="1"/>
  <c r="AA572" i="1"/>
  <c r="AB572" i="1"/>
  <c r="AC572" i="1"/>
  <c r="AD572" i="1"/>
  <c r="AE572" i="1"/>
  <c r="AF572" i="1"/>
  <c r="A573" i="1"/>
  <c r="B573" i="1"/>
  <c r="C573" i="1"/>
  <c r="D573" i="1"/>
  <c r="E573" i="1"/>
  <c r="F573" i="1"/>
  <c r="G573" i="1"/>
  <c r="H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W573" i="1"/>
  <c r="X573" i="1"/>
  <c r="Y573" i="1"/>
  <c r="Z573" i="1"/>
  <c r="AA573" i="1"/>
  <c r="AB573" i="1"/>
  <c r="AC573" i="1"/>
  <c r="AD573" i="1"/>
  <c r="AE573" i="1"/>
  <c r="AF573" i="1"/>
  <c r="A574" i="1"/>
  <c r="B574" i="1"/>
  <c r="C574" i="1"/>
  <c r="D574" i="1"/>
  <c r="E574" i="1"/>
  <c r="F574" i="1"/>
  <c r="G574" i="1"/>
  <c r="H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AC574" i="1"/>
  <c r="AD574" i="1"/>
  <c r="AE574" i="1"/>
  <c r="AF574" i="1"/>
  <c r="A575" i="1"/>
  <c r="B575" i="1"/>
  <c r="C575" i="1"/>
  <c r="D575" i="1"/>
  <c r="E575" i="1"/>
  <c r="F575" i="1"/>
  <c r="G575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V575" i="1"/>
  <c r="W575" i="1"/>
  <c r="X575" i="1"/>
  <c r="Y575" i="1"/>
  <c r="Z575" i="1"/>
  <c r="AA575" i="1"/>
  <c r="AB575" i="1"/>
  <c r="AC575" i="1"/>
  <c r="AD575" i="1"/>
  <c r="AE575" i="1"/>
  <c r="AF575" i="1"/>
  <c r="A576" i="1"/>
  <c r="B576" i="1"/>
  <c r="C576" i="1"/>
  <c r="D576" i="1"/>
  <c r="E576" i="1"/>
  <c r="F576" i="1"/>
  <c r="G576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V576" i="1"/>
  <c r="W576" i="1"/>
  <c r="X576" i="1"/>
  <c r="Y576" i="1"/>
  <c r="Z576" i="1"/>
  <c r="AA576" i="1"/>
  <c r="AB576" i="1"/>
  <c r="AC576" i="1"/>
  <c r="AD576" i="1"/>
  <c r="AE576" i="1"/>
  <c r="AF576" i="1"/>
  <c r="A577" i="1"/>
  <c r="B577" i="1"/>
  <c r="C577" i="1"/>
  <c r="D577" i="1"/>
  <c r="E577" i="1"/>
  <c r="F577" i="1"/>
  <c r="G577" i="1"/>
  <c r="H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V577" i="1"/>
  <c r="W577" i="1"/>
  <c r="X577" i="1"/>
  <c r="Y577" i="1"/>
  <c r="Z577" i="1"/>
  <c r="AA577" i="1"/>
  <c r="AB577" i="1"/>
  <c r="AC577" i="1"/>
  <c r="AD577" i="1"/>
  <c r="AE577" i="1"/>
  <c r="AF577" i="1"/>
  <c r="A578" i="1"/>
  <c r="B578" i="1"/>
  <c r="C578" i="1"/>
  <c r="D578" i="1"/>
  <c r="E578" i="1"/>
  <c r="F578" i="1"/>
  <c r="G578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V578" i="1"/>
  <c r="W578" i="1"/>
  <c r="X578" i="1"/>
  <c r="Y578" i="1"/>
  <c r="Z578" i="1"/>
  <c r="AA578" i="1"/>
  <c r="AB578" i="1"/>
  <c r="AC578" i="1"/>
  <c r="AD578" i="1"/>
  <c r="AE578" i="1"/>
  <c r="AF578" i="1"/>
  <c r="A579" i="1"/>
  <c r="B579" i="1"/>
  <c r="C579" i="1"/>
  <c r="D579" i="1"/>
  <c r="E579" i="1"/>
  <c r="F579" i="1"/>
  <c r="G579" i="1"/>
  <c r="H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AC579" i="1"/>
  <c r="AD579" i="1"/>
  <c r="AE579" i="1"/>
  <c r="AF579" i="1"/>
  <c r="A580" i="1"/>
  <c r="B580" i="1"/>
  <c r="C580" i="1"/>
  <c r="D580" i="1"/>
  <c r="E580" i="1"/>
  <c r="F580" i="1"/>
  <c r="G580" i="1"/>
  <c r="H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AC580" i="1"/>
  <c r="AD580" i="1"/>
  <c r="AE580" i="1"/>
  <c r="AF580" i="1"/>
  <c r="A581" i="1"/>
  <c r="B581" i="1"/>
  <c r="C581" i="1"/>
  <c r="D581" i="1"/>
  <c r="E581" i="1"/>
  <c r="F581" i="1"/>
  <c r="G581" i="1"/>
  <c r="H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AC581" i="1"/>
  <c r="AD581" i="1"/>
  <c r="AE581" i="1"/>
  <c r="AF581" i="1"/>
  <c r="A582" i="1"/>
  <c r="B582" i="1"/>
  <c r="C582" i="1"/>
  <c r="D582" i="1"/>
  <c r="E582" i="1"/>
  <c r="F582" i="1"/>
  <c r="G582" i="1"/>
  <c r="H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AC582" i="1"/>
  <c r="AD582" i="1"/>
  <c r="AE582" i="1"/>
  <c r="AF582" i="1"/>
  <c r="A583" i="1"/>
  <c r="B583" i="1"/>
  <c r="C583" i="1"/>
  <c r="D583" i="1"/>
  <c r="E583" i="1"/>
  <c r="F583" i="1"/>
  <c r="G583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AC583" i="1"/>
  <c r="AD583" i="1"/>
  <c r="AE583" i="1"/>
  <c r="AF583" i="1"/>
  <c r="A584" i="1"/>
  <c r="B584" i="1"/>
  <c r="C584" i="1"/>
  <c r="D584" i="1"/>
  <c r="E584" i="1"/>
  <c r="F584" i="1"/>
  <c r="G584" i="1"/>
  <c r="H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AC584" i="1"/>
  <c r="AD584" i="1"/>
  <c r="AE584" i="1"/>
  <c r="AF584" i="1"/>
  <c r="A585" i="1"/>
  <c r="B585" i="1"/>
  <c r="C585" i="1"/>
  <c r="D585" i="1"/>
  <c r="E585" i="1"/>
  <c r="F585" i="1"/>
  <c r="G585" i="1"/>
  <c r="H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AC585" i="1"/>
  <c r="AD585" i="1"/>
  <c r="AE585" i="1"/>
  <c r="AF585" i="1"/>
  <c r="A586" i="1"/>
  <c r="B586" i="1"/>
  <c r="C586" i="1"/>
  <c r="D586" i="1"/>
  <c r="E586" i="1"/>
  <c r="F586" i="1"/>
  <c r="G586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W586" i="1"/>
  <c r="X586" i="1"/>
  <c r="Y586" i="1"/>
  <c r="Z586" i="1"/>
  <c r="AA586" i="1"/>
  <c r="AB586" i="1"/>
  <c r="AC586" i="1"/>
  <c r="AD586" i="1"/>
  <c r="AE586" i="1"/>
  <c r="AF586" i="1"/>
  <c r="A587" i="1"/>
  <c r="B587" i="1"/>
  <c r="C587" i="1"/>
  <c r="D587" i="1"/>
  <c r="E587" i="1"/>
  <c r="F587" i="1"/>
  <c r="G587" i="1"/>
  <c r="H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V587" i="1"/>
  <c r="W587" i="1"/>
  <c r="X587" i="1"/>
  <c r="Y587" i="1"/>
  <c r="Z587" i="1"/>
  <c r="AA587" i="1"/>
  <c r="AB587" i="1"/>
  <c r="AC587" i="1"/>
  <c r="AD587" i="1"/>
  <c r="AE587" i="1"/>
  <c r="AF587" i="1"/>
  <c r="A588" i="1"/>
  <c r="B588" i="1"/>
  <c r="C588" i="1"/>
  <c r="D588" i="1"/>
  <c r="E588" i="1"/>
  <c r="F588" i="1"/>
  <c r="G588" i="1"/>
  <c r="H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V588" i="1"/>
  <c r="W588" i="1"/>
  <c r="X588" i="1"/>
  <c r="Y588" i="1"/>
  <c r="Z588" i="1"/>
  <c r="AA588" i="1"/>
  <c r="AB588" i="1"/>
  <c r="AC588" i="1"/>
  <c r="AD588" i="1"/>
  <c r="AE588" i="1"/>
  <c r="AF588" i="1"/>
  <c r="A589" i="1"/>
  <c r="B589" i="1"/>
  <c r="C589" i="1"/>
  <c r="D589" i="1"/>
  <c r="E589" i="1"/>
  <c r="F589" i="1"/>
  <c r="G589" i="1"/>
  <c r="H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V589" i="1"/>
  <c r="W589" i="1"/>
  <c r="X589" i="1"/>
  <c r="Y589" i="1"/>
  <c r="Z589" i="1"/>
  <c r="AA589" i="1"/>
  <c r="AB589" i="1"/>
  <c r="AC589" i="1"/>
  <c r="AD589" i="1"/>
  <c r="AE589" i="1"/>
  <c r="AF589" i="1"/>
  <c r="A590" i="1"/>
  <c r="B590" i="1"/>
  <c r="C590" i="1"/>
  <c r="D590" i="1"/>
  <c r="E590" i="1"/>
  <c r="F590" i="1"/>
  <c r="G590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V590" i="1"/>
  <c r="W590" i="1"/>
  <c r="X590" i="1"/>
  <c r="Y590" i="1"/>
  <c r="Z590" i="1"/>
  <c r="AA590" i="1"/>
  <c r="AB590" i="1"/>
  <c r="AC590" i="1"/>
  <c r="AD590" i="1"/>
  <c r="AE590" i="1"/>
  <c r="AF590" i="1"/>
  <c r="A591" i="1"/>
  <c r="B591" i="1"/>
  <c r="C591" i="1"/>
  <c r="D591" i="1"/>
  <c r="E591" i="1"/>
  <c r="F591" i="1"/>
  <c r="G591" i="1"/>
  <c r="H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V591" i="1"/>
  <c r="W591" i="1"/>
  <c r="X591" i="1"/>
  <c r="Y591" i="1"/>
  <c r="Z591" i="1"/>
  <c r="AA591" i="1"/>
  <c r="AB591" i="1"/>
  <c r="AC591" i="1"/>
  <c r="AD591" i="1"/>
  <c r="AE591" i="1"/>
  <c r="AF591" i="1"/>
  <c r="A592" i="1"/>
  <c r="B592" i="1"/>
  <c r="C592" i="1"/>
  <c r="D592" i="1"/>
  <c r="E592" i="1"/>
  <c r="F592" i="1"/>
  <c r="G592" i="1"/>
  <c r="H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V592" i="1"/>
  <c r="W592" i="1"/>
  <c r="X592" i="1"/>
  <c r="Y592" i="1"/>
  <c r="Z592" i="1"/>
  <c r="AA592" i="1"/>
  <c r="AB592" i="1"/>
  <c r="AC592" i="1"/>
  <c r="AD592" i="1"/>
  <c r="AE592" i="1"/>
  <c r="AF592" i="1"/>
  <c r="A593" i="1"/>
  <c r="B593" i="1"/>
  <c r="C593" i="1"/>
  <c r="D593" i="1"/>
  <c r="E593" i="1"/>
  <c r="F593" i="1"/>
  <c r="G593" i="1"/>
  <c r="H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V593" i="1"/>
  <c r="W593" i="1"/>
  <c r="X593" i="1"/>
  <c r="Y593" i="1"/>
  <c r="Z593" i="1"/>
  <c r="AA593" i="1"/>
  <c r="AB593" i="1"/>
  <c r="AC593" i="1"/>
  <c r="AD593" i="1"/>
  <c r="AE593" i="1"/>
  <c r="AF593" i="1"/>
  <c r="A594" i="1"/>
  <c r="B594" i="1"/>
  <c r="C594" i="1"/>
  <c r="D594" i="1"/>
  <c r="E594" i="1"/>
  <c r="F594" i="1"/>
  <c r="G594" i="1"/>
  <c r="H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V594" i="1"/>
  <c r="W594" i="1"/>
  <c r="X594" i="1"/>
  <c r="Y594" i="1"/>
  <c r="Z594" i="1"/>
  <c r="AA594" i="1"/>
  <c r="AB594" i="1"/>
  <c r="AC594" i="1"/>
  <c r="AD594" i="1"/>
  <c r="AE594" i="1"/>
  <c r="AF594" i="1"/>
  <c r="A595" i="1"/>
  <c r="B595" i="1"/>
  <c r="C595" i="1"/>
  <c r="D595" i="1"/>
  <c r="E595" i="1"/>
  <c r="F595" i="1"/>
  <c r="G595" i="1"/>
  <c r="H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V595" i="1"/>
  <c r="W595" i="1"/>
  <c r="X595" i="1"/>
  <c r="Y595" i="1"/>
  <c r="Z595" i="1"/>
  <c r="AA595" i="1"/>
  <c r="AB595" i="1"/>
  <c r="AC595" i="1"/>
  <c r="AD595" i="1"/>
  <c r="AE595" i="1"/>
  <c r="AF595" i="1"/>
  <c r="A596" i="1"/>
  <c r="B596" i="1"/>
  <c r="C596" i="1"/>
  <c r="D596" i="1"/>
  <c r="E596" i="1"/>
  <c r="F596" i="1"/>
  <c r="G596" i="1"/>
  <c r="H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V596" i="1"/>
  <c r="W596" i="1"/>
  <c r="X596" i="1"/>
  <c r="Y596" i="1"/>
  <c r="Z596" i="1"/>
  <c r="AA596" i="1"/>
  <c r="AB596" i="1"/>
  <c r="AC596" i="1"/>
  <c r="AD596" i="1"/>
  <c r="AE596" i="1"/>
  <c r="AF596" i="1"/>
  <c r="A597" i="1"/>
  <c r="B597" i="1"/>
  <c r="C597" i="1"/>
  <c r="D597" i="1"/>
  <c r="E597" i="1"/>
  <c r="F597" i="1"/>
  <c r="G597" i="1"/>
  <c r="H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V597" i="1"/>
  <c r="W597" i="1"/>
  <c r="X597" i="1"/>
  <c r="Y597" i="1"/>
  <c r="Z597" i="1"/>
  <c r="AA597" i="1"/>
  <c r="AB597" i="1"/>
  <c r="AC597" i="1"/>
  <c r="AD597" i="1"/>
  <c r="AE597" i="1"/>
  <c r="AF597" i="1"/>
  <c r="A598" i="1"/>
  <c r="B598" i="1"/>
  <c r="C598" i="1"/>
  <c r="D598" i="1"/>
  <c r="E598" i="1"/>
  <c r="F598" i="1"/>
  <c r="G598" i="1"/>
  <c r="H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V598" i="1"/>
  <c r="W598" i="1"/>
  <c r="X598" i="1"/>
  <c r="Y598" i="1"/>
  <c r="Z598" i="1"/>
  <c r="AA598" i="1"/>
  <c r="AB598" i="1"/>
  <c r="AC598" i="1"/>
  <c r="AD598" i="1"/>
  <c r="AE598" i="1"/>
  <c r="AF598" i="1"/>
  <c r="A599" i="1"/>
  <c r="B599" i="1"/>
  <c r="C599" i="1"/>
  <c r="D599" i="1"/>
  <c r="E599" i="1"/>
  <c r="F599" i="1"/>
  <c r="G599" i="1"/>
  <c r="H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AC599" i="1"/>
  <c r="AD599" i="1"/>
  <c r="AE599" i="1"/>
  <c r="AF599" i="1"/>
  <c r="A600" i="1"/>
  <c r="B600" i="1"/>
  <c r="C600" i="1"/>
  <c r="D600" i="1"/>
  <c r="E600" i="1"/>
  <c r="F600" i="1"/>
  <c r="G600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V600" i="1"/>
  <c r="W600" i="1"/>
  <c r="X600" i="1"/>
  <c r="Y600" i="1"/>
  <c r="Z600" i="1"/>
  <c r="AA600" i="1"/>
  <c r="AB600" i="1"/>
  <c r="AC600" i="1"/>
  <c r="AD600" i="1"/>
  <c r="AE600" i="1"/>
  <c r="AF600" i="1"/>
  <c r="A601" i="1"/>
  <c r="B601" i="1"/>
  <c r="C601" i="1"/>
  <c r="D601" i="1"/>
  <c r="E601" i="1"/>
  <c r="F601" i="1"/>
  <c r="G601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V601" i="1"/>
  <c r="W601" i="1"/>
  <c r="X601" i="1"/>
  <c r="Y601" i="1"/>
  <c r="Z601" i="1"/>
  <c r="AA601" i="1"/>
  <c r="AB601" i="1"/>
  <c r="AC601" i="1"/>
  <c r="AD601" i="1"/>
  <c r="AE601" i="1"/>
  <c r="AF601" i="1"/>
  <c r="A602" i="1"/>
  <c r="B602" i="1"/>
  <c r="C602" i="1"/>
  <c r="D602" i="1"/>
  <c r="E602" i="1"/>
  <c r="F602" i="1"/>
  <c r="G602" i="1"/>
  <c r="H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V602" i="1"/>
  <c r="W602" i="1"/>
  <c r="X602" i="1"/>
  <c r="Y602" i="1"/>
  <c r="Z602" i="1"/>
  <c r="AA602" i="1"/>
  <c r="AB602" i="1"/>
  <c r="AC602" i="1"/>
  <c r="AD602" i="1"/>
  <c r="AE602" i="1"/>
  <c r="AF602" i="1"/>
  <c r="A603" i="1"/>
  <c r="B603" i="1"/>
  <c r="C603" i="1"/>
  <c r="D603" i="1"/>
  <c r="E603" i="1"/>
  <c r="F603" i="1"/>
  <c r="G603" i="1"/>
  <c r="H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V603" i="1"/>
  <c r="W603" i="1"/>
  <c r="X603" i="1"/>
  <c r="Y603" i="1"/>
  <c r="Z603" i="1"/>
  <c r="AA603" i="1"/>
  <c r="AB603" i="1"/>
  <c r="AC603" i="1"/>
  <c r="AD603" i="1"/>
  <c r="AE603" i="1"/>
  <c r="AF603" i="1"/>
  <c r="A604" i="1"/>
  <c r="B604" i="1"/>
  <c r="C604" i="1"/>
  <c r="D604" i="1"/>
  <c r="E604" i="1"/>
  <c r="F604" i="1"/>
  <c r="G604" i="1"/>
  <c r="H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V604" i="1"/>
  <c r="W604" i="1"/>
  <c r="X604" i="1"/>
  <c r="Y604" i="1"/>
  <c r="Z604" i="1"/>
  <c r="AA604" i="1"/>
  <c r="AB604" i="1"/>
  <c r="AC604" i="1"/>
  <c r="AD604" i="1"/>
  <c r="AE604" i="1"/>
  <c r="AF604" i="1"/>
  <c r="A605" i="1"/>
  <c r="B605" i="1"/>
  <c r="C605" i="1"/>
  <c r="D605" i="1"/>
  <c r="E605" i="1"/>
  <c r="F605" i="1"/>
  <c r="G605" i="1"/>
  <c r="H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5" i="1"/>
  <c r="AD605" i="1"/>
  <c r="AE605" i="1"/>
  <c r="AF605" i="1"/>
  <c r="A606" i="1"/>
  <c r="B606" i="1"/>
  <c r="C606" i="1"/>
  <c r="D606" i="1"/>
  <c r="E606" i="1"/>
  <c r="F606" i="1"/>
  <c r="G606" i="1"/>
  <c r="H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V606" i="1"/>
  <c r="W606" i="1"/>
  <c r="X606" i="1"/>
  <c r="Y606" i="1"/>
  <c r="Z606" i="1"/>
  <c r="AA606" i="1"/>
  <c r="AB606" i="1"/>
  <c r="AC606" i="1"/>
  <c r="AD606" i="1"/>
  <c r="AE606" i="1"/>
  <c r="AF606" i="1"/>
  <c r="A607" i="1"/>
  <c r="B607" i="1"/>
  <c r="C607" i="1"/>
  <c r="D607" i="1"/>
  <c r="E607" i="1"/>
  <c r="F607" i="1"/>
  <c r="G607" i="1"/>
  <c r="H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V607" i="1"/>
  <c r="W607" i="1"/>
  <c r="X607" i="1"/>
  <c r="Y607" i="1"/>
  <c r="Z607" i="1"/>
  <c r="AA607" i="1"/>
  <c r="AB607" i="1"/>
  <c r="AC607" i="1"/>
  <c r="AD607" i="1"/>
  <c r="AE607" i="1"/>
  <c r="AF607" i="1"/>
  <c r="A608" i="1"/>
  <c r="B608" i="1"/>
  <c r="C608" i="1"/>
  <c r="D608" i="1"/>
  <c r="E608" i="1"/>
  <c r="F608" i="1"/>
  <c r="G608" i="1"/>
  <c r="H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V608" i="1"/>
  <c r="W608" i="1"/>
  <c r="X608" i="1"/>
  <c r="Y608" i="1"/>
  <c r="Z608" i="1"/>
  <c r="AA608" i="1"/>
  <c r="AB608" i="1"/>
  <c r="AC608" i="1"/>
  <c r="AD608" i="1"/>
  <c r="AE608" i="1"/>
  <c r="AF608" i="1"/>
  <c r="A609" i="1"/>
  <c r="B609" i="1"/>
  <c r="C609" i="1"/>
  <c r="D609" i="1"/>
  <c r="E609" i="1"/>
  <c r="F609" i="1"/>
  <c r="G609" i="1"/>
  <c r="H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V609" i="1"/>
  <c r="W609" i="1"/>
  <c r="X609" i="1"/>
  <c r="Y609" i="1"/>
  <c r="Z609" i="1"/>
  <c r="AA609" i="1"/>
  <c r="AB609" i="1"/>
  <c r="AC609" i="1"/>
  <c r="AD609" i="1"/>
  <c r="AE609" i="1"/>
  <c r="AF609" i="1"/>
  <c r="A610" i="1"/>
  <c r="B610" i="1"/>
  <c r="C610" i="1"/>
  <c r="D610" i="1"/>
  <c r="E610" i="1"/>
  <c r="F610" i="1"/>
  <c r="G610" i="1"/>
  <c r="H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V610" i="1"/>
  <c r="W610" i="1"/>
  <c r="X610" i="1"/>
  <c r="Y610" i="1"/>
  <c r="Z610" i="1"/>
  <c r="AA610" i="1"/>
  <c r="AB610" i="1"/>
  <c r="AC610" i="1"/>
  <c r="AD610" i="1"/>
  <c r="AE610" i="1"/>
  <c r="AF610" i="1"/>
  <c r="A611" i="1"/>
  <c r="B611" i="1"/>
  <c r="C611" i="1"/>
  <c r="D611" i="1"/>
  <c r="E611" i="1"/>
  <c r="F611" i="1"/>
  <c r="G611" i="1"/>
  <c r="H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V611" i="1"/>
  <c r="W611" i="1"/>
  <c r="X611" i="1"/>
  <c r="Y611" i="1"/>
  <c r="Z611" i="1"/>
  <c r="AA611" i="1"/>
  <c r="AB611" i="1"/>
  <c r="AC611" i="1"/>
  <c r="AD611" i="1"/>
  <c r="AE611" i="1"/>
  <c r="AF611" i="1"/>
  <c r="A612" i="1"/>
  <c r="B612" i="1"/>
  <c r="C612" i="1"/>
  <c r="D612" i="1"/>
  <c r="E612" i="1"/>
  <c r="F612" i="1"/>
  <c r="G612" i="1"/>
  <c r="H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V612" i="1"/>
  <c r="W612" i="1"/>
  <c r="X612" i="1"/>
  <c r="Y612" i="1"/>
  <c r="Z612" i="1"/>
  <c r="AA612" i="1"/>
  <c r="AB612" i="1"/>
  <c r="AC612" i="1"/>
  <c r="AD612" i="1"/>
  <c r="AE612" i="1"/>
  <c r="AF612" i="1"/>
  <c r="A613" i="1"/>
  <c r="B613" i="1"/>
  <c r="C613" i="1"/>
  <c r="D613" i="1"/>
  <c r="E613" i="1"/>
  <c r="F613" i="1"/>
  <c r="G613" i="1"/>
  <c r="H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V613" i="1"/>
  <c r="W613" i="1"/>
  <c r="X613" i="1"/>
  <c r="Y613" i="1"/>
  <c r="Z613" i="1"/>
  <c r="AA613" i="1"/>
  <c r="AB613" i="1"/>
  <c r="AC613" i="1"/>
  <c r="AD613" i="1"/>
  <c r="AE613" i="1"/>
  <c r="AF613" i="1"/>
  <c r="A614" i="1"/>
  <c r="B614" i="1"/>
  <c r="C614" i="1"/>
  <c r="D614" i="1"/>
  <c r="E614" i="1"/>
  <c r="F614" i="1"/>
  <c r="G614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V614" i="1"/>
  <c r="W614" i="1"/>
  <c r="X614" i="1"/>
  <c r="Y614" i="1"/>
  <c r="Z614" i="1"/>
  <c r="AA614" i="1"/>
  <c r="AB614" i="1"/>
  <c r="AC614" i="1"/>
  <c r="AD614" i="1"/>
  <c r="AE614" i="1"/>
  <c r="AF614" i="1"/>
  <c r="A615" i="1"/>
  <c r="B615" i="1"/>
  <c r="C615" i="1"/>
  <c r="D615" i="1"/>
  <c r="E615" i="1"/>
  <c r="F615" i="1"/>
  <c r="G615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V615" i="1"/>
  <c r="W615" i="1"/>
  <c r="X615" i="1"/>
  <c r="Y615" i="1"/>
  <c r="Z615" i="1"/>
  <c r="AA615" i="1"/>
  <c r="AB615" i="1"/>
  <c r="AC615" i="1"/>
  <c r="AD615" i="1"/>
  <c r="AE615" i="1"/>
  <c r="AF615" i="1"/>
  <c r="A616" i="1"/>
  <c r="B616" i="1"/>
  <c r="C616" i="1"/>
  <c r="D616" i="1"/>
  <c r="E616" i="1"/>
  <c r="F616" i="1"/>
  <c r="G616" i="1"/>
  <c r="H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V616" i="1"/>
  <c r="W616" i="1"/>
  <c r="X616" i="1"/>
  <c r="Y616" i="1"/>
  <c r="Z616" i="1"/>
  <c r="AA616" i="1"/>
  <c r="AB616" i="1"/>
  <c r="AC616" i="1"/>
  <c r="AD616" i="1"/>
  <c r="AE616" i="1"/>
  <c r="AF616" i="1"/>
  <c r="A617" i="1"/>
  <c r="B617" i="1"/>
  <c r="C617" i="1"/>
  <c r="D617" i="1"/>
  <c r="E617" i="1"/>
  <c r="F617" i="1"/>
  <c r="G617" i="1"/>
  <c r="H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V617" i="1"/>
  <c r="W617" i="1"/>
  <c r="X617" i="1"/>
  <c r="Y617" i="1"/>
  <c r="Z617" i="1"/>
  <c r="AA617" i="1"/>
  <c r="AB617" i="1"/>
  <c r="AC617" i="1"/>
  <c r="AD617" i="1"/>
  <c r="AE617" i="1"/>
  <c r="AF617" i="1"/>
  <c r="A618" i="1"/>
  <c r="B618" i="1"/>
  <c r="C618" i="1"/>
  <c r="D618" i="1"/>
  <c r="E618" i="1"/>
  <c r="F618" i="1"/>
  <c r="G618" i="1"/>
  <c r="H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V618" i="1"/>
  <c r="W618" i="1"/>
  <c r="X618" i="1"/>
  <c r="Y618" i="1"/>
  <c r="Z618" i="1"/>
  <c r="AA618" i="1"/>
  <c r="AB618" i="1"/>
  <c r="AC618" i="1"/>
  <c r="AD618" i="1"/>
  <c r="AE618" i="1"/>
  <c r="AF618" i="1"/>
  <c r="A619" i="1"/>
  <c r="B619" i="1"/>
  <c r="C619" i="1"/>
  <c r="D619" i="1"/>
  <c r="E619" i="1"/>
  <c r="F619" i="1"/>
  <c r="G619" i="1"/>
  <c r="H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V619" i="1"/>
  <c r="W619" i="1"/>
  <c r="X619" i="1"/>
  <c r="Y619" i="1"/>
  <c r="Z619" i="1"/>
  <c r="AA619" i="1"/>
  <c r="AB619" i="1"/>
  <c r="AC619" i="1"/>
  <c r="AD619" i="1"/>
  <c r="AE619" i="1"/>
  <c r="AF619" i="1"/>
  <c r="A620" i="1"/>
  <c r="B620" i="1"/>
  <c r="C620" i="1"/>
  <c r="D620" i="1"/>
  <c r="E620" i="1"/>
  <c r="F620" i="1"/>
  <c r="G620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V620" i="1"/>
  <c r="W620" i="1"/>
  <c r="X620" i="1"/>
  <c r="Y620" i="1"/>
  <c r="Z620" i="1"/>
  <c r="AA620" i="1"/>
  <c r="AB620" i="1"/>
  <c r="AC620" i="1"/>
  <c r="AD620" i="1"/>
  <c r="AE620" i="1"/>
  <c r="AF620" i="1"/>
  <c r="A621" i="1"/>
  <c r="B621" i="1"/>
  <c r="C621" i="1"/>
  <c r="D621" i="1"/>
  <c r="E621" i="1"/>
  <c r="F621" i="1"/>
  <c r="G621" i="1"/>
  <c r="H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V621" i="1"/>
  <c r="W621" i="1"/>
  <c r="X621" i="1"/>
  <c r="Y621" i="1"/>
  <c r="Z621" i="1"/>
  <c r="AA621" i="1"/>
  <c r="AB621" i="1"/>
  <c r="AC621" i="1"/>
  <c r="AD621" i="1"/>
  <c r="AE621" i="1"/>
  <c r="AF621" i="1"/>
  <c r="A622" i="1"/>
  <c r="B622" i="1"/>
  <c r="C622" i="1"/>
  <c r="D622" i="1"/>
  <c r="E622" i="1"/>
  <c r="F622" i="1"/>
  <c r="G622" i="1"/>
  <c r="H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V622" i="1"/>
  <c r="W622" i="1"/>
  <c r="X622" i="1"/>
  <c r="Y622" i="1"/>
  <c r="Z622" i="1"/>
  <c r="AA622" i="1"/>
  <c r="AB622" i="1"/>
  <c r="AC622" i="1"/>
  <c r="AD622" i="1"/>
  <c r="AE622" i="1"/>
  <c r="AF622" i="1"/>
  <c r="A623" i="1"/>
  <c r="B623" i="1"/>
  <c r="C623" i="1"/>
  <c r="D623" i="1"/>
  <c r="E623" i="1"/>
  <c r="F623" i="1"/>
  <c r="G623" i="1"/>
  <c r="H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V623" i="1"/>
  <c r="W623" i="1"/>
  <c r="X623" i="1"/>
  <c r="Y623" i="1"/>
  <c r="Z623" i="1"/>
  <c r="AA623" i="1"/>
  <c r="AB623" i="1"/>
  <c r="AC623" i="1"/>
  <c r="AD623" i="1"/>
  <c r="AE623" i="1"/>
  <c r="AF623" i="1"/>
  <c r="A624" i="1"/>
  <c r="B624" i="1"/>
  <c r="C624" i="1"/>
  <c r="D624" i="1"/>
  <c r="E624" i="1"/>
  <c r="F624" i="1"/>
  <c r="G624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V624" i="1"/>
  <c r="W624" i="1"/>
  <c r="X624" i="1"/>
  <c r="Y624" i="1"/>
  <c r="Z624" i="1"/>
  <c r="AA624" i="1"/>
  <c r="AB624" i="1"/>
  <c r="AC624" i="1"/>
  <c r="AD624" i="1"/>
  <c r="AE624" i="1"/>
  <c r="AF624" i="1"/>
  <c r="A625" i="1"/>
  <c r="B625" i="1"/>
  <c r="C625" i="1"/>
  <c r="D625" i="1"/>
  <c r="E625" i="1"/>
  <c r="F625" i="1"/>
  <c r="G625" i="1"/>
  <c r="H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V625" i="1"/>
  <c r="W625" i="1"/>
  <c r="X625" i="1"/>
  <c r="Y625" i="1"/>
  <c r="Z625" i="1"/>
  <c r="AA625" i="1"/>
  <c r="AB625" i="1"/>
  <c r="AC625" i="1"/>
  <c r="AD625" i="1"/>
  <c r="AE625" i="1"/>
  <c r="AF625" i="1"/>
  <c r="A626" i="1"/>
  <c r="B626" i="1"/>
  <c r="C626" i="1"/>
  <c r="D626" i="1"/>
  <c r="E626" i="1"/>
  <c r="F626" i="1"/>
  <c r="G626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V626" i="1"/>
  <c r="W626" i="1"/>
  <c r="X626" i="1"/>
  <c r="Y626" i="1"/>
  <c r="Z626" i="1"/>
  <c r="AA626" i="1"/>
  <c r="AB626" i="1"/>
  <c r="AC626" i="1"/>
  <c r="AD626" i="1"/>
  <c r="AE626" i="1"/>
  <c r="AF626" i="1"/>
  <c r="A627" i="1"/>
  <c r="B627" i="1"/>
  <c r="C627" i="1"/>
  <c r="D627" i="1"/>
  <c r="E627" i="1"/>
  <c r="F627" i="1"/>
  <c r="G627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V627" i="1"/>
  <c r="W627" i="1"/>
  <c r="X627" i="1"/>
  <c r="Y627" i="1"/>
  <c r="Z627" i="1"/>
  <c r="AA627" i="1"/>
  <c r="AB627" i="1"/>
  <c r="AC627" i="1"/>
  <c r="AD627" i="1"/>
  <c r="AE627" i="1"/>
  <c r="AF627" i="1"/>
  <c r="A628" i="1"/>
  <c r="B628" i="1"/>
  <c r="C628" i="1"/>
  <c r="D628" i="1"/>
  <c r="E628" i="1"/>
  <c r="F628" i="1"/>
  <c r="G628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V628" i="1"/>
  <c r="W628" i="1"/>
  <c r="X628" i="1"/>
  <c r="Y628" i="1"/>
  <c r="Z628" i="1"/>
  <c r="AA628" i="1"/>
  <c r="AB628" i="1"/>
  <c r="AC628" i="1"/>
  <c r="AD628" i="1"/>
  <c r="AE628" i="1"/>
  <c r="AF628" i="1"/>
  <c r="A629" i="1"/>
  <c r="B629" i="1"/>
  <c r="C629" i="1"/>
  <c r="D629" i="1"/>
  <c r="E629" i="1"/>
  <c r="F629" i="1"/>
  <c r="G629" i="1"/>
  <c r="H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V629" i="1"/>
  <c r="W629" i="1"/>
  <c r="X629" i="1"/>
  <c r="Y629" i="1"/>
  <c r="Z629" i="1"/>
  <c r="AA629" i="1"/>
  <c r="AB629" i="1"/>
  <c r="AC629" i="1"/>
  <c r="AD629" i="1"/>
  <c r="AE629" i="1"/>
  <c r="AF629" i="1"/>
  <c r="A630" i="1"/>
  <c r="B630" i="1"/>
  <c r="C630" i="1"/>
  <c r="D630" i="1"/>
  <c r="E630" i="1"/>
  <c r="F630" i="1"/>
  <c r="G630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V630" i="1"/>
  <c r="W630" i="1"/>
  <c r="X630" i="1"/>
  <c r="Y630" i="1"/>
  <c r="Z630" i="1"/>
  <c r="AA630" i="1"/>
  <c r="AB630" i="1"/>
  <c r="AC630" i="1"/>
  <c r="AD630" i="1"/>
  <c r="AE630" i="1"/>
  <c r="AF630" i="1"/>
  <c r="A631" i="1"/>
  <c r="B631" i="1"/>
  <c r="C631" i="1"/>
  <c r="D631" i="1"/>
  <c r="E631" i="1"/>
  <c r="F631" i="1"/>
  <c r="G631" i="1"/>
  <c r="H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V631" i="1"/>
  <c r="W631" i="1"/>
  <c r="X631" i="1"/>
  <c r="Y631" i="1"/>
  <c r="Z631" i="1"/>
  <c r="AA631" i="1"/>
  <c r="AB631" i="1"/>
  <c r="AC631" i="1"/>
  <c r="AD631" i="1"/>
  <c r="AE631" i="1"/>
  <c r="AF631" i="1"/>
  <c r="A632" i="1"/>
  <c r="B632" i="1"/>
  <c r="C632" i="1"/>
  <c r="D632" i="1"/>
  <c r="E632" i="1"/>
  <c r="F632" i="1"/>
  <c r="G632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V632" i="1"/>
  <c r="W632" i="1"/>
  <c r="X632" i="1"/>
  <c r="Y632" i="1"/>
  <c r="Z632" i="1"/>
  <c r="AA632" i="1"/>
  <c r="AB632" i="1"/>
  <c r="AC632" i="1"/>
  <c r="AD632" i="1"/>
  <c r="AE632" i="1"/>
  <c r="AF632" i="1"/>
  <c r="A633" i="1"/>
  <c r="B633" i="1"/>
  <c r="C633" i="1"/>
  <c r="D633" i="1"/>
  <c r="E633" i="1"/>
  <c r="F633" i="1"/>
  <c r="G633" i="1"/>
  <c r="H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V633" i="1"/>
  <c r="W633" i="1"/>
  <c r="X633" i="1"/>
  <c r="Y633" i="1"/>
  <c r="Z633" i="1"/>
  <c r="AA633" i="1"/>
  <c r="AB633" i="1"/>
  <c r="AC633" i="1"/>
  <c r="AD633" i="1"/>
  <c r="AE633" i="1"/>
  <c r="AF633" i="1"/>
  <c r="A634" i="1"/>
  <c r="B634" i="1"/>
  <c r="C634" i="1"/>
  <c r="D634" i="1"/>
  <c r="E634" i="1"/>
  <c r="F634" i="1"/>
  <c r="G634" i="1"/>
  <c r="H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V634" i="1"/>
  <c r="W634" i="1"/>
  <c r="X634" i="1"/>
  <c r="Y634" i="1"/>
  <c r="Z634" i="1"/>
  <c r="AA634" i="1"/>
  <c r="AB634" i="1"/>
  <c r="AC634" i="1"/>
  <c r="AD634" i="1"/>
  <c r="AE634" i="1"/>
  <c r="AF634" i="1"/>
  <c r="A635" i="1"/>
  <c r="B635" i="1"/>
  <c r="C635" i="1"/>
  <c r="D635" i="1"/>
  <c r="E635" i="1"/>
  <c r="F635" i="1"/>
  <c r="G635" i="1"/>
  <c r="H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V635" i="1"/>
  <c r="W635" i="1"/>
  <c r="X635" i="1"/>
  <c r="Y635" i="1"/>
  <c r="Z635" i="1"/>
  <c r="AA635" i="1"/>
  <c r="AB635" i="1"/>
  <c r="AC635" i="1"/>
  <c r="AD635" i="1"/>
  <c r="AE635" i="1"/>
  <c r="AF635" i="1"/>
  <c r="A636" i="1"/>
  <c r="B636" i="1"/>
  <c r="C636" i="1"/>
  <c r="D636" i="1"/>
  <c r="E636" i="1"/>
  <c r="F636" i="1"/>
  <c r="G636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V636" i="1"/>
  <c r="W636" i="1"/>
  <c r="X636" i="1"/>
  <c r="Y636" i="1"/>
  <c r="Z636" i="1"/>
  <c r="AA636" i="1"/>
  <c r="AB636" i="1"/>
  <c r="AC636" i="1"/>
  <c r="AD636" i="1"/>
  <c r="AE636" i="1"/>
  <c r="AF636" i="1"/>
  <c r="A637" i="1"/>
  <c r="B637" i="1"/>
  <c r="C637" i="1"/>
  <c r="D637" i="1"/>
  <c r="E637" i="1"/>
  <c r="F637" i="1"/>
  <c r="G637" i="1"/>
  <c r="H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V637" i="1"/>
  <c r="W637" i="1"/>
  <c r="X637" i="1"/>
  <c r="Y637" i="1"/>
  <c r="Z637" i="1"/>
  <c r="AA637" i="1"/>
  <c r="AB637" i="1"/>
  <c r="AC637" i="1"/>
  <c r="AD637" i="1"/>
  <c r="AE637" i="1"/>
  <c r="AF637" i="1"/>
  <c r="A638" i="1"/>
  <c r="B638" i="1"/>
  <c r="C638" i="1"/>
  <c r="D638" i="1"/>
  <c r="E638" i="1"/>
  <c r="F638" i="1"/>
  <c r="G638" i="1"/>
  <c r="H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V638" i="1"/>
  <c r="W638" i="1"/>
  <c r="X638" i="1"/>
  <c r="Y638" i="1"/>
  <c r="Z638" i="1"/>
  <c r="AA638" i="1"/>
  <c r="AB638" i="1"/>
  <c r="AC638" i="1"/>
  <c r="AD638" i="1"/>
  <c r="AE638" i="1"/>
  <c r="AF638" i="1"/>
  <c r="A639" i="1"/>
  <c r="B639" i="1"/>
  <c r="C639" i="1"/>
  <c r="D639" i="1"/>
  <c r="E639" i="1"/>
  <c r="F639" i="1"/>
  <c r="G639" i="1"/>
  <c r="H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V639" i="1"/>
  <c r="W639" i="1"/>
  <c r="X639" i="1"/>
  <c r="Y639" i="1"/>
  <c r="Z639" i="1"/>
  <c r="AA639" i="1"/>
  <c r="AB639" i="1"/>
  <c r="AC639" i="1"/>
  <c r="AD639" i="1"/>
  <c r="AE639" i="1"/>
  <c r="AF639" i="1"/>
  <c r="A640" i="1"/>
  <c r="B640" i="1"/>
  <c r="C640" i="1"/>
  <c r="D640" i="1"/>
  <c r="E640" i="1"/>
  <c r="F640" i="1"/>
  <c r="G640" i="1"/>
  <c r="H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V640" i="1"/>
  <c r="W640" i="1"/>
  <c r="X640" i="1"/>
  <c r="Y640" i="1"/>
  <c r="Z640" i="1"/>
  <c r="AA640" i="1"/>
  <c r="AB640" i="1"/>
  <c r="AC640" i="1"/>
  <c r="AD640" i="1"/>
  <c r="AE640" i="1"/>
  <c r="AF640" i="1"/>
  <c r="A641" i="1"/>
  <c r="B641" i="1"/>
  <c r="C641" i="1"/>
  <c r="D641" i="1"/>
  <c r="E641" i="1"/>
  <c r="F641" i="1"/>
  <c r="G641" i="1"/>
  <c r="H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V641" i="1"/>
  <c r="W641" i="1"/>
  <c r="X641" i="1"/>
  <c r="Y641" i="1"/>
  <c r="Z641" i="1"/>
  <c r="AA641" i="1"/>
  <c r="AB641" i="1"/>
  <c r="AC641" i="1"/>
  <c r="AD641" i="1"/>
  <c r="AE641" i="1"/>
  <c r="AF641" i="1"/>
  <c r="A642" i="1"/>
  <c r="B642" i="1"/>
  <c r="C642" i="1"/>
  <c r="D642" i="1"/>
  <c r="E642" i="1"/>
  <c r="F642" i="1"/>
  <c r="G642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V642" i="1"/>
  <c r="W642" i="1"/>
  <c r="X642" i="1"/>
  <c r="Y642" i="1"/>
  <c r="Z642" i="1"/>
  <c r="AA642" i="1"/>
  <c r="AB642" i="1"/>
  <c r="AC642" i="1"/>
  <c r="AD642" i="1"/>
  <c r="AE642" i="1"/>
  <c r="AF642" i="1"/>
  <c r="A643" i="1"/>
  <c r="B643" i="1"/>
  <c r="C643" i="1"/>
  <c r="D643" i="1"/>
  <c r="E643" i="1"/>
  <c r="F643" i="1"/>
  <c r="G643" i="1"/>
  <c r="H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V643" i="1"/>
  <c r="W643" i="1"/>
  <c r="X643" i="1"/>
  <c r="Y643" i="1"/>
  <c r="Z643" i="1"/>
  <c r="AA643" i="1"/>
  <c r="AB643" i="1"/>
  <c r="AC643" i="1"/>
  <c r="AD643" i="1"/>
  <c r="AE643" i="1"/>
  <c r="AF643" i="1"/>
  <c r="A644" i="1"/>
  <c r="B644" i="1"/>
  <c r="C644" i="1"/>
  <c r="D644" i="1"/>
  <c r="E644" i="1"/>
  <c r="F644" i="1"/>
  <c r="G644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V644" i="1"/>
  <c r="W644" i="1"/>
  <c r="X644" i="1"/>
  <c r="Y644" i="1"/>
  <c r="Z644" i="1"/>
  <c r="AA644" i="1"/>
  <c r="AB644" i="1"/>
  <c r="AC644" i="1"/>
  <c r="AD644" i="1"/>
  <c r="AE644" i="1"/>
  <c r="AF644" i="1"/>
  <c r="A645" i="1"/>
  <c r="B645" i="1"/>
  <c r="C645" i="1"/>
  <c r="D645" i="1"/>
  <c r="E645" i="1"/>
  <c r="F645" i="1"/>
  <c r="G645" i="1"/>
  <c r="H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V645" i="1"/>
  <c r="W645" i="1"/>
  <c r="X645" i="1"/>
  <c r="Y645" i="1"/>
  <c r="Z645" i="1"/>
  <c r="AA645" i="1"/>
  <c r="AB645" i="1"/>
  <c r="AC645" i="1"/>
  <c r="AD645" i="1"/>
  <c r="AE645" i="1"/>
  <c r="AF645" i="1"/>
  <c r="A646" i="1"/>
  <c r="B646" i="1"/>
  <c r="C646" i="1"/>
  <c r="D646" i="1"/>
  <c r="E646" i="1"/>
  <c r="F646" i="1"/>
  <c r="G646" i="1"/>
  <c r="H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V646" i="1"/>
  <c r="W646" i="1"/>
  <c r="X646" i="1"/>
  <c r="Y646" i="1"/>
  <c r="Z646" i="1"/>
  <c r="AA646" i="1"/>
  <c r="AB646" i="1"/>
  <c r="AC646" i="1"/>
  <c r="AD646" i="1"/>
  <c r="AE646" i="1"/>
  <c r="AF646" i="1"/>
  <c r="A647" i="1"/>
  <c r="B647" i="1"/>
  <c r="C647" i="1"/>
  <c r="D647" i="1"/>
  <c r="E647" i="1"/>
  <c r="F647" i="1"/>
  <c r="G647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V647" i="1"/>
  <c r="W647" i="1"/>
  <c r="X647" i="1"/>
  <c r="Y647" i="1"/>
  <c r="Z647" i="1"/>
  <c r="AA647" i="1"/>
  <c r="AB647" i="1"/>
  <c r="AC647" i="1"/>
  <c r="AD647" i="1"/>
  <c r="AE647" i="1"/>
  <c r="AF647" i="1"/>
  <c r="A648" i="1"/>
  <c r="B648" i="1"/>
  <c r="C648" i="1"/>
  <c r="D648" i="1"/>
  <c r="E648" i="1"/>
  <c r="F648" i="1"/>
  <c r="G648" i="1"/>
  <c r="H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V648" i="1"/>
  <c r="W648" i="1"/>
  <c r="X648" i="1"/>
  <c r="Y648" i="1"/>
  <c r="Z648" i="1"/>
  <c r="AA648" i="1"/>
  <c r="AB648" i="1"/>
  <c r="AC648" i="1"/>
  <c r="AD648" i="1"/>
  <c r="AE648" i="1"/>
  <c r="AF648" i="1"/>
  <c r="A649" i="1"/>
  <c r="B649" i="1"/>
  <c r="C649" i="1"/>
  <c r="D649" i="1"/>
  <c r="E649" i="1"/>
  <c r="F649" i="1"/>
  <c r="G649" i="1"/>
  <c r="H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V649" i="1"/>
  <c r="W649" i="1"/>
  <c r="X649" i="1"/>
  <c r="Y649" i="1"/>
  <c r="Z649" i="1"/>
  <c r="AA649" i="1"/>
  <c r="AB649" i="1"/>
  <c r="AC649" i="1"/>
  <c r="AD649" i="1"/>
  <c r="AE649" i="1"/>
  <c r="AF649" i="1"/>
  <c r="A650" i="1"/>
  <c r="B650" i="1"/>
  <c r="C650" i="1"/>
  <c r="D650" i="1"/>
  <c r="E650" i="1"/>
  <c r="F650" i="1"/>
  <c r="G650" i="1"/>
  <c r="H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V650" i="1"/>
  <c r="W650" i="1"/>
  <c r="X650" i="1"/>
  <c r="Y650" i="1"/>
  <c r="Z650" i="1"/>
  <c r="AA650" i="1"/>
  <c r="AB650" i="1"/>
  <c r="AC650" i="1"/>
  <c r="AD650" i="1"/>
  <c r="AE650" i="1"/>
  <c r="AF650" i="1"/>
  <c r="A651" i="1"/>
  <c r="B651" i="1"/>
  <c r="C651" i="1"/>
  <c r="D651" i="1"/>
  <c r="E651" i="1"/>
  <c r="F651" i="1"/>
  <c r="G651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V651" i="1"/>
  <c r="W651" i="1"/>
  <c r="X651" i="1"/>
  <c r="Y651" i="1"/>
  <c r="Z651" i="1"/>
  <c r="AA651" i="1"/>
  <c r="AB651" i="1"/>
  <c r="AC651" i="1"/>
  <c r="AD651" i="1"/>
  <c r="AE651" i="1"/>
  <c r="AF651" i="1"/>
  <c r="A652" i="1"/>
  <c r="B652" i="1"/>
  <c r="C652" i="1"/>
  <c r="D652" i="1"/>
  <c r="E652" i="1"/>
  <c r="F652" i="1"/>
  <c r="G652" i="1"/>
  <c r="H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V652" i="1"/>
  <c r="W652" i="1"/>
  <c r="X652" i="1"/>
  <c r="Y652" i="1"/>
  <c r="Z652" i="1"/>
  <c r="AA652" i="1"/>
  <c r="AB652" i="1"/>
  <c r="AC652" i="1"/>
  <c r="AD652" i="1"/>
  <c r="AE652" i="1"/>
  <c r="AF652" i="1"/>
  <c r="A653" i="1"/>
  <c r="B653" i="1"/>
  <c r="C653" i="1"/>
  <c r="D653" i="1"/>
  <c r="E653" i="1"/>
  <c r="F653" i="1"/>
  <c r="G653" i="1"/>
  <c r="H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V653" i="1"/>
  <c r="W653" i="1"/>
  <c r="X653" i="1"/>
  <c r="Y653" i="1"/>
  <c r="Z653" i="1"/>
  <c r="AA653" i="1"/>
  <c r="AB653" i="1"/>
  <c r="AC653" i="1"/>
  <c r="AD653" i="1"/>
  <c r="AE653" i="1"/>
  <c r="AF653" i="1"/>
  <c r="A654" i="1"/>
  <c r="B654" i="1"/>
  <c r="C654" i="1"/>
  <c r="D654" i="1"/>
  <c r="E654" i="1"/>
  <c r="F654" i="1"/>
  <c r="G654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V654" i="1"/>
  <c r="W654" i="1"/>
  <c r="X654" i="1"/>
  <c r="Y654" i="1"/>
  <c r="Z654" i="1"/>
  <c r="AA654" i="1"/>
  <c r="AB654" i="1"/>
  <c r="AC654" i="1"/>
  <c r="AD654" i="1"/>
  <c r="AE654" i="1"/>
  <c r="AF654" i="1"/>
  <c r="A655" i="1"/>
  <c r="B655" i="1"/>
  <c r="C655" i="1"/>
  <c r="D655" i="1"/>
  <c r="E655" i="1"/>
  <c r="F655" i="1"/>
  <c r="G655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W655" i="1"/>
  <c r="X655" i="1"/>
  <c r="Y655" i="1"/>
  <c r="Z655" i="1"/>
  <c r="AA655" i="1"/>
  <c r="AB655" i="1"/>
  <c r="AC655" i="1"/>
  <c r="AD655" i="1"/>
  <c r="AE655" i="1"/>
  <c r="AF655" i="1"/>
  <c r="A656" i="1"/>
  <c r="B656" i="1"/>
  <c r="C656" i="1"/>
  <c r="D656" i="1"/>
  <c r="E656" i="1"/>
  <c r="F656" i="1"/>
  <c r="G656" i="1"/>
  <c r="H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V656" i="1"/>
  <c r="W656" i="1"/>
  <c r="X656" i="1"/>
  <c r="Y656" i="1"/>
  <c r="Z656" i="1"/>
  <c r="AA656" i="1"/>
  <c r="AB656" i="1"/>
  <c r="AC656" i="1"/>
  <c r="AD656" i="1"/>
  <c r="AE656" i="1"/>
  <c r="AF656" i="1"/>
  <c r="A657" i="1"/>
  <c r="B657" i="1"/>
  <c r="C657" i="1"/>
  <c r="D657" i="1"/>
  <c r="E657" i="1"/>
  <c r="F657" i="1"/>
  <c r="G657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V657" i="1"/>
  <c r="W657" i="1"/>
  <c r="X657" i="1"/>
  <c r="Y657" i="1"/>
  <c r="Z657" i="1"/>
  <c r="AA657" i="1"/>
  <c r="AB657" i="1"/>
  <c r="AC657" i="1"/>
  <c r="AD657" i="1"/>
  <c r="AE657" i="1"/>
  <c r="AF657" i="1"/>
  <c r="A658" i="1"/>
  <c r="B658" i="1"/>
  <c r="C658" i="1"/>
  <c r="D658" i="1"/>
  <c r="E658" i="1"/>
  <c r="F658" i="1"/>
  <c r="G658" i="1"/>
  <c r="H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V658" i="1"/>
  <c r="W658" i="1"/>
  <c r="X658" i="1"/>
  <c r="Y658" i="1"/>
  <c r="Z658" i="1"/>
  <c r="AA658" i="1"/>
  <c r="AB658" i="1"/>
  <c r="AC658" i="1"/>
  <c r="AD658" i="1"/>
  <c r="AE658" i="1"/>
  <c r="AF658" i="1"/>
  <c r="A659" i="1"/>
  <c r="B659" i="1"/>
  <c r="C659" i="1"/>
  <c r="D659" i="1"/>
  <c r="E659" i="1"/>
  <c r="F659" i="1"/>
  <c r="G659" i="1"/>
  <c r="H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V659" i="1"/>
  <c r="W659" i="1"/>
  <c r="X659" i="1"/>
  <c r="Y659" i="1"/>
  <c r="Z659" i="1"/>
  <c r="AA659" i="1"/>
  <c r="AB659" i="1"/>
  <c r="AC659" i="1"/>
  <c r="AD659" i="1"/>
  <c r="AE659" i="1"/>
  <c r="AF659" i="1"/>
  <c r="A660" i="1"/>
  <c r="B660" i="1"/>
  <c r="C660" i="1"/>
  <c r="D660" i="1"/>
  <c r="E660" i="1"/>
  <c r="F660" i="1"/>
  <c r="G660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V660" i="1"/>
  <c r="W660" i="1"/>
  <c r="X660" i="1"/>
  <c r="Y660" i="1"/>
  <c r="Z660" i="1"/>
  <c r="AA660" i="1"/>
  <c r="AB660" i="1"/>
  <c r="AC660" i="1"/>
  <c r="AD660" i="1"/>
  <c r="AE660" i="1"/>
  <c r="AF660" i="1"/>
  <c r="A661" i="1"/>
  <c r="B661" i="1"/>
  <c r="C661" i="1"/>
  <c r="D661" i="1"/>
  <c r="E661" i="1"/>
  <c r="F661" i="1"/>
  <c r="G661" i="1"/>
  <c r="H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V661" i="1"/>
  <c r="W661" i="1"/>
  <c r="X661" i="1"/>
  <c r="Y661" i="1"/>
  <c r="Z661" i="1"/>
  <c r="AA661" i="1"/>
  <c r="AB661" i="1"/>
  <c r="AC661" i="1"/>
  <c r="AD661" i="1"/>
  <c r="AE661" i="1"/>
  <c r="AF661" i="1"/>
  <c r="A662" i="1"/>
  <c r="B662" i="1"/>
  <c r="C662" i="1"/>
  <c r="D662" i="1"/>
  <c r="E662" i="1"/>
  <c r="F662" i="1"/>
  <c r="G662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V662" i="1"/>
  <c r="W662" i="1"/>
  <c r="X662" i="1"/>
  <c r="Y662" i="1"/>
  <c r="Z662" i="1"/>
  <c r="AA662" i="1"/>
  <c r="AB662" i="1"/>
  <c r="AC662" i="1"/>
  <c r="AD662" i="1"/>
  <c r="AE662" i="1"/>
  <c r="AF662" i="1"/>
  <c r="A663" i="1"/>
  <c r="B663" i="1"/>
  <c r="C663" i="1"/>
  <c r="D663" i="1"/>
  <c r="E663" i="1"/>
  <c r="F663" i="1"/>
  <c r="G663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V663" i="1"/>
  <c r="W663" i="1"/>
  <c r="X663" i="1"/>
  <c r="Y663" i="1"/>
  <c r="Z663" i="1"/>
  <c r="AA663" i="1"/>
  <c r="AB663" i="1"/>
  <c r="AC663" i="1"/>
  <c r="AD663" i="1"/>
  <c r="AE663" i="1"/>
  <c r="AF663" i="1"/>
  <c r="A664" i="1"/>
  <c r="B664" i="1"/>
  <c r="C664" i="1"/>
  <c r="D664" i="1"/>
  <c r="E664" i="1"/>
  <c r="F664" i="1"/>
  <c r="G664" i="1"/>
  <c r="H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V664" i="1"/>
  <c r="W664" i="1"/>
  <c r="X664" i="1"/>
  <c r="Y664" i="1"/>
  <c r="Z664" i="1"/>
  <c r="AA664" i="1"/>
  <c r="AB664" i="1"/>
  <c r="AC664" i="1"/>
  <c r="AD664" i="1"/>
  <c r="AE664" i="1"/>
  <c r="AF664" i="1"/>
  <c r="A665" i="1"/>
  <c r="B665" i="1"/>
  <c r="C665" i="1"/>
  <c r="D665" i="1"/>
  <c r="E665" i="1"/>
  <c r="F665" i="1"/>
  <c r="G665" i="1"/>
  <c r="H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V665" i="1"/>
  <c r="W665" i="1"/>
  <c r="X665" i="1"/>
  <c r="Y665" i="1"/>
  <c r="Z665" i="1"/>
  <c r="AA665" i="1"/>
  <c r="AB665" i="1"/>
  <c r="AC665" i="1"/>
  <c r="AD665" i="1"/>
  <c r="AE665" i="1"/>
  <c r="AF665" i="1"/>
  <c r="A666" i="1"/>
  <c r="B666" i="1"/>
  <c r="C666" i="1"/>
  <c r="D666" i="1"/>
  <c r="E666" i="1"/>
  <c r="F666" i="1"/>
  <c r="G666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V666" i="1"/>
  <c r="W666" i="1"/>
  <c r="X666" i="1"/>
  <c r="Y666" i="1"/>
  <c r="Z666" i="1"/>
  <c r="AA666" i="1"/>
  <c r="AB666" i="1"/>
  <c r="AC666" i="1"/>
  <c r="AD666" i="1"/>
  <c r="AE666" i="1"/>
  <c r="AF666" i="1"/>
  <c r="A667" i="1"/>
  <c r="B667" i="1"/>
  <c r="C667" i="1"/>
  <c r="D667" i="1"/>
  <c r="E667" i="1"/>
  <c r="F667" i="1"/>
  <c r="G667" i="1"/>
  <c r="H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V667" i="1"/>
  <c r="W667" i="1"/>
  <c r="X667" i="1"/>
  <c r="Y667" i="1"/>
  <c r="Z667" i="1"/>
  <c r="AA667" i="1"/>
  <c r="AB667" i="1"/>
  <c r="AC667" i="1"/>
  <c r="AD667" i="1"/>
  <c r="AE667" i="1"/>
  <c r="AF667" i="1"/>
  <c r="A668" i="1"/>
  <c r="B668" i="1"/>
  <c r="C668" i="1"/>
  <c r="D668" i="1"/>
  <c r="E668" i="1"/>
  <c r="F668" i="1"/>
  <c r="G668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V668" i="1"/>
  <c r="W668" i="1"/>
  <c r="X668" i="1"/>
  <c r="Y668" i="1"/>
  <c r="Z668" i="1"/>
  <c r="AA668" i="1"/>
  <c r="AB668" i="1"/>
  <c r="AC668" i="1"/>
  <c r="AD668" i="1"/>
  <c r="AE668" i="1"/>
  <c r="AF668" i="1"/>
  <c r="A669" i="1"/>
  <c r="B669" i="1"/>
  <c r="C669" i="1"/>
  <c r="D669" i="1"/>
  <c r="E669" i="1"/>
  <c r="F669" i="1"/>
  <c r="G669" i="1"/>
  <c r="H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V669" i="1"/>
  <c r="W669" i="1"/>
  <c r="X669" i="1"/>
  <c r="Y669" i="1"/>
  <c r="Z669" i="1"/>
  <c r="AA669" i="1"/>
  <c r="AB669" i="1"/>
  <c r="AC669" i="1"/>
  <c r="AD669" i="1"/>
  <c r="AE669" i="1"/>
  <c r="AF669" i="1"/>
  <c r="A670" i="1"/>
  <c r="B670" i="1"/>
  <c r="C670" i="1"/>
  <c r="D670" i="1"/>
  <c r="E670" i="1"/>
  <c r="F670" i="1"/>
  <c r="G670" i="1"/>
  <c r="H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V670" i="1"/>
  <c r="W670" i="1"/>
  <c r="X670" i="1"/>
  <c r="Y670" i="1"/>
  <c r="Z670" i="1"/>
  <c r="AA670" i="1"/>
  <c r="AB670" i="1"/>
  <c r="AC670" i="1"/>
  <c r="AD670" i="1"/>
  <c r="AE670" i="1"/>
  <c r="AF670" i="1"/>
  <c r="A671" i="1"/>
  <c r="B671" i="1"/>
  <c r="C671" i="1"/>
  <c r="D671" i="1"/>
  <c r="E671" i="1"/>
  <c r="F671" i="1"/>
  <c r="G671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V671" i="1"/>
  <c r="W671" i="1"/>
  <c r="X671" i="1"/>
  <c r="Y671" i="1"/>
  <c r="Z671" i="1"/>
  <c r="AA671" i="1"/>
  <c r="AB671" i="1"/>
  <c r="AC671" i="1"/>
  <c r="AD671" i="1"/>
  <c r="AE671" i="1"/>
  <c r="AF671" i="1"/>
  <c r="A672" i="1"/>
  <c r="B672" i="1"/>
  <c r="C672" i="1"/>
  <c r="D672" i="1"/>
  <c r="E672" i="1"/>
  <c r="F672" i="1"/>
  <c r="G672" i="1"/>
  <c r="H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V672" i="1"/>
  <c r="W672" i="1"/>
  <c r="X672" i="1"/>
  <c r="Y672" i="1"/>
  <c r="Z672" i="1"/>
  <c r="AA672" i="1"/>
  <c r="AB672" i="1"/>
  <c r="AC672" i="1"/>
  <c r="AD672" i="1"/>
  <c r="AE672" i="1"/>
  <c r="AF672" i="1"/>
  <c r="A673" i="1"/>
  <c r="B673" i="1"/>
  <c r="C673" i="1"/>
  <c r="D673" i="1"/>
  <c r="E673" i="1"/>
  <c r="F673" i="1"/>
  <c r="G673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V673" i="1"/>
  <c r="W673" i="1"/>
  <c r="X673" i="1"/>
  <c r="Y673" i="1"/>
  <c r="Z673" i="1"/>
  <c r="AA673" i="1"/>
  <c r="AB673" i="1"/>
  <c r="AC673" i="1"/>
  <c r="AD673" i="1"/>
  <c r="AE673" i="1"/>
  <c r="AF673" i="1"/>
  <c r="A674" i="1"/>
  <c r="B674" i="1"/>
  <c r="C674" i="1"/>
  <c r="D674" i="1"/>
  <c r="E674" i="1"/>
  <c r="F674" i="1"/>
  <c r="G674" i="1"/>
  <c r="H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V674" i="1"/>
  <c r="W674" i="1"/>
  <c r="X674" i="1"/>
  <c r="Y674" i="1"/>
  <c r="Z674" i="1"/>
  <c r="AA674" i="1"/>
  <c r="AB674" i="1"/>
  <c r="AC674" i="1"/>
  <c r="AD674" i="1"/>
  <c r="AE674" i="1"/>
  <c r="AF674" i="1"/>
  <c r="A675" i="1"/>
  <c r="B675" i="1"/>
  <c r="C675" i="1"/>
  <c r="D675" i="1"/>
  <c r="E675" i="1"/>
  <c r="F675" i="1"/>
  <c r="G675" i="1"/>
  <c r="H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V675" i="1"/>
  <c r="W675" i="1"/>
  <c r="X675" i="1"/>
  <c r="Y675" i="1"/>
  <c r="Z675" i="1"/>
  <c r="AA675" i="1"/>
  <c r="AB675" i="1"/>
  <c r="AC675" i="1"/>
  <c r="AD675" i="1"/>
  <c r="AE675" i="1"/>
  <c r="AF675" i="1"/>
  <c r="A676" i="1"/>
  <c r="B676" i="1"/>
  <c r="C676" i="1"/>
  <c r="D676" i="1"/>
  <c r="E676" i="1"/>
  <c r="F676" i="1"/>
  <c r="G676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V676" i="1"/>
  <c r="W676" i="1"/>
  <c r="X676" i="1"/>
  <c r="Y676" i="1"/>
  <c r="Z676" i="1"/>
  <c r="AA676" i="1"/>
  <c r="AB676" i="1"/>
  <c r="AC676" i="1"/>
  <c r="AD676" i="1"/>
  <c r="AE676" i="1"/>
  <c r="AF676" i="1"/>
  <c r="A677" i="1"/>
  <c r="B677" i="1"/>
  <c r="C677" i="1"/>
  <c r="D677" i="1"/>
  <c r="E677" i="1"/>
  <c r="F677" i="1"/>
  <c r="G677" i="1"/>
  <c r="H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V677" i="1"/>
  <c r="W677" i="1"/>
  <c r="X677" i="1"/>
  <c r="Y677" i="1"/>
  <c r="Z677" i="1"/>
  <c r="AA677" i="1"/>
  <c r="AB677" i="1"/>
  <c r="AC677" i="1"/>
  <c r="AD677" i="1"/>
  <c r="AE677" i="1"/>
  <c r="AF677" i="1"/>
  <c r="A678" i="1"/>
  <c r="B678" i="1"/>
  <c r="C678" i="1"/>
  <c r="D678" i="1"/>
  <c r="E678" i="1"/>
  <c r="F678" i="1"/>
  <c r="G678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V678" i="1"/>
  <c r="W678" i="1"/>
  <c r="X678" i="1"/>
  <c r="Y678" i="1"/>
  <c r="Z678" i="1"/>
  <c r="AA678" i="1"/>
  <c r="AB678" i="1"/>
  <c r="AC678" i="1"/>
  <c r="AD678" i="1"/>
  <c r="AE678" i="1"/>
  <c r="AF678" i="1"/>
  <c r="A679" i="1"/>
  <c r="B679" i="1"/>
  <c r="C679" i="1"/>
  <c r="D679" i="1"/>
  <c r="E679" i="1"/>
  <c r="F679" i="1"/>
  <c r="G679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V679" i="1"/>
  <c r="W679" i="1"/>
  <c r="X679" i="1"/>
  <c r="Y679" i="1"/>
  <c r="Z679" i="1"/>
  <c r="AA679" i="1"/>
  <c r="AB679" i="1"/>
  <c r="AC679" i="1"/>
  <c r="AD679" i="1"/>
  <c r="AE679" i="1"/>
  <c r="AF679" i="1"/>
  <c r="A680" i="1"/>
  <c r="B680" i="1"/>
  <c r="C680" i="1"/>
  <c r="D680" i="1"/>
  <c r="E680" i="1"/>
  <c r="F680" i="1"/>
  <c r="G680" i="1"/>
  <c r="H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V680" i="1"/>
  <c r="W680" i="1"/>
  <c r="X680" i="1"/>
  <c r="Y680" i="1"/>
  <c r="Z680" i="1"/>
  <c r="AA680" i="1"/>
  <c r="AB680" i="1"/>
  <c r="AC680" i="1"/>
  <c r="AD680" i="1"/>
  <c r="AE680" i="1"/>
  <c r="AF680" i="1"/>
  <c r="A681" i="1"/>
  <c r="B681" i="1"/>
  <c r="C681" i="1"/>
  <c r="D681" i="1"/>
  <c r="E681" i="1"/>
  <c r="F681" i="1"/>
  <c r="G681" i="1"/>
  <c r="H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V681" i="1"/>
  <c r="W681" i="1"/>
  <c r="X681" i="1"/>
  <c r="Y681" i="1"/>
  <c r="Z681" i="1"/>
  <c r="AA681" i="1"/>
  <c r="AB681" i="1"/>
  <c r="AC681" i="1"/>
  <c r="AD681" i="1"/>
  <c r="AE681" i="1"/>
  <c r="AF681" i="1"/>
  <c r="A682" i="1"/>
  <c r="B682" i="1"/>
  <c r="C682" i="1"/>
  <c r="D682" i="1"/>
  <c r="E682" i="1"/>
  <c r="F682" i="1"/>
  <c r="G682" i="1"/>
  <c r="H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V682" i="1"/>
  <c r="W682" i="1"/>
  <c r="X682" i="1"/>
  <c r="Y682" i="1"/>
  <c r="Z682" i="1"/>
  <c r="AA682" i="1"/>
  <c r="AB682" i="1"/>
  <c r="AC682" i="1"/>
  <c r="AD682" i="1"/>
  <c r="AE682" i="1"/>
  <c r="AF682" i="1"/>
  <c r="A683" i="1"/>
  <c r="B683" i="1"/>
  <c r="C683" i="1"/>
  <c r="D683" i="1"/>
  <c r="E683" i="1"/>
  <c r="F683" i="1"/>
  <c r="G683" i="1"/>
  <c r="H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V683" i="1"/>
  <c r="W683" i="1"/>
  <c r="X683" i="1"/>
  <c r="Y683" i="1"/>
  <c r="Z683" i="1"/>
  <c r="AA683" i="1"/>
  <c r="AB683" i="1"/>
  <c r="AC683" i="1"/>
  <c r="AD683" i="1"/>
  <c r="AE683" i="1"/>
  <c r="AF683" i="1"/>
  <c r="A684" i="1"/>
  <c r="B684" i="1"/>
  <c r="C684" i="1"/>
  <c r="D684" i="1"/>
  <c r="E684" i="1"/>
  <c r="F684" i="1"/>
  <c r="G684" i="1"/>
  <c r="H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V684" i="1"/>
  <c r="W684" i="1"/>
  <c r="X684" i="1"/>
  <c r="Y684" i="1"/>
  <c r="Z684" i="1"/>
  <c r="AA684" i="1"/>
  <c r="AB684" i="1"/>
  <c r="AC684" i="1"/>
  <c r="AD684" i="1"/>
  <c r="AE684" i="1"/>
  <c r="AF684" i="1"/>
  <c r="A685" i="1"/>
  <c r="B685" i="1"/>
  <c r="C685" i="1"/>
  <c r="D685" i="1"/>
  <c r="E685" i="1"/>
  <c r="F685" i="1"/>
  <c r="G685" i="1"/>
  <c r="H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V685" i="1"/>
  <c r="W685" i="1"/>
  <c r="X685" i="1"/>
  <c r="Y685" i="1"/>
  <c r="Z685" i="1"/>
  <c r="AA685" i="1"/>
  <c r="AB685" i="1"/>
  <c r="AC685" i="1"/>
  <c r="AD685" i="1"/>
  <c r="AE685" i="1"/>
  <c r="AF685" i="1"/>
  <c r="A686" i="1"/>
  <c r="B686" i="1"/>
  <c r="C686" i="1"/>
  <c r="D686" i="1"/>
  <c r="E686" i="1"/>
  <c r="F686" i="1"/>
  <c r="G686" i="1"/>
  <c r="H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V686" i="1"/>
  <c r="W686" i="1"/>
  <c r="X686" i="1"/>
  <c r="Y686" i="1"/>
  <c r="Z686" i="1"/>
  <c r="AA686" i="1"/>
  <c r="AB686" i="1"/>
  <c r="AC686" i="1"/>
  <c r="AD686" i="1"/>
  <c r="AE686" i="1"/>
  <c r="AF686" i="1"/>
  <c r="A687" i="1"/>
  <c r="B687" i="1"/>
  <c r="C687" i="1"/>
  <c r="D687" i="1"/>
  <c r="E687" i="1"/>
  <c r="F687" i="1"/>
  <c r="G687" i="1"/>
  <c r="H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V687" i="1"/>
  <c r="W687" i="1"/>
  <c r="X687" i="1"/>
  <c r="Y687" i="1"/>
  <c r="Z687" i="1"/>
  <c r="AA687" i="1"/>
  <c r="AB687" i="1"/>
  <c r="AC687" i="1"/>
  <c r="AD687" i="1"/>
  <c r="AE687" i="1"/>
  <c r="AF687" i="1"/>
  <c r="A688" i="1"/>
  <c r="B688" i="1"/>
  <c r="C688" i="1"/>
  <c r="D688" i="1"/>
  <c r="E688" i="1"/>
  <c r="F688" i="1"/>
  <c r="G688" i="1"/>
  <c r="H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V688" i="1"/>
  <c r="W688" i="1"/>
  <c r="X688" i="1"/>
  <c r="Y688" i="1"/>
  <c r="Z688" i="1"/>
  <c r="AA688" i="1"/>
  <c r="AB688" i="1"/>
  <c r="AC688" i="1"/>
  <c r="AD688" i="1"/>
  <c r="AE688" i="1"/>
  <c r="AF688" i="1"/>
  <c r="A689" i="1"/>
  <c r="B689" i="1"/>
  <c r="C689" i="1"/>
  <c r="D689" i="1"/>
  <c r="E689" i="1"/>
  <c r="F689" i="1"/>
  <c r="G689" i="1"/>
  <c r="H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V689" i="1"/>
  <c r="W689" i="1"/>
  <c r="X689" i="1"/>
  <c r="Y689" i="1"/>
  <c r="Z689" i="1"/>
  <c r="AA689" i="1"/>
  <c r="AB689" i="1"/>
  <c r="AC689" i="1"/>
  <c r="AD689" i="1"/>
  <c r="AE689" i="1"/>
  <c r="AF689" i="1"/>
  <c r="A690" i="1"/>
  <c r="B690" i="1"/>
  <c r="C690" i="1"/>
  <c r="D690" i="1"/>
  <c r="E690" i="1"/>
  <c r="F690" i="1"/>
  <c r="G690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V690" i="1"/>
  <c r="W690" i="1"/>
  <c r="X690" i="1"/>
  <c r="Y690" i="1"/>
  <c r="Z690" i="1"/>
  <c r="AA690" i="1"/>
  <c r="AB690" i="1"/>
  <c r="AC690" i="1"/>
  <c r="AD690" i="1"/>
  <c r="AE690" i="1"/>
  <c r="AF690" i="1"/>
  <c r="A691" i="1"/>
  <c r="B691" i="1"/>
  <c r="C691" i="1"/>
  <c r="D691" i="1"/>
  <c r="E691" i="1"/>
  <c r="F691" i="1"/>
  <c r="G691" i="1"/>
  <c r="H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V691" i="1"/>
  <c r="W691" i="1"/>
  <c r="X691" i="1"/>
  <c r="Y691" i="1"/>
  <c r="Z691" i="1"/>
  <c r="AA691" i="1"/>
  <c r="AB691" i="1"/>
  <c r="AC691" i="1"/>
  <c r="AD691" i="1"/>
  <c r="AE691" i="1"/>
  <c r="AF691" i="1"/>
  <c r="A692" i="1"/>
  <c r="B692" i="1"/>
  <c r="C692" i="1"/>
  <c r="D692" i="1"/>
  <c r="E692" i="1"/>
  <c r="F692" i="1"/>
  <c r="G692" i="1"/>
  <c r="H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V692" i="1"/>
  <c r="W692" i="1"/>
  <c r="X692" i="1"/>
  <c r="Y692" i="1"/>
  <c r="Z692" i="1"/>
  <c r="AA692" i="1"/>
  <c r="AB692" i="1"/>
  <c r="AC692" i="1"/>
  <c r="AD692" i="1"/>
  <c r="AE692" i="1"/>
  <c r="AF692" i="1"/>
  <c r="A693" i="1"/>
  <c r="B693" i="1"/>
  <c r="C693" i="1"/>
  <c r="D693" i="1"/>
  <c r="E693" i="1"/>
  <c r="F693" i="1"/>
  <c r="G693" i="1"/>
  <c r="H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V693" i="1"/>
  <c r="W693" i="1"/>
  <c r="X693" i="1"/>
  <c r="Y693" i="1"/>
  <c r="Z693" i="1"/>
  <c r="AA693" i="1"/>
  <c r="AB693" i="1"/>
  <c r="AC693" i="1"/>
  <c r="AD693" i="1"/>
  <c r="AE693" i="1"/>
  <c r="AF693" i="1"/>
  <c r="A694" i="1"/>
  <c r="B694" i="1"/>
  <c r="C694" i="1"/>
  <c r="D694" i="1"/>
  <c r="E694" i="1"/>
  <c r="F694" i="1"/>
  <c r="G694" i="1"/>
  <c r="H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V694" i="1"/>
  <c r="W694" i="1"/>
  <c r="X694" i="1"/>
  <c r="Y694" i="1"/>
  <c r="Z694" i="1"/>
  <c r="AA694" i="1"/>
  <c r="AB694" i="1"/>
  <c r="AC694" i="1"/>
  <c r="AD694" i="1"/>
  <c r="AE694" i="1"/>
  <c r="AF694" i="1"/>
  <c r="A695" i="1"/>
  <c r="B695" i="1"/>
  <c r="C695" i="1"/>
  <c r="D695" i="1"/>
  <c r="E695" i="1"/>
  <c r="F695" i="1"/>
  <c r="G695" i="1"/>
  <c r="H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V695" i="1"/>
  <c r="W695" i="1"/>
  <c r="X695" i="1"/>
  <c r="Y695" i="1"/>
  <c r="Z695" i="1"/>
  <c r="AA695" i="1"/>
  <c r="AB695" i="1"/>
  <c r="AC695" i="1"/>
  <c r="AD695" i="1"/>
  <c r="AE695" i="1"/>
  <c r="AF695" i="1"/>
  <c r="A696" i="1"/>
  <c r="B696" i="1"/>
  <c r="C696" i="1"/>
  <c r="D696" i="1"/>
  <c r="E696" i="1"/>
  <c r="F696" i="1"/>
  <c r="G696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V696" i="1"/>
  <c r="W696" i="1"/>
  <c r="X696" i="1"/>
  <c r="Y696" i="1"/>
  <c r="Z696" i="1"/>
  <c r="AA696" i="1"/>
  <c r="AB696" i="1"/>
  <c r="AC696" i="1"/>
  <c r="AD696" i="1"/>
  <c r="AE696" i="1"/>
  <c r="AF696" i="1"/>
  <c r="A697" i="1"/>
  <c r="B697" i="1"/>
  <c r="C697" i="1"/>
  <c r="D697" i="1"/>
  <c r="E697" i="1"/>
  <c r="F697" i="1"/>
  <c r="G697" i="1"/>
  <c r="H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W697" i="1"/>
  <c r="X697" i="1"/>
  <c r="Y697" i="1"/>
  <c r="Z697" i="1"/>
  <c r="AA697" i="1"/>
  <c r="AB697" i="1"/>
  <c r="AC697" i="1"/>
  <c r="AD697" i="1"/>
  <c r="AE697" i="1"/>
  <c r="AF697" i="1"/>
  <c r="A698" i="1"/>
  <c r="B698" i="1"/>
  <c r="C698" i="1"/>
  <c r="D698" i="1"/>
  <c r="E698" i="1"/>
  <c r="F698" i="1"/>
  <c r="G698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V698" i="1"/>
  <c r="W698" i="1"/>
  <c r="X698" i="1"/>
  <c r="Y698" i="1"/>
  <c r="Z698" i="1"/>
  <c r="AA698" i="1"/>
  <c r="AB698" i="1"/>
  <c r="AC698" i="1"/>
  <c r="AD698" i="1"/>
  <c r="AE698" i="1"/>
  <c r="AF698" i="1"/>
  <c r="A699" i="1"/>
  <c r="B699" i="1"/>
  <c r="C699" i="1"/>
  <c r="D699" i="1"/>
  <c r="E699" i="1"/>
  <c r="F699" i="1"/>
  <c r="G699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V699" i="1"/>
  <c r="W699" i="1"/>
  <c r="X699" i="1"/>
  <c r="Y699" i="1"/>
  <c r="Z699" i="1"/>
  <c r="AA699" i="1"/>
  <c r="AB699" i="1"/>
  <c r="AC699" i="1"/>
  <c r="AD699" i="1"/>
  <c r="AE699" i="1"/>
  <c r="AF699" i="1"/>
  <c r="A700" i="1"/>
  <c r="B700" i="1"/>
  <c r="C700" i="1"/>
  <c r="D700" i="1"/>
  <c r="E700" i="1"/>
  <c r="F700" i="1"/>
  <c r="G700" i="1"/>
  <c r="H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V700" i="1"/>
  <c r="W700" i="1"/>
  <c r="X700" i="1"/>
  <c r="Y700" i="1"/>
  <c r="Z700" i="1"/>
  <c r="AA700" i="1"/>
  <c r="AB700" i="1"/>
  <c r="AC700" i="1"/>
  <c r="AD700" i="1"/>
  <c r="AE700" i="1"/>
  <c r="AF700" i="1"/>
  <c r="A701" i="1"/>
  <c r="B701" i="1"/>
  <c r="C701" i="1"/>
  <c r="D701" i="1"/>
  <c r="E701" i="1"/>
  <c r="F701" i="1"/>
  <c r="G701" i="1"/>
  <c r="H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V701" i="1"/>
  <c r="W701" i="1"/>
  <c r="X701" i="1"/>
  <c r="Y701" i="1"/>
  <c r="Z701" i="1"/>
  <c r="AA701" i="1"/>
  <c r="AB701" i="1"/>
  <c r="AC701" i="1"/>
  <c r="AD701" i="1"/>
  <c r="AE701" i="1"/>
  <c r="AF701" i="1"/>
  <c r="A702" i="1"/>
  <c r="B702" i="1"/>
  <c r="C702" i="1"/>
  <c r="D702" i="1"/>
  <c r="E702" i="1"/>
  <c r="F702" i="1"/>
  <c r="G702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V702" i="1"/>
  <c r="W702" i="1"/>
  <c r="X702" i="1"/>
  <c r="Y702" i="1"/>
  <c r="Z702" i="1"/>
  <c r="AA702" i="1"/>
  <c r="AB702" i="1"/>
  <c r="AC702" i="1"/>
  <c r="AD702" i="1"/>
  <c r="AE702" i="1"/>
  <c r="AF702" i="1"/>
  <c r="A703" i="1"/>
  <c r="B703" i="1"/>
  <c r="C703" i="1"/>
  <c r="D703" i="1"/>
  <c r="E703" i="1"/>
  <c r="F703" i="1"/>
  <c r="G703" i="1"/>
  <c r="H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V703" i="1"/>
  <c r="W703" i="1"/>
  <c r="X703" i="1"/>
  <c r="Y703" i="1"/>
  <c r="Z703" i="1"/>
  <c r="AA703" i="1"/>
  <c r="AB703" i="1"/>
  <c r="AC703" i="1"/>
  <c r="AD703" i="1"/>
  <c r="AE703" i="1"/>
  <c r="AF703" i="1"/>
  <c r="A704" i="1"/>
  <c r="B704" i="1"/>
  <c r="C704" i="1"/>
  <c r="D704" i="1"/>
  <c r="E704" i="1"/>
  <c r="F704" i="1"/>
  <c r="G704" i="1"/>
  <c r="H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V704" i="1"/>
  <c r="W704" i="1"/>
  <c r="X704" i="1"/>
  <c r="Y704" i="1"/>
  <c r="Z704" i="1"/>
  <c r="AA704" i="1"/>
  <c r="AB704" i="1"/>
  <c r="AC704" i="1"/>
  <c r="AD704" i="1"/>
  <c r="AE704" i="1"/>
  <c r="AF704" i="1"/>
  <c r="A705" i="1"/>
  <c r="B705" i="1"/>
  <c r="C705" i="1"/>
  <c r="D705" i="1"/>
  <c r="E705" i="1"/>
  <c r="F705" i="1"/>
  <c r="G705" i="1"/>
  <c r="H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V705" i="1"/>
  <c r="W705" i="1"/>
  <c r="X705" i="1"/>
  <c r="Y705" i="1"/>
  <c r="Z705" i="1"/>
  <c r="AA705" i="1"/>
  <c r="AB705" i="1"/>
  <c r="AC705" i="1"/>
  <c r="AD705" i="1"/>
  <c r="AE705" i="1"/>
  <c r="AF705" i="1"/>
  <c r="A706" i="1"/>
  <c r="B706" i="1"/>
  <c r="C706" i="1"/>
  <c r="D706" i="1"/>
  <c r="E706" i="1"/>
  <c r="F706" i="1"/>
  <c r="G706" i="1"/>
  <c r="H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V706" i="1"/>
  <c r="W706" i="1"/>
  <c r="X706" i="1"/>
  <c r="Y706" i="1"/>
  <c r="Z706" i="1"/>
  <c r="AA706" i="1"/>
  <c r="AB706" i="1"/>
  <c r="AC706" i="1"/>
  <c r="AD706" i="1"/>
  <c r="AE706" i="1"/>
  <c r="AF706" i="1"/>
  <c r="A707" i="1"/>
  <c r="B707" i="1"/>
  <c r="C707" i="1"/>
  <c r="D707" i="1"/>
  <c r="E707" i="1"/>
  <c r="F707" i="1"/>
  <c r="G707" i="1"/>
  <c r="H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V707" i="1"/>
  <c r="W707" i="1"/>
  <c r="X707" i="1"/>
  <c r="Y707" i="1"/>
  <c r="Z707" i="1"/>
  <c r="AA707" i="1"/>
  <c r="AB707" i="1"/>
  <c r="AC707" i="1"/>
  <c r="AD707" i="1"/>
  <c r="AE707" i="1"/>
  <c r="AF707" i="1"/>
  <c r="A708" i="1"/>
  <c r="B708" i="1"/>
  <c r="C708" i="1"/>
  <c r="D708" i="1"/>
  <c r="E708" i="1"/>
  <c r="F708" i="1"/>
  <c r="G708" i="1"/>
  <c r="H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V708" i="1"/>
  <c r="W708" i="1"/>
  <c r="X708" i="1"/>
  <c r="Y708" i="1"/>
  <c r="Z708" i="1"/>
  <c r="AA708" i="1"/>
  <c r="AB708" i="1"/>
  <c r="AC708" i="1"/>
  <c r="AD708" i="1"/>
  <c r="AE708" i="1"/>
  <c r="AF708" i="1"/>
  <c r="A709" i="1"/>
  <c r="B709" i="1"/>
  <c r="C709" i="1"/>
  <c r="D709" i="1"/>
  <c r="E709" i="1"/>
  <c r="F709" i="1"/>
  <c r="G709" i="1"/>
  <c r="H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V709" i="1"/>
  <c r="W709" i="1"/>
  <c r="X709" i="1"/>
  <c r="Y709" i="1"/>
  <c r="Z709" i="1"/>
  <c r="AA709" i="1"/>
  <c r="AB709" i="1"/>
  <c r="AC709" i="1"/>
  <c r="AD709" i="1"/>
  <c r="AE709" i="1"/>
  <c r="AF709" i="1"/>
  <c r="A710" i="1"/>
  <c r="B710" i="1"/>
  <c r="C710" i="1"/>
  <c r="D710" i="1"/>
  <c r="E710" i="1"/>
  <c r="F710" i="1"/>
  <c r="G710" i="1"/>
  <c r="H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V710" i="1"/>
  <c r="W710" i="1"/>
  <c r="X710" i="1"/>
  <c r="Y710" i="1"/>
  <c r="Z710" i="1"/>
  <c r="AA710" i="1"/>
  <c r="AB710" i="1"/>
  <c r="AC710" i="1"/>
  <c r="AD710" i="1"/>
  <c r="AE710" i="1"/>
  <c r="AF710" i="1"/>
  <c r="A711" i="1"/>
  <c r="B711" i="1"/>
  <c r="C711" i="1"/>
  <c r="D711" i="1"/>
  <c r="E711" i="1"/>
  <c r="F711" i="1"/>
  <c r="G711" i="1"/>
  <c r="H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V711" i="1"/>
  <c r="W711" i="1"/>
  <c r="X711" i="1"/>
  <c r="Y711" i="1"/>
  <c r="Z711" i="1"/>
  <c r="AA711" i="1"/>
  <c r="AB711" i="1"/>
  <c r="AC711" i="1"/>
  <c r="AD711" i="1"/>
  <c r="AE711" i="1"/>
  <c r="AF711" i="1"/>
  <c r="A712" i="1"/>
  <c r="B712" i="1"/>
  <c r="C712" i="1"/>
  <c r="D712" i="1"/>
  <c r="E712" i="1"/>
  <c r="F712" i="1"/>
  <c r="G712" i="1"/>
  <c r="H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V712" i="1"/>
  <c r="W712" i="1"/>
  <c r="X712" i="1"/>
  <c r="Y712" i="1"/>
  <c r="Z712" i="1"/>
  <c r="AA712" i="1"/>
  <c r="AB712" i="1"/>
  <c r="AC712" i="1"/>
  <c r="AD712" i="1"/>
  <c r="AE712" i="1"/>
  <c r="AF712" i="1"/>
  <c r="A713" i="1"/>
  <c r="B713" i="1"/>
  <c r="C713" i="1"/>
  <c r="D713" i="1"/>
  <c r="E713" i="1"/>
  <c r="F713" i="1"/>
  <c r="G713" i="1"/>
  <c r="H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V713" i="1"/>
  <c r="W713" i="1"/>
  <c r="X713" i="1"/>
  <c r="Y713" i="1"/>
  <c r="Z713" i="1"/>
  <c r="AA713" i="1"/>
  <c r="AB713" i="1"/>
  <c r="AC713" i="1"/>
  <c r="AD713" i="1"/>
  <c r="AE713" i="1"/>
  <c r="AF713" i="1"/>
  <c r="A714" i="1"/>
  <c r="B714" i="1"/>
  <c r="C714" i="1"/>
  <c r="D714" i="1"/>
  <c r="E714" i="1"/>
  <c r="F714" i="1"/>
  <c r="G714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V714" i="1"/>
  <c r="W714" i="1"/>
  <c r="X714" i="1"/>
  <c r="Y714" i="1"/>
  <c r="Z714" i="1"/>
  <c r="AA714" i="1"/>
  <c r="AB714" i="1"/>
  <c r="AC714" i="1"/>
  <c r="AD714" i="1"/>
  <c r="AE714" i="1"/>
  <c r="AF714" i="1"/>
  <c r="A715" i="1"/>
  <c r="B715" i="1"/>
  <c r="C715" i="1"/>
  <c r="D715" i="1"/>
  <c r="E715" i="1"/>
  <c r="F715" i="1"/>
  <c r="G715" i="1"/>
  <c r="H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W715" i="1"/>
  <c r="X715" i="1"/>
  <c r="Y715" i="1"/>
  <c r="Z715" i="1"/>
  <c r="AA715" i="1"/>
  <c r="AB715" i="1"/>
  <c r="AC715" i="1"/>
  <c r="AD715" i="1"/>
  <c r="AE715" i="1"/>
  <c r="AF715" i="1"/>
  <c r="A716" i="1"/>
  <c r="B716" i="1"/>
  <c r="C716" i="1"/>
  <c r="D716" i="1"/>
  <c r="E716" i="1"/>
  <c r="F716" i="1"/>
  <c r="G716" i="1"/>
  <c r="H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V716" i="1"/>
  <c r="W716" i="1"/>
  <c r="X716" i="1"/>
  <c r="Y716" i="1"/>
  <c r="Z716" i="1"/>
  <c r="AA716" i="1"/>
  <c r="AB716" i="1"/>
  <c r="AC716" i="1"/>
  <c r="AD716" i="1"/>
  <c r="AE716" i="1"/>
  <c r="AF716" i="1"/>
  <c r="A717" i="1"/>
  <c r="B717" i="1"/>
  <c r="C717" i="1"/>
  <c r="D717" i="1"/>
  <c r="E717" i="1"/>
  <c r="F717" i="1"/>
  <c r="G717" i="1"/>
  <c r="H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V717" i="1"/>
  <c r="W717" i="1"/>
  <c r="X717" i="1"/>
  <c r="Y717" i="1"/>
  <c r="Z717" i="1"/>
  <c r="AA717" i="1"/>
  <c r="AB717" i="1"/>
  <c r="AC717" i="1"/>
  <c r="AD717" i="1"/>
  <c r="AE717" i="1"/>
  <c r="AF717" i="1"/>
  <c r="A718" i="1"/>
  <c r="B718" i="1"/>
  <c r="C718" i="1"/>
  <c r="D718" i="1"/>
  <c r="E718" i="1"/>
  <c r="F718" i="1"/>
  <c r="G718" i="1"/>
  <c r="H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V718" i="1"/>
  <c r="W718" i="1"/>
  <c r="X718" i="1"/>
  <c r="Y718" i="1"/>
  <c r="Z718" i="1"/>
  <c r="AA718" i="1"/>
  <c r="AB718" i="1"/>
  <c r="AC718" i="1"/>
  <c r="AD718" i="1"/>
  <c r="AE718" i="1"/>
  <c r="AF718" i="1"/>
  <c r="A719" i="1"/>
  <c r="B719" i="1"/>
  <c r="C719" i="1"/>
  <c r="D719" i="1"/>
  <c r="E719" i="1"/>
  <c r="F719" i="1"/>
  <c r="G719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V719" i="1"/>
  <c r="W719" i="1"/>
  <c r="X719" i="1"/>
  <c r="Y719" i="1"/>
  <c r="Z719" i="1"/>
  <c r="AA719" i="1"/>
  <c r="AB719" i="1"/>
  <c r="AC719" i="1"/>
  <c r="AD719" i="1"/>
  <c r="AE719" i="1"/>
  <c r="AF719" i="1"/>
  <c r="A720" i="1"/>
  <c r="B720" i="1"/>
  <c r="C720" i="1"/>
  <c r="D720" i="1"/>
  <c r="E720" i="1"/>
  <c r="F720" i="1"/>
  <c r="G720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V720" i="1"/>
  <c r="W720" i="1"/>
  <c r="X720" i="1"/>
  <c r="Y720" i="1"/>
  <c r="Z720" i="1"/>
  <c r="AA720" i="1"/>
  <c r="AB720" i="1"/>
  <c r="AC720" i="1"/>
  <c r="AD720" i="1"/>
  <c r="AE720" i="1"/>
  <c r="AF720" i="1"/>
  <c r="A721" i="1"/>
  <c r="B721" i="1"/>
  <c r="C721" i="1"/>
  <c r="D721" i="1"/>
  <c r="E721" i="1"/>
  <c r="F721" i="1"/>
  <c r="G721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V721" i="1"/>
  <c r="W721" i="1"/>
  <c r="X721" i="1"/>
  <c r="Y721" i="1"/>
  <c r="Z721" i="1"/>
  <c r="AA721" i="1"/>
  <c r="AB721" i="1"/>
  <c r="AC721" i="1"/>
  <c r="AD721" i="1"/>
  <c r="AE721" i="1"/>
  <c r="AF721" i="1"/>
  <c r="A722" i="1"/>
  <c r="B722" i="1"/>
  <c r="C722" i="1"/>
  <c r="D722" i="1"/>
  <c r="E722" i="1"/>
  <c r="F722" i="1"/>
  <c r="G722" i="1"/>
  <c r="H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V722" i="1"/>
  <c r="W722" i="1"/>
  <c r="X722" i="1"/>
  <c r="Y722" i="1"/>
  <c r="Z722" i="1"/>
  <c r="AA722" i="1"/>
  <c r="AB722" i="1"/>
  <c r="AC722" i="1"/>
  <c r="AD722" i="1"/>
  <c r="AE722" i="1"/>
  <c r="AF722" i="1"/>
  <c r="A723" i="1"/>
  <c r="B723" i="1"/>
  <c r="C723" i="1"/>
  <c r="D723" i="1"/>
  <c r="E723" i="1"/>
  <c r="F723" i="1"/>
  <c r="G723" i="1"/>
  <c r="H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V723" i="1"/>
  <c r="W723" i="1"/>
  <c r="X723" i="1"/>
  <c r="Y723" i="1"/>
  <c r="Z723" i="1"/>
  <c r="AA723" i="1"/>
  <c r="AB723" i="1"/>
  <c r="AC723" i="1"/>
  <c r="AD723" i="1"/>
  <c r="AE723" i="1"/>
  <c r="AF723" i="1"/>
  <c r="A724" i="1"/>
  <c r="B724" i="1"/>
  <c r="C724" i="1"/>
  <c r="D724" i="1"/>
  <c r="E724" i="1"/>
  <c r="F724" i="1"/>
  <c r="G724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W724" i="1"/>
  <c r="X724" i="1"/>
  <c r="Y724" i="1"/>
  <c r="Z724" i="1"/>
  <c r="AA724" i="1"/>
  <c r="AB724" i="1"/>
  <c r="AC724" i="1"/>
  <c r="AD724" i="1"/>
  <c r="AE724" i="1"/>
  <c r="AF724" i="1"/>
  <c r="A725" i="1"/>
  <c r="B725" i="1"/>
  <c r="C725" i="1"/>
  <c r="D725" i="1"/>
  <c r="E725" i="1"/>
  <c r="F725" i="1"/>
  <c r="G725" i="1"/>
  <c r="H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V725" i="1"/>
  <c r="W725" i="1"/>
  <c r="X725" i="1"/>
  <c r="Y725" i="1"/>
  <c r="Z725" i="1"/>
  <c r="AA725" i="1"/>
  <c r="AB725" i="1"/>
  <c r="AC725" i="1"/>
  <c r="AD725" i="1"/>
  <c r="AE725" i="1"/>
  <c r="AF725" i="1"/>
  <c r="A726" i="1"/>
  <c r="B726" i="1"/>
  <c r="C726" i="1"/>
  <c r="D726" i="1"/>
  <c r="E726" i="1"/>
  <c r="F726" i="1"/>
  <c r="G726" i="1"/>
  <c r="H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V726" i="1"/>
  <c r="W726" i="1"/>
  <c r="X726" i="1"/>
  <c r="Y726" i="1"/>
  <c r="Z726" i="1"/>
  <c r="AA726" i="1"/>
  <c r="AB726" i="1"/>
  <c r="AC726" i="1"/>
  <c r="AD726" i="1"/>
  <c r="AE726" i="1"/>
  <c r="AF726" i="1"/>
  <c r="A727" i="1"/>
  <c r="B727" i="1"/>
  <c r="C727" i="1"/>
  <c r="D727" i="1"/>
  <c r="E727" i="1"/>
  <c r="F727" i="1"/>
  <c r="G727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V727" i="1"/>
  <c r="W727" i="1"/>
  <c r="X727" i="1"/>
  <c r="Y727" i="1"/>
  <c r="Z727" i="1"/>
  <c r="AA727" i="1"/>
  <c r="AB727" i="1"/>
  <c r="AC727" i="1"/>
  <c r="AD727" i="1"/>
  <c r="AE727" i="1"/>
  <c r="AF727" i="1"/>
  <c r="A728" i="1"/>
  <c r="B728" i="1"/>
  <c r="C728" i="1"/>
  <c r="D728" i="1"/>
  <c r="E728" i="1"/>
  <c r="F728" i="1"/>
  <c r="G728" i="1"/>
  <c r="H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V728" i="1"/>
  <c r="W728" i="1"/>
  <c r="X728" i="1"/>
  <c r="Y728" i="1"/>
  <c r="Z728" i="1"/>
  <c r="AA728" i="1"/>
  <c r="AB728" i="1"/>
  <c r="AC728" i="1"/>
  <c r="AD728" i="1"/>
  <c r="AE728" i="1"/>
  <c r="AF728" i="1"/>
  <c r="A729" i="1"/>
  <c r="B729" i="1"/>
  <c r="C729" i="1"/>
  <c r="D729" i="1"/>
  <c r="E729" i="1"/>
  <c r="F729" i="1"/>
  <c r="G729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V729" i="1"/>
  <c r="W729" i="1"/>
  <c r="X729" i="1"/>
  <c r="Y729" i="1"/>
  <c r="Z729" i="1"/>
  <c r="AA729" i="1"/>
  <c r="AB729" i="1"/>
  <c r="AC729" i="1"/>
  <c r="AD729" i="1"/>
  <c r="AE729" i="1"/>
  <c r="AF729" i="1"/>
  <c r="A730" i="1"/>
  <c r="B730" i="1"/>
  <c r="C730" i="1"/>
  <c r="D730" i="1"/>
  <c r="E730" i="1"/>
  <c r="F730" i="1"/>
  <c r="G730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V730" i="1"/>
  <c r="W730" i="1"/>
  <c r="X730" i="1"/>
  <c r="Y730" i="1"/>
  <c r="Z730" i="1"/>
  <c r="AA730" i="1"/>
  <c r="AB730" i="1"/>
  <c r="AC730" i="1"/>
  <c r="AD730" i="1"/>
  <c r="AE730" i="1"/>
  <c r="AF730" i="1"/>
  <c r="A731" i="1"/>
  <c r="B731" i="1"/>
  <c r="C731" i="1"/>
  <c r="D731" i="1"/>
  <c r="E731" i="1"/>
  <c r="F731" i="1"/>
  <c r="G731" i="1"/>
  <c r="H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V731" i="1"/>
  <c r="W731" i="1"/>
  <c r="X731" i="1"/>
  <c r="Y731" i="1"/>
  <c r="Z731" i="1"/>
  <c r="AA731" i="1"/>
  <c r="AB731" i="1"/>
  <c r="AC731" i="1"/>
  <c r="AD731" i="1"/>
  <c r="AE731" i="1"/>
  <c r="AF731" i="1"/>
  <c r="A732" i="1"/>
  <c r="B732" i="1"/>
  <c r="C732" i="1"/>
  <c r="D732" i="1"/>
  <c r="E732" i="1"/>
  <c r="F732" i="1"/>
  <c r="G732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V732" i="1"/>
  <c r="W732" i="1"/>
  <c r="X732" i="1"/>
  <c r="Y732" i="1"/>
  <c r="Z732" i="1"/>
  <c r="AA732" i="1"/>
  <c r="AB732" i="1"/>
  <c r="AC732" i="1"/>
  <c r="AD732" i="1"/>
  <c r="AE732" i="1"/>
  <c r="AF732" i="1"/>
  <c r="A733" i="1"/>
  <c r="B733" i="1"/>
  <c r="C733" i="1"/>
  <c r="D733" i="1"/>
  <c r="E733" i="1"/>
  <c r="F733" i="1"/>
  <c r="G733" i="1"/>
  <c r="H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V733" i="1"/>
  <c r="W733" i="1"/>
  <c r="X733" i="1"/>
  <c r="Y733" i="1"/>
  <c r="Z733" i="1"/>
  <c r="AA733" i="1"/>
  <c r="AB733" i="1"/>
  <c r="AC733" i="1"/>
  <c r="AD733" i="1"/>
  <c r="AE733" i="1"/>
  <c r="AF733" i="1"/>
  <c r="A734" i="1"/>
  <c r="B734" i="1"/>
  <c r="C734" i="1"/>
  <c r="D734" i="1"/>
  <c r="E734" i="1"/>
  <c r="F734" i="1"/>
  <c r="G734" i="1"/>
  <c r="H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V734" i="1"/>
  <c r="W734" i="1"/>
  <c r="X734" i="1"/>
  <c r="Y734" i="1"/>
  <c r="Z734" i="1"/>
  <c r="AA734" i="1"/>
  <c r="AB734" i="1"/>
  <c r="AC734" i="1"/>
  <c r="AD734" i="1"/>
  <c r="AE734" i="1"/>
  <c r="AF734" i="1"/>
  <c r="A735" i="1"/>
  <c r="B735" i="1"/>
  <c r="C735" i="1"/>
  <c r="D735" i="1"/>
  <c r="E735" i="1"/>
  <c r="F735" i="1"/>
  <c r="G735" i="1"/>
  <c r="H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V735" i="1"/>
  <c r="W735" i="1"/>
  <c r="X735" i="1"/>
  <c r="Y735" i="1"/>
  <c r="Z735" i="1"/>
  <c r="AA735" i="1"/>
  <c r="AB735" i="1"/>
  <c r="AC735" i="1"/>
  <c r="AD735" i="1"/>
  <c r="AE735" i="1"/>
  <c r="AF735" i="1"/>
  <c r="A736" i="1"/>
  <c r="B736" i="1"/>
  <c r="C736" i="1"/>
  <c r="D736" i="1"/>
  <c r="E736" i="1"/>
  <c r="F736" i="1"/>
  <c r="G736" i="1"/>
  <c r="H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V736" i="1"/>
  <c r="W736" i="1"/>
  <c r="X736" i="1"/>
  <c r="Y736" i="1"/>
  <c r="Z736" i="1"/>
  <c r="AA736" i="1"/>
  <c r="AB736" i="1"/>
  <c r="AC736" i="1"/>
  <c r="AD736" i="1"/>
  <c r="AE736" i="1"/>
  <c r="AF736" i="1"/>
  <c r="A737" i="1"/>
  <c r="B737" i="1"/>
  <c r="C737" i="1"/>
  <c r="D737" i="1"/>
  <c r="E737" i="1"/>
  <c r="F737" i="1"/>
  <c r="G737" i="1"/>
  <c r="H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V737" i="1"/>
  <c r="W737" i="1"/>
  <c r="X737" i="1"/>
  <c r="Y737" i="1"/>
  <c r="Z737" i="1"/>
  <c r="AA737" i="1"/>
  <c r="AB737" i="1"/>
  <c r="AC737" i="1"/>
  <c r="AD737" i="1"/>
  <c r="AE737" i="1"/>
  <c r="AF737" i="1"/>
  <c r="A738" i="1"/>
  <c r="B738" i="1"/>
  <c r="C738" i="1"/>
  <c r="D738" i="1"/>
  <c r="E738" i="1"/>
  <c r="F738" i="1"/>
  <c r="G738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V738" i="1"/>
  <c r="W738" i="1"/>
  <c r="X738" i="1"/>
  <c r="Y738" i="1"/>
  <c r="Z738" i="1"/>
  <c r="AA738" i="1"/>
  <c r="AB738" i="1"/>
  <c r="AC738" i="1"/>
  <c r="AD738" i="1"/>
  <c r="AE738" i="1"/>
  <c r="AF738" i="1"/>
  <c r="A739" i="1"/>
  <c r="B739" i="1"/>
  <c r="C739" i="1"/>
  <c r="D739" i="1"/>
  <c r="E739" i="1"/>
  <c r="F739" i="1"/>
  <c r="G739" i="1"/>
  <c r="H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V739" i="1"/>
  <c r="W739" i="1"/>
  <c r="X739" i="1"/>
  <c r="Y739" i="1"/>
  <c r="Z739" i="1"/>
  <c r="AA739" i="1"/>
  <c r="AB739" i="1"/>
  <c r="AC739" i="1"/>
  <c r="AD739" i="1"/>
  <c r="AE739" i="1"/>
  <c r="AF739" i="1"/>
  <c r="A740" i="1"/>
  <c r="B740" i="1"/>
  <c r="C740" i="1"/>
  <c r="D740" i="1"/>
  <c r="E740" i="1"/>
  <c r="F740" i="1"/>
  <c r="G740" i="1"/>
  <c r="H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V740" i="1"/>
  <c r="W740" i="1"/>
  <c r="X740" i="1"/>
  <c r="Y740" i="1"/>
  <c r="Z740" i="1"/>
  <c r="AA740" i="1"/>
  <c r="AB740" i="1"/>
  <c r="AC740" i="1"/>
  <c r="AD740" i="1"/>
  <c r="AE740" i="1"/>
  <c r="AF740" i="1"/>
  <c r="A741" i="1"/>
  <c r="B741" i="1"/>
  <c r="C741" i="1"/>
  <c r="D741" i="1"/>
  <c r="E741" i="1"/>
  <c r="F741" i="1"/>
  <c r="G741" i="1"/>
  <c r="H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V741" i="1"/>
  <c r="W741" i="1"/>
  <c r="X741" i="1"/>
  <c r="Y741" i="1"/>
  <c r="Z741" i="1"/>
  <c r="AA741" i="1"/>
  <c r="AB741" i="1"/>
  <c r="AC741" i="1"/>
  <c r="AD741" i="1"/>
  <c r="AE741" i="1"/>
  <c r="AF741" i="1"/>
  <c r="A742" i="1"/>
  <c r="B742" i="1"/>
  <c r="C742" i="1"/>
  <c r="D742" i="1"/>
  <c r="E742" i="1"/>
  <c r="F742" i="1"/>
  <c r="G742" i="1"/>
  <c r="H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W742" i="1"/>
  <c r="X742" i="1"/>
  <c r="Y742" i="1"/>
  <c r="Z742" i="1"/>
  <c r="AA742" i="1"/>
  <c r="AB742" i="1"/>
  <c r="AC742" i="1"/>
  <c r="AD742" i="1"/>
  <c r="AE742" i="1"/>
  <c r="AF742" i="1"/>
  <c r="A743" i="1"/>
  <c r="B743" i="1"/>
  <c r="C743" i="1"/>
  <c r="D743" i="1"/>
  <c r="E743" i="1"/>
  <c r="F743" i="1"/>
  <c r="G743" i="1"/>
  <c r="H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V743" i="1"/>
  <c r="W743" i="1"/>
  <c r="X743" i="1"/>
  <c r="Y743" i="1"/>
  <c r="Z743" i="1"/>
  <c r="AA743" i="1"/>
  <c r="AB743" i="1"/>
  <c r="AC743" i="1"/>
  <c r="AD743" i="1"/>
  <c r="AE743" i="1"/>
  <c r="AF743" i="1"/>
  <c r="A744" i="1"/>
  <c r="B744" i="1"/>
  <c r="C744" i="1"/>
  <c r="D744" i="1"/>
  <c r="E744" i="1"/>
  <c r="F744" i="1"/>
  <c r="G744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V744" i="1"/>
  <c r="W744" i="1"/>
  <c r="X744" i="1"/>
  <c r="Y744" i="1"/>
  <c r="Z744" i="1"/>
  <c r="AA744" i="1"/>
  <c r="AB744" i="1"/>
  <c r="AC744" i="1"/>
  <c r="AD744" i="1"/>
  <c r="AE744" i="1"/>
  <c r="AF744" i="1"/>
  <c r="A745" i="1"/>
  <c r="B745" i="1"/>
  <c r="C745" i="1"/>
  <c r="D745" i="1"/>
  <c r="E745" i="1"/>
  <c r="F745" i="1"/>
  <c r="G745" i="1"/>
  <c r="H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V745" i="1"/>
  <c r="W745" i="1"/>
  <c r="X745" i="1"/>
  <c r="Y745" i="1"/>
  <c r="Z745" i="1"/>
  <c r="AA745" i="1"/>
  <c r="AB745" i="1"/>
  <c r="AC745" i="1"/>
  <c r="AD745" i="1"/>
  <c r="AE745" i="1"/>
  <c r="AF745" i="1"/>
  <c r="A746" i="1"/>
  <c r="B746" i="1"/>
  <c r="C746" i="1"/>
  <c r="D746" i="1"/>
  <c r="E746" i="1"/>
  <c r="F746" i="1"/>
  <c r="G746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V746" i="1"/>
  <c r="W746" i="1"/>
  <c r="X746" i="1"/>
  <c r="Y746" i="1"/>
  <c r="Z746" i="1"/>
  <c r="AA746" i="1"/>
  <c r="AB746" i="1"/>
  <c r="AC746" i="1"/>
  <c r="AD746" i="1"/>
  <c r="AE746" i="1"/>
  <c r="AF746" i="1"/>
  <c r="A747" i="1"/>
  <c r="B747" i="1"/>
  <c r="C747" i="1"/>
  <c r="D747" i="1"/>
  <c r="E747" i="1"/>
  <c r="F747" i="1"/>
  <c r="G747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V747" i="1"/>
  <c r="W747" i="1"/>
  <c r="X747" i="1"/>
  <c r="Y747" i="1"/>
  <c r="Z747" i="1"/>
  <c r="AA747" i="1"/>
  <c r="AB747" i="1"/>
  <c r="AC747" i="1"/>
  <c r="AD747" i="1"/>
  <c r="AE747" i="1"/>
  <c r="AF747" i="1"/>
  <c r="A748" i="1"/>
  <c r="B748" i="1"/>
  <c r="C748" i="1"/>
  <c r="D748" i="1"/>
  <c r="E748" i="1"/>
  <c r="F748" i="1"/>
  <c r="G748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V748" i="1"/>
  <c r="W748" i="1"/>
  <c r="X748" i="1"/>
  <c r="Y748" i="1"/>
  <c r="Z748" i="1"/>
  <c r="AA748" i="1"/>
  <c r="AB748" i="1"/>
  <c r="AC748" i="1"/>
  <c r="AD748" i="1"/>
  <c r="AE748" i="1"/>
  <c r="AF748" i="1"/>
  <c r="A749" i="1"/>
  <c r="B749" i="1"/>
  <c r="C749" i="1"/>
  <c r="D749" i="1"/>
  <c r="E749" i="1"/>
  <c r="F749" i="1"/>
  <c r="G749" i="1"/>
  <c r="H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V749" i="1"/>
  <c r="W749" i="1"/>
  <c r="X749" i="1"/>
  <c r="Y749" i="1"/>
  <c r="Z749" i="1"/>
  <c r="AA749" i="1"/>
  <c r="AB749" i="1"/>
  <c r="AC749" i="1"/>
  <c r="AD749" i="1"/>
  <c r="AE749" i="1"/>
  <c r="AF749" i="1"/>
  <c r="A750" i="1"/>
  <c r="B750" i="1"/>
  <c r="C750" i="1"/>
  <c r="D750" i="1"/>
  <c r="E750" i="1"/>
  <c r="F750" i="1"/>
  <c r="G750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V750" i="1"/>
  <c r="W750" i="1"/>
  <c r="X750" i="1"/>
  <c r="Y750" i="1"/>
  <c r="Z750" i="1"/>
  <c r="AA750" i="1"/>
  <c r="AB750" i="1"/>
  <c r="AC750" i="1"/>
  <c r="AD750" i="1"/>
  <c r="AE750" i="1"/>
  <c r="AF750" i="1"/>
  <c r="A751" i="1"/>
  <c r="B751" i="1"/>
  <c r="C751" i="1"/>
  <c r="D751" i="1"/>
  <c r="E751" i="1"/>
  <c r="F751" i="1"/>
  <c r="G751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W751" i="1"/>
  <c r="X751" i="1"/>
  <c r="Y751" i="1"/>
  <c r="Z751" i="1"/>
  <c r="AA751" i="1"/>
  <c r="AB751" i="1"/>
  <c r="AC751" i="1"/>
  <c r="AD751" i="1"/>
  <c r="AE751" i="1"/>
  <c r="AF751" i="1"/>
  <c r="A752" i="1"/>
  <c r="B752" i="1"/>
  <c r="C752" i="1"/>
  <c r="D752" i="1"/>
  <c r="E752" i="1"/>
  <c r="F752" i="1"/>
  <c r="G752" i="1"/>
  <c r="H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V752" i="1"/>
  <c r="W752" i="1"/>
  <c r="X752" i="1"/>
  <c r="Y752" i="1"/>
  <c r="Z752" i="1"/>
  <c r="AA752" i="1"/>
  <c r="AB752" i="1"/>
  <c r="AC752" i="1"/>
  <c r="AD752" i="1"/>
  <c r="AE752" i="1"/>
  <c r="AF752" i="1"/>
  <c r="A753" i="1"/>
  <c r="B753" i="1"/>
  <c r="C753" i="1"/>
  <c r="D753" i="1"/>
  <c r="E753" i="1"/>
  <c r="F753" i="1"/>
  <c r="G753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V753" i="1"/>
  <c r="W753" i="1"/>
  <c r="X753" i="1"/>
  <c r="Y753" i="1"/>
  <c r="Z753" i="1"/>
  <c r="AA753" i="1"/>
  <c r="AB753" i="1"/>
  <c r="AC753" i="1"/>
  <c r="AD753" i="1"/>
  <c r="AE753" i="1"/>
  <c r="AF753" i="1"/>
  <c r="A754" i="1"/>
  <c r="B754" i="1"/>
  <c r="C754" i="1"/>
  <c r="D754" i="1"/>
  <c r="E754" i="1"/>
  <c r="F754" i="1"/>
  <c r="G754" i="1"/>
  <c r="H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V754" i="1"/>
  <c r="W754" i="1"/>
  <c r="X754" i="1"/>
  <c r="Y754" i="1"/>
  <c r="Z754" i="1"/>
  <c r="AA754" i="1"/>
  <c r="AB754" i="1"/>
  <c r="AC754" i="1"/>
  <c r="AD754" i="1"/>
  <c r="AE754" i="1"/>
  <c r="AF754" i="1"/>
  <c r="A755" i="1"/>
  <c r="B755" i="1"/>
  <c r="C755" i="1"/>
  <c r="D755" i="1"/>
  <c r="E755" i="1"/>
  <c r="F755" i="1"/>
  <c r="G755" i="1"/>
  <c r="H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V755" i="1"/>
  <c r="W755" i="1"/>
  <c r="X755" i="1"/>
  <c r="Y755" i="1"/>
  <c r="Z755" i="1"/>
  <c r="AA755" i="1"/>
  <c r="AB755" i="1"/>
  <c r="AC755" i="1"/>
  <c r="AD755" i="1"/>
  <c r="AE755" i="1"/>
  <c r="AF755" i="1"/>
  <c r="A756" i="1"/>
  <c r="B756" i="1"/>
  <c r="C756" i="1"/>
  <c r="D756" i="1"/>
  <c r="E756" i="1"/>
  <c r="F756" i="1"/>
  <c r="G756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V756" i="1"/>
  <c r="W756" i="1"/>
  <c r="X756" i="1"/>
  <c r="Y756" i="1"/>
  <c r="Z756" i="1"/>
  <c r="AA756" i="1"/>
  <c r="AB756" i="1"/>
  <c r="AC756" i="1"/>
  <c r="AD756" i="1"/>
  <c r="AE756" i="1"/>
  <c r="AF756" i="1"/>
  <c r="A757" i="1"/>
  <c r="B757" i="1"/>
  <c r="C757" i="1"/>
  <c r="D757" i="1"/>
  <c r="E757" i="1"/>
  <c r="F757" i="1"/>
  <c r="G757" i="1"/>
  <c r="H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V757" i="1"/>
  <c r="W757" i="1"/>
  <c r="X757" i="1"/>
  <c r="Y757" i="1"/>
  <c r="Z757" i="1"/>
  <c r="AA757" i="1"/>
  <c r="AB757" i="1"/>
  <c r="AC757" i="1"/>
  <c r="AD757" i="1"/>
  <c r="AE757" i="1"/>
  <c r="AF757" i="1"/>
  <c r="A758" i="1"/>
  <c r="B758" i="1"/>
  <c r="C758" i="1"/>
  <c r="D758" i="1"/>
  <c r="E758" i="1"/>
  <c r="F758" i="1"/>
  <c r="G758" i="1"/>
  <c r="H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V758" i="1"/>
  <c r="W758" i="1"/>
  <c r="X758" i="1"/>
  <c r="Y758" i="1"/>
  <c r="Z758" i="1"/>
  <c r="AA758" i="1"/>
  <c r="AB758" i="1"/>
  <c r="AC758" i="1"/>
  <c r="AD758" i="1"/>
  <c r="AE758" i="1"/>
  <c r="AF758" i="1"/>
  <c r="A759" i="1"/>
  <c r="B759" i="1"/>
  <c r="C759" i="1"/>
  <c r="D759" i="1"/>
  <c r="E759" i="1"/>
  <c r="F759" i="1"/>
  <c r="G759" i="1"/>
  <c r="H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V759" i="1"/>
  <c r="W759" i="1"/>
  <c r="X759" i="1"/>
  <c r="Y759" i="1"/>
  <c r="Z759" i="1"/>
  <c r="AA759" i="1"/>
  <c r="AB759" i="1"/>
  <c r="AC759" i="1"/>
  <c r="AD759" i="1"/>
  <c r="AE759" i="1"/>
  <c r="AF759" i="1"/>
  <c r="A760" i="1"/>
  <c r="B760" i="1"/>
  <c r="C760" i="1"/>
  <c r="D760" i="1"/>
  <c r="E760" i="1"/>
  <c r="F760" i="1"/>
  <c r="G760" i="1"/>
  <c r="H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V760" i="1"/>
  <c r="W760" i="1"/>
  <c r="X760" i="1"/>
  <c r="Y760" i="1"/>
  <c r="Z760" i="1"/>
  <c r="AA760" i="1"/>
  <c r="AB760" i="1"/>
  <c r="AC760" i="1"/>
  <c r="AD760" i="1"/>
  <c r="AE760" i="1"/>
  <c r="AF760" i="1"/>
  <c r="A761" i="1"/>
  <c r="B761" i="1"/>
  <c r="C761" i="1"/>
  <c r="D761" i="1"/>
  <c r="E761" i="1"/>
  <c r="F761" i="1"/>
  <c r="G761" i="1"/>
  <c r="H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V761" i="1"/>
  <c r="W761" i="1"/>
  <c r="X761" i="1"/>
  <c r="Y761" i="1"/>
  <c r="Z761" i="1"/>
  <c r="AA761" i="1"/>
  <c r="AB761" i="1"/>
  <c r="AC761" i="1"/>
  <c r="AD761" i="1"/>
  <c r="AE761" i="1"/>
  <c r="AF761" i="1"/>
  <c r="A762" i="1"/>
  <c r="B762" i="1"/>
  <c r="C762" i="1"/>
  <c r="D762" i="1"/>
  <c r="E762" i="1"/>
  <c r="F762" i="1"/>
  <c r="G762" i="1"/>
  <c r="H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V762" i="1"/>
  <c r="W762" i="1"/>
  <c r="X762" i="1"/>
  <c r="Y762" i="1"/>
  <c r="Z762" i="1"/>
  <c r="AA762" i="1"/>
  <c r="AB762" i="1"/>
  <c r="AC762" i="1"/>
  <c r="AD762" i="1"/>
  <c r="AE762" i="1"/>
  <c r="AF762" i="1"/>
  <c r="A763" i="1"/>
  <c r="B763" i="1"/>
  <c r="C763" i="1"/>
  <c r="D763" i="1"/>
  <c r="E763" i="1"/>
  <c r="F763" i="1"/>
  <c r="G763" i="1"/>
  <c r="H763" i="1"/>
  <c r="I763" i="1"/>
  <c r="J763" i="1"/>
  <c r="K763" i="1"/>
  <c r="L763" i="1"/>
  <c r="M763" i="1"/>
  <c r="N763" i="1"/>
  <c r="O763" i="1"/>
  <c r="P763" i="1"/>
  <c r="Q763" i="1"/>
  <c r="R763" i="1"/>
  <c r="S763" i="1"/>
  <c r="T763" i="1"/>
  <c r="U763" i="1"/>
  <c r="V763" i="1"/>
  <c r="W763" i="1"/>
  <c r="X763" i="1"/>
  <c r="Y763" i="1"/>
  <c r="Z763" i="1"/>
  <c r="AA763" i="1"/>
  <c r="AB763" i="1"/>
  <c r="AC763" i="1"/>
  <c r="AD763" i="1"/>
  <c r="AE763" i="1"/>
  <c r="AF763" i="1"/>
  <c r="A764" i="1"/>
  <c r="B764" i="1"/>
  <c r="C764" i="1"/>
  <c r="D764" i="1"/>
  <c r="E764" i="1"/>
  <c r="F764" i="1"/>
  <c r="G764" i="1"/>
  <c r="H764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V764" i="1"/>
  <c r="W764" i="1"/>
  <c r="X764" i="1"/>
  <c r="Y764" i="1"/>
  <c r="Z764" i="1"/>
  <c r="AA764" i="1"/>
  <c r="AB764" i="1"/>
  <c r="AC764" i="1"/>
  <c r="AD764" i="1"/>
  <c r="AE764" i="1"/>
  <c r="AF764" i="1"/>
  <c r="A765" i="1"/>
  <c r="B765" i="1"/>
  <c r="C765" i="1"/>
  <c r="D765" i="1"/>
  <c r="E765" i="1"/>
  <c r="F765" i="1"/>
  <c r="G765" i="1"/>
  <c r="H765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V765" i="1"/>
  <c r="W765" i="1"/>
  <c r="X765" i="1"/>
  <c r="Y765" i="1"/>
  <c r="Z765" i="1"/>
  <c r="AA765" i="1"/>
  <c r="AB765" i="1"/>
  <c r="AC765" i="1"/>
  <c r="AD765" i="1"/>
  <c r="AE765" i="1"/>
  <c r="AF765" i="1"/>
  <c r="A766" i="1"/>
  <c r="B766" i="1"/>
  <c r="C766" i="1"/>
  <c r="D766" i="1"/>
  <c r="E766" i="1"/>
  <c r="F766" i="1"/>
  <c r="G766" i="1"/>
  <c r="H766" i="1"/>
  <c r="I766" i="1"/>
  <c r="J766" i="1"/>
  <c r="K766" i="1"/>
  <c r="L766" i="1"/>
  <c r="M766" i="1"/>
  <c r="N766" i="1"/>
  <c r="O766" i="1"/>
  <c r="P766" i="1"/>
  <c r="Q766" i="1"/>
  <c r="R766" i="1"/>
  <c r="S766" i="1"/>
  <c r="T766" i="1"/>
  <c r="U766" i="1"/>
  <c r="V766" i="1"/>
  <c r="W766" i="1"/>
  <c r="X766" i="1"/>
  <c r="Y766" i="1"/>
  <c r="Z766" i="1"/>
  <c r="AA766" i="1"/>
  <c r="AB766" i="1"/>
  <c r="AC766" i="1"/>
  <c r="AD766" i="1"/>
  <c r="AE766" i="1"/>
  <c r="AF766" i="1"/>
  <c r="A767" i="1"/>
  <c r="B767" i="1"/>
  <c r="C767" i="1"/>
  <c r="D767" i="1"/>
  <c r="E767" i="1"/>
  <c r="F767" i="1"/>
  <c r="G767" i="1"/>
  <c r="H767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V767" i="1"/>
  <c r="W767" i="1"/>
  <c r="X767" i="1"/>
  <c r="Y767" i="1"/>
  <c r="Z767" i="1"/>
  <c r="AA767" i="1"/>
  <c r="AB767" i="1"/>
  <c r="AC767" i="1"/>
  <c r="AD767" i="1"/>
  <c r="AE767" i="1"/>
  <c r="AF767" i="1"/>
  <c r="A768" i="1"/>
  <c r="B768" i="1"/>
  <c r="C768" i="1"/>
  <c r="D768" i="1"/>
  <c r="E768" i="1"/>
  <c r="F768" i="1"/>
  <c r="G768" i="1"/>
  <c r="H768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V768" i="1"/>
  <c r="W768" i="1"/>
  <c r="X768" i="1"/>
  <c r="Y768" i="1"/>
  <c r="Z768" i="1"/>
  <c r="AA768" i="1"/>
  <c r="AB768" i="1"/>
  <c r="AC768" i="1"/>
  <c r="AD768" i="1"/>
  <c r="AE768" i="1"/>
  <c r="AF768" i="1"/>
  <c r="A769" i="1"/>
  <c r="B769" i="1"/>
  <c r="C769" i="1"/>
  <c r="D769" i="1"/>
  <c r="E769" i="1"/>
  <c r="F769" i="1"/>
  <c r="G769" i="1"/>
  <c r="H769" i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W769" i="1"/>
  <c r="X769" i="1"/>
  <c r="Y769" i="1"/>
  <c r="Z769" i="1"/>
  <c r="AA769" i="1"/>
  <c r="AB769" i="1"/>
  <c r="AC769" i="1"/>
  <c r="AD769" i="1"/>
  <c r="AE769" i="1"/>
  <c r="AF769" i="1"/>
  <c r="A770" i="1"/>
  <c r="B770" i="1"/>
  <c r="C770" i="1"/>
  <c r="D770" i="1"/>
  <c r="E770" i="1"/>
  <c r="F770" i="1"/>
  <c r="G770" i="1"/>
  <c r="H770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V770" i="1"/>
  <c r="W770" i="1"/>
  <c r="X770" i="1"/>
  <c r="Y770" i="1"/>
  <c r="Z770" i="1"/>
  <c r="AA770" i="1"/>
  <c r="AB770" i="1"/>
  <c r="AC770" i="1"/>
  <c r="AD770" i="1"/>
  <c r="AE770" i="1"/>
  <c r="AF770" i="1"/>
  <c r="A771" i="1"/>
  <c r="B771" i="1"/>
  <c r="C771" i="1"/>
  <c r="D771" i="1"/>
  <c r="E771" i="1"/>
  <c r="F771" i="1"/>
  <c r="G771" i="1"/>
  <c r="H771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V771" i="1"/>
  <c r="W771" i="1"/>
  <c r="X771" i="1"/>
  <c r="Y771" i="1"/>
  <c r="Z771" i="1"/>
  <c r="AA771" i="1"/>
  <c r="AB771" i="1"/>
  <c r="AC771" i="1"/>
  <c r="AD771" i="1"/>
  <c r="AE771" i="1"/>
  <c r="AF771" i="1"/>
  <c r="A772" i="1"/>
  <c r="B772" i="1"/>
  <c r="C772" i="1"/>
  <c r="D772" i="1"/>
  <c r="E772" i="1"/>
  <c r="F772" i="1"/>
  <c r="G772" i="1"/>
  <c r="H772" i="1"/>
  <c r="I772" i="1"/>
  <c r="J772" i="1"/>
  <c r="K772" i="1"/>
  <c r="L772" i="1"/>
  <c r="M772" i="1"/>
  <c r="N772" i="1"/>
  <c r="O772" i="1"/>
  <c r="P772" i="1"/>
  <c r="Q772" i="1"/>
  <c r="R772" i="1"/>
  <c r="S772" i="1"/>
  <c r="T772" i="1"/>
  <c r="U772" i="1"/>
  <c r="V772" i="1"/>
  <c r="W772" i="1"/>
  <c r="X772" i="1"/>
  <c r="Y772" i="1"/>
  <c r="Z772" i="1"/>
  <c r="AA772" i="1"/>
  <c r="AB772" i="1"/>
  <c r="AC772" i="1"/>
  <c r="AD772" i="1"/>
  <c r="AE772" i="1"/>
  <c r="AF772" i="1"/>
  <c r="A773" i="1"/>
  <c r="B773" i="1"/>
  <c r="C773" i="1"/>
  <c r="D773" i="1"/>
  <c r="E773" i="1"/>
  <c r="F773" i="1"/>
  <c r="G773" i="1"/>
  <c r="H773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V773" i="1"/>
  <c r="W773" i="1"/>
  <c r="X773" i="1"/>
  <c r="Y773" i="1"/>
  <c r="Z773" i="1"/>
  <c r="AA773" i="1"/>
  <c r="AB773" i="1"/>
  <c r="AC773" i="1"/>
  <c r="AD773" i="1"/>
  <c r="AE773" i="1"/>
  <c r="AF773" i="1"/>
  <c r="A774" i="1"/>
  <c r="B774" i="1"/>
  <c r="C774" i="1"/>
  <c r="D774" i="1"/>
  <c r="E774" i="1"/>
  <c r="F774" i="1"/>
  <c r="G774" i="1"/>
  <c r="H774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V774" i="1"/>
  <c r="W774" i="1"/>
  <c r="X774" i="1"/>
  <c r="Y774" i="1"/>
  <c r="Z774" i="1"/>
  <c r="AA774" i="1"/>
  <c r="AB774" i="1"/>
  <c r="AC774" i="1"/>
  <c r="AD774" i="1"/>
  <c r="AE774" i="1"/>
  <c r="AF774" i="1"/>
  <c r="A775" i="1"/>
  <c r="B775" i="1"/>
  <c r="C775" i="1"/>
  <c r="D775" i="1"/>
  <c r="E775" i="1"/>
  <c r="F775" i="1"/>
  <c r="G775" i="1"/>
  <c r="H775" i="1"/>
  <c r="I775" i="1"/>
  <c r="J775" i="1"/>
  <c r="K775" i="1"/>
  <c r="L775" i="1"/>
  <c r="M775" i="1"/>
  <c r="N775" i="1"/>
  <c r="O775" i="1"/>
  <c r="P775" i="1"/>
  <c r="Q775" i="1"/>
  <c r="R775" i="1"/>
  <c r="S775" i="1"/>
  <c r="T775" i="1"/>
  <c r="U775" i="1"/>
  <c r="V775" i="1"/>
  <c r="W775" i="1"/>
  <c r="X775" i="1"/>
  <c r="Y775" i="1"/>
  <c r="Z775" i="1"/>
  <c r="AA775" i="1"/>
  <c r="AB775" i="1"/>
  <c r="AC775" i="1"/>
  <c r="AD775" i="1"/>
  <c r="AE775" i="1"/>
  <c r="AF775" i="1"/>
  <c r="A776" i="1"/>
  <c r="B776" i="1"/>
  <c r="C776" i="1"/>
  <c r="D776" i="1"/>
  <c r="E776" i="1"/>
  <c r="F776" i="1"/>
  <c r="G776" i="1"/>
  <c r="H776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V776" i="1"/>
  <c r="W776" i="1"/>
  <c r="X776" i="1"/>
  <c r="Y776" i="1"/>
  <c r="Z776" i="1"/>
  <c r="AA776" i="1"/>
  <c r="AB776" i="1"/>
  <c r="AC776" i="1"/>
  <c r="AD776" i="1"/>
  <c r="AE776" i="1"/>
  <c r="AF776" i="1"/>
  <c r="A777" i="1"/>
  <c r="B777" i="1"/>
  <c r="C777" i="1"/>
  <c r="D777" i="1"/>
  <c r="E777" i="1"/>
  <c r="F777" i="1"/>
  <c r="G777" i="1"/>
  <c r="H777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V777" i="1"/>
  <c r="W777" i="1"/>
  <c r="X777" i="1"/>
  <c r="Y777" i="1"/>
  <c r="Z777" i="1"/>
  <c r="AA777" i="1"/>
  <c r="AB777" i="1"/>
  <c r="AC777" i="1"/>
  <c r="AD777" i="1"/>
  <c r="AE777" i="1"/>
  <c r="AF777" i="1"/>
  <c r="A778" i="1"/>
  <c r="B778" i="1"/>
  <c r="C778" i="1"/>
  <c r="D778" i="1"/>
  <c r="E778" i="1"/>
  <c r="F778" i="1"/>
  <c r="G778" i="1"/>
  <c r="H778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W778" i="1"/>
  <c r="X778" i="1"/>
  <c r="Y778" i="1"/>
  <c r="Z778" i="1"/>
  <c r="AA778" i="1"/>
  <c r="AB778" i="1"/>
  <c r="AC778" i="1"/>
  <c r="AD778" i="1"/>
  <c r="AE778" i="1"/>
  <c r="AF778" i="1"/>
  <c r="A779" i="1"/>
  <c r="B779" i="1"/>
  <c r="C779" i="1"/>
  <c r="D779" i="1"/>
  <c r="E779" i="1"/>
  <c r="F779" i="1"/>
  <c r="G779" i="1"/>
  <c r="H779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V779" i="1"/>
  <c r="W779" i="1"/>
  <c r="X779" i="1"/>
  <c r="Y779" i="1"/>
  <c r="Z779" i="1"/>
  <c r="AA779" i="1"/>
  <c r="AB779" i="1"/>
  <c r="AC779" i="1"/>
  <c r="AD779" i="1"/>
  <c r="AE779" i="1"/>
  <c r="AF779" i="1"/>
  <c r="A780" i="1"/>
  <c r="B780" i="1"/>
  <c r="C780" i="1"/>
  <c r="D780" i="1"/>
  <c r="E780" i="1"/>
  <c r="F780" i="1"/>
  <c r="G780" i="1"/>
  <c r="H780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V780" i="1"/>
  <c r="W780" i="1"/>
  <c r="X780" i="1"/>
  <c r="Y780" i="1"/>
  <c r="Z780" i="1"/>
  <c r="AA780" i="1"/>
  <c r="AB780" i="1"/>
  <c r="AC780" i="1"/>
  <c r="AD780" i="1"/>
  <c r="AE780" i="1"/>
  <c r="AF780" i="1"/>
  <c r="A781" i="1"/>
  <c r="B781" i="1"/>
  <c r="C781" i="1"/>
  <c r="D781" i="1"/>
  <c r="E781" i="1"/>
  <c r="F781" i="1"/>
  <c r="G781" i="1"/>
  <c r="H781" i="1"/>
  <c r="I781" i="1"/>
  <c r="J781" i="1"/>
  <c r="K781" i="1"/>
  <c r="L781" i="1"/>
  <c r="M781" i="1"/>
  <c r="N781" i="1"/>
  <c r="O781" i="1"/>
  <c r="P781" i="1"/>
  <c r="Q781" i="1"/>
  <c r="R781" i="1"/>
  <c r="S781" i="1"/>
  <c r="T781" i="1"/>
  <c r="U781" i="1"/>
  <c r="V781" i="1"/>
  <c r="W781" i="1"/>
  <c r="X781" i="1"/>
  <c r="Y781" i="1"/>
  <c r="Z781" i="1"/>
  <c r="AA781" i="1"/>
  <c r="AB781" i="1"/>
  <c r="AC781" i="1"/>
  <c r="AD781" i="1"/>
  <c r="AE781" i="1"/>
  <c r="AF781" i="1"/>
  <c r="A782" i="1"/>
  <c r="B782" i="1"/>
  <c r="C782" i="1"/>
  <c r="D782" i="1"/>
  <c r="E782" i="1"/>
  <c r="F782" i="1"/>
  <c r="G782" i="1"/>
  <c r="H782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V782" i="1"/>
  <c r="W782" i="1"/>
  <c r="X782" i="1"/>
  <c r="Y782" i="1"/>
  <c r="Z782" i="1"/>
  <c r="AA782" i="1"/>
  <c r="AB782" i="1"/>
  <c r="AC782" i="1"/>
  <c r="AD782" i="1"/>
  <c r="AE782" i="1"/>
  <c r="AF782" i="1"/>
  <c r="A783" i="1"/>
  <c r="B783" i="1"/>
  <c r="C783" i="1"/>
  <c r="D783" i="1"/>
  <c r="E783" i="1"/>
  <c r="F783" i="1"/>
  <c r="G783" i="1"/>
  <c r="H783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V783" i="1"/>
  <c r="W783" i="1"/>
  <c r="X783" i="1"/>
  <c r="Y783" i="1"/>
  <c r="Z783" i="1"/>
  <c r="AA783" i="1"/>
  <c r="AB783" i="1"/>
  <c r="AC783" i="1"/>
  <c r="AD783" i="1"/>
  <c r="AE783" i="1"/>
  <c r="AF783" i="1"/>
  <c r="A784" i="1"/>
  <c r="B784" i="1"/>
  <c r="C784" i="1"/>
  <c r="D784" i="1"/>
  <c r="E784" i="1"/>
  <c r="F784" i="1"/>
  <c r="G784" i="1"/>
  <c r="H784" i="1"/>
  <c r="I784" i="1"/>
  <c r="J784" i="1"/>
  <c r="K784" i="1"/>
  <c r="L784" i="1"/>
  <c r="M784" i="1"/>
  <c r="N784" i="1"/>
  <c r="O784" i="1"/>
  <c r="P784" i="1"/>
  <c r="Q784" i="1"/>
  <c r="R784" i="1"/>
  <c r="S784" i="1"/>
  <c r="T784" i="1"/>
  <c r="U784" i="1"/>
  <c r="V784" i="1"/>
  <c r="W784" i="1"/>
  <c r="X784" i="1"/>
  <c r="Y784" i="1"/>
  <c r="Z784" i="1"/>
  <c r="AA784" i="1"/>
  <c r="AB784" i="1"/>
  <c r="AC784" i="1"/>
  <c r="AD784" i="1"/>
  <c r="AE784" i="1"/>
  <c r="AF784" i="1"/>
  <c r="A785" i="1"/>
  <c r="B785" i="1"/>
  <c r="C785" i="1"/>
  <c r="D785" i="1"/>
  <c r="E785" i="1"/>
  <c r="F785" i="1"/>
  <c r="G785" i="1"/>
  <c r="H785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V785" i="1"/>
  <c r="W785" i="1"/>
  <c r="X785" i="1"/>
  <c r="Y785" i="1"/>
  <c r="Z785" i="1"/>
  <c r="AA785" i="1"/>
  <c r="AB785" i="1"/>
  <c r="AC785" i="1"/>
  <c r="AD785" i="1"/>
  <c r="AE785" i="1"/>
  <c r="AF785" i="1"/>
  <c r="A786" i="1"/>
  <c r="B786" i="1"/>
  <c r="C786" i="1"/>
  <c r="D786" i="1"/>
  <c r="E786" i="1"/>
  <c r="F786" i="1"/>
  <c r="G786" i="1"/>
  <c r="H786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V786" i="1"/>
  <c r="W786" i="1"/>
  <c r="X786" i="1"/>
  <c r="Y786" i="1"/>
  <c r="Z786" i="1"/>
  <c r="AA786" i="1"/>
  <c r="AB786" i="1"/>
  <c r="AC786" i="1"/>
  <c r="AD786" i="1"/>
  <c r="AE786" i="1"/>
  <c r="AF786" i="1"/>
  <c r="A787" i="1"/>
  <c r="B787" i="1"/>
  <c r="C787" i="1"/>
  <c r="D787" i="1"/>
  <c r="E787" i="1"/>
  <c r="F787" i="1"/>
  <c r="G787" i="1"/>
  <c r="H787" i="1"/>
  <c r="I787" i="1"/>
  <c r="J787" i="1"/>
  <c r="K787" i="1"/>
  <c r="L787" i="1"/>
  <c r="M787" i="1"/>
  <c r="N787" i="1"/>
  <c r="O787" i="1"/>
  <c r="P787" i="1"/>
  <c r="Q787" i="1"/>
  <c r="R787" i="1"/>
  <c r="S787" i="1"/>
  <c r="T787" i="1"/>
  <c r="U787" i="1"/>
  <c r="V787" i="1"/>
  <c r="W787" i="1"/>
  <c r="X787" i="1"/>
  <c r="Y787" i="1"/>
  <c r="Z787" i="1"/>
  <c r="AA787" i="1"/>
  <c r="AB787" i="1"/>
  <c r="AC787" i="1"/>
  <c r="AD787" i="1"/>
  <c r="AE787" i="1"/>
  <c r="AF787" i="1"/>
  <c r="A788" i="1"/>
  <c r="B788" i="1"/>
  <c r="C788" i="1"/>
  <c r="D788" i="1"/>
  <c r="E788" i="1"/>
  <c r="F788" i="1"/>
  <c r="G788" i="1"/>
  <c r="H788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V788" i="1"/>
  <c r="W788" i="1"/>
  <c r="X788" i="1"/>
  <c r="Y788" i="1"/>
  <c r="Z788" i="1"/>
  <c r="AA788" i="1"/>
  <c r="AB788" i="1"/>
  <c r="AC788" i="1"/>
  <c r="AD788" i="1"/>
  <c r="AE788" i="1"/>
  <c r="AF788" i="1"/>
  <c r="A789" i="1"/>
  <c r="B789" i="1"/>
  <c r="C789" i="1"/>
  <c r="D789" i="1"/>
  <c r="E789" i="1"/>
  <c r="F789" i="1"/>
  <c r="G789" i="1"/>
  <c r="H789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V789" i="1"/>
  <c r="W789" i="1"/>
  <c r="X789" i="1"/>
  <c r="Y789" i="1"/>
  <c r="Z789" i="1"/>
  <c r="AA789" i="1"/>
  <c r="AB789" i="1"/>
  <c r="AC789" i="1"/>
  <c r="AD789" i="1"/>
  <c r="AE789" i="1"/>
  <c r="AF789" i="1"/>
  <c r="A790" i="1"/>
  <c r="B790" i="1"/>
  <c r="C790" i="1"/>
  <c r="D790" i="1"/>
  <c r="E790" i="1"/>
  <c r="F790" i="1"/>
  <c r="G790" i="1"/>
  <c r="H790" i="1"/>
  <c r="I790" i="1"/>
  <c r="J790" i="1"/>
  <c r="K790" i="1"/>
  <c r="L790" i="1"/>
  <c r="M790" i="1"/>
  <c r="N790" i="1"/>
  <c r="O790" i="1"/>
  <c r="P790" i="1"/>
  <c r="Q790" i="1"/>
  <c r="R790" i="1"/>
  <c r="S790" i="1"/>
  <c r="T790" i="1"/>
  <c r="U790" i="1"/>
  <c r="V790" i="1"/>
  <c r="W790" i="1"/>
  <c r="X790" i="1"/>
  <c r="Y790" i="1"/>
  <c r="Z790" i="1"/>
  <c r="AA790" i="1"/>
  <c r="AB790" i="1"/>
  <c r="AC790" i="1"/>
  <c r="AD790" i="1"/>
  <c r="AE790" i="1"/>
  <c r="AF790" i="1"/>
  <c r="A791" i="1"/>
  <c r="B791" i="1"/>
  <c r="C791" i="1"/>
  <c r="D791" i="1"/>
  <c r="E791" i="1"/>
  <c r="F791" i="1"/>
  <c r="G791" i="1"/>
  <c r="H791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V791" i="1"/>
  <c r="W791" i="1"/>
  <c r="X791" i="1"/>
  <c r="Y791" i="1"/>
  <c r="Z791" i="1"/>
  <c r="AA791" i="1"/>
  <c r="AB791" i="1"/>
  <c r="AC791" i="1"/>
  <c r="AD791" i="1"/>
  <c r="AE791" i="1"/>
  <c r="AF791" i="1"/>
  <c r="A792" i="1"/>
  <c r="B792" i="1"/>
  <c r="C792" i="1"/>
  <c r="D792" i="1"/>
  <c r="E792" i="1"/>
  <c r="F792" i="1"/>
  <c r="G792" i="1"/>
  <c r="H792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V792" i="1"/>
  <c r="W792" i="1"/>
  <c r="X792" i="1"/>
  <c r="Y792" i="1"/>
  <c r="Z792" i="1"/>
  <c r="AA792" i="1"/>
  <c r="AB792" i="1"/>
  <c r="AC792" i="1"/>
  <c r="AD792" i="1"/>
  <c r="AE792" i="1"/>
  <c r="AF792" i="1"/>
  <c r="A793" i="1"/>
  <c r="B793" i="1"/>
  <c r="C793" i="1"/>
  <c r="D793" i="1"/>
  <c r="E793" i="1"/>
  <c r="F793" i="1"/>
  <c r="G793" i="1"/>
  <c r="H793" i="1"/>
  <c r="I793" i="1"/>
  <c r="J793" i="1"/>
  <c r="K793" i="1"/>
  <c r="L793" i="1"/>
  <c r="M793" i="1"/>
  <c r="N793" i="1"/>
  <c r="O793" i="1"/>
  <c r="P793" i="1"/>
  <c r="Q793" i="1"/>
  <c r="R793" i="1"/>
  <c r="S793" i="1"/>
  <c r="T793" i="1"/>
  <c r="U793" i="1"/>
  <c r="V793" i="1"/>
  <c r="W793" i="1"/>
  <c r="X793" i="1"/>
  <c r="Y793" i="1"/>
  <c r="Z793" i="1"/>
  <c r="AA793" i="1"/>
  <c r="AB793" i="1"/>
  <c r="AC793" i="1"/>
  <c r="AD793" i="1"/>
  <c r="AE793" i="1"/>
  <c r="AF793" i="1"/>
  <c r="A794" i="1"/>
  <c r="B794" i="1"/>
  <c r="C794" i="1"/>
  <c r="D794" i="1"/>
  <c r="E794" i="1"/>
  <c r="F794" i="1"/>
  <c r="G794" i="1"/>
  <c r="H794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V794" i="1"/>
  <c r="W794" i="1"/>
  <c r="X794" i="1"/>
  <c r="Y794" i="1"/>
  <c r="Z794" i="1"/>
  <c r="AA794" i="1"/>
  <c r="AB794" i="1"/>
  <c r="AC794" i="1"/>
  <c r="AD794" i="1"/>
  <c r="AE794" i="1"/>
  <c r="AF794" i="1"/>
  <c r="A795" i="1"/>
  <c r="B795" i="1"/>
  <c r="C795" i="1"/>
  <c r="D795" i="1"/>
  <c r="E795" i="1"/>
  <c r="F795" i="1"/>
  <c r="G795" i="1"/>
  <c r="H795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V795" i="1"/>
  <c r="W795" i="1"/>
  <c r="X795" i="1"/>
  <c r="Y795" i="1"/>
  <c r="Z795" i="1"/>
  <c r="AA795" i="1"/>
  <c r="AB795" i="1"/>
  <c r="AC795" i="1"/>
  <c r="AD795" i="1"/>
  <c r="AE795" i="1"/>
  <c r="AF795" i="1"/>
  <c r="A796" i="1"/>
  <c r="B796" i="1"/>
  <c r="C796" i="1"/>
  <c r="D796" i="1"/>
  <c r="E796" i="1"/>
  <c r="F796" i="1"/>
  <c r="G796" i="1"/>
  <c r="H796" i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W796" i="1"/>
  <c r="X796" i="1"/>
  <c r="Y796" i="1"/>
  <c r="Z796" i="1"/>
  <c r="AA796" i="1"/>
  <c r="AB796" i="1"/>
  <c r="AC796" i="1"/>
  <c r="AD796" i="1"/>
  <c r="AE796" i="1"/>
  <c r="AF796" i="1"/>
  <c r="A797" i="1"/>
  <c r="B797" i="1"/>
  <c r="C797" i="1"/>
  <c r="D797" i="1"/>
  <c r="E797" i="1"/>
  <c r="F797" i="1"/>
  <c r="G797" i="1"/>
  <c r="H797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V797" i="1"/>
  <c r="W797" i="1"/>
  <c r="X797" i="1"/>
  <c r="Y797" i="1"/>
  <c r="Z797" i="1"/>
  <c r="AA797" i="1"/>
  <c r="AB797" i="1"/>
  <c r="AC797" i="1"/>
  <c r="AD797" i="1"/>
  <c r="AE797" i="1"/>
  <c r="AF797" i="1"/>
  <c r="A798" i="1"/>
  <c r="B798" i="1"/>
  <c r="C798" i="1"/>
  <c r="D798" i="1"/>
  <c r="E798" i="1"/>
  <c r="F798" i="1"/>
  <c r="G798" i="1"/>
  <c r="H798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V798" i="1"/>
  <c r="W798" i="1"/>
  <c r="X798" i="1"/>
  <c r="Y798" i="1"/>
  <c r="Z798" i="1"/>
  <c r="AA798" i="1"/>
  <c r="AB798" i="1"/>
  <c r="AC798" i="1"/>
  <c r="AD798" i="1"/>
  <c r="AE798" i="1"/>
  <c r="AF798" i="1"/>
  <c r="A799" i="1"/>
  <c r="B799" i="1"/>
  <c r="C799" i="1"/>
  <c r="D799" i="1"/>
  <c r="E799" i="1"/>
  <c r="F799" i="1"/>
  <c r="G799" i="1"/>
  <c r="H799" i="1"/>
  <c r="I799" i="1"/>
  <c r="J799" i="1"/>
  <c r="K799" i="1"/>
  <c r="L799" i="1"/>
  <c r="M799" i="1"/>
  <c r="N799" i="1"/>
  <c r="O799" i="1"/>
  <c r="P799" i="1"/>
  <c r="Q799" i="1"/>
  <c r="R799" i="1"/>
  <c r="S799" i="1"/>
  <c r="T799" i="1"/>
  <c r="U799" i="1"/>
  <c r="V799" i="1"/>
  <c r="W799" i="1"/>
  <c r="X799" i="1"/>
  <c r="Y799" i="1"/>
  <c r="Z799" i="1"/>
  <c r="AA799" i="1"/>
  <c r="AB799" i="1"/>
  <c r="AC799" i="1"/>
  <c r="AD799" i="1"/>
  <c r="AE799" i="1"/>
  <c r="AF799" i="1"/>
  <c r="A800" i="1"/>
  <c r="B800" i="1"/>
  <c r="C800" i="1"/>
  <c r="D800" i="1"/>
  <c r="E800" i="1"/>
  <c r="F800" i="1"/>
  <c r="G800" i="1"/>
  <c r="H800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V800" i="1"/>
  <c r="W800" i="1"/>
  <c r="X800" i="1"/>
  <c r="Y800" i="1"/>
  <c r="Z800" i="1"/>
  <c r="AA800" i="1"/>
  <c r="AB800" i="1"/>
  <c r="AC800" i="1"/>
  <c r="AD800" i="1"/>
  <c r="AE800" i="1"/>
  <c r="AF800" i="1"/>
  <c r="A801" i="1"/>
  <c r="B801" i="1"/>
  <c r="C801" i="1"/>
  <c r="D801" i="1"/>
  <c r="E801" i="1"/>
  <c r="F801" i="1"/>
  <c r="G801" i="1"/>
  <c r="H801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V801" i="1"/>
  <c r="W801" i="1"/>
  <c r="X801" i="1"/>
  <c r="Y801" i="1"/>
  <c r="Z801" i="1"/>
  <c r="AA801" i="1"/>
  <c r="AB801" i="1"/>
  <c r="AC801" i="1"/>
  <c r="AD801" i="1"/>
  <c r="AE801" i="1"/>
  <c r="AF801" i="1"/>
  <c r="A802" i="1"/>
  <c r="B802" i="1"/>
  <c r="C802" i="1"/>
  <c r="D802" i="1"/>
  <c r="E802" i="1"/>
  <c r="F802" i="1"/>
  <c r="G802" i="1"/>
  <c r="H802" i="1"/>
  <c r="I802" i="1"/>
  <c r="J802" i="1"/>
  <c r="K802" i="1"/>
  <c r="L802" i="1"/>
  <c r="M802" i="1"/>
  <c r="N802" i="1"/>
  <c r="O802" i="1"/>
  <c r="P802" i="1"/>
  <c r="Q802" i="1"/>
  <c r="R802" i="1"/>
  <c r="S802" i="1"/>
  <c r="T802" i="1"/>
  <c r="U802" i="1"/>
  <c r="V802" i="1"/>
  <c r="W802" i="1"/>
  <c r="X802" i="1"/>
  <c r="Y802" i="1"/>
  <c r="Z802" i="1"/>
  <c r="AA802" i="1"/>
  <c r="AB802" i="1"/>
  <c r="AC802" i="1"/>
  <c r="AD802" i="1"/>
  <c r="AE802" i="1"/>
  <c r="AF802" i="1"/>
  <c r="A803" i="1"/>
  <c r="B803" i="1"/>
  <c r="C803" i="1"/>
  <c r="D803" i="1"/>
  <c r="E803" i="1"/>
  <c r="F803" i="1"/>
  <c r="G803" i="1"/>
  <c r="H803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V803" i="1"/>
  <c r="W803" i="1"/>
  <c r="X803" i="1"/>
  <c r="Y803" i="1"/>
  <c r="Z803" i="1"/>
  <c r="AA803" i="1"/>
  <c r="AB803" i="1"/>
  <c r="AC803" i="1"/>
  <c r="AD803" i="1"/>
  <c r="AE803" i="1"/>
  <c r="AF803" i="1"/>
  <c r="A804" i="1"/>
  <c r="B804" i="1"/>
  <c r="C804" i="1"/>
  <c r="D804" i="1"/>
  <c r="E804" i="1"/>
  <c r="F804" i="1"/>
  <c r="G804" i="1"/>
  <c r="H804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V804" i="1"/>
  <c r="W804" i="1"/>
  <c r="X804" i="1"/>
  <c r="Y804" i="1"/>
  <c r="Z804" i="1"/>
  <c r="AA804" i="1"/>
  <c r="AB804" i="1"/>
  <c r="AC804" i="1"/>
  <c r="AD804" i="1"/>
  <c r="AE804" i="1"/>
  <c r="AF804" i="1"/>
  <c r="A805" i="1"/>
  <c r="B805" i="1"/>
  <c r="C805" i="1"/>
  <c r="D805" i="1"/>
  <c r="E805" i="1"/>
  <c r="F805" i="1"/>
  <c r="G805" i="1"/>
  <c r="H805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W805" i="1"/>
  <c r="X805" i="1"/>
  <c r="Y805" i="1"/>
  <c r="Z805" i="1"/>
  <c r="AA805" i="1"/>
  <c r="AB805" i="1"/>
  <c r="AC805" i="1"/>
  <c r="AD805" i="1"/>
  <c r="AE805" i="1"/>
  <c r="AF805" i="1"/>
  <c r="A806" i="1"/>
  <c r="B806" i="1"/>
  <c r="C806" i="1"/>
  <c r="D806" i="1"/>
  <c r="E806" i="1"/>
  <c r="F806" i="1"/>
  <c r="G806" i="1"/>
  <c r="H806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V806" i="1"/>
  <c r="W806" i="1"/>
  <c r="X806" i="1"/>
  <c r="Y806" i="1"/>
  <c r="Z806" i="1"/>
  <c r="AA806" i="1"/>
  <c r="AB806" i="1"/>
  <c r="AC806" i="1"/>
  <c r="AD806" i="1"/>
  <c r="AE806" i="1"/>
  <c r="AF806" i="1"/>
  <c r="A807" i="1"/>
  <c r="B807" i="1"/>
  <c r="C807" i="1"/>
  <c r="D807" i="1"/>
  <c r="E807" i="1"/>
  <c r="F807" i="1"/>
  <c r="G807" i="1"/>
  <c r="H807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V807" i="1"/>
  <c r="W807" i="1"/>
  <c r="X807" i="1"/>
  <c r="Y807" i="1"/>
  <c r="Z807" i="1"/>
  <c r="AA807" i="1"/>
  <c r="AB807" i="1"/>
  <c r="AC807" i="1"/>
  <c r="AD807" i="1"/>
  <c r="AE807" i="1"/>
  <c r="AF807" i="1"/>
  <c r="A808" i="1"/>
  <c r="B808" i="1"/>
  <c r="C808" i="1"/>
  <c r="D808" i="1"/>
  <c r="E808" i="1"/>
  <c r="F808" i="1"/>
  <c r="G808" i="1"/>
  <c r="H808" i="1"/>
  <c r="I808" i="1"/>
  <c r="J808" i="1"/>
  <c r="K808" i="1"/>
  <c r="L808" i="1"/>
  <c r="M808" i="1"/>
  <c r="N808" i="1"/>
  <c r="O808" i="1"/>
  <c r="P808" i="1"/>
  <c r="Q808" i="1"/>
  <c r="R808" i="1"/>
  <c r="S808" i="1"/>
  <c r="T808" i="1"/>
  <c r="U808" i="1"/>
  <c r="V808" i="1"/>
  <c r="W808" i="1"/>
  <c r="X808" i="1"/>
  <c r="Y808" i="1"/>
  <c r="Z808" i="1"/>
  <c r="AA808" i="1"/>
  <c r="AB808" i="1"/>
  <c r="AC808" i="1"/>
  <c r="AD808" i="1"/>
  <c r="AE808" i="1"/>
  <c r="AF808" i="1"/>
  <c r="A809" i="1"/>
  <c r="B809" i="1"/>
  <c r="C809" i="1"/>
  <c r="D809" i="1"/>
  <c r="E809" i="1"/>
  <c r="F809" i="1"/>
  <c r="G809" i="1"/>
  <c r="H809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V809" i="1"/>
  <c r="W809" i="1"/>
  <c r="X809" i="1"/>
  <c r="Y809" i="1"/>
  <c r="Z809" i="1"/>
  <c r="AA809" i="1"/>
  <c r="AB809" i="1"/>
  <c r="AC809" i="1"/>
  <c r="AD809" i="1"/>
  <c r="AE809" i="1"/>
  <c r="AF809" i="1"/>
  <c r="A810" i="1"/>
  <c r="B810" i="1"/>
  <c r="C810" i="1"/>
  <c r="D810" i="1"/>
  <c r="E810" i="1"/>
  <c r="F810" i="1"/>
  <c r="G810" i="1"/>
  <c r="H810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V810" i="1"/>
  <c r="W810" i="1"/>
  <c r="X810" i="1"/>
  <c r="Y810" i="1"/>
  <c r="Z810" i="1"/>
  <c r="AA810" i="1"/>
  <c r="AB810" i="1"/>
  <c r="AC810" i="1"/>
  <c r="AD810" i="1"/>
  <c r="AE810" i="1"/>
  <c r="AF810" i="1"/>
  <c r="A811" i="1"/>
  <c r="B811" i="1"/>
  <c r="C811" i="1"/>
  <c r="D811" i="1"/>
  <c r="E811" i="1"/>
  <c r="F811" i="1"/>
  <c r="G811" i="1"/>
  <c r="H811" i="1"/>
  <c r="I811" i="1"/>
  <c r="J811" i="1"/>
  <c r="K811" i="1"/>
  <c r="L811" i="1"/>
  <c r="M811" i="1"/>
  <c r="N811" i="1"/>
  <c r="O811" i="1"/>
  <c r="P811" i="1"/>
  <c r="Q811" i="1"/>
  <c r="R811" i="1"/>
  <c r="S811" i="1"/>
  <c r="T811" i="1"/>
  <c r="U811" i="1"/>
  <c r="V811" i="1"/>
  <c r="W811" i="1"/>
  <c r="X811" i="1"/>
  <c r="Y811" i="1"/>
  <c r="Z811" i="1"/>
  <c r="AA811" i="1"/>
  <c r="AB811" i="1"/>
  <c r="AC811" i="1"/>
  <c r="AD811" i="1"/>
  <c r="AE811" i="1"/>
  <c r="AF811" i="1"/>
  <c r="A812" i="1"/>
  <c r="B812" i="1"/>
  <c r="C812" i="1"/>
  <c r="D812" i="1"/>
  <c r="E812" i="1"/>
  <c r="F812" i="1"/>
  <c r="G812" i="1"/>
  <c r="H812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V812" i="1"/>
  <c r="W812" i="1"/>
  <c r="X812" i="1"/>
  <c r="Y812" i="1"/>
  <c r="Z812" i="1"/>
  <c r="AA812" i="1"/>
  <c r="AB812" i="1"/>
  <c r="AC812" i="1"/>
  <c r="AD812" i="1"/>
  <c r="AE812" i="1"/>
  <c r="AF812" i="1"/>
  <c r="A813" i="1"/>
  <c r="B813" i="1"/>
  <c r="C813" i="1"/>
  <c r="D813" i="1"/>
  <c r="E813" i="1"/>
  <c r="F813" i="1"/>
  <c r="G813" i="1"/>
  <c r="H813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V813" i="1"/>
  <c r="W813" i="1"/>
  <c r="X813" i="1"/>
  <c r="Y813" i="1"/>
  <c r="Z813" i="1"/>
  <c r="AA813" i="1"/>
  <c r="AB813" i="1"/>
  <c r="AC813" i="1"/>
  <c r="AD813" i="1"/>
  <c r="AE813" i="1"/>
  <c r="AF813" i="1"/>
  <c r="A814" i="1"/>
  <c r="B814" i="1"/>
  <c r="C814" i="1"/>
  <c r="D814" i="1"/>
  <c r="E814" i="1"/>
  <c r="F814" i="1"/>
  <c r="G814" i="1"/>
  <c r="H814" i="1"/>
  <c r="I814" i="1"/>
  <c r="J814" i="1"/>
  <c r="K814" i="1"/>
  <c r="L814" i="1"/>
  <c r="M814" i="1"/>
  <c r="N814" i="1"/>
  <c r="O814" i="1"/>
  <c r="P814" i="1"/>
  <c r="Q814" i="1"/>
  <c r="R814" i="1"/>
  <c r="S814" i="1"/>
  <c r="T814" i="1"/>
  <c r="U814" i="1"/>
  <c r="V814" i="1"/>
  <c r="W814" i="1"/>
  <c r="X814" i="1"/>
  <c r="Y814" i="1"/>
  <c r="Z814" i="1"/>
  <c r="AA814" i="1"/>
  <c r="AB814" i="1"/>
  <c r="AC814" i="1"/>
  <c r="AD814" i="1"/>
  <c r="AE814" i="1"/>
  <c r="AF814" i="1"/>
  <c r="A815" i="1"/>
  <c r="B815" i="1"/>
  <c r="C815" i="1"/>
  <c r="D815" i="1"/>
  <c r="E815" i="1"/>
  <c r="F815" i="1"/>
  <c r="G815" i="1"/>
  <c r="H815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V815" i="1"/>
  <c r="W815" i="1"/>
  <c r="X815" i="1"/>
  <c r="Y815" i="1"/>
  <c r="Z815" i="1"/>
  <c r="AA815" i="1"/>
  <c r="AB815" i="1"/>
  <c r="AC815" i="1"/>
  <c r="AD815" i="1"/>
  <c r="AE815" i="1"/>
  <c r="AF815" i="1"/>
  <c r="A816" i="1"/>
  <c r="B816" i="1"/>
  <c r="C816" i="1"/>
  <c r="D816" i="1"/>
  <c r="E816" i="1"/>
  <c r="F816" i="1"/>
  <c r="G816" i="1"/>
  <c r="H816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V816" i="1"/>
  <c r="W816" i="1"/>
  <c r="X816" i="1"/>
  <c r="Y816" i="1"/>
  <c r="Z816" i="1"/>
  <c r="AA816" i="1"/>
  <c r="AB816" i="1"/>
  <c r="AC816" i="1"/>
  <c r="AD816" i="1"/>
  <c r="AE816" i="1"/>
  <c r="AF816" i="1"/>
  <c r="A817" i="1"/>
  <c r="B817" i="1"/>
  <c r="C817" i="1"/>
  <c r="D817" i="1"/>
  <c r="E817" i="1"/>
  <c r="F817" i="1"/>
  <c r="G817" i="1"/>
  <c r="H817" i="1"/>
  <c r="I817" i="1"/>
  <c r="J817" i="1"/>
  <c r="K817" i="1"/>
  <c r="L817" i="1"/>
  <c r="M817" i="1"/>
  <c r="N817" i="1"/>
  <c r="O817" i="1"/>
  <c r="P817" i="1"/>
  <c r="Q817" i="1"/>
  <c r="R817" i="1"/>
  <c r="S817" i="1"/>
  <c r="T817" i="1"/>
  <c r="U817" i="1"/>
  <c r="V817" i="1"/>
  <c r="W817" i="1"/>
  <c r="X817" i="1"/>
  <c r="Y817" i="1"/>
  <c r="Z817" i="1"/>
  <c r="AA817" i="1"/>
  <c r="AB817" i="1"/>
  <c r="AC817" i="1"/>
  <c r="AD817" i="1"/>
  <c r="AE817" i="1"/>
  <c r="AF817" i="1"/>
  <c r="A818" i="1"/>
  <c r="B818" i="1"/>
  <c r="C818" i="1"/>
  <c r="D818" i="1"/>
  <c r="E818" i="1"/>
  <c r="F818" i="1"/>
  <c r="G818" i="1"/>
  <c r="H818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V818" i="1"/>
  <c r="W818" i="1"/>
  <c r="X818" i="1"/>
  <c r="Y818" i="1"/>
  <c r="Z818" i="1"/>
  <c r="AA818" i="1"/>
  <c r="AB818" i="1"/>
  <c r="AC818" i="1"/>
  <c r="AD818" i="1"/>
  <c r="AE818" i="1"/>
  <c r="AF818" i="1"/>
  <c r="A819" i="1"/>
  <c r="B819" i="1"/>
  <c r="C819" i="1"/>
  <c r="D819" i="1"/>
  <c r="E819" i="1"/>
  <c r="F819" i="1"/>
  <c r="G819" i="1"/>
  <c r="H819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V819" i="1"/>
  <c r="W819" i="1"/>
  <c r="X819" i="1"/>
  <c r="Y819" i="1"/>
  <c r="Z819" i="1"/>
  <c r="AA819" i="1"/>
  <c r="AB819" i="1"/>
  <c r="AC819" i="1"/>
  <c r="AD819" i="1"/>
  <c r="AE819" i="1"/>
  <c r="AF819" i="1"/>
  <c r="A820" i="1"/>
  <c r="B820" i="1"/>
  <c r="C820" i="1"/>
  <c r="D820" i="1"/>
  <c r="E820" i="1"/>
  <c r="F820" i="1"/>
  <c r="G820" i="1"/>
  <c r="H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V820" i="1"/>
  <c r="W820" i="1"/>
  <c r="X820" i="1"/>
  <c r="Y820" i="1"/>
  <c r="Z820" i="1"/>
  <c r="AA820" i="1"/>
  <c r="AB820" i="1"/>
  <c r="AC820" i="1"/>
  <c r="AD820" i="1"/>
  <c r="AE820" i="1"/>
  <c r="AF820" i="1"/>
  <c r="A821" i="1"/>
  <c r="B821" i="1"/>
  <c r="C821" i="1"/>
  <c r="D821" i="1"/>
  <c r="E821" i="1"/>
  <c r="F821" i="1"/>
  <c r="G821" i="1"/>
  <c r="H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V821" i="1"/>
  <c r="W821" i="1"/>
  <c r="X821" i="1"/>
  <c r="Y821" i="1"/>
  <c r="Z821" i="1"/>
  <c r="AA821" i="1"/>
  <c r="AB821" i="1"/>
  <c r="AC821" i="1"/>
  <c r="AD821" i="1"/>
  <c r="AE821" i="1"/>
  <c r="AF821" i="1"/>
  <c r="A822" i="1"/>
  <c r="B822" i="1"/>
  <c r="C822" i="1"/>
  <c r="D822" i="1"/>
  <c r="E822" i="1"/>
  <c r="F822" i="1"/>
  <c r="G822" i="1"/>
  <c r="H822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V822" i="1"/>
  <c r="W822" i="1"/>
  <c r="X822" i="1"/>
  <c r="Y822" i="1"/>
  <c r="Z822" i="1"/>
  <c r="AA822" i="1"/>
  <c r="AB822" i="1"/>
  <c r="AC822" i="1"/>
  <c r="AD822" i="1"/>
  <c r="AE822" i="1"/>
  <c r="AF822" i="1"/>
  <c r="A823" i="1"/>
  <c r="B823" i="1"/>
  <c r="C823" i="1"/>
  <c r="D823" i="1"/>
  <c r="E823" i="1"/>
  <c r="F823" i="1"/>
  <c r="G823" i="1"/>
  <c r="H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V823" i="1"/>
  <c r="W823" i="1"/>
  <c r="X823" i="1"/>
  <c r="Y823" i="1"/>
  <c r="Z823" i="1"/>
  <c r="AA823" i="1"/>
  <c r="AB823" i="1"/>
  <c r="AC823" i="1"/>
  <c r="AD823" i="1"/>
  <c r="AE823" i="1"/>
  <c r="AF823" i="1"/>
  <c r="A824" i="1"/>
  <c r="B824" i="1"/>
  <c r="C824" i="1"/>
  <c r="D824" i="1"/>
  <c r="E824" i="1"/>
  <c r="F824" i="1"/>
  <c r="G824" i="1"/>
  <c r="H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V824" i="1"/>
  <c r="W824" i="1"/>
  <c r="X824" i="1"/>
  <c r="Y824" i="1"/>
  <c r="Z824" i="1"/>
  <c r="AA824" i="1"/>
  <c r="AB824" i="1"/>
  <c r="AC824" i="1"/>
  <c r="AD824" i="1"/>
  <c r="AE824" i="1"/>
  <c r="AF824" i="1"/>
  <c r="A825" i="1"/>
  <c r="B825" i="1"/>
  <c r="C825" i="1"/>
  <c r="D825" i="1"/>
  <c r="E825" i="1"/>
  <c r="F825" i="1"/>
  <c r="G825" i="1"/>
  <c r="H825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V825" i="1"/>
  <c r="W825" i="1"/>
  <c r="X825" i="1"/>
  <c r="Y825" i="1"/>
  <c r="Z825" i="1"/>
  <c r="AA825" i="1"/>
  <c r="AB825" i="1"/>
  <c r="AC825" i="1"/>
  <c r="AD825" i="1"/>
  <c r="AE825" i="1"/>
  <c r="AF825" i="1"/>
  <c r="A826" i="1"/>
  <c r="B826" i="1"/>
  <c r="C826" i="1"/>
  <c r="D826" i="1"/>
  <c r="E826" i="1"/>
  <c r="F826" i="1"/>
  <c r="G826" i="1"/>
  <c r="H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V826" i="1"/>
  <c r="W826" i="1"/>
  <c r="X826" i="1"/>
  <c r="Y826" i="1"/>
  <c r="Z826" i="1"/>
  <c r="AA826" i="1"/>
  <c r="AB826" i="1"/>
  <c r="AC826" i="1"/>
  <c r="AD826" i="1"/>
  <c r="AE826" i="1"/>
  <c r="AF826" i="1"/>
  <c r="A827" i="1"/>
  <c r="B827" i="1"/>
  <c r="C827" i="1"/>
  <c r="D827" i="1"/>
  <c r="E827" i="1"/>
  <c r="F827" i="1"/>
  <c r="G827" i="1"/>
  <c r="H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V827" i="1"/>
  <c r="W827" i="1"/>
  <c r="X827" i="1"/>
  <c r="Y827" i="1"/>
  <c r="Z827" i="1"/>
  <c r="AA827" i="1"/>
  <c r="AB827" i="1"/>
  <c r="AC827" i="1"/>
  <c r="AD827" i="1"/>
  <c r="AE827" i="1"/>
  <c r="AF827" i="1"/>
  <c r="A828" i="1"/>
  <c r="B828" i="1"/>
  <c r="C828" i="1"/>
  <c r="D828" i="1"/>
  <c r="E828" i="1"/>
  <c r="F828" i="1"/>
  <c r="G828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V828" i="1"/>
  <c r="W828" i="1"/>
  <c r="X828" i="1"/>
  <c r="Y828" i="1"/>
  <c r="Z828" i="1"/>
  <c r="AA828" i="1"/>
  <c r="AB828" i="1"/>
  <c r="AC828" i="1"/>
  <c r="AD828" i="1"/>
  <c r="AE828" i="1"/>
  <c r="AF828" i="1"/>
  <c r="A829" i="1"/>
  <c r="B829" i="1"/>
  <c r="C829" i="1"/>
  <c r="D829" i="1"/>
  <c r="E829" i="1"/>
  <c r="F829" i="1"/>
  <c r="G829" i="1"/>
  <c r="H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W829" i="1"/>
  <c r="X829" i="1"/>
  <c r="Y829" i="1"/>
  <c r="Z829" i="1"/>
  <c r="AA829" i="1"/>
  <c r="AB829" i="1"/>
  <c r="AC829" i="1"/>
  <c r="AD829" i="1"/>
  <c r="AE829" i="1"/>
  <c r="AF829" i="1"/>
  <c r="A830" i="1"/>
  <c r="B830" i="1"/>
  <c r="C830" i="1"/>
  <c r="D830" i="1"/>
  <c r="E830" i="1"/>
  <c r="F830" i="1"/>
  <c r="G830" i="1"/>
  <c r="H830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V830" i="1"/>
  <c r="W830" i="1"/>
  <c r="X830" i="1"/>
  <c r="Y830" i="1"/>
  <c r="Z830" i="1"/>
  <c r="AA830" i="1"/>
  <c r="AB830" i="1"/>
  <c r="AC830" i="1"/>
  <c r="AD830" i="1"/>
  <c r="AE830" i="1"/>
  <c r="AF830" i="1"/>
  <c r="A831" i="1"/>
  <c r="B831" i="1"/>
  <c r="C831" i="1"/>
  <c r="D831" i="1"/>
  <c r="E831" i="1"/>
  <c r="F831" i="1"/>
  <c r="G831" i="1"/>
  <c r="H831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V831" i="1"/>
  <c r="W831" i="1"/>
  <c r="X831" i="1"/>
  <c r="Y831" i="1"/>
  <c r="Z831" i="1"/>
  <c r="AA831" i="1"/>
  <c r="AB831" i="1"/>
  <c r="AC831" i="1"/>
  <c r="AD831" i="1"/>
  <c r="AE831" i="1"/>
  <c r="AF831" i="1"/>
  <c r="A832" i="1"/>
  <c r="B832" i="1"/>
  <c r="C832" i="1"/>
  <c r="D832" i="1"/>
  <c r="E832" i="1"/>
  <c r="F832" i="1"/>
  <c r="G832" i="1"/>
  <c r="H832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W832" i="1"/>
  <c r="X832" i="1"/>
  <c r="Y832" i="1"/>
  <c r="Z832" i="1"/>
  <c r="AA832" i="1"/>
  <c r="AB832" i="1"/>
  <c r="AC832" i="1"/>
  <c r="AD832" i="1"/>
  <c r="AE832" i="1"/>
  <c r="AF832" i="1"/>
  <c r="A833" i="1"/>
  <c r="B833" i="1"/>
  <c r="C833" i="1"/>
  <c r="D833" i="1"/>
  <c r="E833" i="1"/>
  <c r="F833" i="1"/>
  <c r="G833" i="1"/>
  <c r="H833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V833" i="1"/>
  <c r="W833" i="1"/>
  <c r="X833" i="1"/>
  <c r="Y833" i="1"/>
  <c r="Z833" i="1"/>
  <c r="AA833" i="1"/>
  <c r="AB833" i="1"/>
  <c r="AC833" i="1"/>
  <c r="AD833" i="1"/>
  <c r="AE833" i="1"/>
  <c r="AF833" i="1"/>
  <c r="A834" i="1"/>
  <c r="B834" i="1"/>
  <c r="C834" i="1"/>
  <c r="D834" i="1"/>
  <c r="E834" i="1"/>
  <c r="F834" i="1"/>
  <c r="G834" i="1"/>
  <c r="H834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V834" i="1"/>
  <c r="W834" i="1"/>
  <c r="X834" i="1"/>
  <c r="Y834" i="1"/>
  <c r="Z834" i="1"/>
  <c r="AA834" i="1"/>
  <c r="AB834" i="1"/>
  <c r="AC834" i="1"/>
  <c r="AD834" i="1"/>
  <c r="AE834" i="1"/>
  <c r="AF834" i="1"/>
  <c r="A835" i="1"/>
  <c r="B835" i="1"/>
  <c r="C835" i="1"/>
  <c r="D835" i="1"/>
  <c r="E835" i="1"/>
  <c r="F835" i="1"/>
  <c r="G835" i="1"/>
  <c r="H835" i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W835" i="1"/>
  <c r="X835" i="1"/>
  <c r="Y835" i="1"/>
  <c r="Z835" i="1"/>
  <c r="AA835" i="1"/>
  <c r="AB835" i="1"/>
  <c r="AC835" i="1"/>
  <c r="AD835" i="1"/>
  <c r="AE835" i="1"/>
  <c r="AF835" i="1"/>
  <c r="A836" i="1"/>
  <c r="B836" i="1"/>
  <c r="C836" i="1"/>
  <c r="D836" i="1"/>
  <c r="E836" i="1"/>
  <c r="F836" i="1"/>
  <c r="G836" i="1"/>
  <c r="H836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V836" i="1"/>
  <c r="W836" i="1"/>
  <c r="X836" i="1"/>
  <c r="Y836" i="1"/>
  <c r="Z836" i="1"/>
  <c r="AA836" i="1"/>
  <c r="AB836" i="1"/>
  <c r="AC836" i="1"/>
  <c r="AD836" i="1"/>
  <c r="AE836" i="1"/>
  <c r="AF836" i="1"/>
  <c r="A837" i="1"/>
  <c r="B837" i="1"/>
  <c r="C837" i="1"/>
  <c r="D837" i="1"/>
  <c r="E837" i="1"/>
  <c r="F837" i="1"/>
  <c r="G837" i="1"/>
  <c r="H837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V837" i="1"/>
  <c r="W837" i="1"/>
  <c r="X837" i="1"/>
  <c r="Y837" i="1"/>
  <c r="Z837" i="1"/>
  <c r="AA837" i="1"/>
  <c r="AB837" i="1"/>
  <c r="AC837" i="1"/>
  <c r="AD837" i="1"/>
  <c r="AE837" i="1"/>
  <c r="AF837" i="1"/>
  <c r="A838" i="1"/>
  <c r="B838" i="1"/>
  <c r="C838" i="1"/>
  <c r="D838" i="1"/>
  <c r="E838" i="1"/>
  <c r="F838" i="1"/>
  <c r="G838" i="1"/>
  <c r="H838" i="1"/>
  <c r="I838" i="1"/>
  <c r="J838" i="1"/>
  <c r="K838" i="1"/>
  <c r="L838" i="1"/>
  <c r="M838" i="1"/>
  <c r="N838" i="1"/>
  <c r="O838" i="1"/>
  <c r="P838" i="1"/>
  <c r="Q838" i="1"/>
  <c r="R838" i="1"/>
  <c r="S838" i="1"/>
  <c r="T838" i="1"/>
  <c r="U838" i="1"/>
  <c r="V838" i="1"/>
  <c r="W838" i="1"/>
  <c r="X838" i="1"/>
  <c r="Y838" i="1"/>
  <c r="Z838" i="1"/>
  <c r="AA838" i="1"/>
  <c r="AB838" i="1"/>
  <c r="AC838" i="1"/>
  <c r="AD838" i="1"/>
  <c r="AE838" i="1"/>
  <c r="AF838" i="1"/>
  <c r="A839" i="1"/>
  <c r="B839" i="1"/>
  <c r="C839" i="1"/>
  <c r="D839" i="1"/>
  <c r="E839" i="1"/>
  <c r="F839" i="1"/>
  <c r="G839" i="1"/>
  <c r="H839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V839" i="1"/>
  <c r="W839" i="1"/>
  <c r="X839" i="1"/>
  <c r="Y839" i="1"/>
  <c r="Z839" i="1"/>
  <c r="AA839" i="1"/>
  <c r="AB839" i="1"/>
  <c r="AC839" i="1"/>
  <c r="AD839" i="1"/>
  <c r="AE839" i="1"/>
  <c r="AF839" i="1"/>
  <c r="A840" i="1"/>
  <c r="B840" i="1"/>
  <c r="C840" i="1"/>
  <c r="D840" i="1"/>
  <c r="E840" i="1"/>
  <c r="F840" i="1"/>
  <c r="G840" i="1"/>
  <c r="H840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V840" i="1"/>
  <c r="W840" i="1"/>
  <c r="X840" i="1"/>
  <c r="Y840" i="1"/>
  <c r="Z840" i="1"/>
  <c r="AA840" i="1"/>
  <c r="AB840" i="1"/>
  <c r="AC840" i="1"/>
  <c r="AD840" i="1"/>
  <c r="AE840" i="1"/>
  <c r="AF840" i="1"/>
  <c r="A841" i="1"/>
  <c r="B841" i="1"/>
  <c r="C841" i="1"/>
  <c r="D841" i="1"/>
  <c r="E841" i="1"/>
  <c r="F841" i="1"/>
  <c r="G841" i="1"/>
  <c r="H841" i="1"/>
  <c r="I841" i="1"/>
  <c r="J841" i="1"/>
  <c r="K841" i="1"/>
  <c r="L841" i="1"/>
  <c r="M841" i="1"/>
  <c r="N841" i="1"/>
  <c r="O841" i="1"/>
  <c r="P841" i="1"/>
  <c r="Q841" i="1"/>
  <c r="R841" i="1"/>
  <c r="S841" i="1"/>
  <c r="T841" i="1"/>
  <c r="U841" i="1"/>
  <c r="V841" i="1"/>
  <c r="W841" i="1"/>
  <c r="X841" i="1"/>
  <c r="Y841" i="1"/>
  <c r="Z841" i="1"/>
  <c r="AA841" i="1"/>
  <c r="AB841" i="1"/>
  <c r="AC841" i="1"/>
  <c r="AD841" i="1"/>
  <c r="AE841" i="1"/>
  <c r="AF841" i="1"/>
  <c r="A842" i="1"/>
  <c r="B842" i="1"/>
  <c r="C842" i="1"/>
  <c r="D842" i="1"/>
  <c r="E842" i="1"/>
  <c r="F842" i="1"/>
  <c r="G842" i="1"/>
  <c r="H842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V842" i="1"/>
  <c r="W842" i="1"/>
  <c r="X842" i="1"/>
  <c r="Y842" i="1"/>
  <c r="Z842" i="1"/>
  <c r="AA842" i="1"/>
  <c r="AB842" i="1"/>
  <c r="AC842" i="1"/>
  <c r="AD842" i="1"/>
  <c r="AE842" i="1"/>
  <c r="AF842" i="1"/>
  <c r="A843" i="1"/>
  <c r="B843" i="1"/>
  <c r="C843" i="1"/>
  <c r="D843" i="1"/>
  <c r="E843" i="1"/>
  <c r="F843" i="1"/>
  <c r="G843" i="1"/>
  <c r="H843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V843" i="1"/>
  <c r="W843" i="1"/>
  <c r="X843" i="1"/>
  <c r="Y843" i="1"/>
  <c r="Z843" i="1"/>
  <c r="AA843" i="1"/>
  <c r="AB843" i="1"/>
  <c r="AC843" i="1"/>
  <c r="AD843" i="1"/>
  <c r="AE843" i="1"/>
  <c r="AF843" i="1"/>
  <c r="A844" i="1"/>
  <c r="B844" i="1"/>
  <c r="C844" i="1"/>
  <c r="D844" i="1"/>
  <c r="E844" i="1"/>
  <c r="F844" i="1"/>
  <c r="G844" i="1"/>
  <c r="H844" i="1"/>
  <c r="I844" i="1"/>
  <c r="J844" i="1"/>
  <c r="K844" i="1"/>
  <c r="L844" i="1"/>
  <c r="M844" i="1"/>
  <c r="N844" i="1"/>
  <c r="O844" i="1"/>
  <c r="P844" i="1"/>
  <c r="Q844" i="1"/>
  <c r="R844" i="1"/>
  <c r="S844" i="1"/>
  <c r="T844" i="1"/>
  <c r="U844" i="1"/>
  <c r="V844" i="1"/>
  <c r="W844" i="1"/>
  <c r="X844" i="1"/>
  <c r="Y844" i="1"/>
  <c r="Z844" i="1"/>
  <c r="AA844" i="1"/>
  <c r="AB844" i="1"/>
  <c r="AC844" i="1"/>
  <c r="AD844" i="1"/>
  <c r="AE844" i="1"/>
  <c r="AF844" i="1"/>
  <c r="A845" i="1"/>
  <c r="B845" i="1"/>
  <c r="C845" i="1"/>
  <c r="D845" i="1"/>
  <c r="E845" i="1"/>
  <c r="F845" i="1"/>
  <c r="G845" i="1"/>
  <c r="H845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V845" i="1"/>
  <c r="W845" i="1"/>
  <c r="X845" i="1"/>
  <c r="Y845" i="1"/>
  <c r="Z845" i="1"/>
  <c r="AA845" i="1"/>
  <c r="AB845" i="1"/>
  <c r="AC845" i="1"/>
  <c r="AD845" i="1"/>
  <c r="AE845" i="1"/>
  <c r="AF845" i="1"/>
  <c r="A846" i="1"/>
  <c r="B846" i="1"/>
  <c r="C846" i="1"/>
  <c r="D846" i="1"/>
  <c r="E846" i="1"/>
  <c r="F846" i="1"/>
  <c r="G846" i="1"/>
  <c r="H846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V846" i="1"/>
  <c r="W846" i="1"/>
  <c r="X846" i="1"/>
  <c r="Y846" i="1"/>
  <c r="Z846" i="1"/>
  <c r="AA846" i="1"/>
  <c r="AB846" i="1"/>
  <c r="AC846" i="1"/>
  <c r="AD846" i="1"/>
  <c r="AE846" i="1"/>
  <c r="AF846" i="1"/>
  <c r="A847" i="1"/>
  <c r="B847" i="1"/>
  <c r="C847" i="1"/>
  <c r="D847" i="1"/>
  <c r="E847" i="1"/>
  <c r="F847" i="1"/>
  <c r="G847" i="1"/>
  <c r="H847" i="1"/>
  <c r="I847" i="1"/>
  <c r="J847" i="1"/>
  <c r="K847" i="1"/>
  <c r="L847" i="1"/>
  <c r="M847" i="1"/>
  <c r="N847" i="1"/>
  <c r="O847" i="1"/>
  <c r="P847" i="1"/>
  <c r="Q847" i="1"/>
  <c r="R847" i="1"/>
  <c r="S847" i="1"/>
  <c r="T847" i="1"/>
  <c r="U847" i="1"/>
  <c r="V847" i="1"/>
  <c r="W847" i="1"/>
  <c r="X847" i="1"/>
  <c r="Y847" i="1"/>
  <c r="Z847" i="1"/>
  <c r="AA847" i="1"/>
  <c r="AB847" i="1"/>
  <c r="AC847" i="1"/>
  <c r="AD847" i="1"/>
  <c r="AE847" i="1"/>
  <c r="AF847" i="1"/>
  <c r="A848" i="1"/>
  <c r="B848" i="1"/>
  <c r="C848" i="1"/>
  <c r="D848" i="1"/>
  <c r="E848" i="1"/>
  <c r="F848" i="1"/>
  <c r="G848" i="1"/>
  <c r="H848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V848" i="1"/>
  <c r="W848" i="1"/>
  <c r="X848" i="1"/>
  <c r="Y848" i="1"/>
  <c r="Z848" i="1"/>
  <c r="AA848" i="1"/>
  <c r="AB848" i="1"/>
  <c r="AC848" i="1"/>
  <c r="AD848" i="1"/>
  <c r="AE848" i="1"/>
  <c r="AF848" i="1"/>
  <c r="A849" i="1"/>
  <c r="B849" i="1"/>
  <c r="C849" i="1"/>
  <c r="D849" i="1"/>
  <c r="E849" i="1"/>
  <c r="F849" i="1"/>
  <c r="G849" i="1"/>
  <c r="H849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V849" i="1"/>
  <c r="W849" i="1"/>
  <c r="X849" i="1"/>
  <c r="Y849" i="1"/>
  <c r="Z849" i="1"/>
  <c r="AA849" i="1"/>
  <c r="AB849" i="1"/>
  <c r="AC849" i="1"/>
  <c r="AD849" i="1"/>
  <c r="AE849" i="1"/>
  <c r="AF849" i="1"/>
  <c r="A850" i="1"/>
  <c r="B850" i="1"/>
  <c r="C850" i="1"/>
  <c r="D850" i="1"/>
  <c r="E850" i="1"/>
  <c r="F850" i="1"/>
  <c r="G850" i="1"/>
  <c r="H850" i="1"/>
  <c r="I850" i="1"/>
  <c r="J850" i="1"/>
  <c r="K850" i="1"/>
  <c r="L850" i="1"/>
  <c r="M850" i="1"/>
  <c r="N850" i="1"/>
  <c r="O850" i="1"/>
  <c r="P850" i="1"/>
  <c r="Q850" i="1"/>
  <c r="R850" i="1"/>
  <c r="S850" i="1"/>
  <c r="T850" i="1"/>
  <c r="U850" i="1"/>
  <c r="V850" i="1"/>
  <c r="W850" i="1"/>
  <c r="X850" i="1"/>
  <c r="Y850" i="1"/>
  <c r="Z850" i="1"/>
  <c r="AA850" i="1"/>
  <c r="AB850" i="1"/>
  <c r="AC850" i="1"/>
  <c r="AD850" i="1"/>
  <c r="AE850" i="1"/>
  <c r="AF850" i="1"/>
  <c r="A851" i="1"/>
  <c r="B851" i="1"/>
  <c r="C851" i="1"/>
  <c r="D851" i="1"/>
  <c r="E851" i="1"/>
  <c r="F851" i="1"/>
  <c r="G851" i="1"/>
  <c r="H851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V851" i="1"/>
  <c r="W851" i="1"/>
  <c r="X851" i="1"/>
  <c r="Y851" i="1"/>
  <c r="Z851" i="1"/>
  <c r="AA851" i="1"/>
  <c r="AB851" i="1"/>
  <c r="AC851" i="1"/>
  <c r="AD851" i="1"/>
  <c r="AE851" i="1"/>
  <c r="AF851" i="1"/>
  <c r="A852" i="1"/>
  <c r="B852" i="1"/>
  <c r="C852" i="1"/>
  <c r="D852" i="1"/>
  <c r="E852" i="1"/>
  <c r="F852" i="1"/>
  <c r="G852" i="1"/>
  <c r="H852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V852" i="1"/>
  <c r="W852" i="1"/>
  <c r="X852" i="1"/>
  <c r="Y852" i="1"/>
  <c r="Z852" i="1"/>
  <c r="AA852" i="1"/>
  <c r="AB852" i="1"/>
  <c r="AC852" i="1"/>
  <c r="AD852" i="1"/>
  <c r="AE852" i="1"/>
  <c r="AF852" i="1"/>
  <c r="A853" i="1"/>
  <c r="B853" i="1"/>
  <c r="C853" i="1"/>
  <c r="D853" i="1"/>
  <c r="E853" i="1"/>
  <c r="F853" i="1"/>
  <c r="G853" i="1"/>
  <c r="H853" i="1"/>
  <c r="I853" i="1"/>
  <c r="J853" i="1"/>
  <c r="K853" i="1"/>
  <c r="L853" i="1"/>
  <c r="M853" i="1"/>
  <c r="N853" i="1"/>
  <c r="O853" i="1"/>
  <c r="P853" i="1"/>
  <c r="Q853" i="1"/>
  <c r="R853" i="1"/>
  <c r="S853" i="1"/>
  <c r="T853" i="1"/>
  <c r="U853" i="1"/>
  <c r="V853" i="1"/>
  <c r="W853" i="1"/>
  <c r="X853" i="1"/>
  <c r="Y853" i="1"/>
  <c r="Z853" i="1"/>
  <c r="AA853" i="1"/>
  <c r="AB853" i="1"/>
  <c r="AC853" i="1"/>
  <c r="AD853" i="1"/>
  <c r="AE853" i="1"/>
  <c r="AF853" i="1"/>
  <c r="A854" i="1"/>
  <c r="B854" i="1"/>
  <c r="C854" i="1"/>
  <c r="D854" i="1"/>
  <c r="E854" i="1"/>
  <c r="F854" i="1"/>
  <c r="G854" i="1"/>
  <c r="H854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V854" i="1"/>
  <c r="W854" i="1"/>
  <c r="X854" i="1"/>
  <c r="Y854" i="1"/>
  <c r="Z854" i="1"/>
  <c r="AA854" i="1"/>
  <c r="AB854" i="1"/>
  <c r="AC854" i="1"/>
  <c r="AD854" i="1"/>
  <c r="AE854" i="1"/>
  <c r="AF854" i="1"/>
  <c r="A855" i="1"/>
  <c r="B855" i="1"/>
  <c r="C855" i="1"/>
  <c r="D855" i="1"/>
  <c r="E855" i="1"/>
  <c r="F855" i="1"/>
  <c r="G855" i="1"/>
  <c r="H855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V855" i="1"/>
  <c r="W855" i="1"/>
  <c r="X855" i="1"/>
  <c r="Y855" i="1"/>
  <c r="Z855" i="1"/>
  <c r="AA855" i="1"/>
  <c r="AB855" i="1"/>
  <c r="AC855" i="1"/>
  <c r="AD855" i="1"/>
  <c r="AE855" i="1"/>
  <c r="AF855" i="1"/>
  <c r="A856" i="1"/>
  <c r="B856" i="1"/>
  <c r="C856" i="1"/>
  <c r="D856" i="1"/>
  <c r="E856" i="1"/>
  <c r="F856" i="1"/>
  <c r="G856" i="1"/>
  <c r="H856" i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W856" i="1"/>
  <c r="X856" i="1"/>
  <c r="Y856" i="1"/>
  <c r="Z856" i="1"/>
  <c r="AA856" i="1"/>
  <c r="AB856" i="1"/>
  <c r="AC856" i="1"/>
  <c r="AD856" i="1"/>
  <c r="AE856" i="1"/>
  <c r="AF856" i="1"/>
  <c r="A857" i="1"/>
  <c r="B857" i="1"/>
  <c r="C857" i="1"/>
  <c r="D857" i="1"/>
  <c r="E857" i="1"/>
  <c r="F857" i="1"/>
  <c r="G857" i="1"/>
  <c r="H857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W857" i="1"/>
  <c r="X857" i="1"/>
  <c r="Y857" i="1"/>
  <c r="Z857" i="1"/>
  <c r="AA857" i="1"/>
  <c r="AB857" i="1"/>
  <c r="AC857" i="1"/>
  <c r="AD857" i="1"/>
  <c r="AE857" i="1"/>
  <c r="AF857" i="1"/>
  <c r="A858" i="1"/>
  <c r="B858" i="1"/>
  <c r="C858" i="1"/>
  <c r="D858" i="1"/>
  <c r="E858" i="1"/>
  <c r="F858" i="1"/>
  <c r="G858" i="1"/>
  <c r="H858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V858" i="1"/>
  <c r="W858" i="1"/>
  <c r="X858" i="1"/>
  <c r="Y858" i="1"/>
  <c r="Z858" i="1"/>
  <c r="AA858" i="1"/>
  <c r="AB858" i="1"/>
  <c r="AC858" i="1"/>
  <c r="AD858" i="1"/>
  <c r="AE858" i="1"/>
  <c r="AF858" i="1"/>
  <c r="A859" i="1"/>
  <c r="B859" i="1"/>
  <c r="C859" i="1"/>
  <c r="D859" i="1"/>
  <c r="E859" i="1"/>
  <c r="F859" i="1"/>
  <c r="G859" i="1"/>
  <c r="H859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W859" i="1"/>
  <c r="X859" i="1"/>
  <c r="Y859" i="1"/>
  <c r="Z859" i="1"/>
  <c r="AA859" i="1"/>
  <c r="AB859" i="1"/>
  <c r="AC859" i="1"/>
  <c r="AD859" i="1"/>
  <c r="AE859" i="1"/>
  <c r="AF859" i="1"/>
  <c r="A860" i="1"/>
  <c r="B860" i="1"/>
  <c r="C860" i="1"/>
  <c r="D860" i="1"/>
  <c r="E860" i="1"/>
  <c r="F860" i="1"/>
  <c r="G860" i="1"/>
  <c r="H860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V860" i="1"/>
  <c r="W860" i="1"/>
  <c r="X860" i="1"/>
  <c r="Y860" i="1"/>
  <c r="Z860" i="1"/>
  <c r="AA860" i="1"/>
  <c r="AB860" i="1"/>
  <c r="AC860" i="1"/>
  <c r="AD860" i="1"/>
  <c r="AE860" i="1"/>
  <c r="AF860" i="1"/>
  <c r="A861" i="1"/>
  <c r="B861" i="1"/>
  <c r="C861" i="1"/>
  <c r="D861" i="1"/>
  <c r="E861" i="1"/>
  <c r="F861" i="1"/>
  <c r="G861" i="1"/>
  <c r="H861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V861" i="1"/>
  <c r="W861" i="1"/>
  <c r="X861" i="1"/>
  <c r="Y861" i="1"/>
  <c r="Z861" i="1"/>
  <c r="AA861" i="1"/>
  <c r="AB861" i="1"/>
  <c r="AC861" i="1"/>
  <c r="AD861" i="1"/>
  <c r="AE861" i="1"/>
  <c r="AF861" i="1"/>
  <c r="A862" i="1"/>
  <c r="B862" i="1"/>
  <c r="C862" i="1"/>
  <c r="D862" i="1"/>
  <c r="E862" i="1"/>
  <c r="F862" i="1"/>
  <c r="G862" i="1"/>
  <c r="H862" i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W862" i="1"/>
  <c r="X862" i="1"/>
  <c r="Y862" i="1"/>
  <c r="Z862" i="1"/>
  <c r="AA862" i="1"/>
  <c r="AB862" i="1"/>
  <c r="AC862" i="1"/>
  <c r="AD862" i="1"/>
  <c r="AE862" i="1"/>
  <c r="AF862" i="1"/>
  <c r="A863" i="1"/>
  <c r="B863" i="1"/>
  <c r="C863" i="1"/>
  <c r="D863" i="1"/>
  <c r="E863" i="1"/>
  <c r="F863" i="1"/>
  <c r="G863" i="1"/>
  <c r="H863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V863" i="1"/>
  <c r="W863" i="1"/>
  <c r="X863" i="1"/>
  <c r="Y863" i="1"/>
  <c r="Z863" i="1"/>
  <c r="AA863" i="1"/>
  <c r="AB863" i="1"/>
  <c r="AC863" i="1"/>
  <c r="AD863" i="1"/>
  <c r="AE863" i="1"/>
  <c r="AF863" i="1"/>
  <c r="A864" i="1"/>
  <c r="B864" i="1"/>
  <c r="C864" i="1"/>
  <c r="D864" i="1"/>
  <c r="E864" i="1"/>
  <c r="F864" i="1"/>
  <c r="G864" i="1"/>
  <c r="H864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V864" i="1"/>
  <c r="W864" i="1"/>
  <c r="X864" i="1"/>
  <c r="Y864" i="1"/>
  <c r="Z864" i="1"/>
  <c r="AA864" i="1"/>
  <c r="AB864" i="1"/>
  <c r="AC864" i="1"/>
  <c r="AD864" i="1"/>
  <c r="AE864" i="1"/>
  <c r="AF864" i="1"/>
  <c r="A865" i="1"/>
  <c r="B865" i="1"/>
  <c r="C865" i="1"/>
  <c r="D865" i="1"/>
  <c r="E865" i="1"/>
  <c r="F865" i="1"/>
  <c r="G865" i="1"/>
  <c r="H865" i="1"/>
  <c r="I865" i="1"/>
  <c r="J865" i="1"/>
  <c r="K865" i="1"/>
  <c r="L865" i="1"/>
  <c r="M865" i="1"/>
  <c r="N865" i="1"/>
  <c r="O865" i="1"/>
  <c r="P865" i="1"/>
  <c r="Q865" i="1"/>
  <c r="R865" i="1"/>
  <c r="S865" i="1"/>
  <c r="T865" i="1"/>
  <c r="U865" i="1"/>
  <c r="V865" i="1"/>
  <c r="W865" i="1"/>
  <c r="X865" i="1"/>
  <c r="Y865" i="1"/>
  <c r="Z865" i="1"/>
  <c r="AA865" i="1"/>
  <c r="AB865" i="1"/>
  <c r="AC865" i="1"/>
  <c r="AD865" i="1"/>
  <c r="AE865" i="1"/>
  <c r="AF865" i="1"/>
  <c r="A866" i="1"/>
  <c r="B866" i="1"/>
  <c r="C866" i="1"/>
  <c r="D866" i="1"/>
  <c r="E866" i="1"/>
  <c r="F866" i="1"/>
  <c r="G866" i="1"/>
  <c r="H866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V866" i="1"/>
  <c r="W866" i="1"/>
  <c r="X866" i="1"/>
  <c r="Y866" i="1"/>
  <c r="Z866" i="1"/>
  <c r="AA866" i="1"/>
  <c r="AB866" i="1"/>
  <c r="AC866" i="1"/>
  <c r="AD866" i="1"/>
  <c r="AE866" i="1"/>
  <c r="AF866" i="1"/>
  <c r="A867" i="1"/>
  <c r="B867" i="1"/>
  <c r="C867" i="1"/>
  <c r="D867" i="1"/>
  <c r="E867" i="1"/>
  <c r="F867" i="1"/>
  <c r="G867" i="1"/>
  <c r="H867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V867" i="1"/>
  <c r="W867" i="1"/>
  <c r="X867" i="1"/>
  <c r="Y867" i="1"/>
  <c r="Z867" i="1"/>
  <c r="AA867" i="1"/>
  <c r="AB867" i="1"/>
  <c r="AC867" i="1"/>
  <c r="AD867" i="1"/>
  <c r="AE867" i="1"/>
  <c r="AF867" i="1"/>
  <c r="A868" i="1"/>
  <c r="B868" i="1"/>
  <c r="C868" i="1"/>
  <c r="D868" i="1"/>
  <c r="E868" i="1"/>
  <c r="F868" i="1"/>
  <c r="G868" i="1"/>
  <c r="H868" i="1"/>
  <c r="I868" i="1"/>
  <c r="J868" i="1"/>
  <c r="K868" i="1"/>
  <c r="L868" i="1"/>
  <c r="M868" i="1"/>
  <c r="N868" i="1"/>
  <c r="O868" i="1"/>
  <c r="P868" i="1"/>
  <c r="Q868" i="1"/>
  <c r="R868" i="1"/>
  <c r="S868" i="1"/>
  <c r="T868" i="1"/>
  <c r="U868" i="1"/>
  <c r="V868" i="1"/>
  <c r="W868" i="1"/>
  <c r="X868" i="1"/>
  <c r="Y868" i="1"/>
  <c r="Z868" i="1"/>
  <c r="AA868" i="1"/>
  <c r="AB868" i="1"/>
  <c r="AC868" i="1"/>
  <c r="AD868" i="1"/>
  <c r="AE868" i="1"/>
  <c r="AF868" i="1"/>
  <c r="A869" i="1"/>
  <c r="B869" i="1"/>
  <c r="C869" i="1"/>
  <c r="D869" i="1"/>
  <c r="E869" i="1"/>
  <c r="F869" i="1"/>
  <c r="G869" i="1"/>
  <c r="H869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V869" i="1"/>
  <c r="W869" i="1"/>
  <c r="X869" i="1"/>
  <c r="Y869" i="1"/>
  <c r="Z869" i="1"/>
  <c r="AA869" i="1"/>
  <c r="AB869" i="1"/>
  <c r="AC869" i="1"/>
  <c r="AD869" i="1"/>
  <c r="AE869" i="1"/>
  <c r="AF869" i="1"/>
  <c r="A870" i="1"/>
  <c r="B870" i="1"/>
  <c r="C870" i="1"/>
  <c r="D870" i="1"/>
  <c r="E870" i="1"/>
  <c r="F870" i="1"/>
  <c r="G870" i="1"/>
  <c r="H870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V870" i="1"/>
  <c r="W870" i="1"/>
  <c r="X870" i="1"/>
  <c r="Y870" i="1"/>
  <c r="Z870" i="1"/>
  <c r="AA870" i="1"/>
  <c r="AB870" i="1"/>
  <c r="AC870" i="1"/>
  <c r="AD870" i="1"/>
  <c r="AE870" i="1"/>
  <c r="AF870" i="1"/>
  <c r="A871" i="1"/>
  <c r="B871" i="1"/>
  <c r="C871" i="1"/>
  <c r="D871" i="1"/>
  <c r="E871" i="1"/>
  <c r="F871" i="1"/>
  <c r="G871" i="1"/>
  <c r="H871" i="1"/>
  <c r="I871" i="1"/>
  <c r="J871" i="1"/>
  <c r="K871" i="1"/>
  <c r="L871" i="1"/>
  <c r="M871" i="1"/>
  <c r="N871" i="1"/>
  <c r="O871" i="1"/>
  <c r="P871" i="1"/>
  <c r="Q871" i="1"/>
  <c r="R871" i="1"/>
  <c r="S871" i="1"/>
  <c r="T871" i="1"/>
  <c r="U871" i="1"/>
  <c r="V871" i="1"/>
  <c r="W871" i="1"/>
  <c r="X871" i="1"/>
  <c r="Y871" i="1"/>
  <c r="Z871" i="1"/>
  <c r="AA871" i="1"/>
  <c r="AB871" i="1"/>
  <c r="AC871" i="1"/>
  <c r="AD871" i="1"/>
  <c r="AE871" i="1"/>
  <c r="AF871" i="1"/>
  <c r="A872" i="1"/>
  <c r="B872" i="1"/>
  <c r="C872" i="1"/>
  <c r="D872" i="1"/>
  <c r="E872" i="1"/>
  <c r="F872" i="1"/>
  <c r="G872" i="1"/>
  <c r="H872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V872" i="1"/>
  <c r="W872" i="1"/>
  <c r="X872" i="1"/>
  <c r="Y872" i="1"/>
  <c r="Z872" i="1"/>
  <c r="AA872" i="1"/>
  <c r="AB872" i="1"/>
  <c r="AC872" i="1"/>
  <c r="AD872" i="1"/>
  <c r="AE872" i="1"/>
  <c r="AF872" i="1"/>
  <c r="A873" i="1"/>
  <c r="B873" i="1"/>
  <c r="C873" i="1"/>
  <c r="D873" i="1"/>
  <c r="E873" i="1"/>
  <c r="F873" i="1"/>
  <c r="G873" i="1"/>
  <c r="H873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V873" i="1"/>
  <c r="W873" i="1"/>
  <c r="X873" i="1"/>
  <c r="Y873" i="1"/>
  <c r="Z873" i="1"/>
  <c r="AA873" i="1"/>
  <c r="AB873" i="1"/>
  <c r="AC873" i="1"/>
  <c r="AD873" i="1"/>
  <c r="AE873" i="1"/>
  <c r="AF873" i="1"/>
  <c r="A874" i="1"/>
  <c r="B874" i="1"/>
  <c r="C874" i="1"/>
  <c r="D874" i="1"/>
  <c r="E874" i="1"/>
  <c r="F874" i="1"/>
  <c r="G874" i="1"/>
  <c r="H874" i="1"/>
  <c r="I874" i="1"/>
  <c r="J874" i="1"/>
  <c r="K874" i="1"/>
  <c r="L874" i="1"/>
  <c r="M874" i="1"/>
  <c r="N874" i="1"/>
  <c r="O874" i="1"/>
  <c r="P874" i="1"/>
  <c r="Q874" i="1"/>
  <c r="R874" i="1"/>
  <c r="S874" i="1"/>
  <c r="T874" i="1"/>
  <c r="U874" i="1"/>
  <c r="V874" i="1"/>
  <c r="W874" i="1"/>
  <c r="X874" i="1"/>
  <c r="Y874" i="1"/>
  <c r="Z874" i="1"/>
  <c r="AA874" i="1"/>
  <c r="AB874" i="1"/>
  <c r="AC874" i="1"/>
  <c r="AD874" i="1"/>
  <c r="AE874" i="1"/>
  <c r="AF874" i="1"/>
  <c r="A875" i="1"/>
  <c r="B875" i="1"/>
  <c r="C875" i="1"/>
  <c r="D875" i="1"/>
  <c r="E875" i="1"/>
  <c r="F875" i="1"/>
  <c r="G875" i="1"/>
  <c r="H875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V875" i="1"/>
  <c r="W875" i="1"/>
  <c r="X875" i="1"/>
  <c r="Y875" i="1"/>
  <c r="Z875" i="1"/>
  <c r="AA875" i="1"/>
  <c r="AB875" i="1"/>
  <c r="AC875" i="1"/>
  <c r="AD875" i="1"/>
  <c r="AE875" i="1"/>
  <c r="AF875" i="1"/>
  <c r="A876" i="1"/>
  <c r="B876" i="1"/>
  <c r="C876" i="1"/>
  <c r="D876" i="1"/>
  <c r="E876" i="1"/>
  <c r="F876" i="1"/>
  <c r="G876" i="1"/>
  <c r="H876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V876" i="1"/>
  <c r="W876" i="1"/>
  <c r="X876" i="1"/>
  <c r="Y876" i="1"/>
  <c r="Z876" i="1"/>
  <c r="AA876" i="1"/>
  <c r="AB876" i="1"/>
  <c r="AC876" i="1"/>
  <c r="AD876" i="1"/>
  <c r="AE876" i="1"/>
  <c r="AF876" i="1"/>
  <c r="A877" i="1"/>
  <c r="B877" i="1"/>
  <c r="C877" i="1"/>
  <c r="D877" i="1"/>
  <c r="E877" i="1"/>
  <c r="F877" i="1"/>
  <c r="G877" i="1"/>
  <c r="H877" i="1"/>
  <c r="I877" i="1"/>
  <c r="J877" i="1"/>
  <c r="K877" i="1"/>
  <c r="L877" i="1"/>
  <c r="M877" i="1"/>
  <c r="N877" i="1"/>
  <c r="O877" i="1"/>
  <c r="P877" i="1"/>
  <c r="Q877" i="1"/>
  <c r="R877" i="1"/>
  <c r="S877" i="1"/>
  <c r="T877" i="1"/>
  <c r="U877" i="1"/>
  <c r="V877" i="1"/>
  <c r="W877" i="1"/>
  <c r="X877" i="1"/>
  <c r="Y877" i="1"/>
  <c r="Z877" i="1"/>
  <c r="AA877" i="1"/>
  <c r="AB877" i="1"/>
  <c r="AC877" i="1"/>
  <c r="AD877" i="1"/>
  <c r="AE877" i="1"/>
  <c r="AF877" i="1"/>
  <c r="A878" i="1"/>
  <c r="B878" i="1"/>
  <c r="C878" i="1"/>
  <c r="D878" i="1"/>
  <c r="E878" i="1"/>
  <c r="F878" i="1"/>
  <c r="G878" i="1"/>
  <c r="H878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V878" i="1"/>
  <c r="W878" i="1"/>
  <c r="X878" i="1"/>
  <c r="Y878" i="1"/>
  <c r="Z878" i="1"/>
  <c r="AA878" i="1"/>
  <c r="AB878" i="1"/>
  <c r="AC878" i="1"/>
  <c r="AD878" i="1"/>
  <c r="AE878" i="1"/>
  <c r="AF878" i="1"/>
  <c r="A879" i="1"/>
  <c r="B879" i="1"/>
  <c r="C879" i="1"/>
  <c r="D879" i="1"/>
  <c r="E879" i="1"/>
  <c r="F879" i="1"/>
  <c r="G879" i="1"/>
  <c r="H879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V879" i="1"/>
  <c r="W879" i="1"/>
  <c r="X879" i="1"/>
  <c r="Y879" i="1"/>
  <c r="Z879" i="1"/>
  <c r="AA879" i="1"/>
  <c r="AB879" i="1"/>
  <c r="AC879" i="1"/>
  <c r="AD879" i="1"/>
  <c r="AE879" i="1"/>
  <c r="AF879" i="1"/>
  <c r="A880" i="1"/>
  <c r="B880" i="1"/>
  <c r="C880" i="1"/>
  <c r="D880" i="1"/>
  <c r="E880" i="1"/>
  <c r="F880" i="1"/>
  <c r="G880" i="1"/>
  <c r="H880" i="1"/>
  <c r="I880" i="1"/>
  <c r="J880" i="1"/>
  <c r="K880" i="1"/>
  <c r="L880" i="1"/>
  <c r="M880" i="1"/>
  <c r="N880" i="1"/>
  <c r="O880" i="1"/>
  <c r="P880" i="1"/>
  <c r="Q880" i="1"/>
  <c r="R880" i="1"/>
  <c r="S880" i="1"/>
  <c r="T880" i="1"/>
  <c r="U880" i="1"/>
  <c r="V880" i="1"/>
  <c r="W880" i="1"/>
  <c r="X880" i="1"/>
  <c r="Y880" i="1"/>
  <c r="Z880" i="1"/>
  <c r="AA880" i="1"/>
  <c r="AB880" i="1"/>
  <c r="AC880" i="1"/>
  <c r="AD880" i="1"/>
  <c r="AE880" i="1"/>
  <c r="AF880" i="1"/>
  <c r="A881" i="1"/>
  <c r="B881" i="1"/>
  <c r="C881" i="1"/>
  <c r="D881" i="1"/>
  <c r="E881" i="1"/>
  <c r="F881" i="1"/>
  <c r="G881" i="1"/>
  <c r="H881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V881" i="1"/>
  <c r="W881" i="1"/>
  <c r="X881" i="1"/>
  <c r="Y881" i="1"/>
  <c r="Z881" i="1"/>
  <c r="AA881" i="1"/>
  <c r="AB881" i="1"/>
  <c r="AC881" i="1"/>
  <c r="AD881" i="1"/>
  <c r="AE881" i="1"/>
  <c r="AF881" i="1"/>
  <c r="A882" i="1"/>
  <c r="B882" i="1"/>
  <c r="C882" i="1"/>
  <c r="D882" i="1"/>
  <c r="E882" i="1"/>
  <c r="F882" i="1"/>
  <c r="G882" i="1"/>
  <c r="H882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V882" i="1"/>
  <c r="W882" i="1"/>
  <c r="X882" i="1"/>
  <c r="Y882" i="1"/>
  <c r="Z882" i="1"/>
  <c r="AA882" i="1"/>
  <c r="AB882" i="1"/>
  <c r="AC882" i="1"/>
  <c r="AD882" i="1"/>
  <c r="AE882" i="1"/>
  <c r="AF882" i="1"/>
  <c r="A883" i="1"/>
  <c r="B883" i="1"/>
  <c r="C883" i="1"/>
  <c r="D883" i="1"/>
  <c r="E883" i="1"/>
  <c r="F883" i="1"/>
  <c r="G883" i="1"/>
  <c r="H883" i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W883" i="1"/>
  <c r="X883" i="1"/>
  <c r="Y883" i="1"/>
  <c r="Z883" i="1"/>
  <c r="AA883" i="1"/>
  <c r="AB883" i="1"/>
  <c r="AC883" i="1"/>
  <c r="AD883" i="1"/>
  <c r="AE883" i="1"/>
  <c r="AF883" i="1"/>
  <c r="A884" i="1"/>
  <c r="B884" i="1"/>
  <c r="C884" i="1"/>
  <c r="D884" i="1"/>
  <c r="E884" i="1"/>
  <c r="F884" i="1"/>
  <c r="G884" i="1"/>
  <c r="H884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V884" i="1"/>
  <c r="W884" i="1"/>
  <c r="X884" i="1"/>
  <c r="Y884" i="1"/>
  <c r="Z884" i="1"/>
  <c r="AA884" i="1"/>
  <c r="AB884" i="1"/>
  <c r="AC884" i="1"/>
  <c r="AD884" i="1"/>
  <c r="AE884" i="1"/>
  <c r="AF884" i="1"/>
  <c r="A885" i="1"/>
  <c r="B885" i="1"/>
  <c r="C885" i="1"/>
  <c r="D885" i="1"/>
  <c r="E885" i="1"/>
  <c r="F885" i="1"/>
  <c r="G885" i="1"/>
  <c r="H885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V885" i="1"/>
  <c r="W885" i="1"/>
  <c r="X885" i="1"/>
  <c r="Y885" i="1"/>
  <c r="Z885" i="1"/>
  <c r="AA885" i="1"/>
  <c r="AB885" i="1"/>
  <c r="AC885" i="1"/>
  <c r="AD885" i="1"/>
  <c r="AE885" i="1"/>
  <c r="AF885" i="1"/>
  <c r="A886" i="1"/>
  <c r="B886" i="1"/>
  <c r="C886" i="1"/>
  <c r="D886" i="1"/>
  <c r="E886" i="1"/>
  <c r="F886" i="1"/>
  <c r="G886" i="1"/>
  <c r="H886" i="1"/>
  <c r="I886" i="1"/>
  <c r="J886" i="1"/>
  <c r="K886" i="1"/>
  <c r="L886" i="1"/>
  <c r="M886" i="1"/>
  <c r="N886" i="1"/>
  <c r="O886" i="1"/>
  <c r="P886" i="1"/>
  <c r="Q886" i="1"/>
  <c r="R886" i="1"/>
  <c r="S886" i="1"/>
  <c r="T886" i="1"/>
  <c r="U886" i="1"/>
  <c r="V886" i="1"/>
  <c r="W886" i="1"/>
  <c r="X886" i="1"/>
  <c r="Y886" i="1"/>
  <c r="Z886" i="1"/>
  <c r="AA886" i="1"/>
  <c r="AB886" i="1"/>
  <c r="AC886" i="1"/>
  <c r="AD886" i="1"/>
  <c r="AE886" i="1"/>
  <c r="AF886" i="1"/>
  <c r="A887" i="1"/>
  <c r="B887" i="1"/>
  <c r="C887" i="1"/>
  <c r="D887" i="1"/>
  <c r="E887" i="1"/>
  <c r="F887" i="1"/>
  <c r="G887" i="1"/>
  <c r="H887" i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V887" i="1"/>
  <c r="W887" i="1"/>
  <c r="X887" i="1"/>
  <c r="Y887" i="1"/>
  <c r="Z887" i="1"/>
  <c r="AA887" i="1"/>
  <c r="AB887" i="1"/>
  <c r="AC887" i="1"/>
  <c r="AD887" i="1"/>
  <c r="AE887" i="1"/>
  <c r="AF887" i="1"/>
  <c r="A888" i="1"/>
  <c r="B888" i="1"/>
  <c r="C888" i="1"/>
  <c r="D888" i="1"/>
  <c r="E888" i="1"/>
  <c r="F888" i="1"/>
  <c r="G888" i="1"/>
  <c r="H888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V888" i="1"/>
  <c r="W888" i="1"/>
  <c r="X888" i="1"/>
  <c r="Y888" i="1"/>
  <c r="Z888" i="1"/>
  <c r="AA888" i="1"/>
  <c r="AB888" i="1"/>
  <c r="AC888" i="1"/>
  <c r="AD888" i="1"/>
  <c r="AE888" i="1"/>
  <c r="AF888" i="1"/>
  <c r="A889" i="1"/>
  <c r="B889" i="1"/>
  <c r="C889" i="1"/>
  <c r="D889" i="1"/>
  <c r="E889" i="1"/>
  <c r="F889" i="1"/>
  <c r="G889" i="1"/>
  <c r="H889" i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W889" i="1"/>
  <c r="X889" i="1"/>
  <c r="Y889" i="1"/>
  <c r="Z889" i="1"/>
  <c r="AA889" i="1"/>
  <c r="AB889" i="1"/>
  <c r="AC889" i="1"/>
  <c r="AD889" i="1"/>
  <c r="AE889" i="1"/>
  <c r="AF889" i="1"/>
  <c r="A890" i="1"/>
  <c r="B890" i="1"/>
  <c r="C890" i="1"/>
  <c r="D890" i="1"/>
  <c r="E890" i="1"/>
  <c r="F890" i="1"/>
  <c r="G890" i="1"/>
  <c r="H890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V890" i="1"/>
  <c r="W890" i="1"/>
  <c r="X890" i="1"/>
  <c r="Y890" i="1"/>
  <c r="Z890" i="1"/>
  <c r="AA890" i="1"/>
  <c r="AB890" i="1"/>
  <c r="AC890" i="1"/>
  <c r="AD890" i="1"/>
  <c r="AE890" i="1"/>
  <c r="AF890" i="1"/>
  <c r="A891" i="1"/>
  <c r="B891" i="1"/>
  <c r="C891" i="1"/>
  <c r="D891" i="1"/>
  <c r="E891" i="1"/>
  <c r="F891" i="1"/>
  <c r="G891" i="1"/>
  <c r="H891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V891" i="1"/>
  <c r="W891" i="1"/>
  <c r="X891" i="1"/>
  <c r="Y891" i="1"/>
  <c r="Z891" i="1"/>
  <c r="AA891" i="1"/>
  <c r="AB891" i="1"/>
  <c r="AC891" i="1"/>
  <c r="AD891" i="1"/>
  <c r="AE891" i="1"/>
  <c r="AF891" i="1"/>
  <c r="A892" i="1"/>
  <c r="B892" i="1"/>
  <c r="C892" i="1"/>
  <c r="D892" i="1"/>
  <c r="E892" i="1"/>
  <c r="F892" i="1"/>
  <c r="G892" i="1"/>
  <c r="H892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W892" i="1"/>
  <c r="X892" i="1"/>
  <c r="Y892" i="1"/>
  <c r="Z892" i="1"/>
  <c r="AA892" i="1"/>
  <c r="AB892" i="1"/>
  <c r="AC892" i="1"/>
  <c r="AD892" i="1"/>
  <c r="AE892" i="1"/>
  <c r="AF892" i="1"/>
  <c r="A893" i="1"/>
  <c r="B893" i="1"/>
  <c r="C893" i="1"/>
  <c r="D893" i="1"/>
  <c r="E893" i="1"/>
  <c r="F893" i="1"/>
  <c r="G893" i="1"/>
  <c r="H893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V893" i="1"/>
  <c r="W893" i="1"/>
  <c r="X893" i="1"/>
  <c r="Y893" i="1"/>
  <c r="Z893" i="1"/>
  <c r="AA893" i="1"/>
  <c r="AB893" i="1"/>
  <c r="AC893" i="1"/>
  <c r="AD893" i="1"/>
  <c r="AE893" i="1"/>
  <c r="AF893" i="1"/>
  <c r="A894" i="1"/>
  <c r="B894" i="1"/>
  <c r="C894" i="1"/>
  <c r="D894" i="1"/>
  <c r="E894" i="1"/>
  <c r="F894" i="1"/>
  <c r="G894" i="1"/>
  <c r="H894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V894" i="1"/>
  <c r="W894" i="1"/>
  <c r="X894" i="1"/>
  <c r="Y894" i="1"/>
  <c r="Z894" i="1"/>
  <c r="AA894" i="1"/>
  <c r="AB894" i="1"/>
  <c r="AC894" i="1"/>
  <c r="AD894" i="1"/>
  <c r="AE894" i="1"/>
  <c r="AF894" i="1"/>
  <c r="A895" i="1"/>
  <c r="B895" i="1"/>
  <c r="C895" i="1"/>
  <c r="D895" i="1"/>
  <c r="E895" i="1"/>
  <c r="F895" i="1"/>
  <c r="G895" i="1"/>
  <c r="H895" i="1"/>
  <c r="I895" i="1"/>
  <c r="J895" i="1"/>
  <c r="K895" i="1"/>
  <c r="L895" i="1"/>
  <c r="M895" i="1"/>
  <c r="N895" i="1"/>
  <c r="O895" i="1"/>
  <c r="P895" i="1"/>
  <c r="Q895" i="1"/>
  <c r="R895" i="1"/>
  <c r="S895" i="1"/>
  <c r="T895" i="1"/>
  <c r="U895" i="1"/>
  <c r="V895" i="1"/>
  <c r="W895" i="1"/>
  <c r="X895" i="1"/>
  <c r="Y895" i="1"/>
  <c r="Z895" i="1"/>
  <c r="AA895" i="1"/>
  <c r="AB895" i="1"/>
  <c r="AC895" i="1"/>
  <c r="AD895" i="1"/>
  <c r="AE895" i="1"/>
  <c r="AF895" i="1"/>
  <c r="A896" i="1"/>
  <c r="B896" i="1"/>
  <c r="C896" i="1"/>
  <c r="D896" i="1"/>
  <c r="E896" i="1"/>
  <c r="F896" i="1"/>
  <c r="G896" i="1"/>
  <c r="H896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V896" i="1"/>
  <c r="W896" i="1"/>
  <c r="X896" i="1"/>
  <c r="Y896" i="1"/>
  <c r="Z896" i="1"/>
  <c r="AA896" i="1"/>
  <c r="AB896" i="1"/>
  <c r="AC896" i="1"/>
  <c r="AD896" i="1"/>
  <c r="AE896" i="1"/>
  <c r="AF896" i="1"/>
  <c r="A897" i="1"/>
  <c r="B897" i="1"/>
  <c r="C897" i="1"/>
  <c r="D897" i="1"/>
  <c r="E897" i="1"/>
  <c r="F897" i="1"/>
  <c r="G897" i="1"/>
  <c r="H897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V897" i="1"/>
  <c r="W897" i="1"/>
  <c r="X897" i="1"/>
  <c r="Y897" i="1"/>
  <c r="Z897" i="1"/>
  <c r="AA897" i="1"/>
  <c r="AB897" i="1"/>
  <c r="AC897" i="1"/>
  <c r="AD897" i="1"/>
  <c r="AE897" i="1"/>
  <c r="AF897" i="1"/>
  <c r="A898" i="1"/>
  <c r="B898" i="1"/>
  <c r="C898" i="1"/>
  <c r="D898" i="1"/>
  <c r="E898" i="1"/>
  <c r="F898" i="1"/>
  <c r="G898" i="1"/>
  <c r="H898" i="1"/>
  <c r="I898" i="1"/>
  <c r="J898" i="1"/>
  <c r="K898" i="1"/>
  <c r="L898" i="1"/>
  <c r="M898" i="1"/>
  <c r="N898" i="1"/>
  <c r="O898" i="1"/>
  <c r="P898" i="1"/>
  <c r="Q898" i="1"/>
  <c r="R898" i="1"/>
  <c r="S898" i="1"/>
  <c r="T898" i="1"/>
  <c r="U898" i="1"/>
  <c r="V898" i="1"/>
  <c r="W898" i="1"/>
  <c r="X898" i="1"/>
  <c r="Y898" i="1"/>
  <c r="Z898" i="1"/>
  <c r="AA898" i="1"/>
  <c r="AB898" i="1"/>
  <c r="AC898" i="1"/>
  <c r="AD898" i="1"/>
  <c r="AE898" i="1"/>
  <c r="AF898" i="1"/>
  <c r="A899" i="1"/>
  <c r="B899" i="1"/>
  <c r="C899" i="1"/>
  <c r="D899" i="1"/>
  <c r="E899" i="1"/>
  <c r="F899" i="1"/>
  <c r="G899" i="1"/>
  <c r="H899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V899" i="1"/>
  <c r="W899" i="1"/>
  <c r="X899" i="1"/>
  <c r="Y899" i="1"/>
  <c r="Z899" i="1"/>
  <c r="AA899" i="1"/>
  <c r="AB899" i="1"/>
  <c r="AC899" i="1"/>
  <c r="AD899" i="1"/>
  <c r="AE899" i="1"/>
  <c r="AF899" i="1"/>
  <c r="A900" i="1"/>
  <c r="B900" i="1"/>
  <c r="C900" i="1"/>
  <c r="D900" i="1"/>
  <c r="E900" i="1"/>
  <c r="F900" i="1"/>
  <c r="G900" i="1"/>
  <c r="H900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V900" i="1"/>
  <c r="W900" i="1"/>
  <c r="X900" i="1"/>
  <c r="Y900" i="1"/>
  <c r="Z900" i="1"/>
  <c r="AA900" i="1"/>
  <c r="AB900" i="1"/>
  <c r="AC900" i="1"/>
  <c r="AD900" i="1"/>
  <c r="AE900" i="1"/>
  <c r="AF900" i="1"/>
  <c r="A901" i="1"/>
  <c r="B901" i="1"/>
  <c r="C901" i="1"/>
  <c r="D901" i="1"/>
  <c r="E901" i="1"/>
  <c r="F901" i="1"/>
  <c r="G901" i="1"/>
  <c r="H901" i="1"/>
  <c r="I901" i="1"/>
  <c r="J901" i="1"/>
  <c r="K901" i="1"/>
  <c r="L901" i="1"/>
  <c r="M901" i="1"/>
  <c r="N901" i="1"/>
  <c r="O901" i="1"/>
  <c r="P901" i="1"/>
  <c r="Q901" i="1"/>
  <c r="R901" i="1"/>
  <c r="S901" i="1"/>
  <c r="T901" i="1"/>
  <c r="U901" i="1"/>
  <c r="V901" i="1"/>
  <c r="W901" i="1"/>
  <c r="X901" i="1"/>
  <c r="Y901" i="1"/>
  <c r="Z901" i="1"/>
  <c r="AA901" i="1"/>
  <c r="AB901" i="1"/>
  <c r="AC901" i="1"/>
  <c r="AD901" i="1"/>
  <c r="AE901" i="1"/>
  <c r="AF901" i="1"/>
  <c r="A902" i="1"/>
  <c r="B902" i="1"/>
  <c r="C902" i="1"/>
  <c r="D902" i="1"/>
  <c r="E902" i="1"/>
  <c r="F902" i="1"/>
  <c r="G902" i="1"/>
  <c r="H902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V902" i="1"/>
  <c r="W902" i="1"/>
  <c r="X902" i="1"/>
  <c r="Y902" i="1"/>
  <c r="Z902" i="1"/>
  <c r="AA902" i="1"/>
  <c r="AB902" i="1"/>
  <c r="AC902" i="1"/>
  <c r="AD902" i="1"/>
  <c r="AE902" i="1"/>
  <c r="AF902" i="1"/>
  <c r="A903" i="1"/>
  <c r="B903" i="1"/>
  <c r="C903" i="1"/>
  <c r="D903" i="1"/>
  <c r="E903" i="1"/>
  <c r="F903" i="1"/>
  <c r="G903" i="1"/>
  <c r="H903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V903" i="1"/>
  <c r="W903" i="1"/>
  <c r="X903" i="1"/>
  <c r="Y903" i="1"/>
  <c r="Z903" i="1"/>
  <c r="AA903" i="1"/>
  <c r="AB903" i="1"/>
  <c r="AC903" i="1"/>
  <c r="AD903" i="1"/>
  <c r="AE903" i="1"/>
  <c r="AF903" i="1"/>
  <c r="A904" i="1"/>
  <c r="B904" i="1"/>
  <c r="C904" i="1"/>
  <c r="D904" i="1"/>
  <c r="E904" i="1"/>
  <c r="F904" i="1"/>
  <c r="G904" i="1"/>
  <c r="H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W904" i="1"/>
  <c r="X904" i="1"/>
  <c r="Y904" i="1"/>
  <c r="Z904" i="1"/>
  <c r="AA904" i="1"/>
  <c r="AB904" i="1"/>
  <c r="AC904" i="1"/>
  <c r="AD904" i="1"/>
  <c r="AE904" i="1"/>
  <c r="AF904" i="1"/>
  <c r="A905" i="1"/>
  <c r="B905" i="1"/>
  <c r="C905" i="1"/>
  <c r="D905" i="1"/>
  <c r="E905" i="1"/>
  <c r="F905" i="1"/>
  <c r="G905" i="1"/>
  <c r="H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V905" i="1"/>
  <c r="W905" i="1"/>
  <c r="X905" i="1"/>
  <c r="Y905" i="1"/>
  <c r="Z905" i="1"/>
  <c r="AA905" i="1"/>
  <c r="AB905" i="1"/>
  <c r="AC905" i="1"/>
  <c r="AD905" i="1"/>
  <c r="AE905" i="1"/>
  <c r="AF905" i="1"/>
  <c r="A906" i="1"/>
  <c r="B906" i="1"/>
  <c r="C906" i="1"/>
  <c r="D906" i="1"/>
  <c r="E906" i="1"/>
  <c r="F906" i="1"/>
  <c r="G906" i="1"/>
  <c r="H906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V906" i="1"/>
  <c r="W906" i="1"/>
  <c r="X906" i="1"/>
  <c r="Y906" i="1"/>
  <c r="Z906" i="1"/>
  <c r="AA906" i="1"/>
  <c r="AB906" i="1"/>
  <c r="AC906" i="1"/>
  <c r="AD906" i="1"/>
  <c r="AE906" i="1"/>
  <c r="AF906" i="1"/>
  <c r="A907" i="1"/>
  <c r="B907" i="1"/>
  <c r="C907" i="1"/>
  <c r="D907" i="1"/>
  <c r="E907" i="1"/>
  <c r="F907" i="1"/>
  <c r="G907" i="1"/>
  <c r="H907" i="1"/>
  <c r="I907" i="1"/>
  <c r="J907" i="1"/>
  <c r="K907" i="1"/>
  <c r="L907" i="1"/>
  <c r="M907" i="1"/>
  <c r="N907" i="1"/>
  <c r="O907" i="1"/>
  <c r="P907" i="1"/>
  <c r="Q907" i="1"/>
  <c r="R907" i="1"/>
  <c r="S907" i="1"/>
  <c r="T907" i="1"/>
  <c r="U907" i="1"/>
  <c r="V907" i="1"/>
  <c r="W907" i="1"/>
  <c r="X907" i="1"/>
  <c r="Y907" i="1"/>
  <c r="Z907" i="1"/>
  <c r="AA907" i="1"/>
  <c r="AB907" i="1"/>
  <c r="AC907" i="1"/>
  <c r="AD907" i="1"/>
  <c r="AE907" i="1"/>
  <c r="AF907" i="1"/>
  <c r="A908" i="1"/>
  <c r="B908" i="1"/>
  <c r="C908" i="1"/>
  <c r="D908" i="1"/>
  <c r="E908" i="1"/>
  <c r="F908" i="1"/>
  <c r="G908" i="1"/>
  <c r="H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V908" i="1"/>
  <c r="W908" i="1"/>
  <c r="X908" i="1"/>
  <c r="Y908" i="1"/>
  <c r="Z908" i="1"/>
  <c r="AA908" i="1"/>
  <c r="AB908" i="1"/>
  <c r="AC908" i="1"/>
  <c r="AD908" i="1"/>
  <c r="AE908" i="1"/>
  <c r="AF908" i="1"/>
  <c r="A909" i="1"/>
  <c r="B909" i="1"/>
  <c r="C909" i="1"/>
  <c r="D909" i="1"/>
  <c r="E909" i="1"/>
  <c r="F909" i="1"/>
  <c r="G909" i="1"/>
  <c r="H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V909" i="1"/>
  <c r="W909" i="1"/>
  <c r="X909" i="1"/>
  <c r="Y909" i="1"/>
  <c r="Z909" i="1"/>
  <c r="AA909" i="1"/>
  <c r="AB909" i="1"/>
  <c r="AC909" i="1"/>
  <c r="AD909" i="1"/>
  <c r="AE909" i="1"/>
  <c r="AF909" i="1"/>
  <c r="A910" i="1"/>
  <c r="B910" i="1"/>
  <c r="C910" i="1"/>
  <c r="D910" i="1"/>
  <c r="E910" i="1"/>
  <c r="F910" i="1"/>
  <c r="G910" i="1"/>
  <c r="H910" i="1"/>
  <c r="I910" i="1"/>
  <c r="J910" i="1"/>
  <c r="K910" i="1"/>
  <c r="L910" i="1"/>
  <c r="M910" i="1"/>
  <c r="N910" i="1"/>
  <c r="O910" i="1"/>
  <c r="P910" i="1"/>
  <c r="Q910" i="1"/>
  <c r="R910" i="1"/>
  <c r="S910" i="1"/>
  <c r="T910" i="1"/>
  <c r="U910" i="1"/>
  <c r="V910" i="1"/>
  <c r="W910" i="1"/>
  <c r="X910" i="1"/>
  <c r="Y910" i="1"/>
  <c r="Z910" i="1"/>
  <c r="AA910" i="1"/>
  <c r="AB910" i="1"/>
  <c r="AC910" i="1"/>
  <c r="AD910" i="1"/>
  <c r="AE910" i="1"/>
  <c r="AF910" i="1"/>
  <c r="A911" i="1"/>
  <c r="B911" i="1"/>
  <c r="C911" i="1"/>
  <c r="D911" i="1"/>
  <c r="E911" i="1"/>
  <c r="F911" i="1"/>
  <c r="G911" i="1"/>
  <c r="H911" i="1"/>
  <c r="I911" i="1"/>
  <c r="J911" i="1"/>
  <c r="K911" i="1"/>
  <c r="L911" i="1"/>
  <c r="M911" i="1"/>
  <c r="N911" i="1"/>
  <c r="O911" i="1"/>
  <c r="P911" i="1"/>
  <c r="Q911" i="1"/>
  <c r="R911" i="1"/>
  <c r="S911" i="1"/>
  <c r="T911" i="1"/>
  <c r="U911" i="1"/>
  <c r="V911" i="1"/>
  <c r="W911" i="1"/>
  <c r="X911" i="1"/>
  <c r="Y911" i="1"/>
  <c r="Z911" i="1"/>
  <c r="AA911" i="1"/>
  <c r="AB911" i="1"/>
  <c r="AC911" i="1"/>
  <c r="AD911" i="1"/>
  <c r="AE911" i="1"/>
  <c r="AF911" i="1"/>
  <c r="A912" i="1"/>
  <c r="B912" i="1"/>
  <c r="C912" i="1"/>
  <c r="D912" i="1"/>
  <c r="E912" i="1"/>
  <c r="F912" i="1"/>
  <c r="G912" i="1"/>
  <c r="H912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V912" i="1"/>
  <c r="W912" i="1"/>
  <c r="X912" i="1"/>
  <c r="Y912" i="1"/>
  <c r="Z912" i="1"/>
  <c r="AA912" i="1"/>
  <c r="AB912" i="1"/>
  <c r="AC912" i="1"/>
  <c r="AD912" i="1"/>
  <c r="AE912" i="1"/>
  <c r="AF912" i="1"/>
  <c r="A913" i="1"/>
  <c r="B913" i="1"/>
  <c r="C913" i="1"/>
  <c r="D913" i="1"/>
  <c r="E913" i="1"/>
  <c r="F913" i="1"/>
  <c r="G913" i="1"/>
  <c r="H913" i="1"/>
  <c r="I913" i="1"/>
  <c r="J913" i="1"/>
  <c r="K913" i="1"/>
  <c r="L913" i="1"/>
  <c r="M913" i="1"/>
  <c r="N913" i="1"/>
  <c r="O913" i="1"/>
  <c r="P913" i="1"/>
  <c r="Q913" i="1"/>
  <c r="R913" i="1"/>
  <c r="S913" i="1"/>
  <c r="T913" i="1"/>
  <c r="U913" i="1"/>
  <c r="V913" i="1"/>
  <c r="W913" i="1"/>
  <c r="X913" i="1"/>
  <c r="Y913" i="1"/>
  <c r="Z913" i="1"/>
  <c r="AA913" i="1"/>
  <c r="AB913" i="1"/>
  <c r="AC913" i="1"/>
  <c r="AD913" i="1"/>
  <c r="AE913" i="1"/>
  <c r="AF913" i="1"/>
  <c r="A914" i="1"/>
  <c r="B914" i="1"/>
  <c r="C914" i="1"/>
  <c r="D914" i="1"/>
  <c r="E914" i="1"/>
  <c r="F914" i="1"/>
  <c r="G914" i="1"/>
  <c r="H914" i="1"/>
  <c r="I914" i="1"/>
  <c r="J914" i="1"/>
  <c r="K914" i="1"/>
  <c r="L914" i="1"/>
  <c r="M914" i="1"/>
  <c r="N914" i="1"/>
  <c r="O914" i="1"/>
  <c r="P914" i="1"/>
  <c r="Q914" i="1"/>
  <c r="R914" i="1"/>
  <c r="S914" i="1"/>
  <c r="T914" i="1"/>
  <c r="U914" i="1"/>
  <c r="V914" i="1"/>
  <c r="W914" i="1"/>
  <c r="X914" i="1"/>
  <c r="Y914" i="1"/>
  <c r="Z914" i="1"/>
  <c r="AA914" i="1"/>
  <c r="AB914" i="1"/>
  <c r="AC914" i="1"/>
  <c r="AD914" i="1"/>
  <c r="AE914" i="1"/>
  <c r="AF914" i="1"/>
  <c r="A915" i="1"/>
  <c r="B915" i="1"/>
  <c r="C915" i="1"/>
  <c r="D915" i="1"/>
  <c r="E915" i="1"/>
  <c r="F915" i="1"/>
  <c r="G915" i="1"/>
  <c r="H915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V915" i="1"/>
  <c r="W915" i="1"/>
  <c r="X915" i="1"/>
  <c r="Y915" i="1"/>
  <c r="Z915" i="1"/>
  <c r="AA915" i="1"/>
  <c r="AB915" i="1"/>
  <c r="AC915" i="1"/>
  <c r="AD915" i="1"/>
  <c r="AE915" i="1"/>
  <c r="AF915" i="1"/>
  <c r="A916" i="1"/>
  <c r="B916" i="1"/>
  <c r="C916" i="1"/>
  <c r="D916" i="1"/>
  <c r="E916" i="1"/>
  <c r="F916" i="1"/>
  <c r="G916" i="1"/>
  <c r="H916" i="1"/>
  <c r="I916" i="1"/>
  <c r="J916" i="1"/>
  <c r="K916" i="1"/>
  <c r="L916" i="1"/>
  <c r="M916" i="1"/>
  <c r="N916" i="1"/>
  <c r="O916" i="1"/>
  <c r="P916" i="1"/>
  <c r="Q916" i="1"/>
  <c r="R916" i="1"/>
  <c r="S916" i="1"/>
  <c r="T916" i="1"/>
  <c r="U916" i="1"/>
  <c r="V916" i="1"/>
  <c r="W916" i="1"/>
  <c r="X916" i="1"/>
  <c r="Y916" i="1"/>
  <c r="Z916" i="1"/>
  <c r="AA916" i="1"/>
  <c r="AB916" i="1"/>
  <c r="AC916" i="1"/>
  <c r="AD916" i="1"/>
  <c r="AE916" i="1"/>
  <c r="AF916" i="1"/>
  <c r="A917" i="1"/>
  <c r="B917" i="1"/>
  <c r="C917" i="1"/>
  <c r="D917" i="1"/>
  <c r="E917" i="1"/>
  <c r="F917" i="1"/>
  <c r="G917" i="1"/>
  <c r="H917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V917" i="1"/>
  <c r="W917" i="1"/>
  <c r="X917" i="1"/>
  <c r="Y917" i="1"/>
  <c r="Z917" i="1"/>
  <c r="AA917" i="1"/>
  <c r="AB917" i="1"/>
  <c r="AC917" i="1"/>
  <c r="AD917" i="1"/>
  <c r="AE917" i="1"/>
  <c r="AF917" i="1"/>
  <c r="A918" i="1"/>
  <c r="B918" i="1"/>
  <c r="C918" i="1"/>
  <c r="D918" i="1"/>
  <c r="E918" i="1"/>
  <c r="F918" i="1"/>
  <c r="G918" i="1"/>
  <c r="H918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V918" i="1"/>
  <c r="W918" i="1"/>
  <c r="X918" i="1"/>
  <c r="Y918" i="1"/>
  <c r="Z918" i="1"/>
  <c r="AA918" i="1"/>
  <c r="AB918" i="1"/>
  <c r="AC918" i="1"/>
  <c r="AD918" i="1"/>
  <c r="AE918" i="1"/>
  <c r="AF918" i="1"/>
  <c r="A919" i="1"/>
  <c r="B919" i="1"/>
  <c r="C919" i="1"/>
  <c r="D919" i="1"/>
  <c r="E919" i="1"/>
  <c r="F919" i="1"/>
  <c r="G919" i="1"/>
  <c r="H919" i="1"/>
  <c r="I919" i="1"/>
  <c r="J919" i="1"/>
  <c r="K919" i="1"/>
  <c r="L919" i="1"/>
  <c r="M919" i="1"/>
  <c r="N919" i="1"/>
  <c r="O919" i="1"/>
  <c r="P919" i="1"/>
  <c r="Q919" i="1"/>
  <c r="R919" i="1"/>
  <c r="S919" i="1"/>
  <c r="T919" i="1"/>
  <c r="U919" i="1"/>
  <c r="V919" i="1"/>
  <c r="W919" i="1"/>
  <c r="X919" i="1"/>
  <c r="Y919" i="1"/>
  <c r="Z919" i="1"/>
  <c r="AA919" i="1"/>
  <c r="AB919" i="1"/>
  <c r="AC919" i="1"/>
  <c r="AD919" i="1"/>
  <c r="AE919" i="1"/>
  <c r="AF919" i="1"/>
  <c r="A920" i="1"/>
  <c r="B920" i="1"/>
  <c r="C920" i="1"/>
  <c r="D920" i="1"/>
  <c r="E920" i="1"/>
  <c r="F920" i="1"/>
  <c r="G920" i="1"/>
  <c r="H920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V920" i="1"/>
  <c r="W920" i="1"/>
  <c r="X920" i="1"/>
  <c r="Y920" i="1"/>
  <c r="Z920" i="1"/>
  <c r="AA920" i="1"/>
  <c r="AB920" i="1"/>
  <c r="AC920" i="1"/>
  <c r="AD920" i="1"/>
  <c r="AE920" i="1"/>
  <c r="AF920" i="1"/>
  <c r="A921" i="1"/>
  <c r="B921" i="1"/>
  <c r="C921" i="1"/>
  <c r="D921" i="1"/>
  <c r="E921" i="1"/>
  <c r="F921" i="1"/>
  <c r="G921" i="1"/>
  <c r="H921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V921" i="1"/>
  <c r="W921" i="1"/>
  <c r="X921" i="1"/>
  <c r="Y921" i="1"/>
  <c r="Z921" i="1"/>
  <c r="AA921" i="1"/>
  <c r="AB921" i="1"/>
  <c r="AC921" i="1"/>
  <c r="AD921" i="1"/>
  <c r="AE921" i="1"/>
  <c r="AF921" i="1"/>
  <c r="A922" i="1"/>
  <c r="B922" i="1"/>
  <c r="C922" i="1"/>
  <c r="D922" i="1"/>
  <c r="E922" i="1"/>
  <c r="F922" i="1"/>
  <c r="G922" i="1"/>
  <c r="H922" i="1"/>
  <c r="I922" i="1"/>
  <c r="J922" i="1"/>
  <c r="K922" i="1"/>
  <c r="L922" i="1"/>
  <c r="M922" i="1"/>
  <c r="N922" i="1"/>
  <c r="O922" i="1"/>
  <c r="P922" i="1"/>
  <c r="Q922" i="1"/>
  <c r="R922" i="1"/>
  <c r="S922" i="1"/>
  <c r="T922" i="1"/>
  <c r="U922" i="1"/>
  <c r="V922" i="1"/>
  <c r="W922" i="1"/>
  <c r="X922" i="1"/>
  <c r="Y922" i="1"/>
  <c r="Z922" i="1"/>
  <c r="AA922" i="1"/>
  <c r="AB922" i="1"/>
  <c r="AC922" i="1"/>
  <c r="AD922" i="1"/>
  <c r="AE922" i="1"/>
  <c r="AF922" i="1"/>
  <c r="A923" i="1"/>
  <c r="B923" i="1"/>
  <c r="C923" i="1"/>
  <c r="D923" i="1"/>
  <c r="E923" i="1"/>
  <c r="F923" i="1"/>
  <c r="G923" i="1"/>
  <c r="H923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V923" i="1"/>
  <c r="W923" i="1"/>
  <c r="X923" i="1"/>
  <c r="Y923" i="1"/>
  <c r="Z923" i="1"/>
  <c r="AA923" i="1"/>
  <c r="AB923" i="1"/>
  <c r="AC923" i="1"/>
  <c r="AD923" i="1"/>
  <c r="AE923" i="1"/>
  <c r="AF923" i="1"/>
  <c r="A924" i="1"/>
  <c r="B924" i="1"/>
  <c r="C924" i="1"/>
  <c r="D924" i="1"/>
  <c r="E924" i="1"/>
  <c r="F924" i="1"/>
  <c r="G924" i="1"/>
  <c r="H924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V924" i="1"/>
  <c r="W924" i="1"/>
  <c r="X924" i="1"/>
  <c r="Y924" i="1"/>
  <c r="Z924" i="1"/>
  <c r="AA924" i="1"/>
  <c r="AB924" i="1"/>
  <c r="AC924" i="1"/>
  <c r="AD924" i="1"/>
  <c r="AE924" i="1"/>
  <c r="AF924" i="1"/>
  <c r="A925" i="1"/>
  <c r="B925" i="1"/>
  <c r="C925" i="1"/>
  <c r="D925" i="1"/>
  <c r="E925" i="1"/>
  <c r="F925" i="1"/>
  <c r="G925" i="1"/>
  <c r="H925" i="1"/>
  <c r="I925" i="1"/>
  <c r="J925" i="1"/>
  <c r="K925" i="1"/>
  <c r="L925" i="1"/>
  <c r="M925" i="1"/>
  <c r="N925" i="1"/>
  <c r="O925" i="1"/>
  <c r="P925" i="1"/>
  <c r="Q925" i="1"/>
  <c r="R925" i="1"/>
  <c r="S925" i="1"/>
  <c r="T925" i="1"/>
  <c r="U925" i="1"/>
  <c r="V925" i="1"/>
  <c r="W925" i="1"/>
  <c r="X925" i="1"/>
  <c r="Y925" i="1"/>
  <c r="Z925" i="1"/>
  <c r="AA925" i="1"/>
  <c r="AB925" i="1"/>
  <c r="AC925" i="1"/>
  <c r="AD925" i="1"/>
  <c r="AE925" i="1"/>
  <c r="AF925" i="1"/>
  <c r="A926" i="1"/>
  <c r="B926" i="1"/>
  <c r="C926" i="1"/>
  <c r="D926" i="1"/>
  <c r="E926" i="1"/>
  <c r="F926" i="1"/>
  <c r="G926" i="1"/>
  <c r="H926" i="1"/>
  <c r="I926" i="1"/>
  <c r="J926" i="1"/>
  <c r="K926" i="1"/>
  <c r="L926" i="1"/>
  <c r="M926" i="1"/>
  <c r="N926" i="1"/>
  <c r="O926" i="1"/>
  <c r="P926" i="1"/>
  <c r="Q926" i="1"/>
  <c r="R926" i="1"/>
  <c r="S926" i="1"/>
  <c r="T926" i="1"/>
  <c r="U926" i="1"/>
  <c r="V926" i="1"/>
  <c r="W926" i="1"/>
  <c r="X926" i="1"/>
  <c r="Y926" i="1"/>
  <c r="Z926" i="1"/>
  <c r="AA926" i="1"/>
  <c r="AB926" i="1"/>
  <c r="AC926" i="1"/>
  <c r="AD926" i="1"/>
  <c r="AE926" i="1"/>
  <c r="AF926" i="1"/>
  <c r="A927" i="1"/>
  <c r="B927" i="1"/>
  <c r="C927" i="1"/>
  <c r="D927" i="1"/>
  <c r="E927" i="1"/>
  <c r="F927" i="1"/>
  <c r="G927" i="1"/>
  <c r="H927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V927" i="1"/>
  <c r="W927" i="1"/>
  <c r="X927" i="1"/>
  <c r="Y927" i="1"/>
  <c r="Z927" i="1"/>
  <c r="AA927" i="1"/>
  <c r="AB927" i="1"/>
  <c r="AC927" i="1"/>
  <c r="AD927" i="1"/>
  <c r="AE927" i="1"/>
  <c r="AF927" i="1"/>
  <c r="A928" i="1"/>
  <c r="B928" i="1"/>
  <c r="C928" i="1"/>
  <c r="D928" i="1"/>
  <c r="E928" i="1"/>
  <c r="F928" i="1"/>
  <c r="G928" i="1"/>
  <c r="H928" i="1"/>
  <c r="I928" i="1"/>
  <c r="J928" i="1"/>
  <c r="K928" i="1"/>
  <c r="L928" i="1"/>
  <c r="M928" i="1"/>
  <c r="N928" i="1"/>
  <c r="O928" i="1"/>
  <c r="P928" i="1"/>
  <c r="Q928" i="1"/>
  <c r="R928" i="1"/>
  <c r="S928" i="1"/>
  <c r="T928" i="1"/>
  <c r="U928" i="1"/>
  <c r="V928" i="1"/>
  <c r="W928" i="1"/>
  <c r="X928" i="1"/>
  <c r="Y928" i="1"/>
  <c r="Z928" i="1"/>
  <c r="AA928" i="1"/>
  <c r="AB928" i="1"/>
  <c r="AC928" i="1"/>
  <c r="AD928" i="1"/>
  <c r="AE928" i="1"/>
  <c r="AF928" i="1"/>
  <c r="A929" i="1"/>
  <c r="B929" i="1"/>
  <c r="C929" i="1"/>
  <c r="D929" i="1"/>
  <c r="E929" i="1"/>
  <c r="F929" i="1"/>
  <c r="G929" i="1"/>
  <c r="H929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V929" i="1"/>
  <c r="W929" i="1"/>
  <c r="X929" i="1"/>
  <c r="Y929" i="1"/>
  <c r="Z929" i="1"/>
  <c r="AA929" i="1"/>
  <c r="AB929" i="1"/>
  <c r="AC929" i="1"/>
  <c r="AD929" i="1"/>
  <c r="AE929" i="1"/>
  <c r="AF929" i="1"/>
  <c r="A930" i="1"/>
  <c r="B930" i="1"/>
  <c r="C930" i="1"/>
  <c r="D930" i="1"/>
  <c r="E930" i="1"/>
  <c r="F930" i="1"/>
  <c r="G930" i="1"/>
  <c r="H930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V930" i="1"/>
  <c r="W930" i="1"/>
  <c r="X930" i="1"/>
  <c r="Y930" i="1"/>
  <c r="Z930" i="1"/>
  <c r="AA930" i="1"/>
  <c r="AB930" i="1"/>
  <c r="AC930" i="1"/>
  <c r="AD930" i="1"/>
  <c r="AE930" i="1"/>
  <c r="AF930" i="1"/>
  <c r="A931" i="1"/>
  <c r="B931" i="1"/>
  <c r="C931" i="1"/>
  <c r="D931" i="1"/>
  <c r="E931" i="1"/>
  <c r="F931" i="1"/>
  <c r="G931" i="1"/>
  <c r="H931" i="1"/>
  <c r="I931" i="1"/>
  <c r="J931" i="1"/>
  <c r="K931" i="1"/>
  <c r="L931" i="1"/>
  <c r="M931" i="1"/>
  <c r="N931" i="1"/>
  <c r="O931" i="1"/>
  <c r="P931" i="1"/>
  <c r="Q931" i="1"/>
  <c r="R931" i="1"/>
  <c r="S931" i="1"/>
  <c r="T931" i="1"/>
  <c r="U931" i="1"/>
  <c r="V931" i="1"/>
  <c r="W931" i="1"/>
  <c r="X931" i="1"/>
  <c r="Y931" i="1"/>
  <c r="Z931" i="1"/>
  <c r="AA931" i="1"/>
  <c r="AB931" i="1"/>
  <c r="AC931" i="1"/>
  <c r="AD931" i="1"/>
  <c r="AE931" i="1"/>
  <c r="AF931" i="1"/>
  <c r="A932" i="1"/>
  <c r="B932" i="1"/>
  <c r="C932" i="1"/>
  <c r="D932" i="1"/>
  <c r="E932" i="1"/>
  <c r="F932" i="1"/>
  <c r="G932" i="1"/>
  <c r="H932" i="1"/>
  <c r="I932" i="1"/>
  <c r="J932" i="1"/>
  <c r="K932" i="1"/>
  <c r="L932" i="1"/>
  <c r="M932" i="1"/>
  <c r="N932" i="1"/>
  <c r="O932" i="1"/>
  <c r="P932" i="1"/>
  <c r="Q932" i="1"/>
  <c r="R932" i="1"/>
  <c r="S932" i="1"/>
  <c r="T932" i="1"/>
  <c r="U932" i="1"/>
  <c r="V932" i="1"/>
  <c r="W932" i="1"/>
  <c r="X932" i="1"/>
  <c r="Y932" i="1"/>
  <c r="Z932" i="1"/>
  <c r="AA932" i="1"/>
  <c r="AB932" i="1"/>
  <c r="AC932" i="1"/>
  <c r="AD932" i="1"/>
  <c r="AE932" i="1"/>
  <c r="AF932" i="1"/>
  <c r="A933" i="1"/>
  <c r="B933" i="1"/>
  <c r="C933" i="1"/>
  <c r="D933" i="1"/>
  <c r="E933" i="1"/>
  <c r="F933" i="1"/>
  <c r="G933" i="1"/>
  <c r="H933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V933" i="1"/>
  <c r="W933" i="1"/>
  <c r="X933" i="1"/>
  <c r="Y933" i="1"/>
  <c r="Z933" i="1"/>
  <c r="AA933" i="1"/>
  <c r="AB933" i="1"/>
  <c r="AC933" i="1"/>
  <c r="AD933" i="1"/>
  <c r="AE933" i="1"/>
  <c r="AF933" i="1"/>
  <c r="A934" i="1"/>
  <c r="B934" i="1"/>
  <c r="C934" i="1"/>
  <c r="D934" i="1"/>
  <c r="E934" i="1"/>
  <c r="F934" i="1"/>
  <c r="G934" i="1"/>
  <c r="H934" i="1"/>
  <c r="I934" i="1"/>
  <c r="J934" i="1"/>
  <c r="K934" i="1"/>
  <c r="L934" i="1"/>
  <c r="M934" i="1"/>
  <c r="N934" i="1"/>
  <c r="O934" i="1"/>
  <c r="P934" i="1"/>
  <c r="Q934" i="1"/>
  <c r="R934" i="1"/>
  <c r="S934" i="1"/>
  <c r="T934" i="1"/>
  <c r="U934" i="1"/>
  <c r="V934" i="1"/>
  <c r="W934" i="1"/>
  <c r="X934" i="1"/>
  <c r="Y934" i="1"/>
  <c r="Z934" i="1"/>
  <c r="AA934" i="1"/>
  <c r="AB934" i="1"/>
  <c r="AC934" i="1"/>
  <c r="AD934" i="1"/>
  <c r="AE934" i="1"/>
  <c r="AF934" i="1"/>
  <c r="A935" i="1"/>
  <c r="B935" i="1"/>
  <c r="C935" i="1"/>
  <c r="D935" i="1"/>
  <c r="E935" i="1"/>
  <c r="F935" i="1"/>
  <c r="G935" i="1"/>
  <c r="H935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V935" i="1"/>
  <c r="W935" i="1"/>
  <c r="X935" i="1"/>
  <c r="Y935" i="1"/>
  <c r="Z935" i="1"/>
  <c r="AA935" i="1"/>
  <c r="AB935" i="1"/>
  <c r="AC935" i="1"/>
  <c r="AD935" i="1"/>
  <c r="AE935" i="1"/>
  <c r="AF935" i="1"/>
  <c r="A936" i="1"/>
  <c r="B936" i="1"/>
  <c r="C936" i="1"/>
  <c r="D936" i="1"/>
  <c r="E936" i="1"/>
  <c r="F936" i="1"/>
  <c r="G936" i="1"/>
  <c r="H936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V936" i="1"/>
  <c r="W936" i="1"/>
  <c r="X936" i="1"/>
  <c r="Y936" i="1"/>
  <c r="Z936" i="1"/>
  <c r="AA936" i="1"/>
  <c r="AB936" i="1"/>
  <c r="AC936" i="1"/>
  <c r="AD936" i="1"/>
  <c r="AE936" i="1"/>
  <c r="AF936" i="1"/>
  <c r="A937" i="1"/>
  <c r="B937" i="1"/>
  <c r="C937" i="1"/>
  <c r="D937" i="1"/>
  <c r="E937" i="1"/>
  <c r="F937" i="1"/>
  <c r="G937" i="1"/>
  <c r="H937" i="1"/>
  <c r="I937" i="1"/>
  <c r="J937" i="1"/>
  <c r="K937" i="1"/>
  <c r="L937" i="1"/>
  <c r="M937" i="1"/>
  <c r="N937" i="1"/>
  <c r="O937" i="1"/>
  <c r="P937" i="1"/>
  <c r="Q937" i="1"/>
  <c r="R937" i="1"/>
  <c r="S937" i="1"/>
  <c r="T937" i="1"/>
  <c r="U937" i="1"/>
  <c r="V937" i="1"/>
  <c r="W937" i="1"/>
  <c r="X937" i="1"/>
  <c r="Y937" i="1"/>
  <c r="Z937" i="1"/>
  <c r="AA937" i="1"/>
  <c r="AB937" i="1"/>
  <c r="AC937" i="1"/>
  <c r="AD937" i="1"/>
  <c r="AE937" i="1"/>
  <c r="AF937" i="1"/>
  <c r="A938" i="1"/>
  <c r="B938" i="1"/>
  <c r="C938" i="1"/>
  <c r="D938" i="1"/>
  <c r="E938" i="1"/>
  <c r="F938" i="1"/>
  <c r="G938" i="1"/>
  <c r="H938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V938" i="1"/>
  <c r="W938" i="1"/>
  <c r="X938" i="1"/>
  <c r="Y938" i="1"/>
  <c r="Z938" i="1"/>
  <c r="AA938" i="1"/>
  <c r="AB938" i="1"/>
  <c r="AC938" i="1"/>
  <c r="AD938" i="1"/>
  <c r="AE938" i="1"/>
  <c r="AF938" i="1"/>
  <c r="A939" i="1"/>
  <c r="B939" i="1"/>
  <c r="C939" i="1"/>
  <c r="D939" i="1"/>
  <c r="E939" i="1"/>
  <c r="F939" i="1"/>
  <c r="G939" i="1"/>
  <c r="H939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V939" i="1"/>
  <c r="W939" i="1"/>
  <c r="X939" i="1"/>
  <c r="Y939" i="1"/>
  <c r="Z939" i="1"/>
  <c r="AA939" i="1"/>
  <c r="AB939" i="1"/>
  <c r="AC939" i="1"/>
  <c r="AD939" i="1"/>
  <c r="AE939" i="1"/>
  <c r="AF939" i="1"/>
  <c r="A940" i="1"/>
  <c r="B940" i="1"/>
  <c r="C940" i="1"/>
  <c r="D940" i="1"/>
  <c r="E940" i="1"/>
  <c r="F940" i="1"/>
  <c r="G940" i="1"/>
  <c r="H940" i="1"/>
  <c r="I940" i="1"/>
  <c r="J940" i="1"/>
  <c r="K940" i="1"/>
  <c r="L940" i="1"/>
  <c r="M940" i="1"/>
  <c r="N940" i="1"/>
  <c r="O940" i="1"/>
  <c r="P940" i="1"/>
  <c r="Q940" i="1"/>
  <c r="R940" i="1"/>
  <c r="S940" i="1"/>
  <c r="T940" i="1"/>
  <c r="U940" i="1"/>
  <c r="V940" i="1"/>
  <c r="W940" i="1"/>
  <c r="X940" i="1"/>
  <c r="Y940" i="1"/>
  <c r="Z940" i="1"/>
  <c r="AA940" i="1"/>
  <c r="AB940" i="1"/>
  <c r="AC940" i="1"/>
  <c r="AD940" i="1"/>
  <c r="AE940" i="1"/>
  <c r="AF940" i="1"/>
  <c r="A941" i="1"/>
  <c r="B941" i="1"/>
  <c r="C941" i="1"/>
  <c r="D941" i="1"/>
  <c r="E941" i="1"/>
  <c r="F941" i="1"/>
  <c r="G941" i="1"/>
  <c r="H941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V941" i="1"/>
  <c r="W941" i="1"/>
  <c r="X941" i="1"/>
  <c r="Y941" i="1"/>
  <c r="Z941" i="1"/>
  <c r="AA941" i="1"/>
  <c r="AB941" i="1"/>
  <c r="AC941" i="1"/>
  <c r="AD941" i="1"/>
  <c r="AE941" i="1"/>
  <c r="AF941" i="1"/>
  <c r="A942" i="1"/>
  <c r="B942" i="1"/>
  <c r="C942" i="1"/>
  <c r="D942" i="1"/>
  <c r="E942" i="1"/>
  <c r="F942" i="1"/>
  <c r="G942" i="1"/>
  <c r="H942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V942" i="1"/>
  <c r="W942" i="1"/>
  <c r="X942" i="1"/>
  <c r="Y942" i="1"/>
  <c r="Z942" i="1"/>
  <c r="AA942" i="1"/>
  <c r="AB942" i="1"/>
  <c r="AC942" i="1"/>
  <c r="AD942" i="1"/>
  <c r="AE942" i="1"/>
  <c r="AF942" i="1"/>
  <c r="A943" i="1"/>
  <c r="B943" i="1"/>
  <c r="C943" i="1"/>
  <c r="D943" i="1"/>
  <c r="E943" i="1"/>
  <c r="F943" i="1"/>
  <c r="G943" i="1"/>
  <c r="H943" i="1"/>
  <c r="I943" i="1"/>
  <c r="J943" i="1"/>
  <c r="K943" i="1"/>
  <c r="L943" i="1"/>
  <c r="M943" i="1"/>
  <c r="N943" i="1"/>
  <c r="O943" i="1"/>
  <c r="P943" i="1"/>
  <c r="Q943" i="1"/>
  <c r="R943" i="1"/>
  <c r="S943" i="1"/>
  <c r="T943" i="1"/>
  <c r="U943" i="1"/>
  <c r="V943" i="1"/>
  <c r="W943" i="1"/>
  <c r="X943" i="1"/>
  <c r="Y943" i="1"/>
  <c r="Z943" i="1"/>
  <c r="AA943" i="1"/>
  <c r="AB943" i="1"/>
  <c r="AC943" i="1"/>
  <c r="AD943" i="1"/>
  <c r="AE943" i="1"/>
  <c r="AF943" i="1"/>
  <c r="A944" i="1"/>
  <c r="B944" i="1"/>
  <c r="C944" i="1"/>
  <c r="D944" i="1"/>
  <c r="E944" i="1"/>
  <c r="F944" i="1"/>
  <c r="G944" i="1"/>
  <c r="H944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V944" i="1"/>
  <c r="W944" i="1"/>
  <c r="X944" i="1"/>
  <c r="Y944" i="1"/>
  <c r="Z944" i="1"/>
  <c r="AA944" i="1"/>
  <c r="AB944" i="1"/>
  <c r="AC944" i="1"/>
  <c r="AD944" i="1"/>
  <c r="AE944" i="1"/>
  <c r="AF944" i="1"/>
  <c r="A945" i="1"/>
  <c r="B945" i="1"/>
  <c r="C945" i="1"/>
  <c r="D945" i="1"/>
  <c r="E945" i="1"/>
  <c r="F945" i="1"/>
  <c r="G945" i="1"/>
  <c r="H945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V945" i="1"/>
  <c r="W945" i="1"/>
  <c r="X945" i="1"/>
  <c r="Y945" i="1"/>
  <c r="Z945" i="1"/>
  <c r="AA945" i="1"/>
  <c r="AB945" i="1"/>
  <c r="AC945" i="1"/>
  <c r="AD945" i="1"/>
  <c r="AE945" i="1"/>
  <c r="AF945" i="1"/>
  <c r="A946" i="1"/>
  <c r="B946" i="1"/>
  <c r="C946" i="1"/>
  <c r="D946" i="1"/>
  <c r="E946" i="1"/>
  <c r="F946" i="1"/>
  <c r="G946" i="1"/>
  <c r="H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W946" i="1"/>
  <c r="X946" i="1"/>
  <c r="Y946" i="1"/>
  <c r="Z946" i="1"/>
  <c r="AA946" i="1"/>
  <c r="AB946" i="1"/>
  <c r="AC946" i="1"/>
  <c r="AD946" i="1"/>
  <c r="AE946" i="1"/>
  <c r="AF946" i="1"/>
  <c r="A947" i="1"/>
  <c r="B947" i="1"/>
  <c r="C947" i="1"/>
  <c r="D947" i="1"/>
  <c r="E947" i="1"/>
  <c r="F947" i="1"/>
  <c r="G947" i="1"/>
  <c r="H947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V947" i="1"/>
  <c r="W947" i="1"/>
  <c r="X947" i="1"/>
  <c r="Y947" i="1"/>
  <c r="Z947" i="1"/>
  <c r="AA947" i="1"/>
  <c r="AB947" i="1"/>
  <c r="AC947" i="1"/>
  <c r="AD947" i="1"/>
  <c r="AE947" i="1"/>
  <c r="AF947" i="1"/>
  <c r="A948" i="1"/>
  <c r="B948" i="1"/>
  <c r="C948" i="1"/>
  <c r="D948" i="1"/>
  <c r="E948" i="1"/>
  <c r="F948" i="1"/>
  <c r="G948" i="1"/>
  <c r="H948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V948" i="1"/>
  <c r="W948" i="1"/>
  <c r="X948" i="1"/>
  <c r="Y948" i="1"/>
  <c r="Z948" i="1"/>
  <c r="AA948" i="1"/>
  <c r="AB948" i="1"/>
  <c r="AC948" i="1"/>
  <c r="AD948" i="1"/>
  <c r="AE948" i="1"/>
  <c r="AF948" i="1"/>
  <c r="A949" i="1"/>
  <c r="B949" i="1"/>
  <c r="C949" i="1"/>
  <c r="D949" i="1"/>
  <c r="E949" i="1"/>
  <c r="F949" i="1"/>
  <c r="G949" i="1"/>
  <c r="H949" i="1"/>
  <c r="I949" i="1"/>
  <c r="J949" i="1"/>
  <c r="K949" i="1"/>
  <c r="L949" i="1"/>
  <c r="M949" i="1"/>
  <c r="N949" i="1"/>
  <c r="O949" i="1"/>
  <c r="P949" i="1"/>
  <c r="Q949" i="1"/>
  <c r="R949" i="1"/>
  <c r="S949" i="1"/>
  <c r="T949" i="1"/>
  <c r="U949" i="1"/>
  <c r="V949" i="1"/>
  <c r="W949" i="1"/>
  <c r="X949" i="1"/>
  <c r="Y949" i="1"/>
  <c r="Z949" i="1"/>
  <c r="AA949" i="1"/>
  <c r="AB949" i="1"/>
  <c r="AC949" i="1"/>
  <c r="AD949" i="1"/>
  <c r="AE949" i="1"/>
  <c r="AF949" i="1"/>
  <c r="A950" i="1"/>
  <c r="B950" i="1"/>
  <c r="C950" i="1"/>
  <c r="D950" i="1"/>
  <c r="E950" i="1"/>
  <c r="F950" i="1"/>
  <c r="G950" i="1"/>
  <c r="H950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V950" i="1"/>
  <c r="W950" i="1"/>
  <c r="X950" i="1"/>
  <c r="Y950" i="1"/>
  <c r="Z950" i="1"/>
  <c r="AA950" i="1"/>
  <c r="AB950" i="1"/>
  <c r="AC950" i="1"/>
  <c r="AD950" i="1"/>
  <c r="AE950" i="1"/>
  <c r="AF950" i="1"/>
  <c r="A951" i="1"/>
  <c r="B951" i="1"/>
  <c r="C951" i="1"/>
  <c r="D951" i="1"/>
  <c r="E951" i="1"/>
  <c r="F951" i="1"/>
  <c r="G951" i="1"/>
  <c r="H951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V951" i="1"/>
  <c r="W951" i="1"/>
  <c r="X951" i="1"/>
  <c r="Y951" i="1"/>
  <c r="Z951" i="1"/>
  <c r="AA951" i="1"/>
  <c r="AB951" i="1"/>
  <c r="AC951" i="1"/>
  <c r="AD951" i="1"/>
  <c r="AE951" i="1"/>
  <c r="AF951" i="1"/>
  <c r="A952" i="1"/>
  <c r="B952" i="1"/>
  <c r="C952" i="1"/>
  <c r="D952" i="1"/>
  <c r="E952" i="1"/>
  <c r="F952" i="1"/>
  <c r="G952" i="1"/>
  <c r="H952" i="1"/>
  <c r="I952" i="1"/>
  <c r="J952" i="1"/>
  <c r="K952" i="1"/>
  <c r="L952" i="1"/>
  <c r="M952" i="1"/>
  <c r="N952" i="1"/>
  <c r="O952" i="1"/>
  <c r="P952" i="1"/>
  <c r="Q952" i="1"/>
  <c r="R952" i="1"/>
  <c r="S952" i="1"/>
  <c r="T952" i="1"/>
  <c r="U952" i="1"/>
  <c r="V952" i="1"/>
  <c r="W952" i="1"/>
  <c r="X952" i="1"/>
  <c r="Y952" i="1"/>
  <c r="Z952" i="1"/>
  <c r="AA952" i="1"/>
  <c r="AB952" i="1"/>
  <c r="AC952" i="1"/>
  <c r="AD952" i="1"/>
  <c r="AE952" i="1"/>
  <c r="AF952" i="1"/>
  <c r="A953" i="1"/>
  <c r="B953" i="1"/>
  <c r="C953" i="1"/>
  <c r="D953" i="1"/>
  <c r="E953" i="1"/>
  <c r="F953" i="1"/>
  <c r="G953" i="1"/>
  <c r="H953" i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V953" i="1"/>
  <c r="W953" i="1"/>
  <c r="X953" i="1"/>
  <c r="Y953" i="1"/>
  <c r="Z953" i="1"/>
  <c r="AA953" i="1"/>
  <c r="AB953" i="1"/>
  <c r="AC953" i="1"/>
  <c r="AD953" i="1"/>
  <c r="AE953" i="1"/>
  <c r="AF953" i="1"/>
  <c r="A954" i="1"/>
  <c r="B954" i="1"/>
  <c r="C954" i="1"/>
  <c r="D954" i="1"/>
  <c r="E954" i="1"/>
  <c r="F954" i="1"/>
  <c r="G954" i="1"/>
  <c r="H954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V954" i="1"/>
  <c r="W954" i="1"/>
  <c r="X954" i="1"/>
  <c r="Y954" i="1"/>
  <c r="Z954" i="1"/>
  <c r="AA954" i="1"/>
  <c r="AB954" i="1"/>
  <c r="AC954" i="1"/>
  <c r="AD954" i="1"/>
  <c r="AE954" i="1"/>
  <c r="AF954" i="1"/>
  <c r="A955" i="1"/>
  <c r="B955" i="1"/>
  <c r="C955" i="1"/>
  <c r="D955" i="1"/>
  <c r="E955" i="1"/>
  <c r="F955" i="1"/>
  <c r="G955" i="1"/>
  <c r="H955" i="1"/>
  <c r="I955" i="1"/>
  <c r="J955" i="1"/>
  <c r="K955" i="1"/>
  <c r="L955" i="1"/>
  <c r="M955" i="1"/>
  <c r="N955" i="1"/>
  <c r="O955" i="1"/>
  <c r="P955" i="1"/>
  <c r="Q955" i="1"/>
  <c r="R955" i="1"/>
  <c r="S955" i="1"/>
  <c r="T955" i="1"/>
  <c r="U955" i="1"/>
  <c r="V955" i="1"/>
  <c r="W955" i="1"/>
  <c r="X955" i="1"/>
  <c r="Y955" i="1"/>
  <c r="Z955" i="1"/>
  <c r="AA955" i="1"/>
  <c r="AB955" i="1"/>
  <c r="AC955" i="1"/>
  <c r="AD955" i="1"/>
  <c r="AE955" i="1"/>
  <c r="AF955" i="1"/>
  <c r="A956" i="1"/>
  <c r="B956" i="1"/>
  <c r="C956" i="1"/>
  <c r="D956" i="1"/>
  <c r="E956" i="1"/>
  <c r="F956" i="1"/>
  <c r="G956" i="1"/>
  <c r="H956" i="1"/>
  <c r="I956" i="1"/>
  <c r="J956" i="1"/>
  <c r="K956" i="1"/>
  <c r="L956" i="1"/>
  <c r="M956" i="1"/>
  <c r="N956" i="1"/>
  <c r="O956" i="1"/>
  <c r="P956" i="1"/>
  <c r="Q956" i="1"/>
  <c r="R956" i="1"/>
  <c r="S956" i="1"/>
  <c r="T956" i="1"/>
  <c r="U956" i="1"/>
  <c r="V956" i="1"/>
  <c r="W956" i="1"/>
  <c r="X956" i="1"/>
  <c r="Y956" i="1"/>
  <c r="Z956" i="1"/>
  <c r="AA956" i="1"/>
  <c r="AB956" i="1"/>
  <c r="AC956" i="1"/>
  <c r="AD956" i="1"/>
  <c r="AE956" i="1"/>
  <c r="AF956" i="1"/>
  <c r="A957" i="1"/>
  <c r="B957" i="1"/>
  <c r="C957" i="1"/>
  <c r="D957" i="1"/>
  <c r="E957" i="1"/>
  <c r="F957" i="1"/>
  <c r="G957" i="1"/>
  <c r="H957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V957" i="1"/>
  <c r="W957" i="1"/>
  <c r="X957" i="1"/>
  <c r="Y957" i="1"/>
  <c r="Z957" i="1"/>
  <c r="AA957" i="1"/>
  <c r="AB957" i="1"/>
  <c r="AC957" i="1"/>
  <c r="AD957" i="1"/>
  <c r="AE957" i="1"/>
  <c r="AF957" i="1"/>
  <c r="A958" i="1"/>
  <c r="B958" i="1"/>
  <c r="C958" i="1"/>
  <c r="D958" i="1"/>
  <c r="E958" i="1"/>
  <c r="F958" i="1"/>
  <c r="G958" i="1"/>
  <c r="H958" i="1"/>
  <c r="I958" i="1"/>
  <c r="J958" i="1"/>
  <c r="K958" i="1"/>
  <c r="L958" i="1"/>
  <c r="M958" i="1"/>
  <c r="N958" i="1"/>
  <c r="O958" i="1"/>
  <c r="P958" i="1"/>
  <c r="Q958" i="1"/>
  <c r="R958" i="1"/>
  <c r="S958" i="1"/>
  <c r="T958" i="1"/>
  <c r="U958" i="1"/>
  <c r="V958" i="1"/>
  <c r="W958" i="1"/>
  <c r="X958" i="1"/>
  <c r="Y958" i="1"/>
  <c r="Z958" i="1"/>
  <c r="AA958" i="1"/>
  <c r="AB958" i="1"/>
  <c r="AC958" i="1"/>
  <c r="AD958" i="1"/>
  <c r="AE958" i="1"/>
  <c r="AF958" i="1"/>
  <c r="A959" i="1"/>
  <c r="B959" i="1"/>
  <c r="C959" i="1"/>
  <c r="D959" i="1"/>
  <c r="E959" i="1"/>
  <c r="F959" i="1"/>
  <c r="G959" i="1"/>
  <c r="H959" i="1"/>
  <c r="I959" i="1"/>
  <c r="J959" i="1"/>
  <c r="K959" i="1"/>
  <c r="L959" i="1"/>
  <c r="M959" i="1"/>
  <c r="N959" i="1"/>
  <c r="O959" i="1"/>
  <c r="P959" i="1"/>
  <c r="Q959" i="1"/>
  <c r="R959" i="1"/>
  <c r="S959" i="1"/>
  <c r="T959" i="1"/>
  <c r="U959" i="1"/>
  <c r="V959" i="1"/>
  <c r="W959" i="1"/>
  <c r="X959" i="1"/>
  <c r="Y959" i="1"/>
  <c r="Z959" i="1"/>
  <c r="AA959" i="1"/>
  <c r="AB959" i="1"/>
  <c r="AC959" i="1"/>
  <c r="AD959" i="1"/>
  <c r="AE959" i="1"/>
  <c r="AF959" i="1"/>
  <c r="A960" i="1"/>
  <c r="B960" i="1"/>
  <c r="C960" i="1"/>
  <c r="D960" i="1"/>
  <c r="E960" i="1"/>
  <c r="F960" i="1"/>
  <c r="G960" i="1"/>
  <c r="H960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V960" i="1"/>
  <c r="W960" i="1"/>
  <c r="X960" i="1"/>
  <c r="Y960" i="1"/>
  <c r="Z960" i="1"/>
  <c r="AA960" i="1"/>
  <c r="AB960" i="1"/>
  <c r="AC960" i="1"/>
  <c r="AD960" i="1"/>
  <c r="AE960" i="1"/>
  <c r="AF960" i="1"/>
  <c r="A961" i="1"/>
  <c r="B961" i="1"/>
  <c r="C961" i="1"/>
  <c r="D961" i="1"/>
  <c r="E961" i="1"/>
  <c r="F961" i="1"/>
  <c r="G961" i="1"/>
  <c r="H961" i="1"/>
  <c r="I961" i="1"/>
  <c r="J961" i="1"/>
  <c r="K961" i="1"/>
  <c r="L961" i="1"/>
  <c r="M961" i="1"/>
  <c r="N961" i="1"/>
  <c r="O961" i="1"/>
  <c r="P961" i="1"/>
  <c r="Q961" i="1"/>
  <c r="R961" i="1"/>
  <c r="S961" i="1"/>
  <c r="T961" i="1"/>
  <c r="U961" i="1"/>
  <c r="V961" i="1"/>
  <c r="W961" i="1"/>
  <c r="X961" i="1"/>
  <c r="Y961" i="1"/>
  <c r="Z961" i="1"/>
  <c r="AA961" i="1"/>
  <c r="AB961" i="1"/>
  <c r="AC961" i="1"/>
  <c r="AD961" i="1"/>
  <c r="AE961" i="1"/>
  <c r="AF961" i="1"/>
  <c r="A962" i="1"/>
  <c r="B962" i="1"/>
  <c r="C962" i="1"/>
  <c r="D962" i="1"/>
  <c r="E962" i="1"/>
  <c r="F962" i="1"/>
  <c r="G962" i="1"/>
  <c r="H962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V962" i="1"/>
  <c r="W962" i="1"/>
  <c r="X962" i="1"/>
  <c r="Y962" i="1"/>
  <c r="Z962" i="1"/>
  <c r="AA962" i="1"/>
  <c r="AB962" i="1"/>
  <c r="AC962" i="1"/>
  <c r="AD962" i="1"/>
  <c r="AE962" i="1"/>
  <c r="AF962" i="1"/>
  <c r="A963" i="1"/>
  <c r="B963" i="1"/>
  <c r="C963" i="1"/>
  <c r="D963" i="1"/>
  <c r="E963" i="1"/>
  <c r="F963" i="1"/>
  <c r="G963" i="1"/>
  <c r="H963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V963" i="1"/>
  <c r="W963" i="1"/>
  <c r="X963" i="1"/>
  <c r="Y963" i="1"/>
  <c r="Z963" i="1"/>
  <c r="AA963" i="1"/>
  <c r="AB963" i="1"/>
  <c r="AC963" i="1"/>
  <c r="AD963" i="1"/>
  <c r="AE963" i="1"/>
  <c r="AF963" i="1"/>
  <c r="A964" i="1"/>
  <c r="B964" i="1"/>
  <c r="C964" i="1"/>
  <c r="D964" i="1"/>
  <c r="E964" i="1"/>
  <c r="F964" i="1"/>
  <c r="G964" i="1"/>
  <c r="H964" i="1"/>
  <c r="I964" i="1"/>
  <c r="J964" i="1"/>
  <c r="K964" i="1"/>
  <c r="L964" i="1"/>
  <c r="M964" i="1"/>
  <c r="N964" i="1"/>
  <c r="O964" i="1"/>
  <c r="P964" i="1"/>
  <c r="Q964" i="1"/>
  <c r="R964" i="1"/>
  <c r="S964" i="1"/>
  <c r="T964" i="1"/>
  <c r="U964" i="1"/>
  <c r="V964" i="1"/>
  <c r="W964" i="1"/>
  <c r="X964" i="1"/>
  <c r="Y964" i="1"/>
  <c r="Z964" i="1"/>
  <c r="AA964" i="1"/>
  <c r="AB964" i="1"/>
  <c r="AC964" i="1"/>
  <c r="AD964" i="1"/>
  <c r="AE964" i="1"/>
  <c r="AF964" i="1"/>
  <c r="A965" i="1"/>
  <c r="B965" i="1"/>
  <c r="C965" i="1"/>
  <c r="D965" i="1"/>
  <c r="E965" i="1"/>
  <c r="F965" i="1"/>
  <c r="G965" i="1"/>
  <c r="H965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V965" i="1"/>
  <c r="W965" i="1"/>
  <c r="X965" i="1"/>
  <c r="Y965" i="1"/>
  <c r="Z965" i="1"/>
  <c r="AA965" i="1"/>
  <c r="AB965" i="1"/>
  <c r="AC965" i="1"/>
  <c r="AD965" i="1"/>
  <c r="AE965" i="1"/>
  <c r="AF965" i="1"/>
  <c r="A966" i="1"/>
  <c r="B966" i="1"/>
  <c r="C966" i="1"/>
  <c r="D966" i="1"/>
  <c r="E966" i="1"/>
  <c r="F966" i="1"/>
  <c r="G966" i="1"/>
  <c r="H966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V966" i="1"/>
  <c r="W966" i="1"/>
  <c r="X966" i="1"/>
  <c r="Y966" i="1"/>
  <c r="Z966" i="1"/>
  <c r="AA966" i="1"/>
  <c r="AB966" i="1"/>
  <c r="AC966" i="1"/>
  <c r="AD966" i="1"/>
  <c r="AE966" i="1"/>
  <c r="AF966" i="1"/>
  <c r="A967" i="1"/>
  <c r="B967" i="1"/>
  <c r="C967" i="1"/>
  <c r="D967" i="1"/>
  <c r="E967" i="1"/>
  <c r="F967" i="1"/>
  <c r="G967" i="1"/>
  <c r="H967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V967" i="1"/>
  <c r="W967" i="1"/>
  <c r="X967" i="1"/>
  <c r="Y967" i="1"/>
  <c r="Z967" i="1"/>
  <c r="AA967" i="1"/>
  <c r="AB967" i="1"/>
  <c r="AC967" i="1"/>
  <c r="AD967" i="1"/>
  <c r="AE967" i="1"/>
  <c r="AF967" i="1"/>
  <c r="A968" i="1"/>
  <c r="B968" i="1"/>
  <c r="C968" i="1"/>
  <c r="D968" i="1"/>
  <c r="E968" i="1"/>
  <c r="F968" i="1"/>
  <c r="G968" i="1"/>
  <c r="H968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V968" i="1"/>
  <c r="W968" i="1"/>
  <c r="X968" i="1"/>
  <c r="Y968" i="1"/>
  <c r="Z968" i="1"/>
  <c r="AA968" i="1"/>
  <c r="AB968" i="1"/>
  <c r="AC968" i="1"/>
  <c r="AD968" i="1"/>
  <c r="AE968" i="1"/>
  <c r="AF968" i="1"/>
  <c r="A969" i="1"/>
  <c r="B969" i="1"/>
  <c r="C969" i="1"/>
  <c r="D969" i="1"/>
  <c r="E969" i="1"/>
  <c r="F969" i="1"/>
  <c r="G969" i="1"/>
  <c r="H969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V969" i="1"/>
  <c r="W969" i="1"/>
  <c r="X969" i="1"/>
  <c r="Y969" i="1"/>
  <c r="Z969" i="1"/>
  <c r="AA969" i="1"/>
  <c r="AB969" i="1"/>
  <c r="AC969" i="1"/>
  <c r="AD969" i="1"/>
  <c r="AE969" i="1"/>
  <c r="AF969" i="1"/>
  <c r="A970" i="1"/>
  <c r="B970" i="1"/>
  <c r="C970" i="1"/>
  <c r="D970" i="1"/>
  <c r="E970" i="1"/>
  <c r="F970" i="1"/>
  <c r="G970" i="1"/>
  <c r="H970" i="1"/>
  <c r="I970" i="1"/>
  <c r="J970" i="1"/>
  <c r="K970" i="1"/>
  <c r="L970" i="1"/>
  <c r="M970" i="1"/>
  <c r="N970" i="1"/>
  <c r="O970" i="1"/>
  <c r="P970" i="1"/>
  <c r="Q970" i="1"/>
  <c r="R970" i="1"/>
  <c r="S970" i="1"/>
  <c r="T970" i="1"/>
  <c r="U970" i="1"/>
  <c r="V970" i="1"/>
  <c r="W970" i="1"/>
  <c r="X970" i="1"/>
  <c r="Y970" i="1"/>
  <c r="Z970" i="1"/>
  <c r="AA970" i="1"/>
  <c r="AB970" i="1"/>
  <c r="AC970" i="1"/>
  <c r="AD970" i="1"/>
  <c r="AE970" i="1"/>
  <c r="AF970" i="1"/>
  <c r="A971" i="1"/>
  <c r="B971" i="1"/>
  <c r="C971" i="1"/>
  <c r="D971" i="1"/>
  <c r="E971" i="1"/>
  <c r="F971" i="1"/>
  <c r="G971" i="1"/>
  <c r="H971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V971" i="1"/>
  <c r="W971" i="1"/>
  <c r="X971" i="1"/>
  <c r="Y971" i="1"/>
  <c r="Z971" i="1"/>
  <c r="AA971" i="1"/>
  <c r="AB971" i="1"/>
  <c r="AC971" i="1"/>
  <c r="AD971" i="1"/>
  <c r="AE971" i="1"/>
  <c r="AF971" i="1"/>
  <c r="A972" i="1"/>
  <c r="B972" i="1"/>
  <c r="C972" i="1"/>
  <c r="D972" i="1"/>
  <c r="E972" i="1"/>
  <c r="F972" i="1"/>
  <c r="G972" i="1"/>
  <c r="H972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V972" i="1"/>
  <c r="W972" i="1"/>
  <c r="X972" i="1"/>
  <c r="Y972" i="1"/>
  <c r="Z972" i="1"/>
  <c r="AA972" i="1"/>
  <c r="AB972" i="1"/>
  <c r="AC972" i="1"/>
  <c r="AD972" i="1"/>
  <c r="AE972" i="1"/>
  <c r="AF972" i="1"/>
  <c r="A973" i="1"/>
  <c r="B973" i="1"/>
  <c r="C973" i="1"/>
  <c r="D973" i="1"/>
  <c r="E973" i="1"/>
  <c r="F973" i="1"/>
  <c r="G973" i="1"/>
  <c r="H973" i="1"/>
  <c r="I973" i="1"/>
  <c r="J973" i="1"/>
  <c r="K973" i="1"/>
  <c r="L973" i="1"/>
  <c r="M973" i="1"/>
  <c r="N973" i="1"/>
  <c r="O973" i="1"/>
  <c r="P973" i="1"/>
  <c r="Q973" i="1"/>
  <c r="R973" i="1"/>
  <c r="S973" i="1"/>
  <c r="T973" i="1"/>
  <c r="U973" i="1"/>
  <c r="V973" i="1"/>
  <c r="W973" i="1"/>
  <c r="X973" i="1"/>
  <c r="Y973" i="1"/>
  <c r="Z973" i="1"/>
  <c r="AA973" i="1"/>
  <c r="AB973" i="1"/>
  <c r="AC973" i="1"/>
  <c r="AD973" i="1"/>
  <c r="AE973" i="1"/>
  <c r="AF973" i="1"/>
  <c r="A974" i="1"/>
  <c r="B974" i="1"/>
  <c r="C974" i="1"/>
  <c r="D974" i="1"/>
  <c r="E974" i="1"/>
  <c r="F974" i="1"/>
  <c r="G974" i="1"/>
  <c r="H974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V974" i="1"/>
  <c r="W974" i="1"/>
  <c r="X974" i="1"/>
  <c r="Y974" i="1"/>
  <c r="Z974" i="1"/>
  <c r="AA974" i="1"/>
  <c r="AB974" i="1"/>
  <c r="AC974" i="1"/>
  <c r="AD974" i="1"/>
  <c r="AE974" i="1"/>
  <c r="AF974" i="1"/>
  <c r="A975" i="1"/>
  <c r="B975" i="1"/>
  <c r="C975" i="1"/>
  <c r="D975" i="1"/>
  <c r="E975" i="1"/>
  <c r="F975" i="1"/>
  <c r="G975" i="1"/>
  <c r="H975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V975" i="1"/>
  <c r="W975" i="1"/>
  <c r="X975" i="1"/>
  <c r="Y975" i="1"/>
  <c r="Z975" i="1"/>
  <c r="AA975" i="1"/>
  <c r="AB975" i="1"/>
  <c r="AC975" i="1"/>
  <c r="AD975" i="1"/>
  <c r="AE975" i="1"/>
  <c r="AF975" i="1"/>
  <c r="A976" i="1"/>
  <c r="B976" i="1"/>
  <c r="C976" i="1"/>
  <c r="D976" i="1"/>
  <c r="E976" i="1"/>
  <c r="F976" i="1"/>
  <c r="G976" i="1"/>
  <c r="H976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V976" i="1"/>
  <c r="W976" i="1"/>
  <c r="X976" i="1"/>
  <c r="Y976" i="1"/>
  <c r="Z976" i="1"/>
  <c r="AA976" i="1"/>
  <c r="AB976" i="1"/>
  <c r="AC976" i="1"/>
  <c r="AD976" i="1"/>
  <c r="AE976" i="1"/>
  <c r="AF976" i="1"/>
  <c r="A977" i="1"/>
  <c r="B977" i="1"/>
  <c r="C977" i="1"/>
  <c r="D977" i="1"/>
  <c r="E977" i="1"/>
  <c r="F977" i="1"/>
  <c r="G977" i="1"/>
  <c r="H977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V977" i="1"/>
  <c r="W977" i="1"/>
  <c r="X977" i="1"/>
  <c r="Y977" i="1"/>
  <c r="Z977" i="1"/>
  <c r="AA977" i="1"/>
  <c r="AB977" i="1"/>
  <c r="AC977" i="1"/>
  <c r="AD977" i="1"/>
  <c r="AE977" i="1"/>
  <c r="AF977" i="1"/>
  <c r="A978" i="1"/>
  <c r="B978" i="1"/>
  <c r="C978" i="1"/>
  <c r="D978" i="1"/>
  <c r="E978" i="1"/>
  <c r="F978" i="1"/>
  <c r="G978" i="1"/>
  <c r="H978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V978" i="1"/>
  <c r="W978" i="1"/>
  <c r="X978" i="1"/>
  <c r="Y978" i="1"/>
  <c r="Z978" i="1"/>
  <c r="AA978" i="1"/>
  <c r="AB978" i="1"/>
  <c r="AC978" i="1"/>
  <c r="AD978" i="1"/>
  <c r="AE978" i="1"/>
  <c r="AF978" i="1"/>
  <c r="A979" i="1"/>
  <c r="B979" i="1"/>
  <c r="C979" i="1"/>
  <c r="D979" i="1"/>
  <c r="E979" i="1"/>
  <c r="F979" i="1"/>
  <c r="G979" i="1"/>
  <c r="H979" i="1"/>
  <c r="I979" i="1"/>
  <c r="J979" i="1"/>
  <c r="K979" i="1"/>
  <c r="L979" i="1"/>
  <c r="M979" i="1"/>
  <c r="N979" i="1"/>
  <c r="O979" i="1"/>
  <c r="P979" i="1"/>
  <c r="Q979" i="1"/>
  <c r="R979" i="1"/>
  <c r="S979" i="1"/>
  <c r="T979" i="1"/>
  <c r="U979" i="1"/>
  <c r="V979" i="1"/>
  <c r="W979" i="1"/>
  <c r="X979" i="1"/>
  <c r="Y979" i="1"/>
  <c r="Z979" i="1"/>
  <c r="AA979" i="1"/>
  <c r="AB979" i="1"/>
  <c r="AC979" i="1"/>
  <c r="AD979" i="1"/>
  <c r="AE979" i="1"/>
  <c r="AF979" i="1"/>
  <c r="A980" i="1"/>
  <c r="B980" i="1"/>
  <c r="C980" i="1"/>
  <c r="D980" i="1"/>
  <c r="E980" i="1"/>
  <c r="F980" i="1"/>
  <c r="G980" i="1"/>
  <c r="H980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V980" i="1"/>
  <c r="W980" i="1"/>
  <c r="X980" i="1"/>
  <c r="Y980" i="1"/>
  <c r="Z980" i="1"/>
  <c r="AA980" i="1"/>
  <c r="AB980" i="1"/>
  <c r="AC980" i="1"/>
  <c r="AD980" i="1"/>
  <c r="AE980" i="1"/>
  <c r="AF980" i="1"/>
  <c r="A981" i="1"/>
  <c r="B981" i="1"/>
  <c r="C981" i="1"/>
  <c r="D981" i="1"/>
  <c r="E981" i="1"/>
  <c r="F981" i="1"/>
  <c r="G981" i="1"/>
  <c r="H981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V981" i="1"/>
  <c r="W981" i="1"/>
  <c r="X981" i="1"/>
  <c r="Y981" i="1"/>
  <c r="Z981" i="1"/>
  <c r="AA981" i="1"/>
  <c r="AB981" i="1"/>
  <c r="AC981" i="1"/>
  <c r="AD981" i="1"/>
  <c r="AE981" i="1"/>
  <c r="AF981" i="1"/>
  <c r="A982" i="1"/>
  <c r="B982" i="1"/>
  <c r="C982" i="1"/>
  <c r="D982" i="1"/>
  <c r="E982" i="1"/>
  <c r="F982" i="1"/>
  <c r="G982" i="1"/>
  <c r="H982" i="1"/>
  <c r="I982" i="1"/>
  <c r="J982" i="1"/>
  <c r="K982" i="1"/>
  <c r="L982" i="1"/>
  <c r="M982" i="1"/>
  <c r="N982" i="1"/>
  <c r="O982" i="1"/>
  <c r="P982" i="1"/>
  <c r="Q982" i="1"/>
  <c r="R982" i="1"/>
  <c r="S982" i="1"/>
  <c r="T982" i="1"/>
  <c r="U982" i="1"/>
  <c r="V982" i="1"/>
  <c r="W982" i="1"/>
  <c r="X982" i="1"/>
  <c r="Y982" i="1"/>
  <c r="Z982" i="1"/>
  <c r="AA982" i="1"/>
  <c r="AB982" i="1"/>
  <c r="AC982" i="1"/>
  <c r="AD982" i="1"/>
  <c r="AE982" i="1"/>
  <c r="AF982" i="1"/>
  <c r="A983" i="1"/>
  <c r="B983" i="1"/>
  <c r="C983" i="1"/>
  <c r="D983" i="1"/>
  <c r="E983" i="1"/>
  <c r="F983" i="1"/>
  <c r="G983" i="1"/>
  <c r="H983" i="1"/>
  <c r="I983" i="1"/>
  <c r="J983" i="1"/>
  <c r="K983" i="1"/>
  <c r="L983" i="1"/>
  <c r="M983" i="1"/>
  <c r="N983" i="1"/>
  <c r="O983" i="1"/>
  <c r="P983" i="1"/>
  <c r="Q983" i="1"/>
  <c r="R983" i="1"/>
  <c r="S983" i="1"/>
  <c r="T983" i="1"/>
  <c r="U983" i="1"/>
  <c r="V983" i="1"/>
  <c r="W983" i="1"/>
  <c r="X983" i="1"/>
  <c r="Y983" i="1"/>
  <c r="Z983" i="1"/>
  <c r="AA983" i="1"/>
  <c r="AB983" i="1"/>
  <c r="AC983" i="1"/>
  <c r="AD983" i="1"/>
  <c r="AE983" i="1"/>
  <c r="AF983" i="1"/>
  <c r="A984" i="1"/>
  <c r="B984" i="1"/>
  <c r="C984" i="1"/>
  <c r="D984" i="1"/>
  <c r="E984" i="1"/>
  <c r="F984" i="1"/>
  <c r="G984" i="1"/>
  <c r="H984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V984" i="1"/>
  <c r="W984" i="1"/>
  <c r="X984" i="1"/>
  <c r="Y984" i="1"/>
  <c r="Z984" i="1"/>
  <c r="AA984" i="1"/>
  <c r="AB984" i="1"/>
  <c r="AC984" i="1"/>
  <c r="AD984" i="1"/>
  <c r="AE984" i="1"/>
  <c r="AF984" i="1"/>
  <c r="A985" i="1"/>
  <c r="B985" i="1"/>
  <c r="C985" i="1"/>
  <c r="D985" i="1"/>
  <c r="E985" i="1"/>
  <c r="F985" i="1"/>
  <c r="G985" i="1"/>
  <c r="H985" i="1"/>
  <c r="I985" i="1"/>
  <c r="J985" i="1"/>
  <c r="K985" i="1"/>
  <c r="L985" i="1"/>
  <c r="M985" i="1"/>
  <c r="N985" i="1"/>
  <c r="O985" i="1"/>
  <c r="P985" i="1"/>
  <c r="Q985" i="1"/>
  <c r="R985" i="1"/>
  <c r="S985" i="1"/>
  <c r="T985" i="1"/>
  <c r="U985" i="1"/>
  <c r="V985" i="1"/>
  <c r="W985" i="1"/>
  <c r="X985" i="1"/>
  <c r="Y985" i="1"/>
  <c r="Z985" i="1"/>
  <c r="AA985" i="1"/>
  <c r="AB985" i="1"/>
  <c r="AC985" i="1"/>
  <c r="AD985" i="1"/>
  <c r="AE985" i="1"/>
  <c r="AF985" i="1"/>
  <c r="A986" i="1"/>
  <c r="B986" i="1"/>
  <c r="C986" i="1"/>
  <c r="D986" i="1"/>
  <c r="E986" i="1"/>
  <c r="F986" i="1"/>
  <c r="G986" i="1"/>
  <c r="H986" i="1"/>
  <c r="I986" i="1"/>
  <c r="J986" i="1"/>
  <c r="K986" i="1"/>
  <c r="L986" i="1"/>
  <c r="M986" i="1"/>
  <c r="N986" i="1"/>
  <c r="O986" i="1"/>
  <c r="P986" i="1"/>
  <c r="Q986" i="1"/>
  <c r="R986" i="1"/>
  <c r="S986" i="1"/>
  <c r="T986" i="1"/>
  <c r="U986" i="1"/>
  <c r="V986" i="1"/>
  <c r="W986" i="1"/>
  <c r="X986" i="1"/>
  <c r="Y986" i="1"/>
  <c r="Z986" i="1"/>
  <c r="AA986" i="1"/>
  <c r="AB986" i="1"/>
  <c r="AC986" i="1"/>
  <c r="AD986" i="1"/>
  <c r="AE986" i="1"/>
  <c r="AF986" i="1"/>
  <c r="A987" i="1"/>
  <c r="B987" i="1"/>
  <c r="C987" i="1"/>
  <c r="D987" i="1"/>
  <c r="E987" i="1"/>
  <c r="F987" i="1"/>
  <c r="G987" i="1"/>
  <c r="H987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V987" i="1"/>
  <c r="W987" i="1"/>
  <c r="X987" i="1"/>
  <c r="Y987" i="1"/>
  <c r="Z987" i="1"/>
  <c r="AA987" i="1"/>
  <c r="AB987" i="1"/>
  <c r="AC987" i="1"/>
  <c r="AD987" i="1"/>
  <c r="AE987" i="1"/>
  <c r="AF987" i="1"/>
  <c r="A988" i="1"/>
  <c r="B988" i="1"/>
  <c r="C988" i="1"/>
  <c r="D988" i="1"/>
  <c r="E988" i="1"/>
  <c r="F988" i="1"/>
  <c r="G988" i="1"/>
  <c r="H988" i="1"/>
  <c r="I988" i="1"/>
  <c r="J988" i="1"/>
  <c r="K988" i="1"/>
  <c r="L988" i="1"/>
  <c r="M988" i="1"/>
  <c r="N988" i="1"/>
  <c r="O988" i="1"/>
  <c r="P988" i="1"/>
  <c r="Q988" i="1"/>
  <c r="R988" i="1"/>
  <c r="S988" i="1"/>
  <c r="T988" i="1"/>
  <c r="U988" i="1"/>
  <c r="V988" i="1"/>
  <c r="W988" i="1"/>
  <c r="X988" i="1"/>
  <c r="Y988" i="1"/>
  <c r="Z988" i="1"/>
  <c r="AA988" i="1"/>
  <c r="AB988" i="1"/>
  <c r="AC988" i="1"/>
  <c r="AD988" i="1"/>
  <c r="AE988" i="1"/>
  <c r="AF988" i="1"/>
  <c r="A989" i="1"/>
  <c r="B989" i="1"/>
  <c r="C989" i="1"/>
  <c r="D989" i="1"/>
  <c r="E989" i="1"/>
  <c r="F989" i="1"/>
  <c r="G989" i="1"/>
  <c r="H989" i="1"/>
  <c r="I989" i="1"/>
  <c r="J989" i="1"/>
  <c r="K989" i="1"/>
  <c r="L989" i="1"/>
  <c r="M989" i="1"/>
  <c r="N989" i="1"/>
  <c r="O989" i="1"/>
  <c r="P989" i="1"/>
  <c r="Q989" i="1"/>
  <c r="R989" i="1"/>
  <c r="S989" i="1"/>
  <c r="T989" i="1"/>
  <c r="U989" i="1"/>
  <c r="V989" i="1"/>
  <c r="W989" i="1"/>
  <c r="X989" i="1"/>
  <c r="Y989" i="1"/>
  <c r="Z989" i="1"/>
  <c r="AA989" i="1"/>
  <c r="AB989" i="1"/>
  <c r="AC989" i="1"/>
  <c r="AD989" i="1"/>
  <c r="AE989" i="1"/>
  <c r="AF989" i="1"/>
  <c r="A990" i="1"/>
  <c r="B990" i="1"/>
  <c r="C990" i="1"/>
  <c r="D990" i="1"/>
  <c r="E990" i="1"/>
  <c r="F990" i="1"/>
  <c r="G990" i="1"/>
  <c r="H990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V990" i="1"/>
  <c r="W990" i="1"/>
  <c r="X990" i="1"/>
  <c r="Y990" i="1"/>
  <c r="Z990" i="1"/>
  <c r="AA990" i="1"/>
  <c r="AB990" i="1"/>
  <c r="AC990" i="1"/>
  <c r="AD990" i="1"/>
  <c r="AE990" i="1"/>
  <c r="AF990" i="1"/>
  <c r="A991" i="1"/>
  <c r="B991" i="1"/>
  <c r="C991" i="1"/>
  <c r="D991" i="1"/>
  <c r="E991" i="1"/>
  <c r="F991" i="1"/>
  <c r="G991" i="1"/>
  <c r="H991" i="1"/>
  <c r="I991" i="1"/>
  <c r="J991" i="1"/>
  <c r="K991" i="1"/>
  <c r="L991" i="1"/>
  <c r="M991" i="1"/>
  <c r="N991" i="1"/>
  <c r="O991" i="1"/>
  <c r="P991" i="1"/>
  <c r="Q991" i="1"/>
  <c r="R991" i="1"/>
  <c r="S991" i="1"/>
  <c r="T991" i="1"/>
  <c r="U991" i="1"/>
  <c r="V991" i="1"/>
  <c r="W991" i="1"/>
  <c r="X991" i="1"/>
  <c r="Y991" i="1"/>
  <c r="Z991" i="1"/>
  <c r="AA991" i="1"/>
  <c r="AB991" i="1"/>
  <c r="AC991" i="1"/>
  <c r="AD991" i="1"/>
  <c r="AE991" i="1"/>
  <c r="AF991" i="1"/>
  <c r="A992" i="1"/>
  <c r="B992" i="1"/>
  <c r="C992" i="1"/>
  <c r="D992" i="1"/>
  <c r="E992" i="1"/>
  <c r="F992" i="1"/>
  <c r="G992" i="1"/>
  <c r="H992" i="1"/>
  <c r="I992" i="1"/>
  <c r="J992" i="1"/>
  <c r="K992" i="1"/>
  <c r="L992" i="1"/>
  <c r="M992" i="1"/>
  <c r="N992" i="1"/>
  <c r="O992" i="1"/>
  <c r="P992" i="1"/>
  <c r="Q992" i="1"/>
  <c r="R992" i="1"/>
  <c r="S992" i="1"/>
  <c r="T992" i="1"/>
  <c r="U992" i="1"/>
  <c r="V992" i="1"/>
  <c r="W992" i="1"/>
  <c r="X992" i="1"/>
  <c r="Y992" i="1"/>
  <c r="Z992" i="1"/>
  <c r="AA992" i="1"/>
  <c r="AB992" i="1"/>
  <c r="AC992" i="1"/>
  <c r="AD992" i="1"/>
  <c r="AE992" i="1"/>
  <c r="AF992" i="1"/>
  <c r="A993" i="1"/>
  <c r="B993" i="1"/>
  <c r="C993" i="1"/>
  <c r="D993" i="1"/>
  <c r="E993" i="1"/>
  <c r="F993" i="1"/>
  <c r="G993" i="1"/>
  <c r="H993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V993" i="1"/>
  <c r="W993" i="1"/>
  <c r="X993" i="1"/>
  <c r="Y993" i="1"/>
  <c r="Z993" i="1"/>
  <c r="AA993" i="1"/>
  <c r="AB993" i="1"/>
  <c r="AC993" i="1"/>
  <c r="AD993" i="1"/>
  <c r="AE993" i="1"/>
  <c r="AF993" i="1"/>
  <c r="A994" i="1"/>
  <c r="B994" i="1"/>
  <c r="C994" i="1"/>
  <c r="D994" i="1"/>
  <c r="E994" i="1"/>
  <c r="F994" i="1"/>
  <c r="G994" i="1"/>
  <c r="H994" i="1"/>
  <c r="I994" i="1"/>
  <c r="J994" i="1"/>
  <c r="K994" i="1"/>
  <c r="L994" i="1"/>
  <c r="M994" i="1"/>
  <c r="N994" i="1"/>
  <c r="O994" i="1"/>
  <c r="P994" i="1"/>
  <c r="Q994" i="1"/>
  <c r="R994" i="1"/>
  <c r="S994" i="1"/>
  <c r="T994" i="1"/>
  <c r="U994" i="1"/>
  <c r="V994" i="1"/>
  <c r="W994" i="1"/>
  <c r="X994" i="1"/>
  <c r="Y994" i="1"/>
  <c r="Z994" i="1"/>
  <c r="AA994" i="1"/>
  <c r="AB994" i="1"/>
  <c r="AC994" i="1"/>
  <c r="AD994" i="1"/>
  <c r="AE994" i="1"/>
  <c r="AF994" i="1"/>
  <c r="A995" i="1"/>
  <c r="B995" i="1"/>
  <c r="C995" i="1"/>
  <c r="D995" i="1"/>
  <c r="E995" i="1"/>
  <c r="F995" i="1"/>
  <c r="G995" i="1"/>
  <c r="H995" i="1"/>
  <c r="I995" i="1"/>
  <c r="J995" i="1"/>
  <c r="K995" i="1"/>
  <c r="L995" i="1"/>
  <c r="M995" i="1"/>
  <c r="N995" i="1"/>
  <c r="O995" i="1"/>
  <c r="P995" i="1"/>
  <c r="Q995" i="1"/>
  <c r="R995" i="1"/>
  <c r="S995" i="1"/>
  <c r="T995" i="1"/>
  <c r="U995" i="1"/>
  <c r="V995" i="1"/>
  <c r="W995" i="1"/>
  <c r="X995" i="1"/>
  <c r="Y995" i="1"/>
  <c r="Z995" i="1"/>
  <c r="AA995" i="1"/>
  <c r="AB995" i="1"/>
  <c r="AC995" i="1"/>
  <c r="AD995" i="1"/>
  <c r="AE995" i="1"/>
  <c r="AF995" i="1"/>
  <c r="A996" i="1"/>
  <c r="B996" i="1"/>
  <c r="C996" i="1"/>
  <c r="D996" i="1"/>
  <c r="E996" i="1"/>
  <c r="F996" i="1"/>
  <c r="G996" i="1"/>
  <c r="H996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V996" i="1"/>
  <c r="W996" i="1"/>
  <c r="X996" i="1"/>
  <c r="Y996" i="1"/>
  <c r="Z996" i="1"/>
  <c r="AA996" i="1"/>
  <c r="AB996" i="1"/>
  <c r="AC996" i="1"/>
  <c r="AD996" i="1"/>
  <c r="AE996" i="1"/>
  <c r="AF996" i="1"/>
  <c r="A997" i="1"/>
  <c r="B997" i="1"/>
  <c r="C997" i="1"/>
  <c r="D997" i="1"/>
  <c r="E997" i="1"/>
  <c r="F997" i="1"/>
  <c r="G997" i="1"/>
  <c r="H997" i="1"/>
  <c r="I997" i="1"/>
  <c r="J997" i="1"/>
  <c r="K997" i="1"/>
  <c r="L997" i="1"/>
  <c r="M997" i="1"/>
  <c r="N997" i="1"/>
  <c r="O997" i="1"/>
  <c r="P997" i="1"/>
  <c r="Q997" i="1"/>
  <c r="R997" i="1"/>
  <c r="S997" i="1"/>
  <c r="T997" i="1"/>
  <c r="U997" i="1"/>
  <c r="V997" i="1"/>
  <c r="W997" i="1"/>
  <c r="X997" i="1"/>
  <c r="Y997" i="1"/>
  <c r="Z997" i="1"/>
  <c r="AA997" i="1"/>
  <c r="AB997" i="1"/>
  <c r="AC997" i="1"/>
  <c r="AD997" i="1"/>
  <c r="AE997" i="1"/>
  <c r="AF997" i="1"/>
  <c r="A998" i="1"/>
  <c r="B998" i="1"/>
  <c r="C998" i="1"/>
  <c r="D998" i="1"/>
  <c r="E998" i="1"/>
  <c r="F998" i="1"/>
  <c r="G998" i="1"/>
  <c r="H998" i="1"/>
  <c r="I998" i="1"/>
  <c r="J998" i="1"/>
  <c r="K998" i="1"/>
  <c r="L998" i="1"/>
  <c r="M998" i="1"/>
  <c r="N998" i="1"/>
  <c r="O998" i="1"/>
  <c r="P998" i="1"/>
  <c r="Q998" i="1"/>
  <c r="R998" i="1"/>
  <c r="S998" i="1"/>
  <c r="T998" i="1"/>
  <c r="U998" i="1"/>
  <c r="V998" i="1"/>
  <c r="W998" i="1"/>
  <c r="X998" i="1"/>
  <c r="Y998" i="1"/>
  <c r="Z998" i="1"/>
  <c r="AA998" i="1"/>
  <c r="AB998" i="1"/>
  <c r="AC998" i="1"/>
  <c r="AD998" i="1"/>
  <c r="AE998" i="1"/>
  <c r="AF998" i="1"/>
  <c r="A999" i="1"/>
  <c r="B999" i="1"/>
  <c r="C999" i="1"/>
  <c r="D999" i="1"/>
  <c r="E999" i="1"/>
  <c r="F999" i="1"/>
  <c r="G999" i="1"/>
  <c r="H999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V999" i="1"/>
  <c r="W999" i="1"/>
  <c r="X999" i="1"/>
  <c r="Y999" i="1"/>
  <c r="Z999" i="1"/>
  <c r="AA999" i="1"/>
  <c r="AB999" i="1"/>
  <c r="AC999" i="1"/>
  <c r="AD999" i="1"/>
  <c r="AE999" i="1"/>
  <c r="AF999" i="1"/>
  <c r="A1000" i="1"/>
  <c r="B1000" i="1"/>
  <c r="C1000" i="1"/>
  <c r="D1000" i="1"/>
  <c r="E1000" i="1"/>
  <c r="F1000" i="1"/>
  <c r="G1000" i="1"/>
  <c r="H1000" i="1"/>
  <c r="I1000" i="1"/>
  <c r="J1000" i="1"/>
  <c r="K1000" i="1"/>
  <c r="L1000" i="1"/>
  <c r="M1000" i="1"/>
  <c r="N1000" i="1"/>
  <c r="O1000" i="1"/>
  <c r="P1000" i="1"/>
  <c r="Q1000" i="1"/>
  <c r="R1000" i="1"/>
  <c r="S1000" i="1"/>
  <c r="T1000" i="1"/>
  <c r="U1000" i="1"/>
  <c r="V1000" i="1"/>
  <c r="W1000" i="1"/>
  <c r="X1000" i="1"/>
  <c r="Y1000" i="1"/>
  <c r="Z1000" i="1"/>
  <c r="AA1000" i="1"/>
  <c r="AB1000" i="1"/>
  <c r="AC1000" i="1"/>
  <c r="AD1000" i="1"/>
  <c r="AE1000" i="1"/>
  <c r="AF1000" i="1"/>
  <c r="A1001" i="1"/>
  <c r="B1001" i="1"/>
  <c r="C1001" i="1"/>
  <c r="D1001" i="1"/>
  <c r="E1001" i="1"/>
  <c r="F1001" i="1"/>
  <c r="G1001" i="1"/>
  <c r="H1001" i="1"/>
  <c r="I1001" i="1"/>
  <c r="J1001" i="1"/>
  <c r="K1001" i="1"/>
  <c r="L1001" i="1"/>
  <c r="M1001" i="1"/>
  <c r="N1001" i="1"/>
  <c r="O1001" i="1"/>
  <c r="P1001" i="1"/>
  <c r="Q1001" i="1"/>
  <c r="R1001" i="1"/>
  <c r="S1001" i="1"/>
  <c r="T1001" i="1"/>
  <c r="U1001" i="1"/>
  <c r="V1001" i="1"/>
  <c r="W1001" i="1"/>
  <c r="X1001" i="1"/>
  <c r="Y1001" i="1"/>
  <c r="Z1001" i="1"/>
  <c r="AA1001" i="1"/>
  <c r="AB1001" i="1"/>
  <c r="AC1001" i="1"/>
  <c r="AD1001" i="1"/>
  <c r="AE1001" i="1"/>
  <c r="AF1001" i="1"/>
  <c r="A1002" i="1"/>
  <c r="B1002" i="1"/>
  <c r="C1002" i="1"/>
  <c r="D1002" i="1"/>
  <c r="E1002" i="1"/>
  <c r="F1002" i="1"/>
  <c r="G1002" i="1"/>
  <c r="H1002" i="1"/>
  <c r="I1002" i="1"/>
  <c r="J1002" i="1"/>
  <c r="K1002" i="1"/>
  <c r="L1002" i="1"/>
  <c r="M1002" i="1"/>
  <c r="N1002" i="1"/>
  <c r="O1002" i="1"/>
  <c r="P1002" i="1"/>
  <c r="Q1002" i="1"/>
  <c r="R1002" i="1"/>
  <c r="S1002" i="1"/>
  <c r="T1002" i="1"/>
  <c r="U1002" i="1"/>
  <c r="V1002" i="1"/>
  <c r="W1002" i="1"/>
  <c r="X1002" i="1"/>
  <c r="Y1002" i="1"/>
  <c r="Z1002" i="1"/>
  <c r="AA1002" i="1"/>
  <c r="AB1002" i="1"/>
  <c r="AC1002" i="1"/>
  <c r="AD1002" i="1"/>
  <c r="AE1002" i="1"/>
  <c r="AF1002" i="1"/>
  <c r="A1003" i="1"/>
  <c r="B1003" i="1"/>
  <c r="C1003" i="1"/>
  <c r="D1003" i="1"/>
  <c r="E1003" i="1"/>
  <c r="F1003" i="1"/>
  <c r="G1003" i="1"/>
  <c r="H1003" i="1"/>
  <c r="I1003" i="1"/>
  <c r="J1003" i="1"/>
  <c r="K1003" i="1"/>
  <c r="L1003" i="1"/>
  <c r="M1003" i="1"/>
  <c r="N1003" i="1"/>
  <c r="O1003" i="1"/>
  <c r="P1003" i="1"/>
  <c r="Q1003" i="1"/>
  <c r="R1003" i="1"/>
  <c r="S1003" i="1"/>
  <c r="T1003" i="1"/>
  <c r="U1003" i="1"/>
  <c r="V1003" i="1"/>
  <c r="W1003" i="1"/>
  <c r="X1003" i="1"/>
  <c r="Y1003" i="1"/>
  <c r="Z1003" i="1"/>
  <c r="AA1003" i="1"/>
  <c r="AB1003" i="1"/>
  <c r="AC1003" i="1"/>
  <c r="AD1003" i="1"/>
  <c r="AE1003" i="1"/>
  <c r="AF1003" i="1"/>
  <c r="A1004" i="1"/>
  <c r="B1004" i="1"/>
  <c r="C1004" i="1"/>
  <c r="D1004" i="1"/>
  <c r="E1004" i="1"/>
  <c r="F1004" i="1"/>
  <c r="G1004" i="1"/>
  <c r="H1004" i="1"/>
  <c r="I1004" i="1"/>
  <c r="J1004" i="1"/>
  <c r="K1004" i="1"/>
  <c r="L1004" i="1"/>
  <c r="M1004" i="1"/>
  <c r="N1004" i="1"/>
  <c r="O1004" i="1"/>
  <c r="P1004" i="1"/>
  <c r="Q1004" i="1"/>
  <c r="R1004" i="1"/>
  <c r="S1004" i="1"/>
  <c r="T1004" i="1"/>
  <c r="U1004" i="1"/>
  <c r="V1004" i="1"/>
  <c r="W1004" i="1"/>
  <c r="X1004" i="1"/>
  <c r="Y1004" i="1"/>
  <c r="Z1004" i="1"/>
  <c r="AA1004" i="1"/>
  <c r="AB1004" i="1"/>
  <c r="AC1004" i="1"/>
  <c r="AD1004" i="1"/>
  <c r="AE1004" i="1"/>
  <c r="AF1004" i="1"/>
  <c r="A1005" i="1"/>
  <c r="B1005" i="1"/>
  <c r="C1005" i="1"/>
  <c r="D1005" i="1"/>
  <c r="E1005" i="1"/>
  <c r="F1005" i="1"/>
  <c r="G1005" i="1"/>
  <c r="H1005" i="1"/>
  <c r="I1005" i="1"/>
  <c r="J1005" i="1"/>
  <c r="K1005" i="1"/>
  <c r="L1005" i="1"/>
  <c r="M1005" i="1"/>
  <c r="N1005" i="1"/>
  <c r="O1005" i="1"/>
  <c r="P1005" i="1"/>
  <c r="Q1005" i="1"/>
  <c r="R1005" i="1"/>
  <c r="S1005" i="1"/>
  <c r="T1005" i="1"/>
  <c r="U1005" i="1"/>
  <c r="V1005" i="1"/>
  <c r="W1005" i="1"/>
  <c r="X1005" i="1"/>
  <c r="Y1005" i="1"/>
  <c r="Z1005" i="1"/>
  <c r="AA1005" i="1"/>
  <c r="AB1005" i="1"/>
  <c r="AC1005" i="1"/>
  <c r="AD1005" i="1"/>
  <c r="AE1005" i="1"/>
  <c r="AF1005" i="1"/>
  <c r="A1006" i="1"/>
  <c r="B1006" i="1"/>
  <c r="C1006" i="1"/>
  <c r="D1006" i="1"/>
  <c r="E1006" i="1"/>
  <c r="F1006" i="1"/>
  <c r="G1006" i="1"/>
  <c r="H1006" i="1"/>
  <c r="I1006" i="1"/>
  <c r="J1006" i="1"/>
  <c r="K1006" i="1"/>
  <c r="L1006" i="1"/>
  <c r="M1006" i="1"/>
  <c r="N1006" i="1"/>
  <c r="O1006" i="1"/>
  <c r="P1006" i="1"/>
  <c r="Q1006" i="1"/>
  <c r="R1006" i="1"/>
  <c r="S1006" i="1"/>
  <c r="T1006" i="1"/>
  <c r="U1006" i="1"/>
  <c r="V1006" i="1"/>
  <c r="W1006" i="1"/>
  <c r="X1006" i="1"/>
  <c r="Y1006" i="1"/>
  <c r="Z1006" i="1"/>
  <c r="AA1006" i="1"/>
  <c r="AB1006" i="1"/>
  <c r="AC1006" i="1"/>
  <c r="AD1006" i="1"/>
  <c r="AE1006" i="1"/>
  <c r="AF1006" i="1"/>
  <c r="A1007" i="1"/>
  <c r="B1007" i="1"/>
  <c r="C1007" i="1"/>
  <c r="D1007" i="1"/>
  <c r="E1007" i="1"/>
  <c r="F1007" i="1"/>
  <c r="G1007" i="1"/>
  <c r="H1007" i="1"/>
  <c r="I1007" i="1"/>
  <c r="J1007" i="1"/>
  <c r="K1007" i="1"/>
  <c r="L1007" i="1"/>
  <c r="M1007" i="1"/>
  <c r="N1007" i="1"/>
  <c r="O1007" i="1"/>
  <c r="P1007" i="1"/>
  <c r="Q1007" i="1"/>
  <c r="R1007" i="1"/>
  <c r="S1007" i="1"/>
  <c r="T1007" i="1"/>
  <c r="U1007" i="1"/>
  <c r="V1007" i="1"/>
  <c r="W1007" i="1"/>
  <c r="X1007" i="1"/>
  <c r="Y1007" i="1"/>
  <c r="Z1007" i="1"/>
  <c r="AA1007" i="1"/>
  <c r="AB1007" i="1"/>
  <c r="AC1007" i="1"/>
  <c r="AD1007" i="1"/>
  <c r="AE1007" i="1"/>
  <c r="AF1007" i="1"/>
  <c r="A1008" i="1"/>
  <c r="B1008" i="1"/>
  <c r="C1008" i="1"/>
  <c r="D1008" i="1"/>
  <c r="E1008" i="1"/>
  <c r="F1008" i="1"/>
  <c r="G1008" i="1"/>
  <c r="H1008" i="1"/>
  <c r="I1008" i="1"/>
  <c r="J1008" i="1"/>
  <c r="K1008" i="1"/>
  <c r="L1008" i="1"/>
  <c r="M1008" i="1"/>
  <c r="N1008" i="1"/>
  <c r="O1008" i="1"/>
  <c r="P1008" i="1"/>
  <c r="Q1008" i="1"/>
  <c r="R1008" i="1"/>
  <c r="S1008" i="1"/>
  <c r="T1008" i="1"/>
  <c r="U1008" i="1"/>
  <c r="V1008" i="1"/>
  <c r="W1008" i="1"/>
  <c r="X1008" i="1"/>
  <c r="Y1008" i="1"/>
  <c r="Z1008" i="1"/>
  <c r="AA1008" i="1"/>
  <c r="AB1008" i="1"/>
  <c r="AC1008" i="1"/>
  <c r="AD1008" i="1"/>
  <c r="AE1008" i="1"/>
  <c r="AF1008" i="1"/>
  <c r="A1009" i="1"/>
  <c r="B1009" i="1"/>
  <c r="C1009" i="1"/>
  <c r="D1009" i="1"/>
  <c r="E1009" i="1"/>
  <c r="F1009" i="1"/>
  <c r="G1009" i="1"/>
  <c r="H1009" i="1"/>
  <c r="I1009" i="1"/>
  <c r="J1009" i="1"/>
  <c r="K1009" i="1"/>
  <c r="L1009" i="1"/>
  <c r="M1009" i="1"/>
  <c r="N1009" i="1"/>
  <c r="O1009" i="1"/>
  <c r="P1009" i="1"/>
  <c r="Q1009" i="1"/>
  <c r="R1009" i="1"/>
  <c r="S1009" i="1"/>
  <c r="T1009" i="1"/>
  <c r="U1009" i="1"/>
  <c r="V1009" i="1"/>
  <c r="W1009" i="1"/>
  <c r="X1009" i="1"/>
  <c r="Y1009" i="1"/>
  <c r="Z1009" i="1"/>
  <c r="AA1009" i="1"/>
  <c r="AB1009" i="1"/>
  <c r="AC1009" i="1"/>
  <c r="AD1009" i="1"/>
  <c r="AE1009" i="1"/>
  <c r="AF1009" i="1"/>
  <c r="A1010" i="1"/>
  <c r="B1010" i="1"/>
  <c r="C1010" i="1"/>
  <c r="D1010" i="1"/>
  <c r="E1010" i="1"/>
  <c r="F1010" i="1"/>
  <c r="G1010" i="1"/>
  <c r="H1010" i="1"/>
  <c r="I1010" i="1"/>
  <c r="J1010" i="1"/>
  <c r="K1010" i="1"/>
  <c r="L1010" i="1"/>
  <c r="M1010" i="1"/>
  <c r="N1010" i="1"/>
  <c r="O1010" i="1"/>
  <c r="P1010" i="1"/>
  <c r="Q1010" i="1"/>
  <c r="R1010" i="1"/>
  <c r="S1010" i="1"/>
  <c r="T1010" i="1"/>
  <c r="U1010" i="1"/>
  <c r="V1010" i="1"/>
  <c r="W1010" i="1"/>
  <c r="X1010" i="1"/>
  <c r="Y1010" i="1"/>
  <c r="Z1010" i="1"/>
  <c r="AA1010" i="1"/>
  <c r="AB1010" i="1"/>
  <c r="AC1010" i="1"/>
  <c r="AD1010" i="1"/>
  <c r="AE1010" i="1"/>
  <c r="AF1010" i="1"/>
  <c r="A1011" i="1"/>
  <c r="B1011" i="1"/>
  <c r="C1011" i="1"/>
  <c r="D1011" i="1"/>
  <c r="E1011" i="1"/>
  <c r="F1011" i="1"/>
  <c r="G1011" i="1"/>
  <c r="H1011" i="1"/>
  <c r="I1011" i="1"/>
  <c r="J1011" i="1"/>
  <c r="K1011" i="1"/>
  <c r="L1011" i="1"/>
  <c r="M1011" i="1"/>
  <c r="N1011" i="1"/>
  <c r="O1011" i="1"/>
  <c r="P1011" i="1"/>
  <c r="Q1011" i="1"/>
  <c r="R1011" i="1"/>
  <c r="S1011" i="1"/>
  <c r="T1011" i="1"/>
  <c r="U1011" i="1"/>
  <c r="V1011" i="1"/>
  <c r="W1011" i="1"/>
  <c r="X1011" i="1"/>
  <c r="Y1011" i="1"/>
  <c r="Z1011" i="1"/>
  <c r="AA1011" i="1"/>
  <c r="AB1011" i="1"/>
  <c r="AC1011" i="1"/>
  <c r="AD1011" i="1"/>
  <c r="AE1011" i="1"/>
  <c r="AF1011" i="1"/>
  <c r="A1012" i="1"/>
  <c r="B1012" i="1"/>
  <c r="C1012" i="1"/>
  <c r="D1012" i="1"/>
  <c r="E1012" i="1"/>
  <c r="F1012" i="1"/>
  <c r="G1012" i="1"/>
  <c r="H1012" i="1"/>
  <c r="I1012" i="1"/>
  <c r="J1012" i="1"/>
  <c r="K1012" i="1"/>
  <c r="L1012" i="1"/>
  <c r="M1012" i="1"/>
  <c r="N1012" i="1"/>
  <c r="O1012" i="1"/>
  <c r="P1012" i="1"/>
  <c r="Q1012" i="1"/>
  <c r="R1012" i="1"/>
  <c r="S1012" i="1"/>
  <c r="T1012" i="1"/>
  <c r="U1012" i="1"/>
  <c r="V1012" i="1"/>
  <c r="W1012" i="1"/>
  <c r="X1012" i="1"/>
  <c r="Y1012" i="1"/>
  <c r="Z1012" i="1"/>
  <c r="AA1012" i="1"/>
  <c r="AB1012" i="1"/>
  <c r="AC1012" i="1"/>
  <c r="AD1012" i="1"/>
  <c r="AE1012" i="1"/>
  <c r="AF1012" i="1"/>
  <c r="A1013" i="1"/>
  <c r="B1013" i="1"/>
  <c r="C1013" i="1"/>
  <c r="D1013" i="1"/>
  <c r="E1013" i="1"/>
  <c r="F1013" i="1"/>
  <c r="G1013" i="1"/>
  <c r="H1013" i="1"/>
  <c r="I1013" i="1"/>
  <c r="J1013" i="1"/>
  <c r="K1013" i="1"/>
  <c r="L1013" i="1"/>
  <c r="M1013" i="1"/>
  <c r="N1013" i="1"/>
  <c r="O1013" i="1"/>
  <c r="P1013" i="1"/>
  <c r="Q1013" i="1"/>
  <c r="R1013" i="1"/>
  <c r="S1013" i="1"/>
  <c r="T1013" i="1"/>
  <c r="U1013" i="1"/>
  <c r="V1013" i="1"/>
  <c r="W1013" i="1"/>
  <c r="X1013" i="1"/>
  <c r="Y1013" i="1"/>
  <c r="Z1013" i="1"/>
  <c r="AA1013" i="1"/>
  <c r="AB1013" i="1"/>
  <c r="AC1013" i="1"/>
  <c r="AD1013" i="1"/>
  <c r="AE1013" i="1"/>
  <c r="AF1013" i="1"/>
  <c r="A1014" i="1"/>
  <c r="B1014" i="1"/>
  <c r="C1014" i="1"/>
  <c r="D1014" i="1"/>
  <c r="E1014" i="1"/>
  <c r="F1014" i="1"/>
  <c r="G1014" i="1"/>
  <c r="H1014" i="1"/>
  <c r="I1014" i="1"/>
  <c r="J1014" i="1"/>
  <c r="K1014" i="1"/>
  <c r="L1014" i="1"/>
  <c r="M1014" i="1"/>
  <c r="N1014" i="1"/>
  <c r="O1014" i="1"/>
  <c r="P1014" i="1"/>
  <c r="Q1014" i="1"/>
  <c r="R1014" i="1"/>
  <c r="S1014" i="1"/>
  <c r="T1014" i="1"/>
  <c r="U1014" i="1"/>
  <c r="V1014" i="1"/>
  <c r="W1014" i="1"/>
  <c r="X1014" i="1"/>
  <c r="Y1014" i="1"/>
  <c r="Z1014" i="1"/>
  <c r="AA1014" i="1"/>
  <c r="AB1014" i="1"/>
  <c r="AC1014" i="1"/>
  <c r="AD1014" i="1"/>
  <c r="AE1014" i="1"/>
  <c r="AF1014" i="1"/>
  <c r="A1015" i="1"/>
  <c r="B1015" i="1"/>
  <c r="C1015" i="1"/>
  <c r="D1015" i="1"/>
  <c r="E1015" i="1"/>
  <c r="F1015" i="1"/>
  <c r="G1015" i="1"/>
  <c r="H1015" i="1"/>
  <c r="I1015" i="1"/>
  <c r="J1015" i="1"/>
  <c r="K1015" i="1"/>
  <c r="L1015" i="1"/>
  <c r="M1015" i="1"/>
  <c r="N1015" i="1"/>
  <c r="O1015" i="1"/>
  <c r="P1015" i="1"/>
  <c r="Q1015" i="1"/>
  <c r="R1015" i="1"/>
  <c r="S1015" i="1"/>
  <c r="T1015" i="1"/>
  <c r="U1015" i="1"/>
  <c r="V1015" i="1"/>
  <c r="W1015" i="1"/>
  <c r="X1015" i="1"/>
  <c r="Y1015" i="1"/>
  <c r="Z1015" i="1"/>
  <c r="AA1015" i="1"/>
  <c r="AB1015" i="1"/>
  <c r="AC1015" i="1"/>
  <c r="AD1015" i="1"/>
  <c r="AE1015" i="1"/>
  <c r="AF1015" i="1"/>
  <c r="A1016" i="1"/>
  <c r="B1016" i="1"/>
  <c r="C1016" i="1"/>
  <c r="D1016" i="1"/>
  <c r="E1016" i="1"/>
  <c r="F1016" i="1"/>
  <c r="G1016" i="1"/>
  <c r="H1016" i="1"/>
  <c r="I1016" i="1"/>
  <c r="J1016" i="1"/>
  <c r="K1016" i="1"/>
  <c r="L1016" i="1"/>
  <c r="M1016" i="1"/>
  <c r="N1016" i="1"/>
  <c r="O1016" i="1"/>
  <c r="P1016" i="1"/>
  <c r="Q1016" i="1"/>
  <c r="R1016" i="1"/>
  <c r="S1016" i="1"/>
  <c r="T1016" i="1"/>
  <c r="U1016" i="1"/>
  <c r="V1016" i="1"/>
  <c r="W1016" i="1"/>
  <c r="X1016" i="1"/>
  <c r="Y1016" i="1"/>
  <c r="Z1016" i="1"/>
  <c r="AA1016" i="1"/>
  <c r="AB1016" i="1"/>
  <c r="AC1016" i="1"/>
  <c r="AD1016" i="1"/>
  <c r="AE1016" i="1"/>
  <c r="AF1016" i="1"/>
  <c r="A1017" i="1"/>
  <c r="B1017" i="1"/>
  <c r="C1017" i="1"/>
  <c r="D1017" i="1"/>
  <c r="E1017" i="1"/>
  <c r="F1017" i="1"/>
  <c r="G1017" i="1"/>
  <c r="H1017" i="1"/>
  <c r="I1017" i="1"/>
  <c r="J1017" i="1"/>
  <c r="K1017" i="1"/>
  <c r="L1017" i="1"/>
  <c r="M1017" i="1"/>
  <c r="N1017" i="1"/>
  <c r="O1017" i="1"/>
  <c r="P1017" i="1"/>
  <c r="Q1017" i="1"/>
  <c r="R1017" i="1"/>
  <c r="S1017" i="1"/>
  <c r="T1017" i="1"/>
  <c r="U1017" i="1"/>
  <c r="V1017" i="1"/>
  <c r="W1017" i="1"/>
  <c r="X1017" i="1"/>
  <c r="Y1017" i="1"/>
  <c r="Z1017" i="1"/>
  <c r="AA1017" i="1"/>
  <c r="AB1017" i="1"/>
  <c r="AC1017" i="1"/>
  <c r="AD1017" i="1"/>
  <c r="AE1017" i="1"/>
  <c r="AF1017" i="1"/>
  <c r="A1018" i="1"/>
  <c r="B1018" i="1"/>
  <c r="C1018" i="1"/>
  <c r="D1018" i="1"/>
  <c r="E1018" i="1"/>
  <c r="F1018" i="1"/>
  <c r="G1018" i="1"/>
  <c r="H1018" i="1"/>
  <c r="I1018" i="1"/>
  <c r="J1018" i="1"/>
  <c r="K1018" i="1"/>
  <c r="L1018" i="1"/>
  <c r="M1018" i="1"/>
  <c r="N1018" i="1"/>
  <c r="O1018" i="1"/>
  <c r="P1018" i="1"/>
  <c r="Q1018" i="1"/>
  <c r="R1018" i="1"/>
  <c r="S1018" i="1"/>
  <c r="T1018" i="1"/>
  <c r="U1018" i="1"/>
  <c r="V1018" i="1"/>
  <c r="W1018" i="1"/>
  <c r="X1018" i="1"/>
  <c r="Y1018" i="1"/>
  <c r="Z1018" i="1"/>
  <c r="AA1018" i="1"/>
  <c r="AB1018" i="1"/>
  <c r="AC1018" i="1"/>
  <c r="AD1018" i="1"/>
  <c r="AE1018" i="1"/>
  <c r="AF1018" i="1"/>
  <c r="A1019" i="1"/>
  <c r="B1019" i="1"/>
  <c r="C1019" i="1"/>
  <c r="D1019" i="1"/>
  <c r="E1019" i="1"/>
  <c r="F1019" i="1"/>
  <c r="G1019" i="1"/>
  <c r="H1019" i="1"/>
  <c r="I1019" i="1"/>
  <c r="J1019" i="1"/>
  <c r="K1019" i="1"/>
  <c r="L1019" i="1"/>
  <c r="M1019" i="1"/>
  <c r="N1019" i="1"/>
  <c r="O1019" i="1"/>
  <c r="P1019" i="1"/>
  <c r="Q1019" i="1"/>
  <c r="R1019" i="1"/>
  <c r="S1019" i="1"/>
  <c r="T1019" i="1"/>
  <c r="U1019" i="1"/>
  <c r="V1019" i="1"/>
  <c r="W1019" i="1"/>
  <c r="X1019" i="1"/>
  <c r="Y1019" i="1"/>
  <c r="Z1019" i="1"/>
  <c r="AA1019" i="1"/>
  <c r="AB1019" i="1"/>
  <c r="AC1019" i="1"/>
  <c r="AD1019" i="1"/>
  <c r="AE1019" i="1"/>
  <c r="AF1019" i="1"/>
  <c r="A1020" i="1"/>
  <c r="B1020" i="1"/>
  <c r="C1020" i="1"/>
  <c r="D1020" i="1"/>
  <c r="E1020" i="1"/>
  <c r="F1020" i="1"/>
  <c r="G1020" i="1"/>
  <c r="H1020" i="1"/>
  <c r="I1020" i="1"/>
  <c r="J1020" i="1"/>
  <c r="K1020" i="1"/>
  <c r="L1020" i="1"/>
  <c r="M1020" i="1"/>
  <c r="N1020" i="1"/>
  <c r="O1020" i="1"/>
  <c r="P1020" i="1"/>
  <c r="Q1020" i="1"/>
  <c r="R1020" i="1"/>
  <c r="S1020" i="1"/>
  <c r="T1020" i="1"/>
  <c r="U1020" i="1"/>
  <c r="V1020" i="1"/>
  <c r="W1020" i="1"/>
  <c r="X1020" i="1"/>
  <c r="Y1020" i="1"/>
  <c r="Z1020" i="1"/>
  <c r="AA1020" i="1"/>
  <c r="AB1020" i="1"/>
  <c r="AC1020" i="1"/>
  <c r="AD1020" i="1"/>
  <c r="AE1020" i="1"/>
  <c r="AF1020" i="1"/>
  <c r="A1021" i="1"/>
  <c r="B1021" i="1"/>
  <c r="C1021" i="1"/>
  <c r="D1021" i="1"/>
  <c r="E1021" i="1"/>
  <c r="F1021" i="1"/>
  <c r="G1021" i="1"/>
  <c r="H1021" i="1"/>
  <c r="I1021" i="1"/>
  <c r="J1021" i="1"/>
  <c r="K1021" i="1"/>
  <c r="L1021" i="1"/>
  <c r="M1021" i="1"/>
  <c r="N1021" i="1"/>
  <c r="O1021" i="1"/>
  <c r="P1021" i="1"/>
  <c r="Q1021" i="1"/>
  <c r="R1021" i="1"/>
  <c r="S1021" i="1"/>
  <c r="T1021" i="1"/>
  <c r="U1021" i="1"/>
  <c r="V1021" i="1"/>
  <c r="W1021" i="1"/>
  <c r="X1021" i="1"/>
  <c r="Y1021" i="1"/>
  <c r="Z1021" i="1"/>
  <c r="AA1021" i="1"/>
  <c r="AB1021" i="1"/>
  <c r="AC1021" i="1"/>
  <c r="AD1021" i="1"/>
  <c r="AE1021" i="1"/>
  <c r="AF1021" i="1"/>
  <c r="A1022" i="1"/>
  <c r="B1022" i="1"/>
  <c r="C1022" i="1"/>
  <c r="D1022" i="1"/>
  <c r="E1022" i="1"/>
  <c r="F1022" i="1"/>
  <c r="G1022" i="1"/>
  <c r="H1022" i="1"/>
  <c r="I1022" i="1"/>
  <c r="J1022" i="1"/>
  <c r="K1022" i="1"/>
  <c r="L1022" i="1"/>
  <c r="M1022" i="1"/>
  <c r="N1022" i="1"/>
  <c r="O1022" i="1"/>
  <c r="P1022" i="1"/>
  <c r="Q1022" i="1"/>
  <c r="R1022" i="1"/>
  <c r="S1022" i="1"/>
  <c r="T1022" i="1"/>
  <c r="U1022" i="1"/>
  <c r="V1022" i="1"/>
  <c r="W1022" i="1"/>
  <c r="X1022" i="1"/>
  <c r="Y1022" i="1"/>
  <c r="Z1022" i="1"/>
  <c r="AA1022" i="1"/>
  <c r="AB1022" i="1"/>
  <c r="AC1022" i="1"/>
  <c r="AD1022" i="1"/>
  <c r="AE1022" i="1"/>
  <c r="AF1022" i="1"/>
  <c r="A1023" i="1"/>
  <c r="B1023" i="1"/>
  <c r="C1023" i="1"/>
  <c r="D1023" i="1"/>
  <c r="E1023" i="1"/>
  <c r="F1023" i="1"/>
  <c r="G1023" i="1"/>
  <c r="H1023" i="1"/>
  <c r="I1023" i="1"/>
  <c r="J1023" i="1"/>
  <c r="K1023" i="1"/>
  <c r="L1023" i="1"/>
  <c r="M1023" i="1"/>
  <c r="N1023" i="1"/>
  <c r="O1023" i="1"/>
  <c r="P1023" i="1"/>
  <c r="Q1023" i="1"/>
  <c r="R1023" i="1"/>
  <c r="S1023" i="1"/>
  <c r="T1023" i="1"/>
  <c r="U1023" i="1"/>
  <c r="V1023" i="1"/>
  <c r="W1023" i="1"/>
  <c r="X1023" i="1"/>
  <c r="Y1023" i="1"/>
  <c r="Z1023" i="1"/>
  <c r="AA1023" i="1"/>
  <c r="AB1023" i="1"/>
  <c r="AC1023" i="1"/>
  <c r="AD1023" i="1"/>
  <c r="AE1023" i="1"/>
  <c r="AF1023" i="1"/>
  <c r="A1024" i="1"/>
  <c r="B1024" i="1"/>
  <c r="C1024" i="1"/>
  <c r="D1024" i="1"/>
  <c r="E1024" i="1"/>
  <c r="F1024" i="1"/>
  <c r="G1024" i="1"/>
  <c r="H1024" i="1"/>
  <c r="I1024" i="1"/>
  <c r="J1024" i="1"/>
  <c r="K1024" i="1"/>
  <c r="L1024" i="1"/>
  <c r="M1024" i="1"/>
  <c r="N1024" i="1"/>
  <c r="O1024" i="1"/>
  <c r="P1024" i="1"/>
  <c r="Q1024" i="1"/>
  <c r="R1024" i="1"/>
  <c r="S1024" i="1"/>
  <c r="T1024" i="1"/>
  <c r="U1024" i="1"/>
  <c r="V1024" i="1"/>
  <c r="W1024" i="1"/>
  <c r="X1024" i="1"/>
  <c r="Y1024" i="1"/>
  <c r="Z1024" i="1"/>
  <c r="AA1024" i="1"/>
  <c r="AB1024" i="1"/>
  <c r="AC1024" i="1"/>
  <c r="AD1024" i="1"/>
  <c r="AE1024" i="1"/>
  <c r="AF1024" i="1"/>
  <c r="A1025" i="1"/>
  <c r="B1025" i="1"/>
  <c r="C1025" i="1"/>
  <c r="D1025" i="1"/>
  <c r="E1025" i="1"/>
  <c r="F1025" i="1"/>
  <c r="G1025" i="1"/>
  <c r="H1025" i="1"/>
  <c r="I1025" i="1"/>
  <c r="J1025" i="1"/>
  <c r="K1025" i="1"/>
  <c r="L1025" i="1"/>
  <c r="M1025" i="1"/>
  <c r="N1025" i="1"/>
  <c r="O1025" i="1"/>
  <c r="P1025" i="1"/>
  <c r="Q1025" i="1"/>
  <c r="R1025" i="1"/>
  <c r="S1025" i="1"/>
  <c r="T1025" i="1"/>
  <c r="U1025" i="1"/>
  <c r="V1025" i="1"/>
  <c r="W1025" i="1"/>
  <c r="X1025" i="1"/>
  <c r="Y1025" i="1"/>
  <c r="Z1025" i="1"/>
  <c r="AA1025" i="1"/>
  <c r="AB1025" i="1"/>
  <c r="AC1025" i="1"/>
  <c r="AD1025" i="1"/>
  <c r="AE1025" i="1"/>
  <c r="AF1025" i="1"/>
  <c r="A1026" i="1"/>
  <c r="B1026" i="1"/>
  <c r="C1026" i="1"/>
  <c r="D1026" i="1"/>
  <c r="E1026" i="1"/>
  <c r="F1026" i="1"/>
  <c r="G1026" i="1"/>
  <c r="H1026" i="1"/>
  <c r="I1026" i="1"/>
  <c r="J1026" i="1"/>
  <c r="K1026" i="1"/>
  <c r="L1026" i="1"/>
  <c r="M1026" i="1"/>
  <c r="N1026" i="1"/>
  <c r="O1026" i="1"/>
  <c r="P1026" i="1"/>
  <c r="Q1026" i="1"/>
  <c r="R1026" i="1"/>
  <c r="S1026" i="1"/>
  <c r="T1026" i="1"/>
  <c r="U1026" i="1"/>
  <c r="V1026" i="1"/>
  <c r="W1026" i="1"/>
  <c r="X1026" i="1"/>
  <c r="Y1026" i="1"/>
  <c r="Z1026" i="1"/>
  <c r="AA1026" i="1"/>
  <c r="AB1026" i="1"/>
  <c r="AC1026" i="1"/>
  <c r="AD1026" i="1"/>
  <c r="AE1026" i="1"/>
  <c r="AF1026" i="1"/>
  <c r="A1027" i="1"/>
  <c r="B1027" i="1"/>
  <c r="C1027" i="1"/>
  <c r="D1027" i="1"/>
  <c r="E1027" i="1"/>
  <c r="F1027" i="1"/>
  <c r="G1027" i="1"/>
  <c r="H1027" i="1"/>
  <c r="I1027" i="1"/>
  <c r="J1027" i="1"/>
  <c r="K1027" i="1"/>
  <c r="L1027" i="1"/>
  <c r="M1027" i="1"/>
  <c r="N1027" i="1"/>
  <c r="O1027" i="1"/>
  <c r="P1027" i="1"/>
  <c r="Q1027" i="1"/>
  <c r="R1027" i="1"/>
  <c r="S1027" i="1"/>
  <c r="T1027" i="1"/>
  <c r="U1027" i="1"/>
  <c r="V1027" i="1"/>
  <c r="W1027" i="1"/>
  <c r="X1027" i="1"/>
  <c r="Y1027" i="1"/>
  <c r="Z1027" i="1"/>
  <c r="AA1027" i="1"/>
  <c r="AB1027" i="1"/>
  <c r="AC1027" i="1"/>
  <c r="AD1027" i="1"/>
  <c r="AE1027" i="1"/>
  <c r="AF1027" i="1"/>
  <c r="A1028" i="1"/>
  <c r="B1028" i="1"/>
  <c r="C1028" i="1"/>
  <c r="D1028" i="1"/>
  <c r="E1028" i="1"/>
  <c r="F1028" i="1"/>
  <c r="G1028" i="1"/>
  <c r="H1028" i="1"/>
  <c r="I1028" i="1"/>
  <c r="J1028" i="1"/>
  <c r="K1028" i="1"/>
  <c r="L1028" i="1"/>
  <c r="M1028" i="1"/>
  <c r="N1028" i="1"/>
  <c r="O1028" i="1"/>
  <c r="P1028" i="1"/>
  <c r="Q1028" i="1"/>
  <c r="R1028" i="1"/>
  <c r="S1028" i="1"/>
  <c r="T1028" i="1"/>
  <c r="U1028" i="1"/>
  <c r="V1028" i="1"/>
  <c r="W1028" i="1"/>
  <c r="X1028" i="1"/>
  <c r="Y1028" i="1"/>
  <c r="Z1028" i="1"/>
  <c r="AA1028" i="1"/>
  <c r="AB1028" i="1"/>
  <c r="AC1028" i="1"/>
  <c r="AD1028" i="1"/>
  <c r="AE1028" i="1"/>
  <c r="AF1028" i="1"/>
  <c r="A1029" i="1"/>
  <c r="B1029" i="1"/>
  <c r="C1029" i="1"/>
  <c r="D1029" i="1"/>
  <c r="E1029" i="1"/>
  <c r="F1029" i="1"/>
  <c r="G1029" i="1"/>
  <c r="H1029" i="1"/>
  <c r="I1029" i="1"/>
  <c r="J1029" i="1"/>
  <c r="K1029" i="1"/>
  <c r="L1029" i="1"/>
  <c r="M1029" i="1"/>
  <c r="N1029" i="1"/>
  <c r="O1029" i="1"/>
  <c r="P1029" i="1"/>
  <c r="Q1029" i="1"/>
  <c r="R1029" i="1"/>
  <c r="S1029" i="1"/>
  <c r="T1029" i="1"/>
  <c r="U1029" i="1"/>
  <c r="V1029" i="1"/>
  <c r="W1029" i="1"/>
  <c r="X1029" i="1"/>
  <c r="Y1029" i="1"/>
  <c r="Z1029" i="1"/>
  <c r="AA1029" i="1"/>
  <c r="AB1029" i="1"/>
  <c r="AC1029" i="1"/>
  <c r="AD1029" i="1"/>
  <c r="AE1029" i="1"/>
  <c r="AF1029" i="1"/>
  <c r="A1030" i="1"/>
  <c r="B1030" i="1"/>
  <c r="C1030" i="1"/>
  <c r="D1030" i="1"/>
  <c r="E1030" i="1"/>
  <c r="F1030" i="1"/>
  <c r="G1030" i="1"/>
  <c r="H1030" i="1"/>
  <c r="I1030" i="1"/>
  <c r="J1030" i="1"/>
  <c r="K1030" i="1"/>
  <c r="L1030" i="1"/>
  <c r="M1030" i="1"/>
  <c r="N1030" i="1"/>
  <c r="O1030" i="1"/>
  <c r="P1030" i="1"/>
  <c r="Q1030" i="1"/>
  <c r="R1030" i="1"/>
  <c r="S1030" i="1"/>
  <c r="T1030" i="1"/>
  <c r="U1030" i="1"/>
  <c r="V1030" i="1"/>
  <c r="W1030" i="1"/>
  <c r="X1030" i="1"/>
  <c r="Y1030" i="1"/>
  <c r="Z1030" i="1"/>
  <c r="AA1030" i="1"/>
  <c r="AB1030" i="1"/>
  <c r="AC1030" i="1"/>
  <c r="AD1030" i="1"/>
  <c r="AE1030" i="1"/>
  <c r="AF1030" i="1"/>
  <c r="A1031" i="1"/>
  <c r="B1031" i="1"/>
  <c r="C1031" i="1"/>
  <c r="D1031" i="1"/>
  <c r="E1031" i="1"/>
  <c r="F1031" i="1"/>
  <c r="G1031" i="1"/>
  <c r="H1031" i="1"/>
  <c r="I1031" i="1"/>
  <c r="J1031" i="1"/>
  <c r="K1031" i="1"/>
  <c r="L1031" i="1"/>
  <c r="M1031" i="1"/>
  <c r="N1031" i="1"/>
  <c r="O1031" i="1"/>
  <c r="P1031" i="1"/>
  <c r="Q1031" i="1"/>
  <c r="R1031" i="1"/>
  <c r="S1031" i="1"/>
  <c r="T1031" i="1"/>
  <c r="U1031" i="1"/>
  <c r="V1031" i="1"/>
  <c r="W1031" i="1"/>
  <c r="X1031" i="1"/>
  <c r="Y1031" i="1"/>
  <c r="Z1031" i="1"/>
  <c r="AA1031" i="1"/>
  <c r="AB1031" i="1"/>
  <c r="AC1031" i="1"/>
  <c r="AD1031" i="1"/>
  <c r="AE1031" i="1"/>
  <c r="AF1031" i="1"/>
  <c r="A1032" i="1"/>
  <c r="B1032" i="1"/>
  <c r="C1032" i="1"/>
  <c r="D1032" i="1"/>
  <c r="E1032" i="1"/>
  <c r="F1032" i="1"/>
  <c r="G1032" i="1"/>
  <c r="H1032" i="1"/>
  <c r="I1032" i="1"/>
  <c r="J1032" i="1"/>
  <c r="K1032" i="1"/>
  <c r="L1032" i="1"/>
  <c r="M1032" i="1"/>
  <c r="N1032" i="1"/>
  <c r="O1032" i="1"/>
  <c r="P1032" i="1"/>
  <c r="Q1032" i="1"/>
  <c r="R1032" i="1"/>
  <c r="S1032" i="1"/>
  <c r="T1032" i="1"/>
  <c r="U1032" i="1"/>
  <c r="V1032" i="1"/>
  <c r="W1032" i="1"/>
  <c r="X1032" i="1"/>
  <c r="Y1032" i="1"/>
  <c r="Z1032" i="1"/>
  <c r="AA1032" i="1"/>
  <c r="AB1032" i="1"/>
  <c r="AC1032" i="1"/>
  <c r="AD1032" i="1"/>
  <c r="AE1032" i="1"/>
  <c r="AF1032" i="1"/>
  <c r="A1033" i="1"/>
  <c r="B1033" i="1"/>
  <c r="C1033" i="1"/>
  <c r="D1033" i="1"/>
  <c r="E1033" i="1"/>
  <c r="F1033" i="1"/>
  <c r="G1033" i="1"/>
  <c r="H1033" i="1"/>
  <c r="I1033" i="1"/>
  <c r="J1033" i="1"/>
  <c r="K1033" i="1"/>
  <c r="L1033" i="1"/>
  <c r="M1033" i="1"/>
  <c r="N1033" i="1"/>
  <c r="O1033" i="1"/>
  <c r="P1033" i="1"/>
  <c r="Q1033" i="1"/>
  <c r="R1033" i="1"/>
  <c r="S1033" i="1"/>
  <c r="T1033" i="1"/>
  <c r="U1033" i="1"/>
  <c r="V1033" i="1"/>
  <c r="W1033" i="1"/>
  <c r="X1033" i="1"/>
  <c r="Y1033" i="1"/>
  <c r="Z1033" i="1"/>
  <c r="AA1033" i="1"/>
  <c r="AB1033" i="1"/>
  <c r="AC1033" i="1"/>
  <c r="AD1033" i="1"/>
  <c r="AE1033" i="1"/>
  <c r="AF1033" i="1"/>
  <c r="A1034" i="1"/>
  <c r="B1034" i="1"/>
  <c r="C1034" i="1"/>
  <c r="D1034" i="1"/>
  <c r="E1034" i="1"/>
  <c r="F1034" i="1"/>
  <c r="G1034" i="1"/>
  <c r="H1034" i="1"/>
  <c r="I1034" i="1"/>
  <c r="J1034" i="1"/>
  <c r="K1034" i="1"/>
  <c r="L1034" i="1"/>
  <c r="M1034" i="1"/>
  <c r="N1034" i="1"/>
  <c r="O1034" i="1"/>
  <c r="P1034" i="1"/>
  <c r="Q1034" i="1"/>
  <c r="R1034" i="1"/>
  <c r="S1034" i="1"/>
  <c r="T1034" i="1"/>
  <c r="U1034" i="1"/>
  <c r="V1034" i="1"/>
  <c r="W1034" i="1"/>
  <c r="X1034" i="1"/>
  <c r="Y1034" i="1"/>
  <c r="Z1034" i="1"/>
  <c r="AA1034" i="1"/>
  <c r="AB1034" i="1"/>
  <c r="AC1034" i="1"/>
  <c r="AD1034" i="1"/>
  <c r="AE1034" i="1"/>
  <c r="AF1034" i="1"/>
  <c r="A1035" i="1"/>
  <c r="B1035" i="1"/>
  <c r="C1035" i="1"/>
  <c r="D1035" i="1"/>
  <c r="E1035" i="1"/>
  <c r="F1035" i="1"/>
  <c r="G1035" i="1"/>
  <c r="H1035" i="1"/>
  <c r="I1035" i="1"/>
  <c r="J1035" i="1"/>
  <c r="K1035" i="1"/>
  <c r="L1035" i="1"/>
  <c r="M1035" i="1"/>
  <c r="N1035" i="1"/>
  <c r="O1035" i="1"/>
  <c r="P1035" i="1"/>
  <c r="Q1035" i="1"/>
  <c r="R1035" i="1"/>
  <c r="S1035" i="1"/>
  <c r="T1035" i="1"/>
  <c r="U1035" i="1"/>
  <c r="V1035" i="1"/>
  <c r="W1035" i="1"/>
  <c r="X1035" i="1"/>
  <c r="Y1035" i="1"/>
  <c r="Z1035" i="1"/>
  <c r="AA1035" i="1"/>
  <c r="AB1035" i="1"/>
  <c r="AC1035" i="1"/>
  <c r="AD1035" i="1"/>
  <c r="AE1035" i="1"/>
  <c r="AF1035" i="1"/>
  <c r="A1036" i="1"/>
  <c r="B1036" i="1"/>
  <c r="C1036" i="1"/>
  <c r="D1036" i="1"/>
  <c r="E1036" i="1"/>
  <c r="F1036" i="1"/>
  <c r="G1036" i="1"/>
  <c r="H1036" i="1"/>
  <c r="I1036" i="1"/>
  <c r="J1036" i="1"/>
  <c r="K1036" i="1"/>
  <c r="L1036" i="1"/>
  <c r="M1036" i="1"/>
  <c r="N1036" i="1"/>
  <c r="O1036" i="1"/>
  <c r="P1036" i="1"/>
  <c r="Q1036" i="1"/>
  <c r="R1036" i="1"/>
  <c r="S1036" i="1"/>
  <c r="T1036" i="1"/>
  <c r="U1036" i="1"/>
  <c r="V1036" i="1"/>
  <c r="W1036" i="1"/>
  <c r="X1036" i="1"/>
  <c r="Y1036" i="1"/>
  <c r="Z1036" i="1"/>
  <c r="AA1036" i="1"/>
  <c r="AB1036" i="1"/>
  <c r="AC1036" i="1"/>
  <c r="AD1036" i="1"/>
  <c r="AE1036" i="1"/>
  <c r="AF1036" i="1"/>
  <c r="A1037" i="1"/>
  <c r="B1037" i="1"/>
  <c r="C1037" i="1"/>
  <c r="D1037" i="1"/>
  <c r="E1037" i="1"/>
  <c r="F1037" i="1"/>
  <c r="G1037" i="1"/>
  <c r="H1037" i="1"/>
  <c r="I1037" i="1"/>
  <c r="J1037" i="1"/>
  <c r="K1037" i="1"/>
  <c r="L1037" i="1"/>
  <c r="M1037" i="1"/>
  <c r="N1037" i="1"/>
  <c r="O1037" i="1"/>
  <c r="P1037" i="1"/>
  <c r="Q1037" i="1"/>
  <c r="R1037" i="1"/>
  <c r="S1037" i="1"/>
  <c r="T1037" i="1"/>
  <c r="U1037" i="1"/>
  <c r="V1037" i="1"/>
  <c r="W1037" i="1"/>
  <c r="X1037" i="1"/>
  <c r="Y1037" i="1"/>
  <c r="Z1037" i="1"/>
  <c r="AA1037" i="1"/>
  <c r="AB1037" i="1"/>
  <c r="AC1037" i="1"/>
  <c r="AD1037" i="1"/>
  <c r="AE1037" i="1"/>
  <c r="AF1037" i="1"/>
  <c r="A1038" i="1"/>
  <c r="B1038" i="1"/>
  <c r="C1038" i="1"/>
  <c r="D1038" i="1"/>
  <c r="E1038" i="1"/>
  <c r="F1038" i="1"/>
  <c r="G1038" i="1"/>
  <c r="H1038" i="1"/>
  <c r="I1038" i="1"/>
  <c r="J1038" i="1"/>
  <c r="K1038" i="1"/>
  <c r="L1038" i="1"/>
  <c r="M1038" i="1"/>
  <c r="N1038" i="1"/>
  <c r="O1038" i="1"/>
  <c r="P1038" i="1"/>
  <c r="Q1038" i="1"/>
  <c r="R1038" i="1"/>
  <c r="S1038" i="1"/>
  <c r="T1038" i="1"/>
  <c r="U1038" i="1"/>
  <c r="V1038" i="1"/>
  <c r="W1038" i="1"/>
  <c r="X1038" i="1"/>
  <c r="Y1038" i="1"/>
  <c r="Z1038" i="1"/>
  <c r="AA1038" i="1"/>
  <c r="AB1038" i="1"/>
  <c r="AC1038" i="1"/>
  <c r="AD1038" i="1"/>
  <c r="AE1038" i="1"/>
  <c r="AF1038" i="1"/>
  <c r="A1039" i="1"/>
  <c r="B1039" i="1"/>
  <c r="C1039" i="1"/>
  <c r="D1039" i="1"/>
  <c r="E1039" i="1"/>
  <c r="F1039" i="1"/>
  <c r="G1039" i="1"/>
  <c r="H1039" i="1"/>
  <c r="I1039" i="1"/>
  <c r="J1039" i="1"/>
  <c r="K1039" i="1"/>
  <c r="L1039" i="1"/>
  <c r="M1039" i="1"/>
  <c r="N1039" i="1"/>
  <c r="O1039" i="1"/>
  <c r="P1039" i="1"/>
  <c r="Q1039" i="1"/>
  <c r="R1039" i="1"/>
  <c r="S1039" i="1"/>
  <c r="T1039" i="1"/>
  <c r="U1039" i="1"/>
  <c r="V1039" i="1"/>
  <c r="W1039" i="1"/>
  <c r="X1039" i="1"/>
  <c r="Y1039" i="1"/>
  <c r="Z1039" i="1"/>
  <c r="AA1039" i="1"/>
  <c r="AB1039" i="1"/>
  <c r="AC1039" i="1"/>
  <c r="AD1039" i="1"/>
  <c r="AE1039" i="1"/>
  <c r="AF1039" i="1"/>
  <c r="A1040" i="1"/>
  <c r="B1040" i="1"/>
  <c r="C1040" i="1"/>
  <c r="D1040" i="1"/>
  <c r="E1040" i="1"/>
  <c r="F1040" i="1"/>
  <c r="G1040" i="1"/>
  <c r="H1040" i="1"/>
  <c r="I1040" i="1"/>
  <c r="J1040" i="1"/>
  <c r="K1040" i="1"/>
  <c r="L1040" i="1"/>
  <c r="M1040" i="1"/>
  <c r="N1040" i="1"/>
  <c r="O1040" i="1"/>
  <c r="P1040" i="1"/>
  <c r="Q1040" i="1"/>
  <c r="R1040" i="1"/>
  <c r="S1040" i="1"/>
  <c r="T1040" i="1"/>
  <c r="U1040" i="1"/>
  <c r="V1040" i="1"/>
  <c r="W1040" i="1"/>
  <c r="X1040" i="1"/>
  <c r="Y1040" i="1"/>
  <c r="Z1040" i="1"/>
  <c r="AA1040" i="1"/>
  <c r="AB1040" i="1"/>
  <c r="AC1040" i="1"/>
  <c r="AD1040" i="1"/>
  <c r="AE1040" i="1"/>
  <c r="AF1040" i="1"/>
  <c r="A1041" i="1"/>
  <c r="B1041" i="1"/>
  <c r="C1041" i="1"/>
  <c r="D1041" i="1"/>
  <c r="E1041" i="1"/>
  <c r="F1041" i="1"/>
  <c r="G1041" i="1"/>
  <c r="H1041" i="1"/>
  <c r="I1041" i="1"/>
  <c r="J1041" i="1"/>
  <c r="K1041" i="1"/>
  <c r="L1041" i="1"/>
  <c r="M1041" i="1"/>
  <c r="N1041" i="1"/>
  <c r="O1041" i="1"/>
  <c r="P1041" i="1"/>
  <c r="Q1041" i="1"/>
  <c r="R1041" i="1"/>
  <c r="S1041" i="1"/>
  <c r="T1041" i="1"/>
  <c r="U1041" i="1"/>
  <c r="V1041" i="1"/>
  <c r="W1041" i="1"/>
  <c r="X1041" i="1"/>
  <c r="Y1041" i="1"/>
  <c r="Z1041" i="1"/>
  <c r="AA1041" i="1"/>
  <c r="AB1041" i="1"/>
  <c r="AC1041" i="1"/>
  <c r="AD1041" i="1"/>
  <c r="AE1041" i="1"/>
  <c r="AF1041" i="1"/>
  <c r="A1042" i="1"/>
  <c r="B1042" i="1"/>
  <c r="C1042" i="1"/>
  <c r="D1042" i="1"/>
  <c r="E1042" i="1"/>
  <c r="F1042" i="1"/>
  <c r="G1042" i="1"/>
  <c r="H1042" i="1"/>
  <c r="I1042" i="1"/>
  <c r="J1042" i="1"/>
  <c r="K1042" i="1"/>
  <c r="L1042" i="1"/>
  <c r="M1042" i="1"/>
  <c r="N1042" i="1"/>
  <c r="O1042" i="1"/>
  <c r="P1042" i="1"/>
  <c r="Q1042" i="1"/>
  <c r="R1042" i="1"/>
  <c r="S1042" i="1"/>
  <c r="T1042" i="1"/>
  <c r="U1042" i="1"/>
  <c r="V1042" i="1"/>
  <c r="W1042" i="1"/>
  <c r="X1042" i="1"/>
  <c r="Y1042" i="1"/>
  <c r="Z1042" i="1"/>
  <c r="AA1042" i="1"/>
  <c r="AB1042" i="1"/>
  <c r="AC1042" i="1"/>
  <c r="AD1042" i="1"/>
  <c r="AE1042" i="1"/>
  <c r="AF1042" i="1"/>
  <c r="A1043" i="1"/>
  <c r="B1043" i="1"/>
  <c r="C1043" i="1"/>
  <c r="D1043" i="1"/>
  <c r="E1043" i="1"/>
  <c r="F1043" i="1"/>
  <c r="G1043" i="1"/>
  <c r="H1043" i="1"/>
  <c r="I1043" i="1"/>
  <c r="J1043" i="1"/>
  <c r="K1043" i="1"/>
  <c r="L1043" i="1"/>
  <c r="M1043" i="1"/>
  <c r="N1043" i="1"/>
  <c r="O1043" i="1"/>
  <c r="P1043" i="1"/>
  <c r="Q1043" i="1"/>
  <c r="R1043" i="1"/>
  <c r="S1043" i="1"/>
  <c r="T1043" i="1"/>
  <c r="U1043" i="1"/>
  <c r="V1043" i="1"/>
  <c r="W1043" i="1"/>
  <c r="X1043" i="1"/>
  <c r="Y1043" i="1"/>
  <c r="Z1043" i="1"/>
  <c r="AA1043" i="1"/>
  <c r="AB1043" i="1"/>
  <c r="AC1043" i="1"/>
  <c r="AD1043" i="1"/>
  <c r="AE1043" i="1"/>
  <c r="AF1043" i="1"/>
  <c r="A1044" i="1"/>
  <c r="B1044" i="1"/>
  <c r="C1044" i="1"/>
  <c r="D1044" i="1"/>
  <c r="E1044" i="1"/>
  <c r="F1044" i="1"/>
  <c r="G1044" i="1"/>
  <c r="H1044" i="1"/>
  <c r="I1044" i="1"/>
  <c r="J1044" i="1"/>
  <c r="K1044" i="1"/>
  <c r="L1044" i="1"/>
  <c r="M1044" i="1"/>
  <c r="N1044" i="1"/>
  <c r="O1044" i="1"/>
  <c r="P1044" i="1"/>
  <c r="Q1044" i="1"/>
  <c r="R1044" i="1"/>
  <c r="S1044" i="1"/>
  <c r="T1044" i="1"/>
  <c r="U1044" i="1"/>
  <c r="V1044" i="1"/>
  <c r="W1044" i="1"/>
  <c r="X1044" i="1"/>
  <c r="Y1044" i="1"/>
  <c r="Z1044" i="1"/>
  <c r="AA1044" i="1"/>
  <c r="AB1044" i="1"/>
  <c r="AC1044" i="1"/>
  <c r="AD1044" i="1"/>
  <c r="AE1044" i="1"/>
  <c r="AF1044" i="1"/>
  <c r="A1045" i="1"/>
  <c r="B1045" i="1"/>
  <c r="C1045" i="1"/>
  <c r="D1045" i="1"/>
  <c r="E1045" i="1"/>
  <c r="F1045" i="1"/>
  <c r="G1045" i="1"/>
  <c r="H1045" i="1"/>
  <c r="I1045" i="1"/>
  <c r="J1045" i="1"/>
  <c r="K1045" i="1"/>
  <c r="L1045" i="1"/>
  <c r="M1045" i="1"/>
  <c r="N1045" i="1"/>
  <c r="O1045" i="1"/>
  <c r="P1045" i="1"/>
  <c r="Q1045" i="1"/>
  <c r="R1045" i="1"/>
  <c r="S1045" i="1"/>
  <c r="T1045" i="1"/>
  <c r="U1045" i="1"/>
  <c r="V1045" i="1"/>
  <c r="W1045" i="1"/>
  <c r="X1045" i="1"/>
  <c r="Y1045" i="1"/>
  <c r="Z1045" i="1"/>
  <c r="AA1045" i="1"/>
  <c r="AB1045" i="1"/>
  <c r="AC1045" i="1"/>
  <c r="AD1045" i="1"/>
  <c r="AE1045" i="1"/>
  <c r="AF1045" i="1"/>
  <c r="A1046" i="1"/>
  <c r="B1046" i="1"/>
  <c r="C1046" i="1"/>
  <c r="D1046" i="1"/>
  <c r="E1046" i="1"/>
  <c r="F1046" i="1"/>
  <c r="G1046" i="1"/>
  <c r="H1046" i="1"/>
  <c r="I1046" i="1"/>
  <c r="J1046" i="1"/>
  <c r="K1046" i="1"/>
  <c r="L1046" i="1"/>
  <c r="M1046" i="1"/>
  <c r="N1046" i="1"/>
  <c r="O1046" i="1"/>
  <c r="P1046" i="1"/>
  <c r="Q1046" i="1"/>
  <c r="R1046" i="1"/>
  <c r="S1046" i="1"/>
  <c r="T1046" i="1"/>
  <c r="U1046" i="1"/>
  <c r="V1046" i="1"/>
  <c r="W1046" i="1"/>
  <c r="X1046" i="1"/>
  <c r="Y1046" i="1"/>
  <c r="Z1046" i="1"/>
  <c r="AA1046" i="1"/>
  <c r="AB1046" i="1"/>
  <c r="AC1046" i="1"/>
  <c r="AD1046" i="1"/>
  <c r="AE1046" i="1"/>
  <c r="AF1046" i="1"/>
  <c r="A1047" i="1"/>
  <c r="B1047" i="1"/>
  <c r="C1047" i="1"/>
  <c r="D1047" i="1"/>
  <c r="E1047" i="1"/>
  <c r="F1047" i="1"/>
  <c r="G1047" i="1"/>
  <c r="H1047" i="1"/>
  <c r="I1047" i="1"/>
  <c r="J1047" i="1"/>
  <c r="K1047" i="1"/>
  <c r="L1047" i="1"/>
  <c r="M1047" i="1"/>
  <c r="N1047" i="1"/>
  <c r="O1047" i="1"/>
  <c r="P1047" i="1"/>
  <c r="Q1047" i="1"/>
  <c r="R1047" i="1"/>
  <c r="S1047" i="1"/>
  <c r="T1047" i="1"/>
  <c r="U1047" i="1"/>
  <c r="V1047" i="1"/>
  <c r="W1047" i="1"/>
  <c r="X1047" i="1"/>
  <c r="Y1047" i="1"/>
  <c r="Z1047" i="1"/>
  <c r="AA1047" i="1"/>
  <c r="AB1047" i="1"/>
  <c r="AC1047" i="1"/>
  <c r="AD1047" i="1"/>
  <c r="AE1047" i="1"/>
  <c r="AF1047" i="1"/>
  <c r="A1048" i="1"/>
  <c r="B1048" i="1"/>
  <c r="C1048" i="1"/>
  <c r="D1048" i="1"/>
  <c r="E1048" i="1"/>
  <c r="F1048" i="1"/>
  <c r="G1048" i="1"/>
  <c r="H1048" i="1"/>
  <c r="I1048" i="1"/>
  <c r="J1048" i="1"/>
  <c r="K1048" i="1"/>
  <c r="L1048" i="1"/>
  <c r="M1048" i="1"/>
  <c r="N1048" i="1"/>
  <c r="O1048" i="1"/>
  <c r="P1048" i="1"/>
  <c r="Q1048" i="1"/>
  <c r="R1048" i="1"/>
  <c r="S1048" i="1"/>
  <c r="T1048" i="1"/>
  <c r="U1048" i="1"/>
  <c r="V1048" i="1"/>
  <c r="W1048" i="1"/>
  <c r="X1048" i="1"/>
  <c r="Y1048" i="1"/>
  <c r="Z1048" i="1"/>
  <c r="AA1048" i="1"/>
  <c r="AB1048" i="1"/>
  <c r="AC1048" i="1"/>
  <c r="AD1048" i="1"/>
  <c r="AE1048" i="1"/>
  <c r="AF1048" i="1"/>
  <c r="A1049" i="1"/>
  <c r="B1049" i="1"/>
  <c r="C1049" i="1"/>
  <c r="D1049" i="1"/>
  <c r="E1049" i="1"/>
  <c r="F1049" i="1"/>
  <c r="G1049" i="1"/>
  <c r="H1049" i="1"/>
  <c r="I1049" i="1"/>
  <c r="J1049" i="1"/>
  <c r="K1049" i="1"/>
  <c r="L1049" i="1"/>
  <c r="M1049" i="1"/>
  <c r="N1049" i="1"/>
  <c r="O1049" i="1"/>
  <c r="P1049" i="1"/>
  <c r="Q1049" i="1"/>
  <c r="R1049" i="1"/>
  <c r="S1049" i="1"/>
  <c r="T1049" i="1"/>
  <c r="U1049" i="1"/>
  <c r="V1049" i="1"/>
  <c r="W1049" i="1"/>
  <c r="X1049" i="1"/>
  <c r="Y1049" i="1"/>
  <c r="Z1049" i="1"/>
  <c r="AA1049" i="1"/>
  <c r="AB1049" i="1"/>
  <c r="AC1049" i="1"/>
  <c r="AD1049" i="1"/>
  <c r="AE1049" i="1"/>
  <c r="AF1049" i="1"/>
  <c r="A1050" i="1"/>
  <c r="B1050" i="1"/>
  <c r="C1050" i="1"/>
  <c r="D1050" i="1"/>
  <c r="E1050" i="1"/>
  <c r="F1050" i="1"/>
  <c r="G1050" i="1"/>
  <c r="H1050" i="1"/>
  <c r="I1050" i="1"/>
  <c r="J1050" i="1"/>
  <c r="K1050" i="1"/>
  <c r="L1050" i="1"/>
  <c r="M1050" i="1"/>
  <c r="N1050" i="1"/>
  <c r="O1050" i="1"/>
  <c r="P1050" i="1"/>
  <c r="Q1050" i="1"/>
  <c r="R1050" i="1"/>
  <c r="S1050" i="1"/>
  <c r="T1050" i="1"/>
  <c r="U1050" i="1"/>
  <c r="V1050" i="1"/>
  <c r="W1050" i="1"/>
  <c r="X1050" i="1"/>
  <c r="Y1050" i="1"/>
  <c r="Z1050" i="1"/>
  <c r="AA1050" i="1"/>
  <c r="AB1050" i="1"/>
  <c r="AC1050" i="1"/>
  <c r="AD1050" i="1"/>
  <c r="AE1050" i="1"/>
  <c r="AF1050" i="1"/>
  <c r="A1051" i="1"/>
  <c r="B1051" i="1"/>
  <c r="C1051" i="1"/>
  <c r="D1051" i="1"/>
  <c r="E1051" i="1"/>
  <c r="F1051" i="1"/>
  <c r="G1051" i="1"/>
  <c r="H1051" i="1"/>
  <c r="I1051" i="1"/>
  <c r="J1051" i="1"/>
  <c r="K1051" i="1"/>
  <c r="L1051" i="1"/>
  <c r="M1051" i="1"/>
  <c r="N1051" i="1"/>
  <c r="O1051" i="1"/>
  <c r="P1051" i="1"/>
  <c r="Q1051" i="1"/>
  <c r="R1051" i="1"/>
  <c r="S1051" i="1"/>
  <c r="T1051" i="1"/>
  <c r="U1051" i="1"/>
  <c r="V1051" i="1"/>
  <c r="W1051" i="1"/>
  <c r="X1051" i="1"/>
  <c r="Y1051" i="1"/>
  <c r="Z1051" i="1"/>
  <c r="AA1051" i="1"/>
  <c r="AB1051" i="1"/>
  <c r="AC1051" i="1"/>
  <c r="AD1051" i="1"/>
  <c r="AE1051" i="1"/>
  <c r="AF1051" i="1"/>
  <c r="A1052" i="1"/>
  <c r="B1052" i="1"/>
  <c r="C1052" i="1"/>
  <c r="D1052" i="1"/>
  <c r="E1052" i="1"/>
  <c r="F1052" i="1"/>
  <c r="G1052" i="1"/>
  <c r="H1052" i="1"/>
  <c r="I1052" i="1"/>
  <c r="J1052" i="1"/>
  <c r="K1052" i="1"/>
  <c r="L1052" i="1"/>
  <c r="M1052" i="1"/>
  <c r="N1052" i="1"/>
  <c r="O1052" i="1"/>
  <c r="P1052" i="1"/>
  <c r="Q1052" i="1"/>
  <c r="R1052" i="1"/>
  <c r="S1052" i="1"/>
  <c r="T1052" i="1"/>
  <c r="U1052" i="1"/>
  <c r="V1052" i="1"/>
  <c r="W1052" i="1"/>
  <c r="X1052" i="1"/>
  <c r="Y1052" i="1"/>
  <c r="Z1052" i="1"/>
  <c r="AA1052" i="1"/>
  <c r="AB1052" i="1"/>
  <c r="AC1052" i="1"/>
  <c r="AD1052" i="1"/>
  <c r="AE1052" i="1"/>
  <c r="AF1052" i="1"/>
  <c r="A1053" i="1"/>
  <c r="B1053" i="1"/>
  <c r="C1053" i="1"/>
  <c r="D1053" i="1"/>
  <c r="E1053" i="1"/>
  <c r="F1053" i="1"/>
  <c r="G1053" i="1"/>
  <c r="H1053" i="1"/>
  <c r="I1053" i="1"/>
  <c r="J1053" i="1"/>
  <c r="K1053" i="1"/>
  <c r="L1053" i="1"/>
  <c r="M1053" i="1"/>
  <c r="N1053" i="1"/>
  <c r="O1053" i="1"/>
  <c r="P1053" i="1"/>
  <c r="Q1053" i="1"/>
  <c r="R1053" i="1"/>
  <c r="S1053" i="1"/>
  <c r="T1053" i="1"/>
  <c r="U1053" i="1"/>
  <c r="V1053" i="1"/>
  <c r="W1053" i="1"/>
  <c r="X1053" i="1"/>
  <c r="Y1053" i="1"/>
  <c r="Z1053" i="1"/>
  <c r="AA1053" i="1"/>
  <c r="AB1053" i="1"/>
  <c r="AC1053" i="1"/>
  <c r="AD1053" i="1"/>
  <c r="AE1053" i="1"/>
  <c r="AF1053" i="1"/>
  <c r="A1054" i="1"/>
  <c r="B1054" i="1"/>
  <c r="C1054" i="1"/>
  <c r="D1054" i="1"/>
  <c r="E1054" i="1"/>
  <c r="F1054" i="1"/>
  <c r="G1054" i="1"/>
  <c r="H1054" i="1"/>
  <c r="I1054" i="1"/>
  <c r="J1054" i="1"/>
  <c r="K1054" i="1"/>
  <c r="L1054" i="1"/>
  <c r="M1054" i="1"/>
  <c r="N1054" i="1"/>
  <c r="O1054" i="1"/>
  <c r="P1054" i="1"/>
  <c r="Q1054" i="1"/>
  <c r="R1054" i="1"/>
  <c r="S1054" i="1"/>
  <c r="T1054" i="1"/>
  <c r="U1054" i="1"/>
  <c r="V1054" i="1"/>
  <c r="W1054" i="1"/>
  <c r="X1054" i="1"/>
  <c r="Y1054" i="1"/>
  <c r="Z1054" i="1"/>
  <c r="AA1054" i="1"/>
  <c r="AB1054" i="1"/>
  <c r="AC1054" i="1"/>
  <c r="AD1054" i="1"/>
  <c r="AE1054" i="1"/>
  <c r="AF1054" i="1"/>
  <c r="A1055" i="1"/>
  <c r="B1055" i="1"/>
  <c r="C1055" i="1"/>
  <c r="D1055" i="1"/>
  <c r="E1055" i="1"/>
  <c r="F1055" i="1"/>
  <c r="G1055" i="1"/>
  <c r="H1055" i="1"/>
  <c r="I1055" i="1"/>
  <c r="J1055" i="1"/>
  <c r="K1055" i="1"/>
  <c r="L1055" i="1"/>
  <c r="M1055" i="1"/>
  <c r="N1055" i="1"/>
  <c r="O1055" i="1"/>
  <c r="P1055" i="1"/>
  <c r="Q1055" i="1"/>
  <c r="R1055" i="1"/>
  <c r="S1055" i="1"/>
  <c r="T1055" i="1"/>
  <c r="U1055" i="1"/>
  <c r="V1055" i="1"/>
  <c r="W1055" i="1"/>
  <c r="X1055" i="1"/>
  <c r="Y1055" i="1"/>
  <c r="Z1055" i="1"/>
  <c r="AA1055" i="1"/>
  <c r="AB1055" i="1"/>
  <c r="AC1055" i="1"/>
  <c r="AD1055" i="1"/>
  <c r="AE1055" i="1"/>
  <c r="AF1055" i="1"/>
  <c r="A1056" i="1"/>
  <c r="B1056" i="1"/>
  <c r="C1056" i="1"/>
  <c r="D1056" i="1"/>
  <c r="E1056" i="1"/>
  <c r="F1056" i="1"/>
  <c r="G1056" i="1"/>
  <c r="H1056" i="1"/>
  <c r="I1056" i="1"/>
  <c r="J1056" i="1"/>
  <c r="K1056" i="1"/>
  <c r="L1056" i="1"/>
  <c r="M1056" i="1"/>
  <c r="N1056" i="1"/>
  <c r="O1056" i="1"/>
  <c r="P1056" i="1"/>
  <c r="Q1056" i="1"/>
  <c r="R1056" i="1"/>
  <c r="S1056" i="1"/>
  <c r="T1056" i="1"/>
  <c r="U1056" i="1"/>
  <c r="V1056" i="1"/>
  <c r="W1056" i="1"/>
  <c r="X1056" i="1"/>
  <c r="Y1056" i="1"/>
  <c r="Z1056" i="1"/>
  <c r="AA1056" i="1"/>
  <c r="AB1056" i="1"/>
  <c r="AC1056" i="1"/>
  <c r="AD1056" i="1"/>
  <c r="AE1056" i="1"/>
  <c r="AF1056" i="1"/>
  <c r="A1057" i="1"/>
  <c r="B1057" i="1"/>
  <c r="C1057" i="1"/>
  <c r="D1057" i="1"/>
  <c r="E1057" i="1"/>
  <c r="F1057" i="1"/>
  <c r="G1057" i="1"/>
  <c r="H1057" i="1"/>
  <c r="I1057" i="1"/>
  <c r="J1057" i="1"/>
  <c r="K1057" i="1"/>
  <c r="L1057" i="1"/>
  <c r="M1057" i="1"/>
  <c r="N1057" i="1"/>
  <c r="O1057" i="1"/>
  <c r="P1057" i="1"/>
  <c r="Q1057" i="1"/>
  <c r="R1057" i="1"/>
  <c r="S1057" i="1"/>
  <c r="T1057" i="1"/>
  <c r="U1057" i="1"/>
  <c r="V1057" i="1"/>
  <c r="W1057" i="1"/>
  <c r="X1057" i="1"/>
  <c r="Y1057" i="1"/>
  <c r="Z1057" i="1"/>
  <c r="AA1057" i="1"/>
  <c r="AB1057" i="1"/>
  <c r="AC1057" i="1"/>
  <c r="AD1057" i="1"/>
  <c r="AE1057" i="1"/>
  <c r="AF1057" i="1"/>
  <c r="A1058" i="1"/>
  <c r="B1058" i="1"/>
  <c r="C1058" i="1"/>
  <c r="D1058" i="1"/>
  <c r="E1058" i="1"/>
  <c r="F1058" i="1"/>
  <c r="G1058" i="1"/>
  <c r="H1058" i="1"/>
  <c r="I1058" i="1"/>
  <c r="J1058" i="1"/>
  <c r="K1058" i="1"/>
  <c r="L1058" i="1"/>
  <c r="M1058" i="1"/>
  <c r="N1058" i="1"/>
  <c r="O1058" i="1"/>
  <c r="P1058" i="1"/>
  <c r="Q1058" i="1"/>
  <c r="R1058" i="1"/>
  <c r="S1058" i="1"/>
  <c r="T1058" i="1"/>
  <c r="U1058" i="1"/>
  <c r="V1058" i="1"/>
  <c r="W1058" i="1"/>
  <c r="X1058" i="1"/>
  <c r="Y1058" i="1"/>
  <c r="Z1058" i="1"/>
  <c r="AA1058" i="1"/>
  <c r="AB1058" i="1"/>
  <c r="AC1058" i="1"/>
  <c r="AD1058" i="1"/>
  <c r="AE1058" i="1"/>
  <c r="AF1058" i="1"/>
  <c r="A1059" i="1"/>
  <c r="B1059" i="1"/>
  <c r="C1059" i="1"/>
  <c r="D1059" i="1"/>
  <c r="E1059" i="1"/>
  <c r="F1059" i="1"/>
  <c r="G1059" i="1"/>
  <c r="H1059" i="1"/>
  <c r="I1059" i="1"/>
  <c r="J1059" i="1"/>
  <c r="K1059" i="1"/>
  <c r="L1059" i="1"/>
  <c r="M1059" i="1"/>
  <c r="N1059" i="1"/>
  <c r="O1059" i="1"/>
  <c r="P1059" i="1"/>
  <c r="Q1059" i="1"/>
  <c r="R1059" i="1"/>
  <c r="S1059" i="1"/>
  <c r="T1059" i="1"/>
  <c r="U1059" i="1"/>
  <c r="V1059" i="1"/>
  <c r="W1059" i="1"/>
  <c r="X1059" i="1"/>
  <c r="Y1059" i="1"/>
  <c r="Z1059" i="1"/>
  <c r="AA1059" i="1"/>
  <c r="AB1059" i="1"/>
  <c r="AC1059" i="1"/>
  <c r="AD1059" i="1"/>
  <c r="AE1059" i="1"/>
  <c r="AF1059" i="1"/>
  <c r="A1060" i="1"/>
  <c r="B1060" i="1"/>
  <c r="C1060" i="1"/>
  <c r="D1060" i="1"/>
  <c r="E1060" i="1"/>
  <c r="F1060" i="1"/>
  <c r="G1060" i="1"/>
  <c r="H1060" i="1"/>
  <c r="I1060" i="1"/>
  <c r="J1060" i="1"/>
  <c r="K1060" i="1"/>
  <c r="L1060" i="1"/>
  <c r="M1060" i="1"/>
  <c r="N1060" i="1"/>
  <c r="O1060" i="1"/>
  <c r="P1060" i="1"/>
  <c r="Q1060" i="1"/>
  <c r="R1060" i="1"/>
  <c r="S1060" i="1"/>
  <c r="T1060" i="1"/>
  <c r="U1060" i="1"/>
  <c r="V1060" i="1"/>
  <c r="W1060" i="1"/>
  <c r="X1060" i="1"/>
  <c r="Y1060" i="1"/>
  <c r="Z1060" i="1"/>
  <c r="AA1060" i="1"/>
  <c r="AB1060" i="1"/>
  <c r="AC1060" i="1"/>
  <c r="AD1060" i="1"/>
  <c r="AE1060" i="1"/>
  <c r="AF1060" i="1"/>
  <c r="A1061" i="1"/>
  <c r="B1061" i="1"/>
  <c r="C1061" i="1"/>
  <c r="D1061" i="1"/>
  <c r="E1061" i="1"/>
  <c r="F1061" i="1"/>
  <c r="G1061" i="1"/>
  <c r="H1061" i="1"/>
  <c r="I1061" i="1"/>
  <c r="J1061" i="1"/>
  <c r="K1061" i="1"/>
  <c r="L1061" i="1"/>
  <c r="M1061" i="1"/>
  <c r="N1061" i="1"/>
  <c r="O1061" i="1"/>
  <c r="P1061" i="1"/>
  <c r="Q1061" i="1"/>
  <c r="R1061" i="1"/>
  <c r="S1061" i="1"/>
  <c r="T1061" i="1"/>
  <c r="U1061" i="1"/>
  <c r="V1061" i="1"/>
  <c r="W1061" i="1"/>
  <c r="X1061" i="1"/>
  <c r="Y1061" i="1"/>
  <c r="Z1061" i="1"/>
  <c r="AA1061" i="1"/>
  <c r="AB1061" i="1"/>
  <c r="AC1061" i="1"/>
  <c r="AD1061" i="1"/>
  <c r="AE1061" i="1"/>
  <c r="AF1061" i="1"/>
  <c r="A1062" i="1"/>
  <c r="B1062" i="1"/>
  <c r="C1062" i="1"/>
  <c r="D1062" i="1"/>
  <c r="E1062" i="1"/>
  <c r="F1062" i="1"/>
  <c r="G1062" i="1"/>
  <c r="H1062" i="1"/>
  <c r="I1062" i="1"/>
  <c r="J1062" i="1"/>
  <c r="K1062" i="1"/>
  <c r="L1062" i="1"/>
  <c r="M1062" i="1"/>
  <c r="N1062" i="1"/>
  <c r="O1062" i="1"/>
  <c r="P1062" i="1"/>
  <c r="Q1062" i="1"/>
  <c r="R1062" i="1"/>
  <c r="S1062" i="1"/>
  <c r="T1062" i="1"/>
  <c r="U1062" i="1"/>
  <c r="V1062" i="1"/>
  <c r="W1062" i="1"/>
  <c r="X1062" i="1"/>
  <c r="Y1062" i="1"/>
  <c r="Z1062" i="1"/>
  <c r="AA1062" i="1"/>
  <c r="AB1062" i="1"/>
  <c r="AC1062" i="1"/>
  <c r="AD1062" i="1"/>
  <c r="AE1062" i="1"/>
  <c r="AF1062" i="1"/>
  <c r="A1063" i="1"/>
  <c r="B1063" i="1"/>
  <c r="C1063" i="1"/>
  <c r="D1063" i="1"/>
  <c r="E1063" i="1"/>
  <c r="F1063" i="1"/>
  <c r="G1063" i="1"/>
  <c r="H1063" i="1"/>
  <c r="I1063" i="1"/>
  <c r="J1063" i="1"/>
  <c r="K1063" i="1"/>
  <c r="L1063" i="1"/>
  <c r="M1063" i="1"/>
  <c r="N1063" i="1"/>
  <c r="O1063" i="1"/>
  <c r="P1063" i="1"/>
  <c r="Q1063" i="1"/>
  <c r="R1063" i="1"/>
  <c r="S1063" i="1"/>
  <c r="T1063" i="1"/>
  <c r="U1063" i="1"/>
  <c r="V1063" i="1"/>
  <c r="W1063" i="1"/>
  <c r="X1063" i="1"/>
  <c r="Y1063" i="1"/>
  <c r="Z1063" i="1"/>
  <c r="AA1063" i="1"/>
  <c r="AB1063" i="1"/>
  <c r="AC1063" i="1"/>
  <c r="AD1063" i="1"/>
  <c r="AE1063" i="1"/>
  <c r="AF1063" i="1"/>
  <c r="A1064" i="1"/>
  <c r="B1064" i="1"/>
  <c r="C1064" i="1"/>
  <c r="D1064" i="1"/>
  <c r="E1064" i="1"/>
  <c r="F1064" i="1"/>
  <c r="G1064" i="1"/>
  <c r="H1064" i="1"/>
  <c r="I1064" i="1"/>
  <c r="J1064" i="1"/>
  <c r="K1064" i="1"/>
  <c r="L1064" i="1"/>
  <c r="M1064" i="1"/>
  <c r="N1064" i="1"/>
  <c r="O1064" i="1"/>
  <c r="P1064" i="1"/>
  <c r="Q1064" i="1"/>
  <c r="R1064" i="1"/>
  <c r="S1064" i="1"/>
  <c r="T1064" i="1"/>
  <c r="U1064" i="1"/>
  <c r="V1064" i="1"/>
  <c r="W1064" i="1"/>
  <c r="X1064" i="1"/>
  <c r="Y1064" i="1"/>
  <c r="Z1064" i="1"/>
  <c r="AA1064" i="1"/>
  <c r="AB1064" i="1"/>
  <c r="AC1064" i="1"/>
  <c r="AD1064" i="1"/>
  <c r="AE1064" i="1"/>
  <c r="AF1064" i="1"/>
  <c r="A1065" i="1"/>
  <c r="B1065" i="1"/>
  <c r="C1065" i="1"/>
  <c r="D1065" i="1"/>
  <c r="E1065" i="1"/>
  <c r="F1065" i="1"/>
  <c r="G1065" i="1"/>
  <c r="H1065" i="1"/>
  <c r="I1065" i="1"/>
  <c r="J1065" i="1"/>
  <c r="K1065" i="1"/>
  <c r="L1065" i="1"/>
  <c r="M1065" i="1"/>
  <c r="N1065" i="1"/>
  <c r="O1065" i="1"/>
  <c r="P1065" i="1"/>
  <c r="Q1065" i="1"/>
  <c r="R1065" i="1"/>
  <c r="S1065" i="1"/>
  <c r="T1065" i="1"/>
  <c r="U1065" i="1"/>
  <c r="V1065" i="1"/>
  <c r="W1065" i="1"/>
  <c r="X1065" i="1"/>
  <c r="Y1065" i="1"/>
  <c r="Z1065" i="1"/>
  <c r="AA1065" i="1"/>
  <c r="AB1065" i="1"/>
  <c r="AC1065" i="1"/>
  <c r="AD1065" i="1"/>
  <c r="AE1065" i="1"/>
  <c r="AF1065" i="1"/>
  <c r="A1066" i="1"/>
  <c r="B1066" i="1"/>
  <c r="C1066" i="1"/>
  <c r="D1066" i="1"/>
  <c r="E1066" i="1"/>
  <c r="F1066" i="1"/>
  <c r="G1066" i="1"/>
  <c r="H1066" i="1"/>
  <c r="I1066" i="1"/>
  <c r="J1066" i="1"/>
  <c r="K1066" i="1"/>
  <c r="L1066" i="1"/>
  <c r="M1066" i="1"/>
  <c r="N1066" i="1"/>
  <c r="O1066" i="1"/>
  <c r="P1066" i="1"/>
  <c r="Q1066" i="1"/>
  <c r="R1066" i="1"/>
  <c r="S1066" i="1"/>
  <c r="T1066" i="1"/>
  <c r="U1066" i="1"/>
  <c r="V1066" i="1"/>
  <c r="W1066" i="1"/>
  <c r="X1066" i="1"/>
  <c r="Y1066" i="1"/>
  <c r="Z1066" i="1"/>
  <c r="AA1066" i="1"/>
  <c r="AB1066" i="1"/>
  <c r="AC1066" i="1"/>
  <c r="AD1066" i="1"/>
  <c r="AE1066" i="1"/>
  <c r="AF1066" i="1"/>
  <c r="A1067" i="1"/>
  <c r="B1067" i="1"/>
  <c r="C1067" i="1"/>
  <c r="D1067" i="1"/>
  <c r="E1067" i="1"/>
  <c r="F1067" i="1"/>
  <c r="G1067" i="1"/>
  <c r="H1067" i="1"/>
  <c r="I1067" i="1"/>
  <c r="J1067" i="1"/>
  <c r="K1067" i="1"/>
  <c r="L1067" i="1"/>
  <c r="M1067" i="1"/>
  <c r="N1067" i="1"/>
  <c r="O1067" i="1"/>
  <c r="P1067" i="1"/>
  <c r="Q1067" i="1"/>
  <c r="R1067" i="1"/>
  <c r="S1067" i="1"/>
  <c r="T1067" i="1"/>
  <c r="U1067" i="1"/>
  <c r="V1067" i="1"/>
  <c r="W1067" i="1"/>
  <c r="X1067" i="1"/>
  <c r="Y1067" i="1"/>
  <c r="Z1067" i="1"/>
  <c r="AA1067" i="1"/>
  <c r="AB1067" i="1"/>
  <c r="AC1067" i="1"/>
  <c r="AD1067" i="1"/>
  <c r="AE1067" i="1"/>
  <c r="AF1067" i="1"/>
  <c r="A1068" i="1"/>
  <c r="B1068" i="1"/>
  <c r="C1068" i="1"/>
  <c r="D1068" i="1"/>
  <c r="E1068" i="1"/>
  <c r="F1068" i="1"/>
  <c r="G1068" i="1"/>
  <c r="H1068" i="1"/>
  <c r="I1068" i="1"/>
  <c r="J1068" i="1"/>
  <c r="K1068" i="1"/>
  <c r="L1068" i="1"/>
  <c r="M1068" i="1"/>
  <c r="N1068" i="1"/>
  <c r="O1068" i="1"/>
  <c r="P1068" i="1"/>
  <c r="Q1068" i="1"/>
  <c r="R1068" i="1"/>
  <c r="S1068" i="1"/>
  <c r="T1068" i="1"/>
  <c r="U1068" i="1"/>
  <c r="V1068" i="1"/>
  <c r="W1068" i="1"/>
  <c r="X1068" i="1"/>
  <c r="Y1068" i="1"/>
  <c r="Z1068" i="1"/>
  <c r="AA1068" i="1"/>
  <c r="AB1068" i="1"/>
  <c r="AC1068" i="1"/>
  <c r="AD1068" i="1"/>
  <c r="AE1068" i="1"/>
  <c r="AF1068" i="1"/>
  <c r="A1069" i="1"/>
  <c r="B1069" i="1"/>
  <c r="C1069" i="1"/>
  <c r="D1069" i="1"/>
  <c r="E1069" i="1"/>
  <c r="F1069" i="1"/>
  <c r="G1069" i="1"/>
  <c r="H1069" i="1"/>
  <c r="I1069" i="1"/>
  <c r="J1069" i="1"/>
  <c r="K1069" i="1"/>
  <c r="L1069" i="1"/>
  <c r="M1069" i="1"/>
  <c r="N1069" i="1"/>
  <c r="O1069" i="1"/>
  <c r="P1069" i="1"/>
  <c r="Q1069" i="1"/>
  <c r="R1069" i="1"/>
  <c r="S1069" i="1"/>
  <c r="T1069" i="1"/>
  <c r="U1069" i="1"/>
  <c r="V1069" i="1"/>
  <c r="W1069" i="1"/>
  <c r="X1069" i="1"/>
  <c r="Y1069" i="1"/>
  <c r="Z1069" i="1"/>
  <c r="AA1069" i="1"/>
  <c r="AB1069" i="1"/>
  <c r="AC1069" i="1"/>
  <c r="AD1069" i="1"/>
  <c r="AE1069" i="1"/>
  <c r="AF1069" i="1"/>
  <c r="A1070" i="1"/>
  <c r="B1070" i="1"/>
  <c r="C1070" i="1"/>
  <c r="D1070" i="1"/>
  <c r="E1070" i="1"/>
  <c r="F1070" i="1"/>
  <c r="G1070" i="1"/>
  <c r="H1070" i="1"/>
  <c r="I1070" i="1"/>
  <c r="J1070" i="1"/>
  <c r="K1070" i="1"/>
  <c r="L1070" i="1"/>
  <c r="M1070" i="1"/>
  <c r="N1070" i="1"/>
  <c r="O1070" i="1"/>
  <c r="P1070" i="1"/>
  <c r="Q1070" i="1"/>
  <c r="R1070" i="1"/>
  <c r="S1070" i="1"/>
  <c r="T1070" i="1"/>
  <c r="U1070" i="1"/>
  <c r="V1070" i="1"/>
  <c r="W1070" i="1"/>
  <c r="X1070" i="1"/>
  <c r="Y1070" i="1"/>
  <c r="Z1070" i="1"/>
  <c r="AA1070" i="1"/>
  <c r="AB1070" i="1"/>
  <c r="AC1070" i="1"/>
  <c r="AD1070" i="1"/>
  <c r="AE1070" i="1"/>
  <c r="AF1070" i="1"/>
  <c r="A1071" i="1"/>
  <c r="B1071" i="1"/>
  <c r="C1071" i="1"/>
  <c r="D1071" i="1"/>
  <c r="E1071" i="1"/>
  <c r="F1071" i="1"/>
  <c r="G1071" i="1"/>
  <c r="H1071" i="1"/>
  <c r="I1071" i="1"/>
  <c r="J1071" i="1"/>
  <c r="K1071" i="1"/>
  <c r="L1071" i="1"/>
  <c r="M1071" i="1"/>
  <c r="N1071" i="1"/>
  <c r="O1071" i="1"/>
  <c r="P1071" i="1"/>
  <c r="Q1071" i="1"/>
  <c r="R1071" i="1"/>
  <c r="S1071" i="1"/>
  <c r="T1071" i="1"/>
  <c r="U1071" i="1"/>
  <c r="V1071" i="1"/>
  <c r="W1071" i="1"/>
  <c r="X1071" i="1"/>
  <c r="Y1071" i="1"/>
  <c r="Z1071" i="1"/>
  <c r="AA1071" i="1"/>
  <c r="AB1071" i="1"/>
  <c r="AC1071" i="1"/>
  <c r="AD1071" i="1"/>
  <c r="AE1071" i="1"/>
  <c r="AF1071" i="1"/>
  <c r="A1072" i="1"/>
  <c r="B1072" i="1"/>
  <c r="C1072" i="1"/>
  <c r="D1072" i="1"/>
  <c r="E1072" i="1"/>
  <c r="F1072" i="1"/>
  <c r="G1072" i="1"/>
  <c r="H1072" i="1"/>
  <c r="I1072" i="1"/>
  <c r="J1072" i="1"/>
  <c r="K1072" i="1"/>
  <c r="L1072" i="1"/>
  <c r="M1072" i="1"/>
  <c r="N1072" i="1"/>
  <c r="O1072" i="1"/>
  <c r="P1072" i="1"/>
  <c r="Q1072" i="1"/>
  <c r="R1072" i="1"/>
  <c r="S1072" i="1"/>
  <c r="T1072" i="1"/>
  <c r="U1072" i="1"/>
  <c r="V1072" i="1"/>
  <c r="W1072" i="1"/>
  <c r="X1072" i="1"/>
  <c r="Y1072" i="1"/>
  <c r="Z1072" i="1"/>
  <c r="AA1072" i="1"/>
  <c r="AB1072" i="1"/>
  <c r="AC1072" i="1"/>
  <c r="AD1072" i="1"/>
  <c r="AE1072" i="1"/>
  <c r="AF1072" i="1"/>
  <c r="A1073" i="1"/>
  <c r="B1073" i="1"/>
  <c r="C1073" i="1"/>
  <c r="D1073" i="1"/>
  <c r="E1073" i="1"/>
  <c r="F1073" i="1"/>
  <c r="G1073" i="1"/>
  <c r="H1073" i="1"/>
  <c r="I1073" i="1"/>
  <c r="J1073" i="1"/>
  <c r="K1073" i="1"/>
  <c r="L1073" i="1"/>
  <c r="M1073" i="1"/>
  <c r="N1073" i="1"/>
  <c r="O1073" i="1"/>
  <c r="P1073" i="1"/>
  <c r="Q1073" i="1"/>
  <c r="R1073" i="1"/>
  <c r="S1073" i="1"/>
  <c r="T1073" i="1"/>
  <c r="U1073" i="1"/>
  <c r="V1073" i="1"/>
  <c r="W1073" i="1"/>
  <c r="X1073" i="1"/>
  <c r="Y1073" i="1"/>
  <c r="Z1073" i="1"/>
  <c r="AA1073" i="1"/>
  <c r="AB1073" i="1"/>
  <c r="AC1073" i="1"/>
  <c r="AD1073" i="1"/>
  <c r="AE1073" i="1"/>
  <c r="AF1073" i="1"/>
  <c r="A1074" i="1"/>
  <c r="B1074" i="1"/>
  <c r="C1074" i="1"/>
  <c r="D1074" i="1"/>
  <c r="E1074" i="1"/>
  <c r="F1074" i="1"/>
  <c r="G1074" i="1"/>
  <c r="H1074" i="1"/>
  <c r="I1074" i="1"/>
  <c r="J1074" i="1"/>
  <c r="K1074" i="1"/>
  <c r="L1074" i="1"/>
  <c r="M1074" i="1"/>
  <c r="N1074" i="1"/>
  <c r="O1074" i="1"/>
  <c r="P1074" i="1"/>
  <c r="Q1074" i="1"/>
  <c r="R1074" i="1"/>
  <c r="S1074" i="1"/>
  <c r="T1074" i="1"/>
  <c r="U1074" i="1"/>
  <c r="V1074" i="1"/>
  <c r="W1074" i="1"/>
  <c r="X1074" i="1"/>
  <c r="Y1074" i="1"/>
  <c r="Z1074" i="1"/>
  <c r="AA1074" i="1"/>
  <c r="AB1074" i="1"/>
  <c r="AC1074" i="1"/>
  <c r="AD1074" i="1"/>
  <c r="AE1074" i="1"/>
  <c r="AF1074" i="1"/>
  <c r="A1075" i="1"/>
  <c r="B1075" i="1"/>
  <c r="C1075" i="1"/>
  <c r="D1075" i="1"/>
  <c r="E1075" i="1"/>
  <c r="F1075" i="1"/>
  <c r="G1075" i="1"/>
  <c r="H1075" i="1"/>
  <c r="I1075" i="1"/>
  <c r="J1075" i="1"/>
  <c r="K1075" i="1"/>
  <c r="L1075" i="1"/>
  <c r="M1075" i="1"/>
  <c r="N1075" i="1"/>
  <c r="O1075" i="1"/>
  <c r="P1075" i="1"/>
  <c r="Q1075" i="1"/>
  <c r="R1075" i="1"/>
  <c r="S1075" i="1"/>
  <c r="T1075" i="1"/>
  <c r="U1075" i="1"/>
  <c r="V1075" i="1"/>
  <c r="W1075" i="1"/>
  <c r="X1075" i="1"/>
  <c r="Y1075" i="1"/>
  <c r="Z1075" i="1"/>
  <c r="AA1075" i="1"/>
  <c r="AB1075" i="1"/>
  <c r="AC1075" i="1"/>
  <c r="AD1075" i="1"/>
  <c r="AE1075" i="1"/>
  <c r="AF1075" i="1"/>
  <c r="A1076" i="1"/>
  <c r="B1076" i="1"/>
  <c r="C1076" i="1"/>
  <c r="D1076" i="1"/>
  <c r="E1076" i="1"/>
  <c r="F1076" i="1"/>
  <c r="G1076" i="1"/>
  <c r="H1076" i="1"/>
  <c r="I1076" i="1"/>
  <c r="J1076" i="1"/>
  <c r="K1076" i="1"/>
  <c r="L1076" i="1"/>
  <c r="M1076" i="1"/>
  <c r="N1076" i="1"/>
  <c r="O1076" i="1"/>
  <c r="P1076" i="1"/>
  <c r="Q1076" i="1"/>
  <c r="R1076" i="1"/>
  <c r="S1076" i="1"/>
  <c r="T1076" i="1"/>
  <c r="U1076" i="1"/>
  <c r="V1076" i="1"/>
  <c r="W1076" i="1"/>
  <c r="X1076" i="1"/>
  <c r="Y1076" i="1"/>
  <c r="Z1076" i="1"/>
  <c r="AA1076" i="1"/>
  <c r="AB1076" i="1"/>
  <c r="AC1076" i="1"/>
  <c r="AD1076" i="1"/>
  <c r="AE1076" i="1"/>
  <c r="AF1076" i="1"/>
  <c r="A1077" i="1"/>
  <c r="B1077" i="1"/>
  <c r="C1077" i="1"/>
  <c r="D1077" i="1"/>
  <c r="E1077" i="1"/>
  <c r="F1077" i="1"/>
  <c r="G1077" i="1"/>
  <c r="H1077" i="1"/>
  <c r="I1077" i="1"/>
  <c r="J1077" i="1"/>
  <c r="K1077" i="1"/>
  <c r="L1077" i="1"/>
  <c r="M1077" i="1"/>
  <c r="N1077" i="1"/>
  <c r="O1077" i="1"/>
  <c r="P1077" i="1"/>
  <c r="Q1077" i="1"/>
  <c r="R1077" i="1"/>
  <c r="S1077" i="1"/>
  <c r="T1077" i="1"/>
  <c r="U1077" i="1"/>
  <c r="V1077" i="1"/>
  <c r="W1077" i="1"/>
  <c r="X1077" i="1"/>
  <c r="Y1077" i="1"/>
  <c r="Z1077" i="1"/>
  <c r="AA1077" i="1"/>
  <c r="AB1077" i="1"/>
  <c r="AC1077" i="1"/>
  <c r="AD1077" i="1"/>
  <c r="AE1077" i="1"/>
  <c r="AF1077" i="1"/>
  <c r="A1078" i="1"/>
  <c r="B1078" i="1"/>
  <c r="C1078" i="1"/>
  <c r="D1078" i="1"/>
  <c r="E1078" i="1"/>
  <c r="F1078" i="1"/>
  <c r="G1078" i="1"/>
  <c r="H1078" i="1"/>
  <c r="I1078" i="1"/>
  <c r="J1078" i="1"/>
  <c r="K1078" i="1"/>
  <c r="L1078" i="1"/>
  <c r="M1078" i="1"/>
  <c r="N1078" i="1"/>
  <c r="O1078" i="1"/>
  <c r="P1078" i="1"/>
  <c r="Q1078" i="1"/>
  <c r="R1078" i="1"/>
  <c r="S1078" i="1"/>
  <c r="T1078" i="1"/>
  <c r="U1078" i="1"/>
  <c r="V1078" i="1"/>
  <c r="W1078" i="1"/>
  <c r="X1078" i="1"/>
  <c r="Y1078" i="1"/>
  <c r="Z1078" i="1"/>
  <c r="AA1078" i="1"/>
  <c r="AB1078" i="1"/>
  <c r="AC1078" i="1"/>
  <c r="AD1078" i="1"/>
  <c r="AE1078" i="1"/>
  <c r="AF1078" i="1"/>
  <c r="A1079" i="1"/>
  <c r="B1079" i="1"/>
  <c r="C1079" i="1"/>
  <c r="D1079" i="1"/>
  <c r="E1079" i="1"/>
  <c r="F1079" i="1"/>
  <c r="G1079" i="1"/>
  <c r="H1079" i="1"/>
  <c r="I1079" i="1"/>
  <c r="J1079" i="1"/>
  <c r="K1079" i="1"/>
  <c r="L1079" i="1"/>
  <c r="M1079" i="1"/>
  <c r="N1079" i="1"/>
  <c r="O1079" i="1"/>
  <c r="P1079" i="1"/>
  <c r="Q1079" i="1"/>
  <c r="R1079" i="1"/>
  <c r="S1079" i="1"/>
  <c r="T1079" i="1"/>
  <c r="U1079" i="1"/>
  <c r="V1079" i="1"/>
  <c r="W1079" i="1"/>
  <c r="X1079" i="1"/>
  <c r="Y1079" i="1"/>
  <c r="Z1079" i="1"/>
  <c r="AA1079" i="1"/>
  <c r="AB1079" i="1"/>
  <c r="AC1079" i="1"/>
  <c r="AD1079" i="1"/>
  <c r="AE1079" i="1"/>
  <c r="AF1079" i="1"/>
  <c r="A1080" i="1"/>
  <c r="B1080" i="1"/>
  <c r="C1080" i="1"/>
  <c r="D1080" i="1"/>
  <c r="E1080" i="1"/>
  <c r="F1080" i="1"/>
  <c r="G1080" i="1"/>
  <c r="H1080" i="1"/>
  <c r="I1080" i="1"/>
  <c r="J1080" i="1"/>
  <c r="K1080" i="1"/>
  <c r="L1080" i="1"/>
  <c r="M1080" i="1"/>
  <c r="N1080" i="1"/>
  <c r="O1080" i="1"/>
  <c r="P1080" i="1"/>
  <c r="Q1080" i="1"/>
  <c r="R1080" i="1"/>
  <c r="S1080" i="1"/>
  <c r="T1080" i="1"/>
  <c r="U1080" i="1"/>
  <c r="V1080" i="1"/>
  <c r="W1080" i="1"/>
  <c r="X1080" i="1"/>
  <c r="Y1080" i="1"/>
  <c r="Z1080" i="1"/>
  <c r="AA1080" i="1"/>
  <c r="AB1080" i="1"/>
  <c r="AC1080" i="1"/>
  <c r="AD1080" i="1"/>
  <c r="AE1080" i="1"/>
  <c r="AF1080" i="1"/>
  <c r="A1081" i="1"/>
  <c r="B1081" i="1"/>
  <c r="C1081" i="1"/>
  <c r="D1081" i="1"/>
  <c r="E1081" i="1"/>
  <c r="F1081" i="1"/>
  <c r="G1081" i="1"/>
  <c r="H1081" i="1"/>
  <c r="I1081" i="1"/>
  <c r="J1081" i="1"/>
  <c r="K1081" i="1"/>
  <c r="L1081" i="1"/>
  <c r="M1081" i="1"/>
  <c r="N1081" i="1"/>
  <c r="O1081" i="1"/>
  <c r="P1081" i="1"/>
  <c r="Q1081" i="1"/>
  <c r="R1081" i="1"/>
  <c r="S1081" i="1"/>
  <c r="T1081" i="1"/>
  <c r="U1081" i="1"/>
  <c r="V1081" i="1"/>
  <c r="W1081" i="1"/>
  <c r="X1081" i="1"/>
  <c r="Y1081" i="1"/>
  <c r="Z1081" i="1"/>
  <c r="AA1081" i="1"/>
  <c r="AB1081" i="1"/>
  <c r="AC1081" i="1"/>
  <c r="AD1081" i="1"/>
  <c r="AE1081" i="1"/>
  <c r="AF1081" i="1"/>
  <c r="A1082" i="1"/>
  <c r="B1082" i="1"/>
  <c r="C1082" i="1"/>
  <c r="D1082" i="1"/>
  <c r="E1082" i="1"/>
  <c r="F1082" i="1"/>
  <c r="G1082" i="1"/>
  <c r="H1082" i="1"/>
  <c r="I1082" i="1"/>
  <c r="J1082" i="1"/>
  <c r="K1082" i="1"/>
  <c r="L1082" i="1"/>
  <c r="M1082" i="1"/>
  <c r="N1082" i="1"/>
  <c r="O1082" i="1"/>
  <c r="P1082" i="1"/>
  <c r="Q1082" i="1"/>
  <c r="R1082" i="1"/>
  <c r="S1082" i="1"/>
  <c r="T1082" i="1"/>
  <c r="U1082" i="1"/>
  <c r="V1082" i="1"/>
  <c r="W1082" i="1"/>
  <c r="X1082" i="1"/>
  <c r="Y1082" i="1"/>
  <c r="Z1082" i="1"/>
  <c r="AA1082" i="1"/>
  <c r="AB1082" i="1"/>
  <c r="AC1082" i="1"/>
  <c r="AD1082" i="1"/>
  <c r="AE1082" i="1"/>
  <c r="AF1082" i="1"/>
  <c r="A1083" i="1"/>
  <c r="B1083" i="1"/>
  <c r="C1083" i="1"/>
  <c r="D1083" i="1"/>
  <c r="E1083" i="1"/>
  <c r="F1083" i="1"/>
  <c r="G1083" i="1"/>
  <c r="H1083" i="1"/>
  <c r="I1083" i="1"/>
  <c r="J1083" i="1"/>
  <c r="K1083" i="1"/>
  <c r="L1083" i="1"/>
  <c r="M1083" i="1"/>
  <c r="N1083" i="1"/>
  <c r="O1083" i="1"/>
  <c r="P1083" i="1"/>
  <c r="Q1083" i="1"/>
  <c r="R1083" i="1"/>
  <c r="S1083" i="1"/>
  <c r="T1083" i="1"/>
  <c r="U1083" i="1"/>
  <c r="V1083" i="1"/>
  <c r="W1083" i="1"/>
  <c r="X1083" i="1"/>
  <c r="Y1083" i="1"/>
  <c r="Z1083" i="1"/>
  <c r="AA1083" i="1"/>
  <c r="AB1083" i="1"/>
  <c r="AC1083" i="1"/>
  <c r="AD1083" i="1"/>
  <c r="AE1083" i="1"/>
  <c r="AF1083" i="1"/>
  <c r="A1084" i="1"/>
  <c r="B1084" i="1"/>
  <c r="C1084" i="1"/>
  <c r="D1084" i="1"/>
  <c r="E1084" i="1"/>
  <c r="F1084" i="1"/>
  <c r="G1084" i="1"/>
  <c r="H1084" i="1"/>
  <c r="I1084" i="1"/>
  <c r="J1084" i="1"/>
  <c r="K1084" i="1"/>
  <c r="L1084" i="1"/>
  <c r="M1084" i="1"/>
  <c r="N1084" i="1"/>
  <c r="O1084" i="1"/>
  <c r="P1084" i="1"/>
  <c r="Q1084" i="1"/>
  <c r="R1084" i="1"/>
  <c r="S1084" i="1"/>
  <c r="T1084" i="1"/>
  <c r="U1084" i="1"/>
  <c r="V1084" i="1"/>
  <c r="W1084" i="1"/>
  <c r="X1084" i="1"/>
  <c r="Y1084" i="1"/>
  <c r="Z1084" i="1"/>
  <c r="AA1084" i="1"/>
  <c r="AB1084" i="1"/>
  <c r="AC1084" i="1"/>
  <c r="AD1084" i="1"/>
  <c r="AE1084" i="1"/>
  <c r="AF1084" i="1"/>
  <c r="A1085" i="1"/>
  <c r="B1085" i="1"/>
  <c r="C1085" i="1"/>
  <c r="D1085" i="1"/>
  <c r="E1085" i="1"/>
  <c r="F1085" i="1"/>
  <c r="G1085" i="1"/>
  <c r="H1085" i="1"/>
  <c r="I1085" i="1"/>
  <c r="J1085" i="1"/>
  <c r="K1085" i="1"/>
  <c r="L1085" i="1"/>
  <c r="M1085" i="1"/>
  <c r="N1085" i="1"/>
  <c r="O1085" i="1"/>
  <c r="P1085" i="1"/>
  <c r="Q1085" i="1"/>
  <c r="R1085" i="1"/>
  <c r="S1085" i="1"/>
  <c r="T1085" i="1"/>
  <c r="U1085" i="1"/>
  <c r="V1085" i="1"/>
  <c r="W1085" i="1"/>
  <c r="X1085" i="1"/>
  <c r="Y1085" i="1"/>
  <c r="Z1085" i="1"/>
  <c r="AA1085" i="1"/>
  <c r="AB1085" i="1"/>
  <c r="AC1085" i="1"/>
  <c r="AD1085" i="1"/>
  <c r="AE1085" i="1"/>
  <c r="AF1085" i="1"/>
  <c r="A1086" i="1"/>
  <c r="B1086" i="1"/>
  <c r="C1086" i="1"/>
  <c r="D1086" i="1"/>
  <c r="E1086" i="1"/>
  <c r="F1086" i="1"/>
  <c r="G1086" i="1"/>
  <c r="H1086" i="1"/>
  <c r="I1086" i="1"/>
  <c r="J1086" i="1"/>
  <c r="K1086" i="1"/>
  <c r="L1086" i="1"/>
  <c r="M1086" i="1"/>
  <c r="N1086" i="1"/>
  <c r="O1086" i="1"/>
  <c r="P1086" i="1"/>
  <c r="Q1086" i="1"/>
  <c r="R1086" i="1"/>
  <c r="S1086" i="1"/>
  <c r="T1086" i="1"/>
  <c r="U1086" i="1"/>
  <c r="V1086" i="1"/>
  <c r="W1086" i="1"/>
  <c r="X1086" i="1"/>
  <c r="Y1086" i="1"/>
  <c r="Z1086" i="1"/>
  <c r="AA1086" i="1"/>
  <c r="AB1086" i="1"/>
  <c r="AC1086" i="1"/>
  <c r="AD1086" i="1"/>
  <c r="AE1086" i="1"/>
  <c r="AF1086" i="1"/>
  <c r="A1087" i="1"/>
  <c r="B1087" i="1"/>
  <c r="C1087" i="1"/>
  <c r="D1087" i="1"/>
  <c r="E1087" i="1"/>
  <c r="F1087" i="1"/>
  <c r="G1087" i="1"/>
  <c r="H1087" i="1"/>
  <c r="I1087" i="1"/>
  <c r="J1087" i="1"/>
  <c r="K1087" i="1"/>
  <c r="L1087" i="1"/>
  <c r="M1087" i="1"/>
  <c r="N1087" i="1"/>
  <c r="O1087" i="1"/>
  <c r="P1087" i="1"/>
  <c r="Q1087" i="1"/>
  <c r="R1087" i="1"/>
  <c r="S1087" i="1"/>
  <c r="T1087" i="1"/>
  <c r="U1087" i="1"/>
  <c r="V1087" i="1"/>
  <c r="W1087" i="1"/>
  <c r="X1087" i="1"/>
  <c r="Y1087" i="1"/>
  <c r="Z1087" i="1"/>
  <c r="AA1087" i="1"/>
  <c r="AB1087" i="1"/>
  <c r="AC1087" i="1"/>
  <c r="AD1087" i="1"/>
  <c r="AE1087" i="1"/>
  <c r="AF1087" i="1"/>
  <c r="A1088" i="1"/>
  <c r="B1088" i="1"/>
  <c r="C1088" i="1"/>
  <c r="D1088" i="1"/>
  <c r="E1088" i="1"/>
  <c r="F1088" i="1"/>
  <c r="G1088" i="1"/>
  <c r="H1088" i="1"/>
  <c r="I1088" i="1"/>
  <c r="J1088" i="1"/>
  <c r="K1088" i="1"/>
  <c r="L1088" i="1"/>
  <c r="M1088" i="1"/>
  <c r="N1088" i="1"/>
  <c r="O1088" i="1"/>
  <c r="P1088" i="1"/>
  <c r="Q1088" i="1"/>
  <c r="R1088" i="1"/>
  <c r="S1088" i="1"/>
  <c r="T1088" i="1"/>
  <c r="U1088" i="1"/>
  <c r="V1088" i="1"/>
  <c r="W1088" i="1"/>
  <c r="X1088" i="1"/>
  <c r="Y1088" i="1"/>
  <c r="Z1088" i="1"/>
  <c r="AA1088" i="1"/>
  <c r="AB1088" i="1"/>
  <c r="AC1088" i="1"/>
  <c r="AD1088" i="1"/>
  <c r="AE1088" i="1"/>
  <c r="AF1088" i="1"/>
  <c r="A1089" i="1"/>
  <c r="B1089" i="1"/>
  <c r="C1089" i="1"/>
  <c r="D1089" i="1"/>
  <c r="E1089" i="1"/>
  <c r="F1089" i="1"/>
  <c r="G1089" i="1"/>
  <c r="H1089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V1089" i="1"/>
  <c r="W1089" i="1"/>
  <c r="X1089" i="1"/>
  <c r="Y1089" i="1"/>
  <c r="Z1089" i="1"/>
  <c r="AA1089" i="1"/>
  <c r="AB1089" i="1"/>
  <c r="AC1089" i="1"/>
  <c r="AD1089" i="1"/>
  <c r="AE1089" i="1"/>
  <c r="AF1089" i="1"/>
  <c r="A1090" i="1"/>
  <c r="B1090" i="1"/>
  <c r="C1090" i="1"/>
  <c r="D1090" i="1"/>
  <c r="E1090" i="1"/>
  <c r="F1090" i="1"/>
  <c r="G1090" i="1"/>
  <c r="H1090" i="1"/>
  <c r="I1090" i="1"/>
  <c r="J1090" i="1"/>
  <c r="K1090" i="1"/>
  <c r="L1090" i="1"/>
  <c r="M1090" i="1"/>
  <c r="N1090" i="1"/>
  <c r="O1090" i="1"/>
  <c r="P1090" i="1"/>
  <c r="Q1090" i="1"/>
  <c r="R1090" i="1"/>
  <c r="S1090" i="1"/>
  <c r="T1090" i="1"/>
  <c r="U1090" i="1"/>
  <c r="V1090" i="1"/>
  <c r="W1090" i="1"/>
  <c r="X1090" i="1"/>
  <c r="Y1090" i="1"/>
  <c r="Z1090" i="1"/>
  <c r="AA1090" i="1"/>
  <c r="AB1090" i="1"/>
  <c r="AC1090" i="1"/>
  <c r="AD1090" i="1"/>
  <c r="AE1090" i="1"/>
  <c r="AF1090" i="1"/>
  <c r="A1091" i="1"/>
  <c r="B1091" i="1"/>
  <c r="C1091" i="1"/>
  <c r="D1091" i="1"/>
  <c r="E1091" i="1"/>
  <c r="F1091" i="1"/>
  <c r="G1091" i="1"/>
  <c r="H1091" i="1"/>
  <c r="I1091" i="1"/>
  <c r="J1091" i="1"/>
  <c r="K1091" i="1"/>
  <c r="L1091" i="1"/>
  <c r="M1091" i="1"/>
  <c r="N1091" i="1"/>
  <c r="O1091" i="1"/>
  <c r="P1091" i="1"/>
  <c r="Q1091" i="1"/>
  <c r="R1091" i="1"/>
  <c r="S1091" i="1"/>
  <c r="T1091" i="1"/>
  <c r="U1091" i="1"/>
  <c r="V1091" i="1"/>
  <c r="W1091" i="1"/>
  <c r="X1091" i="1"/>
  <c r="Y1091" i="1"/>
  <c r="Z1091" i="1"/>
  <c r="AA1091" i="1"/>
  <c r="AB1091" i="1"/>
  <c r="AC1091" i="1"/>
  <c r="AD1091" i="1"/>
  <c r="AE1091" i="1"/>
  <c r="AF1091" i="1"/>
  <c r="A1092" i="1"/>
  <c r="B1092" i="1"/>
  <c r="C1092" i="1"/>
  <c r="D1092" i="1"/>
  <c r="E1092" i="1"/>
  <c r="F1092" i="1"/>
  <c r="G1092" i="1"/>
  <c r="H1092" i="1"/>
  <c r="I1092" i="1"/>
  <c r="J1092" i="1"/>
  <c r="K1092" i="1"/>
  <c r="L1092" i="1"/>
  <c r="M1092" i="1"/>
  <c r="N1092" i="1"/>
  <c r="O1092" i="1"/>
  <c r="P1092" i="1"/>
  <c r="Q1092" i="1"/>
  <c r="R1092" i="1"/>
  <c r="S1092" i="1"/>
  <c r="T1092" i="1"/>
  <c r="U1092" i="1"/>
  <c r="V1092" i="1"/>
  <c r="W1092" i="1"/>
  <c r="X1092" i="1"/>
  <c r="Y1092" i="1"/>
  <c r="Z1092" i="1"/>
  <c r="AA1092" i="1"/>
  <c r="AB1092" i="1"/>
  <c r="AC1092" i="1"/>
  <c r="AD1092" i="1"/>
  <c r="AE1092" i="1"/>
  <c r="AF1092" i="1"/>
  <c r="A1093" i="1"/>
  <c r="B1093" i="1"/>
  <c r="C1093" i="1"/>
  <c r="D1093" i="1"/>
  <c r="E1093" i="1"/>
  <c r="F1093" i="1"/>
  <c r="G1093" i="1"/>
  <c r="H1093" i="1"/>
  <c r="I1093" i="1"/>
  <c r="J1093" i="1"/>
  <c r="K1093" i="1"/>
  <c r="L1093" i="1"/>
  <c r="M1093" i="1"/>
  <c r="N1093" i="1"/>
  <c r="O1093" i="1"/>
  <c r="P1093" i="1"/>
  <c r="Q1093" i="1"/>
  <c r="R1093" i="1"/>
  <c r="S1093" i="1"/>
  <c r="T1093" i="1"/>
  <c r="U1093" i="1"/>
  <c r="V1093" i="1"/>
  <c r="W1093" i="1"/>
  <c r="X1093" i="1"/>
  <c r="Y1093" i="1"/>
  <c r="Z1093" i="1"/>
  <c r="AA1093" i="1"/>
  <c r="AB1093" i="1"/>
  <c r="AC1093" i="1"/>
  <c r="AD1093" i="1"/>
  <c r="AE1093" i="1"/>
  <c r="AF1093" i="1"/>
  <c r="A1094" i="1"/>
  <c r="B1094" i="1"/>
  <c r="C1094" i="1"/>
  <c r="D1094" i="1"/>
  <c r="E1094" i="1"/>
  <c r="F1094" i="1"/>
  <c r="G1094" i="1"/>
  <c r="H1094" i="1"/>
  <c r="I1094" i="1"/>
  <c r="J1094" i="1"/>
  <c r="K1094" i="1"/>
  <c r="L1094" i="1"/>
  <c r="M1094" i="1"/>
  <c r="N1094" i="1"/>
  <c r="O1094" i="1"/>
  <c r="P1094" i="1"/>
  <c r="Q1094" i="1"/>
  <c r="R1094" i="1"/>
  <c r="S1094" i="1"/>
  <c r="T1094" i="1"/>
  <c r="U1094" i="1"/>
  <c r="V1094" i="1"/>
  <c r="W1094" i="1"/>
  <c r="X1094" i="1"/>
  <c r="Y1094" i="1"/>
  <c r="Z1094" i="1"/>
  <c r="AA1094" i="1"/>
  <c r="AB1094" i="1"/>
  <c r="AC1094" i="1"/>
  <c r="AD1094" i="1"/>
  <c r="AE1094" i="1"/>
  <c r="AF1094" i="1"/>
  <c r="A1095" i="1"/>
  <c r="B1095" i="1"/>
  <c r="C1095" i="1"/>
  <c r="D1095" i="1"/>
  <c r="E1095" i="1"/>
  <c r="F1095" i="1"/>
  <c r="G1095" i="1"/>
  <c r="H1095" i="1"/>
  <c r="I1095" i="1"/>
  <c r="J1095" i="1"/>
  <c r="K1095" i="1"/>
  <c r="L1095" i="1"/>
  <c r="M1095" i="1"/>
  <c r="N1095" i="1"/>
  <c r="O1095" i="1"/>
  <c r="P1095" i="1"/>
  <c r="Q1095" i="1"/>
  <c r="R1095" i="1"/>
  <c r="S1095" i="1"/>
  <c r="T1095" i="1"/>
  <c r="U1095" i="1"/>
  <c r="V1095" i="1"/>
  <c r="W1095" i="1"/>
  <c r="X1095" i="1"/>
  <c r="Y1095" i="1"/>
  <c r="Z1095" i="1"/>
  <c r="AA1095" i="1"/>
  <c r="AB1095" i="1"/>
  <c r="AC1095" i="1"/>
  <c r="AD1095" i="1"/>
  <c r="AE1095" i="1"/>
  <c r="AF1095" i="1"/>
  <c r="A1096" i="1"/>
  <c r="B1096" i="1"/>
  <c r="C1096" i="1"/>
  <c r="D1096" i="1"/>
  <c r="E1096" i="1"/>
  <c r="F1096" i="1"/>
  <c r="G1096" i="1"/>
  <c r="H1096" i="1"/>
  <c r="I1096" i="1"/>
  <c r="J1096" i="1"/>
  <c r="K1096" i="1"/>
  <c r="L1096" i="1"/>
  <c r="M1096" i="1"/>
  <c r="N1096" i="1"/>
  <c r="O1096" i="1"/>
  <c r="P1096" i="1"/>
  <c r="Q1096" i="1"/>
  <c r="R1096" i="1"/>
  <c r="S1096" i="1"/>
  <c r="T1096" i="1"/>
  <c r="U1096" i="1"/>
  <c r="V1096" i="1"/>
  <c r="W1096" i="1"/>
  <c r="X1096" i="1"/>
  <c r="Y1096" i="1"/>
  <c r="Z1096" i="1"/>
  <c r="AA1096" i="1"/>
  <c r="AB1096" i="1"/>
  <c r="AC1096" i="1"/>
  <c r="AD1096" i="1"/>
  <c r="AE1096" i="1"/>
  <c r="AF1096" i="1"/>
  <c r="A1097" i="1"/>
  <c r="B1097" i="1"/>
  <c r="C1097" i="1"/>
  <c r="D1097" i="1"/>
  <c r="E1097" i="1"/>
  <c r="F1097" i="1"/>
  <c r="G1097" i="1"/>
  <c r="H1097" i="1"/>
  <c r="I1097" i="1"/>
  <c r="J1097" i="1"/>
  <c r="K1097" i="1"/>
  <c r="L1097" i="1"/>
  <c r="M1097" i="1"/>
  <c r="N1097" i="1"/>
  <c r="O1097" i="1"/>
  <c r="P1097" i="1"/>
  <c r="Q1097" i="1"/>
  <c r="R1097" i="1"/>
  <c r="S1097" i="1"/>
  <c r="T1097" i="1"/>
  <c r="U1097" i="1"/>
  <c r="V1097" i="1"/>
  <c r="W1097" i="1"/>
  <c r="X1097" i="1"/>
  <c r="Y1097" i="1"/>
  <c r="Z1097" i="1"/>
  <c r="AA1097" i="1"/>
  <c r="AB1097" i="1"/>
  <c r="AC1097" i="1"/>
  <c r="AD1097" i="1"/>
  <c r="AE1097" i="1"/>
  <c r="AF1097" i="1"/>
  <c r="A1098" i="1"/>
  <c r="B1098" i="1"/>
  <c r="C1098" i="1"/>
  <c r="D1098" i="1"/>
  <c r="E1098" i="1"/>
  <c r="F1098" i="1"/>
  <c r="G1098" i="1"/>
  <c r="H1098" i="1"/>
  <c r="I1098" i="1"/>
  <c r="J1098" i="1"/>
  <c r="K1098" i="1"/>
  <c r="L1098" i="1"/>
  <c r="M1098" i="1"/>
  <c r="N1098" i="1"/>
  <c r="O1098" i="1"/>
  <c r="P1098" i="1"/>
  <c r="Q1098" i="1"/>
  <c r="R1098" i="1"/>
  <c r="S1098" i="1"/>
  <c r="T1098" i="1"/>
  <c r="U1098" i="1"/>
  <c r="V1098" i="1"/>
  <c r="W1098" i="1"/>
  <c r="X1098" i="1"/>
  <c r="Y1098" i="1"/>
  <c r="Z1098" i="1"/>
  <c r="AA1098" i="1"/>
  <c r="AB1098" i="1"/>
  <c r="AC1098" i="1"/>
  <c r="AD1098" i="1"/>
  <c r="AE1098" i="1"/>
  <c r="AF1098" i="1"/>
  <c r="A1099" i="1"/>
  <c r="B1099" i="1"/>
  <c r="C1099" i="1"/>
  <c r="D1099" i="1"/>
  <c r="E1099" i="1"/>
  <c r="F1099" i="1"/>
  <c r="G1099" i="1"/>
  <c r="H1099" i="1"/>
  <c r="I1099" i="1"/>
  <c r="J1099" i="1"/>
  <c r="K1099" i="1"/>
  <c r="L1099" i="1"/>
  <c r="M1099" i="1"/>
  <c r="N1099" i="1"/>
  <c r="O1099" i="1"/>
  <c r="P1099" i="1"/>
  <c r="Q1099" i="1"/>
  <c r="R1099" i="1"/>
  <c r="S1099" i="1"/>
  <c r="T1099" i="1"/>
  <c r="U1099" i="1"/>
  <c r="V1099" i="1"/>
  <c r="W1099" i="1"/>
  <c r="X1099" i="1"/>
  <c r="Y1099" i="1"/>
  <c r="Z1099" i="1"/>
  <c r="AA1099" i="1"/>
  <c r="AB1099" i="1"/>
  <c r="AC1099" i="1"/>
  <c r="AD1099" i="1"/>
  <c r="AE1099" i="1"/>
  <c r="AF1099" i="1"/>
  <c r="A1100" i="1"/>
  <c r="B1100" i="1"/>
  <c r="C1100" i="1"/>
  <c r="D1100" i="1"/>
  <c r="E1100" i="1"/>
  <c r="F1100" i="1"/>
  <c r="G1100" i="1"/>
  <c r="H1100" i="1"/>
  <c r="I1100" i="1"/>
  <c r="J1100" i="1"/>
  <c r="K1100" i="1"/>
  <c r="L1100" i="1"/>
  <c r="M1100" i="1"/>
  <c r="N1100" i="1"/>
  <c r="O1100" i="1"/>
  <c r="P1100" i="1"/>
  <c r="Q1100" i="1"/>
  <c r="R1100" i="1"/>
  <c r="S1100" i="1"/>
  <c r="T1100" i="1"/>
  <c r="U1100" i="1"/>
  <c r="V1100" i="1"/>
  <c r="W1100" i="1"/>
  <c r="X1100" i="1"/>
  <c r="Y1100" i="1"/>
  <c r="Z1100" i="1"/>
  <c r="AA1100" i="1"/>
  <c r="AB1100" i="1"/>
  <c r="AC1100" i="1"/>
  <c r="AD1100" i="1"/>
  <c r="AE1100" i="1"/>
  <c r="AF1100" i="1"/>
  <c r="A1101" i="1"/>
  <c r="B1101" i="1"/>
  <c r="C1101" i="1"/>
  <c r="D1101" i="1"/>
  <c r="E1101" i="1"/>
  <c r="F1101" i="1"/>
  <c r="G1101" i="1"/>
  <c r="H1101" i="1"/>
  <c r="I1101" i="1"/>
  <c r="J1101" i="1"/>
  <c r="K1101" i="1"/>
  <c r="L1101" i="1"/>
  <c r="M1101" i="1"/>
  <c r="N1101" i="1"/>
  <c r="O1101" i="1"/>
  <c r="P1101" i="1"/>
  <c r="Q1101" i="1"/>
  <c r="R1101" i="1"/>
  <c r="S1101" i="1"/>
  <c r="T1101" i="1"/>
  <c r="U1101" i="1"/>
  <c r="V1101" i="1"/>
  <c r="W1101" i="1"/>
  <c r="X1101" i="1"/>
  <c r="Y1101" i="1"/>
  <c r="Z1101" i="1"/>
  <c r="AA1101" i="1"/>
  <c r="AB1101" i="1"/>
  <c r="AC1101" i="1"/>
  <c r="AD1101" i="1"/>
  <c r="AE1101" i="1"/>
  <c r="AF1101" i="1"/>
  <c r="A1102" i="1"/>
  <c r="B1102" i="1"/>
  <c r="C1102" i="1"/>
  <c r="D1102" i="1"/>
  <c r="E1102" i="1"/>
  <c r="F1102" i="1"/>
  <c r="G1102" i="1"/>
  <c r="H1102" i="1"/>
  <c r="I1102" i="1"/>
  <c r="J1102" i="1"/>
  <c r="K1102" i="1"/>
  <c r="L1102" i="1"/>
  <c r="M1102" i="1"/>
  <c r="N1102" i="1"/>
  <c r="O1102" i="1"/>
  <c r="P1102" i="1"/>
  <c r="Q1102" i="1"/>
  <c r="R1102" i="1"/>
  <c r="S1102" i="1"/>
  <c r="T1102" i="1"/>
  <c r="U1102" i="1"/>
  <c r="V1102" i="1"/>
  <c r="W1102" i="1"/>
  <c r="X1102" i="1"/>
  <c r="Y1102" i="1"/>
  <c r="Z1102" i="1"/>
  <c r="AA1102" i="1"/>
  <c r="AB1102" i="1"/>
  <c r="AC1102" i="1"/>
  <c r="AD1102" i="1"/>
  <c r="AE1102" i="1"/>
  <c r="AF1102" i="1"/>
  <c r="A1103" i="1"/>
  <c r="B1103" i="1"/>
  <c r="C1103" i="1"/>
  <c r="D1103" i="1"/>
  <c r="E1103" i="1"/>
  <c r="F1103" i="1"/>
  <c r="G1103" i="1"/>
  <c r="H1103" i="1"/>
  <c r="I1103" i="1"/>
  <c r="J1103" i="1"/>
  <c r="K1103" i="1"/>
  <c r="L1103" i="1"/>
  <c r="M1103" i="1"/>
  <c r="N1103" i="1"/>
  <c r="O1103" i="1"/>
  <c r="P1103" i="1"/>
  <c r="Q1103" i="1"/>
  <c r="R1103" i="1"/>
  <c r="S1103" i="1"/>
  <c r="T1103" i="1"/>
  <c r="U1103" i="1"/>
  <c r="V1103" i="1"/>
  <c r="W1103" i="1"/>
  <c r="X1103" i="1"/>
  <c r="Y1103" i="1"/>
  <c r="Z1103" i="1"/>
  <c r="AA1103" i="1"/>
  <c r="AB1103" i="1"/>
  <c r="AC1103" i="1"/>
  <c r="AD1103" i="1"/>
  <c r="AE1103" i="1"/>
  <c r="AF1103" i="1"/>
  <c r="A1104" i="1"/>
  <c r="B1104" i="1"/>
  <c r="C1104" i="1"/>
  <c r="D1104" i="1"/>
  <c r="E1104" i="1"/>
  <c r="F1104" i="1"/>
  <c r="G1104" i="1"/>
  <c r="H1104" i="1"/>
  <c r="I1104" i="1"/>
  <c r="J1104" i="1"/>
  <c r="K1104" i="1"/>
  <c r="L1104" i="1"/>
  <c r="M1104" i="1"/>
  <c r="N1104" i="1"/>
  <c r="O1104" i="1"/>
  <c r="P1104" i="1"/>
  <c r="Q1104" i="1"/>
  <c r="R1104" i="1"/>
  <c r="S1104" i="1"/>
  <c r="T1104" i="1"/>
  <c r="U1104" i="1"/>
  <c r="V1104" i="1"/>
  <c r="W1104" i="1"/>
  <c r="X1104" i="1"/>
  <c r="Y1104" i="1"/>
  <c r="Z1104" i="1"/>
  <c r="AA1104" i="1"/>
  <c r="AB1104" i="1"/>
  <c r="AC1104" i="1"/>
  <c r="AD1104" i="1"/>
  <c r="AE1104" i="1"/>
  <c r="AF1104" i="1"/>
  <c r="A1105" i="1"/>
  <c r="B1105" i="1"/>
  <c r="C1105" i="1"/>
  <c r="D1105" i="1"/>
  <c r="E1105" i="1"/>
  <c r="F1105" i="1"/>
  <c r="G1105" i="1"/>
  <c r="H1105" i="1"/>
  <c r="I1105" i="1"/>
  <c r="J1105" i="1"/>
  <c r="K1105" i="1"/>
  <c r="L1105" i="1"/>
  <c r="M1105" i="1"/>
  <c r="N1105" i="1"/>
  <c r="O1105" i="1"/>
  <c r="P1105" i="1"/>
  <c r="Q1105" i="1"/>
  <c r="R1105" i="1"/>
  <c r="S1105" i="1"/>
  <c r="T1105" i="1"/>
  <c r="U1105" i="1"/>
  <c r="V1105" i="1"/>
  <c r="W1105" i="1"/>
  <c r="X1105" i="1"/>
  <c r="Y1105" i="1"/>
  <c r="Z1105" i="1"/>
  <c r="AA1105" i="1"/>
  <c r="AB1105" i="1"/>
  <c r="AC1105" i="1"/>
  <c r="AD1105" i="1"/>
  <c r="AE1105" i="1"/>
  <c r="AF1105" i="1"/>
  <c r="A1106" i="1"/>
  <c r="B1106" i="1"/>
  <c r="C1106" i="1"/>
  <c r="D1106" i="1"/>
  <c r="E1106" i="1"/>
  <c r="F1106" i="1"/>
  <c r="G1106" i="1"/>
  <c r="H1106" i="1"/>
  <c r="I1106" i="1"/>
  <c r="J1106" i="1"/>
  <c r="K1106" i="1"/>
  <c r="L1106" i="1"/>
  <c r="M1106" i="1"/>
  <c r="N1106" i="1"/>
  <c r="O1106" i="1"/>
  <c r="P1106" i="1"/>
  <c r="Q1106" i="1"/>
  <c r="R1106" i="1"/>
  <c r="S1106" i="1"/>
  <c r="T1106" i="1"/>
  <c r="U1106" i="1"/>
  <c r="V1106" i="1"/>
  <c r="W1106" i="1"/>
  <c r="X1106" i="1"/>
  <c r="Y1106" i="1"/>
  <c r="Z1106" i="1"/>
  <c r="AA1106" i="1"/>
  <c r="AB1106" i="1"/>
  <c r="AC1106" i="1"/>
  <c r="AD1106" i="1"/>
  <c r="AE1106" i="1"/>
  <c r="AF1106" i="1"/>
  <c r="A1107" i="1"/>
  <c r="B1107" i="1"/>
  <c r="C1107" i="1"/>
  <c r="D1107" i="1"/>
  <c r="E1107" i="1"/>
  <c r="F1107" i="1"/>
  <c r="G1107" i="1"/>
  <c r="H1107" i="1"/>
  <c r="I1107" i="1"/>
  <c r="J1107" i="1"/>
  <c r="K1107" i="1"/>
  <c r="L1107" i="1"/>
  <c r="M1107" i="1"/>
  <c r="N1107" i="1"/>
  <c r="O1107" i="1"/>
  <c r="P1107" i="1"/>
  <c r="Q1107" i="1"/>
  <c r="R1107" i="1"/>
  <c r="S1107" i="1"/>
  <c r="T1107" i="1"/>
  <c r="U1107" i="1"/>
  <c r="V1107" i="1"/>
  <c r="W1107" i="1"/>
  <c r="X1107" i="1"/>
  <c r="Y1107" i="1"/>
  <c r="Z1107" i="1"/>
  <c r="AA1107" i="1"/>
  <c r="AB1107" i="1"/>
  <c r="AC1107" i="1"/>
  <c r="AD1107" i="1"/>
  <c r="AE1107" i="1"/>
  <c r="AF1107" i="1"/>
  <c r="A1108" i="1"/>
  <c r="B1108" i="1"/>
  <c r="C1108" i="1"/>
  <c r="D1108" i="1"/>
  <c r="E1108" i="1"/>
  <c r="F1108" i="1"/>
  <c r="G1108" i="1"/>
  <c r="H1108" i="1"/>
  <c r="I1108" i="1"/>
  <c r="J1108" i="1"/>
  <c r="K1108" i="1"/>
  <c r="L1108" i="1"/>
  <c r="M1108" i="1"/>
  <c r="N1108" i="1"/>
  <c r="O1108" i="1"/>
  <c r="P1108" i="1"/>
  <c r="Q1108" i="1"/>
  <c r="R1108" i="1"/>
  <c r="S1108" i="1"/>
  <c r="T1108" i="1"/>
  <c r="U1108" i="1"/>
  <c r="V1108" i="1"/>
  <c r="W1108" i="1"/>
  <c r="X1108" i="1"/>
  <c r="Y1108" i="1"/>
  <c r="Z1108" i="1"/>
  <c r="AA1108" i="1"/>
  <c r="AB1108" i="1"/>
  <c r="AC1108" i="1"/>
  <c r="AD1108" i="1"/>
  <c r="AE1108" i="1"/>
  <c r="AF1108" i="1"/>
  <c r="A1109" i="1"/>
  <c r="B1109" i="1"/>
  <c r="C1109" i="1"/>
  <c r="D1109" i="1"/>
  <c r="E1109" i="1"/>
  <c r="F1109" i="1"/>
  <c r="G1109" i="1"/>
  <c r="H1109" i="1"/>
  <c r="I1109" i="1"/>
  <c r="J1109" i="1"/>
  <c r="K1109" i="1"/>
  <c r="L1109" i="1"/>
  <c r="M1109" i="1"/>
  <c r="N1109" i="1"/>
  <c r="O1109" i="1"/>
  <c r="P1109" i="1"/>
  <c r="Q1109" i="1"/>
  <c r="R1109" i="1"/>
  <c r="S1109" i="1"/>
  <c r="T1109" i="1"/>
  <c r="U1109" i="1"/>
  <c r="V1109" i="1"/>
  <c r="W1109" i="1"/>
  <c r="X1109" i="1"/>
  <c r="Y1109" i="1"/>
  <c r="Z1109" i="1"/>
  <c r="AA1109" i="1"/>
  <c r="AB1109" i="1"/>
  <c r="AC1109" i="1"/>
  <c r="AD1109" i="1"/>
  <c r="AE1109" i="1"/>
  <c r="AF1109" i="1"/>
  <c r="A1110" i="1"/>
  <c r="B1110" i="1"/>
  <c r="C1110" i="1"/>
  <c r="D1110" i="1"/>
  <c r="E1110" i="1"/>
  <c r="F1110" i="1"/>
  <c r="G1110" i="1"/>
  <c r="H1110" i="1"/>
  <c r="I1110" i="1"/>
  <c r="J1110" i="1"/>
  <c r="K1110" i="1"/>
  <c r="L1110" i="1"/>
  <c r="M1110" i="1"/>
  <c r="N1110" i="1"/>
  <c r="O1110" i="1"/>
  <c r="P1110" i="1"/>
  <c r="Q1110" i="1"/>
  <c r="R1110" i="1"/>
  <c r="S1110" i="1"/>
  <c r="T1110" i="1"/>
  <c r="U1110" i="1"/>
  <c r="V1110" i="1"/>
  <c r="W1110" i="1"/>
  <c r="X1110" i="1"/>
  <c r="Y1110" i="1"/>
  <c r="Z1110" i="1"/>
  <c r="AA1110" i="1"/>
  <c r="AB1110" i="1"/>
  <c r="AC1110" i="1"/>
  <c r="AD1110" i="1"/>
  <c r="AE1110" i="1"/>
  <c r="AF1110" i="1"/>
  <c r="A1111" i="1"/>
  <c r="B1111" i="1"/>
  <c r="C1111" i="1"/>
  <c r="D1111" i="1"/>
  <c r="E1111" i="1"/>
  <c r="F1111" i="1"/>
  <c r="G1111" i="1"/>
  <c r="H1111" i="1"/>
  <c r="I1111" i="1"/>
  <c r="J1111" i="1"/>
  <c r="K1111" i="1"/>
  <c r="L1111" i="1"/>
  <c r="M1111" i="1"/>
  <c r="N1111" i="1"/>
  <c r="O1111" i="1"/>
  <c r="P1111" i="1"/>
  <c r="Q1111" i="1"/>
  <c r="R1111" i="1"/>
  <c r="S1111" i="1"/>
  <c r="T1111" i="1"/>
  <c r="U1111" i="1"/>
  <c r="V1111" i="1"/>
  <c r="W1111" i="1"/>
  <c r="X1111" i="1"/>
  <c r="Y1111" i="1"/>
  <c r="Z1111" i="1"/>
  <c r="AA1111" i="1"/>
  <c r="AB1111" i="1"/>
  <c r="AC1111" i="1"/>
  <c r="AD1111" i="1"/>
  <c r="AE1111" i="1"/>
  <c r="AF1111" i="1"/>
  <c r="A1112" i="1"/>
  <c r="B1112" i="1"/>
  <c r="C1112" i="1"/>
  <c r="D1112" i="1"/>
  <c r="E1112" i="1"/>
  <c r="F1112" i="1"/>
  <c r="G1112" i="1"/>
  <c r="H1112" i="1"/>
  <c r="I1112" i="1"/>
  <c r="J1112" i="1"/>
  <c r="K1112" i="1"/>
  <c r="L1112" i="1"/>
  <c r="M1112" i="1"/>
  <c r="N1112" i="1"/>
  <c r="O1112" i="1"/>
  <c r="P1112" i="1"/>
  <c r="Q1112" i="1"/>
  <c r="R1112" i="1"/>
  <c r="S1112" i="1"/>
  <c r="T1112" i="1"/>
  <c r="U1112" i="1"/>
  <c r="V1112" i="1"/>
  <c r="W1112" i="1"/>
  <c r="X1112" i="1"/>
  <c r="Y1112" i="1"/>
  <c r="Z1112" i="1"/>
  <c r="AA1112" i="1"/>
  <c r="AB1112" i="1"/>
  <c r="AC1112" i="1"/>
  <c r="AD1112" i="1"/>
  <c r="AE1112" i="1"/>
  <c r="AF1112" i="1"/>
  <c r="A1113" i="1"/>
  <c r="B1113" i="1"/>
  <c r="C1113" i="1"/>
  <c r="D1113" i="1"/>
  <c r="E1113" i="1"/>
  <c r="F1113" i="1"/>
  <c r="G1113" i="1"/>
  <c r="H1113" i="1"/>
  <c r="I1113" i="1"/>
  <c r="J1113" i="1"/>
  <c r="K1113" i="1"/>
  <c r="L1113" i="1"/>
  <c r="M1113" i="1"/>
  <c r="N1113" i="1"/>
  <c r="O1113" i="1"/>
  <c r="P1113" i="1"/>
  <c r="Q1113" i="1"/>
  <c r="R1113" i="1"/>
  <c r="S1113" i="1"/>
  <c r="T1113" i="1"/>
  <c r="U1113" i="1"/>
  <c r="V1113" i="1"/>
  <c r="W1113" i="1"/>
  <c r="X1113" i="1"/>
  <c r="Y1113" i="1"/>
  <c r="Z1113" i="1"/>
  <c r="AA1113" i="1"/>
  <c r="AB1113" i="1"/>
  <c r="AC1113" i="1"/>
  <c r="AD1113" i="1"/>
  <c r="AE1113" i="1"/>
  <c r="AF1113" i="1"/>
  <c r="A1114" i="1"/>
  <c r="B1114" i="1"/>
  <c r="C1114" i="1"/>
  <c r="D1114" i="1"/>
  <c r="E1114" i="1"/>
  <c r="F1114" i="1"/>
  <c r="G1114" i="1"/>
  <c r="H1114" i="1"/>
  <c r="I1114" i="1"/>
  <c r="J1114" i="1"/>
  <c r="K1114" i="1"/>
  <c r="L1114" i="1"/>
  <c r="M1114" i="1"/>
  <c r="N1114" i="1"/>
  <c r="O1114" i="1"/>
  <c r="P1114" i="1"/>
  <c r="Q1114" i="1"/>
  <c r="R1114" i="1"/>
  <c r="S1114" i="1"/>
  <c r="T1114" i="1"/>
  <c r="U1114" i="1"/>
  <c r="V1114" i="1"/>
  <c r="W1114" i="1"/>
  <c r="X1114" i="1"/>
  <c r="Y1114" i="1"/>
  <c r="Z1114" i="1"/>
  <c r="AA1114" i="1"/>
  <c r="AB1114" i="1"/>
  <c r="AC1114" i="1"/>
  <c r="AD1114" i="1"/>
  <c r="AE1114" i="1"/>
  <c r="AF1114" i="1"/>
  <c r="A1115" i="1"/>
  <c r="B1115" i="1"/>
  <c r="C1115" i="1"/>
  <c r="D1115" i="1"/>
  <c r="E1115" i="1"/>
  <c r="F1115" i="1"/>
  <c r="G1115" i="1"/>
  <c r="H1115" i="1"/>
  <c r="I1115" i="1"/>
  <c r="J1115" i="1"/>
  <c r="K1115" i="1"/>
  <c r="L1115" i="1"/>
  <c r="M1115" i="1"/>
  <c r="N1115" i="1"/>
  <c r="O1115" i="1"/>
  <c r="P1115" i="1"/>
  <c r="Q1115" i="1"/>
  <c r="R1115" i="1"/>
  <c r="S1115" i="1"/>
  <c r="T1115" i="1"/>
  <c r="U1115" i="1"/>
  <c r="V1115" i="1"/>
  <c r="W1115" i="1"/>
  <c r="X1115" i="1"/>
  <c r="Y1115" i="1"/>
  <c r="Z1115" i="1"/>
  <c r="AA1115" i="1"/>
  <c r="AB1115" i="1"/>
  <c r="AC1115" i="1"/>
  <c r="AD1115" i="1"/>
  <c r="AE1115" i="1"/>
  <c r="AF1115" i="1"/>
  <c r="A1116" i="1"/>
  <c r="B1116" i="1"/>
  <c r="C1116" i="1"/>
  <c r="D1116" i="1"/>
  <c r="E1116" i="1"/>
  <c r="F1116" i="1"/>
  <c r="G1116" i="1"/>
  <c r="H1116" i="1"/>
  <c r="I1116" i="1"/>
  <c r="J1116" i="1"/>
  <c r="K1116" i="1"/>
  <c r="L1116" i="1"/>
  <c r="M1116" i="1"/>
  <c r="N1116" i="1"/>
  <c r="O1116" i="1"/>
  <c r="P1116" i="1"/>
  <c r="Q1116" i="1"/>
  <c r="R1116" i="1"/>
  <c r="S1116" i="1"/>
  <c r="T1116" i="1"/>
  <c r="U1116" i="1"/>
  <c r="V1116" i="1"/>
  <c r="W1116" i="1"/>
  <c r="X1116" i="1"/>
  <c r="Y1116" i="1"/>
  <c r="Z1116" i="1"/>
  <c r="AA1116" i="1"/>
  <c r="AB1116" i="1"/>
  <c r="AC1116" i="1"/>
  <c r="AD1116" i="1"/>
  <c r="AE1116" i="1"/>
  <c r="AF1116" i="1"/>
  <c r="A1117" i="1"/>
  <c r="B1117" i="1"/>
  <c r="C1117" i="1"/>
  <c r="D1117" i="1"/>
  <c r="E1117" i="1"/>
  <c r="F1117" i="1"/>
  <c r="G1117" i="1"/>
  <c r="H1117" i="1"/>
  <c r="I1117" i="1"/>
  <c r="J1117" i="1"/>
  <c r="K1117" i="1"/>
  <c r="L1117" i="1"/>
  <c r="M1117" i="1"/>
  <c r="N1117" i="1"/>
  <c r="O1117" i="1"/>
  <c r="P1117" i="1"/>
  <c r="Q1117" i="1"/>
  <c r="R1117" i="1"/>
  <c r="S1117" i="1"/>
  <c r="T1117" i="1"/>
  <c r="U1117" i="1"/>
  <c r="V1117" i="1"/>
  <c r="W1117" i="1"/>
  <c r="X1117" i="1"/>
  <c r="Y1117" i="1"/>
  <c r="Z1117" i="1"/>
  <c r="AA1117" i="1"/>
  <c r="AB1117" i="1"/>
  <c r="AC1117" i="1"/>
  <c r="AD1117" i="1"/>
  <c r="AE1117" i="1"/>
  <c r="AF1117" i="1"/>
  <c r="A1118" i="1"/>
  <c r="B1118" i="1"/>
  <c r="C1118" i="1"/>
  <c r="D1118" i="1"/>
  <c r="E1118" i="1"/>
  <c r="F1118" i="1"/>
  <c r="G1118" i="1"/>
  <c r="H1118" i="1"/>
  <c r="I1118" i="1"/>
  <c r="J1118" i="1"/>
  <c r="K1118" i="1"/>
  <c r="L1118" i="1"/>
  <c r="M1118" i="1"/>
  <c r="N1118" i="1"/>
  <c r="O1118" i="1"/>
  <c r="P1118" i="1"/>
  <c r="Q1118" i="1"/>
  <c r="R1118" i="1"/>
  <c r="S1118" i="1"/>
  <c r="T1118" i="1"/>
  <c r="U1118" i="1"/>
  <c r="V1118" i="1"/>
  <c r="W1118" i="1"/>
  <c r="X1118" i="1"/>
  <c r="Y1118" i="1"/>
  <c r="Z1118" i="1"/>
  <c r="AA1118" i="1"/>
  <c r="AB1118" i="1"/>
  <c r="AC1118" i="1"/>
  <c r="AD1118" i="1"/>
  <c r="AE1118" i="1"/>
  <c r="AF1118" i="1"/>
  <c r="A1119" i="1"/>
  <c r="B1119" i="1"/>
  <c r="C1119" i="1"/>
  <c r="D1119" i="1"/>
  <c r="E1119" i="1"/>
  <c r="F1119" i="1"/>
  <c r="G1119" i="1"/>
  <c r="H1119" i="1"/>
  <c r="I1119" i="1"/>
  <c r="J1119" i="1"/>
  <c r="K1119" i="1"/>
  <c r="L1119" i="1"/>
  <c r="M1119" i="1"/>
  <c r="N1119" i="1"/>
  <c r="O1119" i="1"/>
  <c r="P1119" i="1"/>
  <c r="Q1119" i="1"/>
  <c r="R1119" i="1"/>
  <c r="S1119" i="1"/>
  <c r="T1119" i="1"/>
  <c r="U1119" i="1"/>
  <c r="V1119" i="1"/>
  <c r="W1119" i="1"/>
  <c r="X1119" i="1"/>
  <c r="Y1119" i="1"/>
  <c r="Z1119" i="1"/>
  <c r="AA1119" i="1"/>
  <c r="AB1119" i="1"/>
  <c r="AC1119" i="1"/>
  <c r="AD1119" i="1"/>
  <c r="AE1119" i="1"/>
  <c r="AF1119" i="1"/>
  <c r="A1120" i="1"/>
  <c r="B1120" i="1"/>
  <c r="C1120" i="1"/>
  <c r="D1120" i="1"/>
  <c r="E1120" i="1"/>
  <c r="F1120" i="1"/>
  <c r="G1120" i="1"/>
  <c r="H1120" i="1"/>
  <c r="I1120" i="1"/>
  <c r="J1120" i="1"/>
  <c r="K1120" i="1"/>
  <c r="L1120" i="1"/>
  <c r="M1120" i="1"/>
  <c r="N1120" i="1"/>
  <c r="O1120" i="1"/>
  <c r="P1120" i="1"/>
  <c r="Q1120" i="1"/>
  <c r="R1120" i="1"/>
  <c r="S1120" i="1"/>
  <c r="T1120" i="1"/>
  <c r="U1120" i="1"/>
  <c r="V1120" i="1"/>
  <c r="W1120" i="1"/>
  <c r="X1120" i="1"/>
  <c r="Y1120" i="1"/>
  <c r="Z1120" i="1"/>
  <c r="AA1120" i="1"/>
  <c r="AB1120" i="1"/>
  <c r="AC1120" i="1"/>
  <c r="AD1120" i="1"/>
  <c r="AE1120" i="1"/>
  <c r="AF1120" i="1"/>
  <c r="A1121" i="1"/>
  <c r="B1121" i="1"/>
  <c r="C1121" i="1"/>
  <c r="D1121" i="1"/>
  <c r="E1121" i="1"/>
  <c r="F1121" i="1"/>
  <c r="G1121" i="1"/>
  <c r="H1121" i="1"/>
  <c r="I1121" i="1"/>
  <c r="J1121" i="1"/>
  <c r="K1121" i="1"/>
  <c r="L1121" i="1"/>
  <c r="M1121" i="1"/>
  <c r="N1121" i="1"/>
  <c r="O1121" i="1"/>
  <c r="P1121" i="1"/>
  <c r="Q1121" i="1"/>
  <c r="R1121" i="1"/>
  <c r="S1121" i="1"/>
  <c r="T1121" i="1"/>
  <c r="U1121" i="1"/>
  <c r="V1121" i="1"/>
  <c r="W1121" i="1"/>
  <c r="X1121" i="1"/>
  <c r="Y1121" i="1"/>
  <c r="Z1121" i="1"/>
  <c r="AA1121" i="1"/>
  <c r="AB1121" i="1"/>
  <c r="AC1121" i="1"/>
  <c r="AD1121" i="1"/>
  <c r="AE1121" i="1"/>
  <c r="AF1121" i="1"/>
  <c r="A1122" i="1"/>
  <c r="B1122" i="1"/>
  <c r="C1122" i="1"/>
  <c r="D1122" i="1"/>
  <c r="E1122" i="1"/>
  <c r="F1122" i="1"/>
  <c r="G1122" i="1"/>
  <c r="H1122" i="1"/>
  <c r="I1122" i="1"/>
  <c r="J1122" i="1"/>
  <c r="K1122" i="1"/>
  <c r="L1122" i="1"/>
  <c r="M1122" i="1"/>
  <c r="N1122" i="1"/>
  <c r="O1122" i="1"/>
  <c r="P1122" i="1"/>
  <c r="Q1122" i="1"/>
  <c r="R1122" i="1"/>
  <c r="S1122" i="1"/>
  <c r="T1122" i="1"/>
  <c r="U1122" i="1"/>
  <c r="V1122" i="1"/>
  <c r="W1122" i="1"/>
  <c r="X1122" i="1"/>
  <c r="Y1122" i="1"/>
  <c r="Z1122" i="1"/>
  <c r="AA1122" i="1"/>
  <c r="AB1122" i="1"/>
  <c r="AC1122" i="1"/>
  <c r="AD1122" i="1"/>
  <c r="AE1122" i="1"/>
  <c r="AF1122" i="1"/>
  <c r="A1123" i="1"/>
  <c r="B1123" i="1"/>
  <c r="C1123" i="1"/>
  <c r="D1123" i="1"/>
  <c r="E1123" i="1"/>
  <c r="F1123" i="1"/>
  <c r="G1123" i="1"/>
  <c r="H1123" i="1"/>
  <c r="I1123" i="1"/>
  <c r="J1123" i="1"/>
  <c r="K1123" i="1"/>
  <c r="L1123" i="1"/>
  <c r="M1123" i="1"/>
  <c r="N1123" i="1"/>
  <c r="O1123" i="1"/>
  <c r="P1123" i="1"/>
  <c r="Q1123" i="1"/>
  <c r="R1123" i="1"/>
  <c r="S1123" i="1"/>
  <c r="T1123" i="1"/>
  <c r="U1123" i="1"/>
  <c r="V1123" i="1"/>
  <c r="W1123" i="1"/>
  <c r="X1123" i="1"/>
  <c r="Y1123" i="1"/>
  <c r="Z1123" i="1"/>
  <c r="AA1123" i="1"/>
  <c r="AB1123" i="1"/>
  <c r="AC1123" i="1"/>
  <c r="AD1123" i="1"/>
  <c r="AE1123" i="1"/>
  <c r="AF1123" i="1"/>
  <c r="A1124" i="1"/>
  <c r="B1124" i="1"/>
  <c r="C1124" i="1"/>
  <c r="D1124" i="1"/>
  <c r="E1124" i="1"/>
  <c r="F1124" i="1"/>
  <c r="G1124" i="1"/>
  <c r="H1124" i="1"/>
  <c r="I1124" i="1"/>
  <c r="J1124" i="1"/>
  <c r="K1124" i="1"/>
  <c r="L1124" i="1"/>
  <c r="M1124" i="1"/>
  <c r="N1124" i="1"/>
  <c r="O1124" i="1"/>
  <c r="P1124" i="1"/>
  <c r="Q1124" i="1"/>
  <c r="R1124" i="1"/>
  <c r="S1124" i="1"/>
  <c r="T1124" i="1"/>
  <c r="U1124" i="1"/>
  <c r="V1124" i="1"/>
  <c r="W1124" i="1"/>
  <c r="X1124" i="1"/>
  <c r="Y1124" i="1"/>
  <c r="Z1124" i="1"/>
  <c r="AA1124" i="1"/>
  <c r="AB1124" i="1"/>
  <c r="AC1124" i="1"/>
  <c r="AD1124" i="1"/>
  <c r="AE1124" i="1"/>
  <c r="AF1124" i="1"/>
  <c r="A1125" i="1"/>
  <c r="B1125" i="1"/>
  <c r="C1125" i="1"/>
  <c r="D1125" i="1"/>
  <c r="E1125" i="1"/>
  <c r="F1125" i="1"/>
  <c r="G1125" i="1"/>
  <c r="H1125" i="1"/>
  <c r="I1125" i="1"/>
  <c r="J1125" i="1"/>
  <c r="K1125" i="1"/>
  <c r="L1125" i="1"/>
  <c r="M1125" i="1"/>
  <c r="N1125" i="1"/>
  <c r="O1125" i="1"/>
  <c r="P1125" i="1"/>
  <c r="Q1125" i="1"/>
  <c r="R1125" i="1"/>
  <c r="S1125" i="1"/>
  <c r="T1125" i="1"/>
  <c r="U1125" i="1"/>
  <c r="V1125" i="1"/>
  <c r="W1125" i="1"/>
  <c r="X1125" i="1"/>
  <c r="Y1125" i="1"/>
  <c r="Z1125" i="1"/>
  <c r="AA1125" i="1"/>
  <c r="AB1125" i="1"/>
  <c r="AC1125" i="1"/>
  <c r="AD1125" i="1"/>
  <c r="AE1125" i="1"/>
  <c r="AF1125" i="1"/>
  <c r="A1126" i="1"/>
  <c r="B1126" i="1"/>
  <c r="C1126" i="1"/>
  <c r="D1126" i="1"/>
  <c r="E1126" i="1"/>
  <c r="F1126" i="1"/>
  <c r="G1126" i="1"/>
  <c r="H1126" i="1"/>
  <c r="I1126" i="1"/>
  <c r="J1126" i="1"/>
  <c r="K1126" i="1"/>
  <c r="L1126" i="1"/>
  <c r="M1126" i="1"/>
  <c r="N1126" i="1"/>
  <c r="O1126" i="1"/>
  <c r="P1126" i="1"/>
  <c r="Q1126" i="1"/>
  <c r="R1126" i="1"/>
  <c r="S1126" i="1"/>
  <c r="T1126" i="1"/>
  <c r="U1126" i="1"/>
  <c r="V1126" i="1"/>
  <c r="W1126" i="1"/>
  <c r="X1126" i="1"/>
  <c r="Y1126" i="1"/>
  <c r="Z1126" i="1"/>
  <c r="AA1126" i="1"/>
  <c r="AB1126" i="1"/>
  <c r="AC1126" i="1"/>
  <c r="AD1126" i="1"/>
  <c r="AE1126" i="1"/>
  <c r="AF1126" i="1"/>
  <c r="A1127" i="1"/>
  <c r="B1127" i="1"/>
  <c r="C1127" i="1"/>
  <c r="D1127" i="1"/>
  <c r="E1127" i="1"/>
  <c r="F1127" i="1"/>
  <c r="G1127" i="1"/>
  <c r="H1127" i="1"/>
  <c r="I1127" i="1"/>
  <c r="J1127" i="1"/>
  <c r="K1127" i="1"/>
  <c r="L1127" i="1"/>
  <c r="M1127" i="1"/>
  <c r="N1127" i="1"/>
  <c r="O1127" i="1"/>
  <c r="P1127" i="1"/>
  <c r="Q1127" i="1"/>
  <c r="R1127" i="1"/>
  <c r="S1127" i="1"/>
  <c r="T1127" i="1"/>
  <c r="U1127" i="1"/>
  <c r="V1127" i="1"/>
  <c r="W1127" i="1"/>
  <c r="X1127" i="1"/>
  <c r="Y1127" i="1"/>
  <c r="Z1127" i="1"/>
  <c r="AA1127" i="1"/>
  <c r="AB1127" i="1"/>
  <c r="AC1127" i="1"/>
  <c r="AD1127" i="1"/>
  <c r="AE1127" i="1"/>
  <c r="AF1127" i="1"/>
  <c r="A1128" i="1"/>
  <c r="B1128" i="1"/>
  <c r="C1128" i="1"/>
  <c r="D1128" i="1"/>
  <c r="E1128" i="1"/>
  <c r="F1128" i="1"/>
  <c r="G1128" i="1"/>
  <c r="H1128" i="1"/>
  <c r="I1128" i="1"/>
  <c r="J1128" i="1"/>
  <c r="K1128" i="1"/>
  <c r="L1128" i="1"/>
  <c r="M1128" i="1"/>
  <c r="N1128" i="1"/>
  <c r="O1128" i="1"/>
  <c r="P1128" i="1"/>
  <c r="Q1128" i="1"/>
  <c r="R1128" i="1"/>
  <c r="S1128" i="1"/>
  <c r="T1128" i="1"/>
  <c r="U1128" i="1"/>
  <c r="V1128" i="1"/>
  <c r="W1128" i="1"/>
  <c r="X1128" i="1"/>
  <c r="Y1128" i="1"/>
  <c r="Z1128" i="1"/>
  <c r="AA1128" i="1"/>
  <c r="AB1128" i="1"/>
  <c r="AC1128" i="1"/>
  <c r="AD1128" i="1"/>
  <c r="AE1128" i="1"/>
  <c r="AF1128" i="1"/>
  <c r="A1129" i="1"/>
  <c r="B1129" i="1"/>
  <c r="C1129" i="1"/>
  <c r="D1129" i="1"/>
  <c r="E1129" i="1"/>
  <c r="F1129" i="1"/>
  <c r="G1129" i="1"/>
  <c r="H1129" i="1"/>
  <c r="I1129" i="1"/>
  <c r="J1129" i="1"/>
  <c r="K1129" i="1"/>
  <c r="L1129" i="1"/>
  <c r="M1129" i="1"/>
  <c r="N1129" i="1"/>
  <c r="O1129" i="1"/>
  <c r="P1129" i="1"/>
  <c r="Q1129" i="1"/>
  <c r="R1129" i="1"/>
  <c r="S1129" i="1"/>
  <c r="T1129" i="1"/>
  <c r="U1129" i="1"/>
  <c r="V1129" i="1"/>
  <c r="W1129" i="1"/>
  <c r="X1129" i="1"/>
  <c r="Y1129" i="1"/>
  <c r="Z1129" i="1"/>
  <c r="AA1129" i="1"/>
  <c r="AB1129" i="1"/>
  <c r="AC1129" i="1"/>
  <c r="AD1129" i="1"/>
  <c r="AE1129" i="1"/>
  <c r="AF1129" i="1"/>
  <c r="A1130" i="1"/>
  <c r="B1130" i="1"/>
  <c r="C1130" i="1"/>
  <c r="D1130" i="1"/>
  <c r="E1130" i="1"/>
  <c r="F1130" i="1"/>
  <c r="G1130" i="1"/>
  <c r="H1130" i="1"/>
  <c r="I1130" i="1"/>
  <c r="J1130" i="1"/>
  <c r="K1130" i="1"/>
  <c r="L1130" i="1"/>
  <c r="M1130" i="1"/>
  <c r="N1130" i="1"/>
  <c r="O1130" i="1"/>
  <c r="P1130" i="1"/>
  <c r="Q1130" i="1"/>
  <c r="R1130" i="1"/>
  <c r="S1130" i="1"/>
  <c r="T1130" i="1"/>
  <c r="U1130" i="1"/>
  <c r="V1130" i="1"/>
  <c r="W1130" i="1"/>
  <c r="X1130" i="1"/>
  <c r="Y1130" i="1"/>
  <c r="Z1130" i="1"/>
  <c r="AA1130" i="1"/>
  <c r="AB1130" i="1"/>
  <c r="AC1130" i="1"/>
  <c r="AD1130" i="1"/>
  <c r="AE1130" i="1"/>
  <c r="AF1130" i="1"/>
  <c r="A1131" i="1"/>
  <c r="B1131" i="1"/>
  <c r="C1131" i="1"/>
  <c r="D1131" i="1"/>
  <c r="E1131" i="1"/>
  <c r="F1131" i="1"/>
  <c r="G1131" i="1"/>
  <c r="H1131" i="1"/>
  <c r="I1131" i="1"/>
  <c r="J1131" i="1"/>
  <c r="K1131" i="1"/>
  <c r="L1131" i="1"/>
  <c r="M1131" i="1"/>
  <c r="N1131" i="1"/>
  <c r="O1131" i="1"/>
  <c r="P1131" i="1"/>
  <c r="Q1131" i="1"/>
  <c r="R1131" i="1"/>
  <c r="S1131" i="1"/>
  <c r="T1131" i="1"/>
  <c r="U1131" i="1"/>
  <c r="V1131" i="1"/>
  <c r="W1131" i="1"/>
  <c r="X1131" i="1"/>
  <c r="Y1131" i="1"/>
  <c r="Z1131" i="1"/>
  <c r="AA1131" i="1"/>
  <c r="AB1131" i="1"/>
  <c r="AC1131" i="1"/>
  <c r="AD1131" i="1"/>
  <c r="AE1131" i="1"/>
  <c r="AF1131" i="1"/>
  <c r="A1132" i="1"/>
  <c r="B1132" i="1"/>
  <c r="C1132" i="1"/>
  <c r="D1132" i="1"/>
  <c r="E1132" i="1"/>
  <c r="F1132" i="1"/>
  <c r="G1132" i="1"/>
  <c r="H1132" i="1"/>
  <c r="I1132" i="1"/>
  <c r="J1132" i="1"/>
  <c r="K1132" i="1"/>
  <c r="L1132" i="1"/>
  <c r="M1132" i="1"/>
  <c r="N1132" i="1"/>
  <c r="O1132" i="1"/>
  <c r="P1132" i="1"/>
  <c r="Q1132" i="1"/>
  <c r="R1132" i="1"/>
  <c r="S1132" i="1"/>
  <c r="T1132" i="1"/>
  <c r="U1132" i="1"/>
  <c r="V1132" i="1"/>
  <c r="W1132" i="1"/>
  <c r="X1132" i="1"/>
  <c r="Y1132" i="1"/>
  <c r="Z1132" i="1"/>
  <c r="AA1132" i="1"/>
  <c r="AB1132" i="1"/>
  <c r="AC1132" i="1"/>
  <c r="AD1132" i="1"/>
  <c r="AE1132" i="1"/>
  <c r="AF1132" i="1"/>
  <c r="A1133" i="1"/>
  <c r="B1133" i="1"/>
  <c r="C1133" i="1"/>
  <c r="D1133" i="1"/>
  <c r="E1133" i="1"/>
  <c r="F1133" i="1"/>
  <c r="G1133" i="1"/>
  <c r="H1133" i="1"/>
  <c r="I1133" i="1"/>
  <c r="J1133" i="1"/>
  <c r="K1133" i="1"/>
  <c r="L1133" i="1"/>
  <c r="M1133" i="1"/>
  <c r="N1133" i="1"/>
  <c r="O1133" i="1"/>
  <c r="P1133" i="1"/>
  <c r="Q1133" i="1"/>
  <c r="R1133" i="1"/>
  <c r="S1133" i="1"/>
  <c r="T1133" i="1"/>
  <c r="U1133" i="1"/>
  <c r="V1133" i="1"/>
  <c r="W1133" i="1"/>
  <c r="X1133" i="1"/>
  <c r="Y1133" i="1"/>
  <c r="Z1133" i="1"/>
  <c r="AA1133" i="1"/>
  <c r="AB1133" i="1"/>
  <c r="AC1133" i="1"/>
  <c r="AD1133" i="1"/>
  <c r="AE1133" i="1"/>
  <c r="AF1133" i="1"/>
  <c r="A1134" i="1"/>
  <c r="B1134" i="1"/>
  <c r="C1134" i="1"/>
  <c r="D1134" i="1"/>
  <c r="E1134" i="1"/>
  <c r="F1134" i="1"/>
  <c r="G1134" i="1"/>
  <c r="H1134" i="1"/>
  <c r="I1134" i="1"/>
  <c r="J1134" i="1"/>
  <c r="K1134" i="1"/>
  <c r="L1134" i="1"/>
  <c r="M1134" i="1"/>
  <c r="N1134" i="1"/>
  <c r="O1134" i="1"/>
  <c r="P1134" i="1"/>
  <c r="Q1134" i="1"/>
  <c r="R1134" i="1"/>
  <c r="S1134" i="1"/>
  <c r="T1134" i="1"/>
  <c r="U1134" i="1"/>
  <c r="V1134" i="1"/>
  <c r="W1134" i="1"/>
  <c r="X1134" i="1"/>
  <c r="Y1134" i="1"/>
  <c r="Z1134" i="1"/>
  <c r="AA1134" i="1"/>
  <c r="AB1134" i="1"/>
  <c r="AC1134" i="1"/>
  <c r="AD1134" i="1"/>
  <c r="AE1134" i="1"/>
  <c r="AF1134" i="1"/>
  <c r="A1135" i="1"/>
  <c r="B1135" i="1"/>
  <c r="C1135" i="1"/>
  <c r="D1135" i="1"/>
  <c r="E1135" i="1"/>
  <c r="F1135" i="1"/>
  <c r="G1135" i="1"/>
  <c r="H1135" i="1"/>
  <c r="I1135" i="1"/>
  <c r="J1135" i="1"/>
  <c r="K1135" i="1"/>
  <c r="L1135" i="1"/>
  <c r="M1135" i="1"/>
  <c r="N1135" i="1"/>
  <c r="O1135" i="1"/>
  <c r="P1135" i="1"/>
  <c r="Q1135" i="1"/>
  <c r="R1135" i="1"/>
  <c r="S1135" i="1"/>
  <c r="T1135" i="1"/>
  <c r="U1135" i="1"/>
  <c r="V1135" i="1"/>
  <c r="W1135" i="1"/>
  <c r="X1135" i="1"/>
  <c r="Y1135" i="1"/>
  <c r="Z1135" i="1"/>
  <c r="AA1135" i="1"/>
  <c r="AB1135" i="1"/>
  <c r="AC1135" i="1"/>
  <c r="AD1135" i="1"/>
  <c r="AE1135" i="1"/>
  <c r="AF1135" i="1"/>
  <c r="A1136" i="1"/>
  <c r="B1136" i="1"/>
  <c r="C1136" i="1"/>
  <c r="D1136" i="1"/>
  <c r="E1136" i="1"/>
  <c r="F1136" i="1"/>
  <c r="G1136" i="1"/>
  <c r="H1136" i="1"/>
  <c r="I1136" i="1"/>
  <c r="J1136" i="1"/>
  <c r="K1136" i="1"/>
  <c r="L1136" i="1"/>
  <c r="M1136" i="1"/>
  <c r="N1136" i="1"/>
  <c r="O1136" i="1"/>
  <c r="P1136" i="1"/>
  <c r="Q1136" i="1"/>
  <c r="R1136" i="1"/>
  <c r="S1136" i="1"/>
  <c r="T1136" i="1"/>
  <c r="U1136" i="1"/>
  <c r="V1136" i="1"/>
  <c r="W1136" i="1"/>
  <c r="X1136" i="1"/>
  <c r="Y1136" i="1"/>
  <c r="Z1136" i="1"/>
  <c r="AA1136" i="1"/>
  <c r="AB1136" i="1"/>
  <c r="AC1136" i="1"/>
  <c r="AD1136" i="1"/>
  <c r="AE1136" i="1"/>
  <c r="AF1136" i="1"/>
  <c r="A1137" i="1"/>
  <c r="B1137" i="1"/>
  <c r="C1137" i="1"/>
  <c r="D1137" i="1"/>
  <c r="E1137" i="1"/>
  <c r="F1137" i="1"/>
  <c r="G1137" i="1"/>
  <c r="H1137" i="1"/>
  <c r="I1137" i="1"/>
  <c r="J1137" i="1"/>
  <c r="K1137" i="1"/>
  <c r="L1137" i="1"/>
  <c r="M1137" i="1"/>
  <c r="N1137" i="1"/>
  <c r="O1137" i="1"/>
  <c r="P1137" i="1"/>
  <c r="Q1137" i="1"/>
  <c r="R1137" i="1"/>
  <c r="S1137" i="1"/>
  <c r="T1137" i="1"/>
  <c r="U1137" i="1"/>
  <c r="V1137" i="1"/>
  <c r="W1137" i="1"/>
  <c r="X1137" i="1"/>
  <c r="Y1137" i="1"/>
  <c r="Z1137" i="1"/>
  <c r="AA1137" i="1"/>
  <c r="AB1137" i="1"/>
  <c r="AC1137" i="1"/>
  <c r="AD1137" i="1"/>
  <c r="AE1137" i="1"/>
  <c r="AF1137" i="1"/>
  <c r="A1138" i="1"/>
  <c r="B1138" i="1"/>
  <c r="C1138" i="1"/>
  <c r="D1138" i="1"/>
  <c r="E1138" i="1"/>
  <c r="F1138" i="1"/>
  <c r="G1138" i="1"/>
  <c r="H1138" i="1"/>
  <c r="I1138" i="1"/>
  <c r="J1138" i="1"/>
  <c r="K1138" i="1"/>
  <c r="L1138" i="1"/>
  <c r="M1138" i="1"/>
  <c r="N1138" i="1"/>
  <c r="O1138" i="1"/>
  <c r="P1138" i="1"/>
  <c r="Q1138" i="1"/>
  <c r="R1138" i="1"/>
  <c r="S1138" i="1"/>
  <c r="T1138" i="1"/>
  <c r="U1138" i="1"/>
  <c r="V1138" i="1"/>
  <c r="W1138" i="1"/>
  <c r="X1138" i="1"/>
  <c r="Y1138" i="1"/>
  <c r="Z1138" i="1"/>
  <c r="AA1138" i="1"/>
  <c r="AB1138" i="1"/>
  <c r="AC1138" i="1"/>
  <c r="AD1138" i="1"/>
  <c r="AE1138" i="1"/>
  <c r="AF1138" i="1"/>
  <c r="A1139" i="1"/>
  <c r="B1139" i="1"/>
  <c r="C1139" i="1"/>
  <c r="D1139" i="1"/>
  <c r="E1139" i="1"/>
  <c r="F1139" i="1"/>
  <c r="G1139" i="1"/>
  <c r="H1139" i="1"/>
  <c r="I1139" i="1"/>
  <c r="J1139" i="1"/>
  <c r="K1139" i="1"/>
  <c r="L1139" i="1"/>
  <c r="M1139" i="1"/>
  <c r="N1139" i="1"/>
  <c r="O1139" i="1"/>
  <c r="P1139" i="1"/>
  <c r="Q1139" i="1"/>
  <c r="R1139" i="1"/>
  <c r="S1139" i="1"/>
  <c r="T1139" i="1"/>
  <c r="U1139" i="1"/>
  <c r="V1139" i="1"/>
  <c r="W1139" i="1"/>
  <c r="X1139" i="1"/>
  <c r="Y1139" i="1"/>
  <c r="Z1139" i="1"/>
  <c r="AA1139" i="1"/>
  <c r="AB1139" i="1"/>
  <c r="AC1139" i="1"/>
  <c r="AD1139" i="1"/>
  <c r="AE1139" i="1"/>
  <c r="AF1139" i="1"/>
  <c r="A1140" i="1"/>
  <c r="B1140" i="1"/>
  <c r="C1140" i="1"/>
  <c r="D1140" i="1"/>
  <c r="E1140" i="1"/>
  <c r="F1140" i="1"/>
  <c r="G1140" i="1"/>
  <c r="H1140" i="1"/>
  <c r="I1140" i="1"/>
  <c r="J1140" i="1"/>
  <c r="K1140" i="1"/>
  <c r="L1140" i="1"/>
  <c r="M1140" i="1"/>
  <c r="N1140" i="1"/>
  <c r="O1140" i="1"/>
  <c r="P1140" i="1"/>
  <c r="Q1140" i="1"/>
  <c r="R1140" i="1"/>
  <c r="S1140" i="1"/>
  <c r="T1140" i="1"/>
  <c r="U1140" i="1"/>
  <c r="V1140" i="1"/>
  <c r="W1140" i="1"/>
  <c r="X1140" i="1"/>
  <c r="Y1140" i="1"/>
  <c r="Z1140" i="1"/>
  <c r="AA1140" i="1"/>
  <c r="AB1140" i="1"/>
  <c r="AC1140" i="1"/>
  <c r="AD1140" i="1"/>
  <c r="AE1140" i="1"/>
  <c r="AF1140" i="1"/>
  <c r="A1141" i="1"/>
  <c r="B1141" i="1"/>
  <c r="C1141" i="1"/>
  <c r="D1141" i="1"/>
  <c r="E1141" i="1"/>
  <c r="F1141" i="1"/>
  <c r="G1141" i="1"/>
  <c r="H1141" i="1"/>
  <c r="I1141" i="1"/>
  <c r="J1141" i="1"/>
  <c r="K1141" i="1"/>
  <c r="L1141" i="1"/>
  <c r="M1141" i="1"/>
  <c r="N1141" i="1"/>
  <c r="O1141" i="1"/>
  <c r="P1141" i="1"/>
  <c r="Q1141" i="1"/>
  <c r="R1141" i="1"/>
  <c r="S1141" i="1"/>
  <c r="T1141" i="1"/>
  <c r="U1141" i="1"/>
  <c r="V1141" i="1"/>
  <c r="W1141" i="1"/>
  <c r="X1141" i="1"/>
  <c r="Y1141" i="1"/>
  <c r="Z1141" i="1"/>
  <c r="AA1141" i="1"/>
  <c r="AB1141" i="1"/>
  <c r="AC1141" i="1"/>
  <c r="AD1141" i="1"/>
  <c r="AE1141" i="1"/>
  <c r="AF1141" i="1"/>
  <c r="A1142" i="1"/>
  <c r="B1142" i="1"/>
  <c r="C1142" i="1"/>
  <c r="D1142" i="1"/>
  <c r="E1142" i="1"/>
  <c r="F1142" i="1"/>
  <c r="G1142" i="1"/>
  <c r="H1142" i="1"/>
  <c r="I1142" i="1"/>
  <c r="J1142" i="1"/>
  <c r="K1142" i="1"/>
  <c r="L1142" i="1"/>
  <c r="M1142" i="1"/>
  <c r="N1142" i="1"/>
  <c r="O1142" i="1"/>
  <c r="P1142" i="1"/>
  <c r="Q1142" i="1"/>
  <c r="R1142" i="1"/>
  <c r="S1142" i="1"/>
  <c r="T1142" i="1"/>
  <c r="U1142" i="1"/>
  <c r="V1142" i="1"/>
  <c r="W1142" i="1"/>
  <c r="X1142" i="1"/>
  <c r="Y1142" i="1"/>
  <c r="Z1142" i="1"/>
  <c r="AA1142" i="1"/>
  <c r="AB1142" i="1"/>
  <c r="AC1142" i="1"/>
  <c r="AD1142" i="1"/>
  <c r="AE1142" i="1"/>
  <c r="AF1142" i="1"/>
  <c r="A1143" i="1"/>
  <c r="B1143" i="1"/>
  <c r="C1143" i="1"/>
  <c r="D1143" i="1"/>
  <c r="E1143" i="1"/>
  <c r="F1143" i="1"/>
  <c r="G1143" i="1"/>
  <c r="H1143" i="1"/>
  <c r="I1143" i="1"/>
  <c r="J1143" i="1"/>
  <c r="K1143" i="1"/>
  <c r="L1143" i="1"/>
  <c r="M1143" i="1"/>
  <c r="N1143" i="1"/>
  <c r="O1143" i="1"/>
  <c r="P1143" i="1"/>
  <c r="Q1143" i="1"/>
  <c r="R1143" i="1"/>
  <c r="S1143" i="1"/>
  <c r="T1143" i="1"/>
  <c r="U1143" i="1"/>
  <c r="V1143" i="1"/>
  <c r="W1143" i="1"/>
  <c r="X1143" i="1"/>
  <c r="Y1143" i="1"/>
  <c r="Z1143" i="1"/>
  <c r="AA1143" i="1"/>
  <c r="AB1143" i="1"/>
  <c r="AC1143" i="1"/>
  <c r="AD1143" i="1"/>
  <c r="AE1143" i="1"/>
  <c r="AF1143" i="1"/>
  <c r="A1144" i="1"/>
  <c r="B1144" i="1"/>
  <c r="C1144" i="1"/>
  <c r="D1144" i="1"/>
  <c r="E1144" i="1"/>
  <c r="F1144" i="1"/>
  <c r="G1144" i="1"/>
  <c r="H1144" i="1"/>
  <c r="I1144" i="1"/>
  <c r="J1144" i="1"/>
  <c r="K1144" i="1"/>
  <c r="L1144" i="1"/>
  <c r="M1144" i="1"/>
  <c r="N1144" i="1"/>
  <c r="O1144" i="1"/>
  <c r="P1144" i="1"/>
  <c r="Q1144" i="1"/>
  <c r="R1144" i="1"/>
  <c r="S1144" i="1"/>
  <c r="T1144" i="1"/>
  <c r="U1144" i="1"/>
  <c r="V1144" i="1"/>
  <c r="W1144" i="1"/>
  <c r="X1144" i="1"/>
  <c r="Y1144" i="1"/>
  <c r="Z1144" i="1"/>
  <c r="AA1144" i="1"/>
  <c r="AB1144" i="1"/>
  <c r="AC1144" i="1"/>
  <c r="AD1144" i="1"/>
  <c r="AE1144" i="1"/>
  <c r="AF1144" i="1"/>
  <c r="A1145" i="1"/>
  <c r="B1145" i="1"/>
  <c r="C1145" i="1"/>
  <c r="D1145" i="1"/>
  <c r="E1145" i="1"/>
  <c r="F1145" i="1"/>
  <c r="G1145" i="1"/>
  <c r="H1145" i="1"/>
  <c r="I1145" i="1"/>
  <c r="J1145" i="1"/>
  <c r="K1145" i="1"/>
  <c r="L1145" i="1"/>
  <c r="M1145" i="1"/>
  <c r="N1145" i="1"/>
  <c r="O1145" i="1"/>
  <c r="P1145" i="1"/>
  <c r="Q1145" i="1"/>
  <c r="R1145" i="1"/>
  <c r="S1145" i="1"/>
  <c r="T1145" i="1"/>
  <c r="U1145" i="1"/>
  <c r="V1145" i="1"/>
  <c r="W1145" i="1"/>
  <c r="X1145" i="1"/>
  <c r="Y1145" i="1"/>
  <c r="Z1145" i="1"/>
  <c r="AA1145" i="1"/>
  <c r="AB1145" i="1"/>
  <c r="AC1145" i="1"/>
  <c r="AD1145" i="1"/>
  <c r="AE1145" i="1"/>
  <c r="AF1145" i="1"/>
  <c r="A1146" i="1"/>
  <c r="B1146" i="1"/>
  <c r="C1146" i="1"/>
  <c r="D1146" i="1"/>
  <c r="E1146" i="1"/>
  <c r="F1146" i="1"/>
  <c r="G1146" i="1"/>
  <c r="H1146" i="1"/>
  <c r="I1146" i="1"/>
  <c r="J1146" i="1"/>
  <c r="K1146" i="1"/>
  <c r="L1146" i="1"/>
  <c r="M1146" i="1"/>
  <c r="N1146" i="1"/>
  <c r="O1146" i="1"/>
  <c r="P1146" i="1"/>
  <c r="Q1146" i="1"/>
  <c r="R1146" i="1"/>
  <c r="S1146" i="1"/>
  <c r="T1146" i="1"/>
  <c r="U1146" i="1"/>
  <c r="V1146" i="1"/>
  <c r="W1146" i="1"/>
  <c r="X1146" i="1"/>
  <c r="Y1146" i="1"/>
  <c r="Z1146" i="1"/>
  <c r="AA1146" i="1"/>
  <c r="AB1146" i="1"/>
  <c r="AC1146" i="1"/>
  <c r="AD1146" i="1"/>
  <c r="AE1146" i="1"/>
  <c r="AF1146" i="1"/>
  <c r="A1147" i="1"/>
  <c r="B1147" i="1"/>
  <c r="C1147" i="1"/>
  <c r="D1147" i="1"/>
  <c r="E1147" i="1"/>
  <c r="F1147" i="1"/>
  <c r="G1147" i="1"/>
  <c r="H1147" i="1"/>
  <c r="I1147" i="1"/>
  <c r="J1147" i="1"/>
  <c r="K1147" i="1"/>
  <c r="L1147" i="1"/>
  <c r="M1147" i="1"/>
  <c r="N1147" i="1"/>
  <c r="O1147" i="1"/>
  <c r="P1147" i="1"/>
  <c r="Q1147" i="1"/>
  <c r="R1147" i="1"/>
  <c r="S1147" i="1"/>
  <c r="T1147" i="1"/>
  <c r="U1147" i="1"/>
  <c r="V1147" i="1"/>
  <c r="W1147" i="1"/>
  <c r="X1147" i="1"/>
  <c r="Y1147" i="1"/>
  <c r="Z1147" i="1"/>
  <c r="AA1147" i="1"/>
  <c r="AB1147" i="1"/>
  <c r="AC1147" i="1"/>
  <c r="AD1147" i="1"/>
  <c r="AE1147" i="1"/>
  <c r="AF1147" i="1"/>
  <c r="A1148" i="1"/>
  <c r="B1148" i="1"/>
  <c r="C1148" i="1"/>
  <c r="D1148" i="1"/>
  <c r="E1148" i="1"/>
  <c r="F1148" i="1"/>
  <c r="G1148" i="1"/>
  <c r="H1148" i="1"/>
  <c r="I1148" i="1"/>
  <c r="J1148" i="1"/>
  <c r="K1148" i="1"/>
  <c r="L1148" i="1"/>
  <c r="M1148" i="1"/>
  <c r="N1148" i="1"/>
  <c r="O1148" i="1"/>
  <c r="P1148" i="1"/>
  <c r="Q1148" i="1"/>
  <c r="R1148" i="1"/>
  <c r="S1148" i="1"/>
  <c r="T1148" i="1"/>
  <c r="U1148" i="1"/>
  <c r="V1148" i="1"/>
  <c r="W1148" i="1"/>
  <c r="X1148" i="1"/>
  <c r="Y1148" i="1"/>
  <c r="Z1148" i="1"/>
  <c r="AA1148" i="1"/>
  <c r="AB1148" i="1"/>
  <c r="AC1148" i="1"/>
  <c r="AD1148" i="1"/>
  <c r="AE1148" i="1"/>
  <c r="AF1148" i="1"/>
  <c r="A1149" i="1"/>
  <c r="B1149" i="1"/>
  <c r="C1149" i="1"/>
  <c r="D1149" i="1"/>
  <c r="E1149" i="1"/>
  <c r="F1149" i="1"/>
  <c r="G1149" i="1"/>
  <c r="H1149" i="1"/>
  <c r="I1149" i="1"/>
  <c r="J1149" i="1"/>
  <c r="K1149" i="1"/>
  <c r="L1149" i="1"/>
  <c r="M1149" i="1"/>
  <c r="N1149" i="1"/>
  <c r="O1149" i="1"/>
  <c r="P1149" i="1"/>
  <c r="Q1149" i="1"/>
  <c r="R1149" i="1"/>
  <c r="S1149" i="1"/>
  <c r="T1149" i="1"/>
  <c r="U1149" i="1"/>
  <c r="V1149" i="1"/>
  <c r="W1149" i="1"/>
  <c r="X1149" i="1"/>
  <c r="Y1149" i="1"/>
  <c r="Z1149" i="1"/>
  <c r="AA1149" i="1"/>
  <c r="AB1149" i="1"/>
  <c r="AC1149" i="1"/>
  <c r="AD1149" i="1"/>
  <c r="AE1149" i="1"/>
  <c r="AF1149" i="1"/>
  <c r="A1150" i="1"/>
  <c r="B1150" i="1"/>
  <c r="C1150" i="1"/>
  <c r="D1150" i="1"/>
  <c r="E1150" i="1"/>
  <c r="F1150" i="1"/>
  <c r="G1150" i="1"/>
  <c r="H1150" i="1"/>
  <c r="I1150" i="1"/>
  <c r="J1150" i="1"/>
  <c r="K1150" i="1"/>
  <c r="L1150" i="1"/>
  <c r="M1150" i="1"/>
  <c r="N1150" i="1"/>
  <c r="O1150" i="1"/>
  <c r="P1150" i="1"/>
  <c r="Q1150" i="1"/>
  <c r="R1150" i="1"/>
  <c r="S1150" i="1"/>
  <c r="T1150" i="1"/>
  <c r="U1150" i="1"/>
  <c r="V1150" i="1"/>
  <c r="W1150" i="1"/>
  <c r="X1150" i="1"/>
  <c r="Y1150" i="1"/>
  <c r="Z1150" i="1"/>
  <c r="AA1150" i="1"/>
  <c r="AB1150" i="1"/>
  <c r="AC1150" i="1"/>
  <c r="AD1150" i="1"/>
  <c r="AE1150" i="1"/>
  <c r="AF1150" i="1"/>
  <c r="A1151" i="1"/>
  <c r="B1151" i="1"/>
  <c r="C1151" i="1"/>
  <c r="D1151" i="1"/>
  <c r="E1151" i="1"/>
  <c r="F1151" i="1"/>
  <c r="G1151" i="1"/>
  <c r="H1151" i="1"/>
  <c r="I1151" i="1"/>
  <c r="J1151" i="1"/>
  <c r="K1151" i="1"/>
  <c r="L1151" i="1"/>
  <c r="M1151" i="1"/>
  <c r="N1151" i="1"/>
  <c r="O1151" i="1"/>
  <c r="P1151" i="1"/>
  <c r="Q1151" i="1"/>
  <c r="R1151" i="1"/>
  <c r="S1151" i="1"/>
  <c r="T1151" i="1"/>
  <c r="U1151" i="1"/>
  <c r="V1151" i="1"/>
  <c r="W1151" i="1"/>
  <c r="X1151" i="1"/>
  <c r="Y1151" i="1"/>
  <c r="Z1151" i="1"/>
  <c r="AA1151" i="1"/>
  <c r="AB1151" i="1"/>
  <c r="AC1151" i="1"/>
  <c r="AD1151" i="1"/>
  <c r="AE1151" i="1"/>
  <c r="AF1151" i="1"/>
  <c r="A1152" i="1"/>
  <c r="B1152" i="1"/>
  <c r="C1152" i="1"/>
  <c r="D1152" i="1"/>
  <c r="E1152" i="1"/>
  <c r="F1152" i="1"/>
  <c r="G1152" i="1"/>
  <c r="H1152" i="1"/>
  <c r="I1152" i="1"/>
  <c r="J1152" i="1"/>
  <c r="K1152" i="1"/>
  <c r="L1152" i="1"/>
  <c r="M1152" i="1"/>
  <c r="N1152" i="1"/>
  <c r="O1152" i="1"/>
  <c r="P1152" i="1"/>
  <c r="Q1152" i="1"/>
  <c r="R1152" i="1"/>
  <c r="S1152" i="1"/>
  <c r="T1152" i="1"/>
  <c r="U1152" i="1"/>
  <c r="V1152" i="1"/>
  <c r="W1152" i="1"/>
  <c r="X1152" i="1"/>
  <c r="Y1152" i="1"/>
  <c r="Z1152" i="1"/>
  <c r="AA1152" i="1"/>
  <c r="AB1152" i="1"/>
  <c r="AC1152" i="1"/>
  <c r="AD1152" i="1"/>
  <c r="AE1152" i="1"/>
  <c r="AF1152" i="1"/>
  <c r="A1153" i="1"/>
  <c r="B1153" i="1"/>
  <c r="C1153" i="1"/>
  <c r="D1153" i="1"/>
  <c r="E1153" i="1"/>
  <c r="F1153" i="1"/>
  <c r="G1153" i="1"/>
  <c r="H1153" i="1"/>
  <c r="I1153" i="1"/>
  <c r="J1153" i="1"/>
  <c r="K1153" i="1"/>
  <c r="L1153" i="1"/>
  <c r="M1153" i="1"/>
  <c r="N1153" i="1"/>
  <c r="O1153" i="1"/>
  <c r="P1153" i="1"/>
  <c r="Q1153" i="1"/>
  <c r="R1153" i="1"/>
  <c r="S1153" i="1"/>
  <c r="T1153" i="1"/>
  <c r="U1153" i="1"/>
  <c r="V1153" i="1"/>
  <c r="W1153" i="1"/>
  <c r="X1153" i="1"/>
  <c r="Y1153" i="1"/>
  <c r="Z1153" i="1"/>
  <c r="AA1153" i="1"/>
  <c r="AB1153" i="1"/>
  <c r="AC1153" i="1"/>
  <c r="AD1153" i="1"/>
  <c r="AE1153" i="1"/>
  <c r="AF1153" i="1"/>
  <c r="A1154" i="1"/>
  <c r="B1154" i="1"/>
  <c r="C1154" i="1"/>
  <c r="D1154" i="1"/>
  <c r="E1154" i="1"/>
  <c r="F1154" i="1"/>
  <c r="G1154" i="1"/>
  <c r="H1154" i="1"/>
  <c r="I1154" i="1"/>
  <c r="J1154" i="1"/>
  <c r="K1154" i="1"/>
  <c r="L1154" i="1"/>
  <c r="M1154" i="1"/>
  <c r="N1154" i="1"/>
  <c r="O1154" i="1"/>
  <c r="P1154" i="1"/>
  <c r="Q1154" i="1"/>
  <c r="R1154" i="1"/>
  <c r="S1154" i="1"/>
  <c r="T1154" i="1"/>
  <c r="U1154" i="1"/>
  <c r="V1154" i="1"/>
  <c r="W1154" i="1"/>
  <c r="X1154" i="1"/>
  <c r="Y1154" i="1"/>
  <c r="Z1154" i="1"/>
  <c r="AA1154" i="1"/>
  <c r="AB1154" i="1"/>
  <c r="AC1154" i="1"/>
  <c r="AD1154" i="1"/>
  <c r="AE1154" i="1"/>
  <c r="AF1154" i="1"/>
  <c r="A1155" i="1"/>
  <c r="B1155" i="1"/>
  <c r="C1155" i="1"/>
  <c r="D1155" i="1"/>
  <c r="E1155" i="1"/>
  <c r="F1155" i="1"/>
  <c r="G1155" i="1"/>
  <c r="H1155" i="1"/>
  <c r="I1155" i="1"/>
  <c r="J1155" i="1"/>
  <c r="K1155" i="1"/>
  <c r="L1155" i="1"/>
  <c r="M1155" i="1"/>
  <c r="N1155" i="1"/>
  <c r="O1155" i="1"/>
  <c r="P1155" i="1"/>
  <c r="Q1155" i="1"/>
  <c r="R1155" i="1"/>
  <c r="S1155" i="1"/>
  <c r="T1155" i="1"/>
  <c r="U1155" i="1"/>
  <c r="V1155" i="1"/>
  <c r="W1155" i="1"/>
  <c r="X1155" i="1"/>
  <c r="Y1155" i="1"/>
  <c r="Z1155" i="1"/>
  <c r="AA1155" i="1"/>
  <c r="AB1155" i="1"/>
  <c r="AC1155" i="1"/>
  <c r="AD1155" i="1"/>
  <c r="AE1155" i="1"/>
  <c r="AF1155" i="1"/>
  <c r="A1156" i="1"/>
  <c r="B1156" i="1"/>
  <c r="C1156" i="1"/>
  <c r="D1156" i="1"/>
  <c r="E1156" i="1"/>
  <c r="F1156" i="1"/>
  <c r="G1156" i="1"/>
  <c r="H1156" i="1"/>
  <c r="I1156" i="1"/>
  <c r="J1156" i="1"/>
  <c r="K1156" i="1"/>
  <c r="L1156" i="1"/>
  <c r="M1156" i="1"/>
  <c r="N1156" i="1"/>
  <c r="O1156" i="1"/>
  <c r="P1156" i="1"/>
  <c r="Q1156" i="1"/>
  <c r="R1156" i="1"/>
  <c r="S1156" i="1"/>
  <c r="T1156" i="1"/>
  <c r="U1156" i="1"/>
  <c r="V1156" i="1"/>
  <c r="W1156" i="1"/>
  <c r="X1156" i="1"/>
  <c r="Y1156" i="1"/>
  <c r="Z1156" i="1"/>
  <c r="AA1156" i="1"/>
  <c r="AB1156" i="1"/>
  <c r="AC1156" i="1"/>
  <c r="AD1156" i="1"/>
  <c r="AE1156" i="1"/>
  <c r="AF1156" i="1"/>
  <c r="A1157" i="1"/>
  <c r="B1157" i="1"/>
  <c r="C1157" i="1"/>
  <c r="D1157" i="1"/>
  <c r="E1157" i="1"/>
  <c r="F1157" i="1"/>
  <c r="G1157" i="1"/>
  <c r="H1157" i="1"/>
  <c r="I1157" i="1"/>
  <c r="J1157" i="1"/>
  <c r="K1157" i="1"/>
  <c r="L1157" i="1"/>
  <c r="M1157" i="1"/>
  <c r="N1157" i="1"/>
  <c r="O1157" i="1"/>
  <c r="P1157" i="1"/>
  <c r="Q1157" i="1"/>
  <c r="R1157" i="1"/>
  <c r="S1157" i="1"/>
  <c r="T1157" i="1"/>
  <c r="U1157" i="1"/>
  <c r="V1157" i="1"/>
  <c r="W1157" i="1"/>
  <c r="X1157" i="1"/>
  <c r="Y1157" i="1"/>
  <c r="Z1157" i="1"/>
  <c r="AA1157" i="1"/>
  <c r="AB1157" i="1"/>
  <c r="AC1157" i="1"/>
  <c r="AD1157" i="1"/>
  <c r="AE1157" i="1"/>
  <c r="AF1157" i="1"/>
  <c r="A1158" i="1"/>
  <c r="B1158" i="1"/>
  <c r="C1158" i="1"/>
  <c r="D1158" i="1"/>
  <c r="E1158" i="1"/>
  <c r="F1158" i="1"/>
  <c r="G1158" i="1"/>
  <c r="H1158" i="1"/>
  <c r="I1158" i="1"/>
  <c r="J1158" i="1"/>
  <c r="K1158" i="1"/>
  <c r="L1158" i="1"/>
  <c r="M1158" i="1"/>
  <c r="N1158" i="1"/>
  <c r="O1158" i="1"/>
  <c r="P1158" i="1"/>
  <c r="Q1158" i="1"/>
  <c r="R1158" i="1"/>
  <c r="S1158" i="1"/>
  <c r="T1158" i="1"/>
  <c r="U1158" i="1"/>
  <c r="V1158" i="1"/>
  <c r="W1158" i="1"/>
  <c r="X1158" i="1"/>
  <c r="Y1158" i="1"/>
  <c r="Z1158" i="1"/>
  <c r="AA1158" i="1"/>
  <c r="AB1158" i="1"/>
  <c r="AC1158" i="1"/>
  <c r="AD1158" i="1"/>
  <c r="AE1158" i="1"/>
  <c r="AF1158" i="1"/>
  <c r="A1159" i="1"/>
  <c r="B1159" i="1"/>
  <c r="C1159" i="1"/>
  <c r="D1159" i="1"/>
  <c r="E1159" i="1"/>
  <c r="F1159" i="1"/>
  <c r="G1159" i="1"/>
  <c r="H1159" i="1"/>
  <c r="I1159" i="1"/>
  <c r="J1159" i="1"/>
  <c r="K1159" i="1"/>
  <c r="L1159" i="1"/>
  <c r="M1159" i="1"/>
  <c r="N1159" i="1"/>
  <c r="O1159" i="1"/>
  <c r="P1159" i="1"/>
  <c r="Q1159" i="1"/>
  <c r="R1159" i="1"/>
  <c r="S1159" i="1"/>
  <c r="T1159" i="1"/>
  <c r="U1159" i="1"/>
  <c r="V1159" i="1"/>
  <c r="W1159" i="1"/>
  <c r="X1159" i="1"/>
  <c r="Y1159" i="1"/>
  <c r="Z1159" i="1"/>
  <c r="AA1159" i="1"/>
  <c r="AB1159" i="1"/>
  <c r="AC1159" i="1"/>
  <c r="AD1159" i="1"/>
  <c r="AE1159" i="1"/>
  <c r="AF1159" i="1"/>
  <c r="A1160" i="1"/>
  <c r="B1160" i="1"/>
  <c r="C1160" i="1"/>
  <c r="D1160" i="1"/>
  <c r="E1160" i="1"/>
  <c r="F1160" i="1"/>
  <c r="G1160" i="1"/>
  <c r="H1160" i="1"/>
  <c r="I1160" i="1"/>
  <c r="J1160" i="1"/>
  <c r="K1160" i="1"/>
  <c r="L1160" i="1"/>
  <c r="M1160" i="1"/>
  <c r="N1160" i="1"/>
  <c r="O1160" i="1"/>
  <c r="P1160" i="1"/>
  <c r="Q1160" i="1"/>
  <c r="R1160" i="1"/>
  <c r="S1160" i="1"/>
  <c r="T1160" i="1"/>
  <c r="U1160" i="1"/>
  <c r="V1160" i="1"/>
  <c r="W1160" i="1"/>
  <c r="X1160" i="1"/>
  <c r="Y1160" i="1"/>
  <c r="Z1160" i="1"/>
  <c r="AA1160" i="1"/>
  <c r="AB1160" i="1"/>
  <c r="AC1160" i="1"/>
  <c r="AD1160" i="1"/>
  <c r="AE1160" i="1"/>
  <c r="AF1160" i="1"/>
  <c r="A1161" i="1"/>
  <c r="B1161" i="1"/>
  <c r="C1161" i="1"/>
  <c r="D1161" i="1"/>
  <c r="E1161" i="1"/>
  <c r="F1161" i="1"/>
  <c r="G1161" i="1"/>
  <c r="H1161" i="1"/>
  <c r="I1161" i="1"/>
  <c r="J1161" i="1"/>
  <c r="K1161" i="1"/>
  <c r="L1161" i="1"/>
  <c r="M1161" i="1"/>
  <c r="N1161" i="1"/>
  <c r="O1161" i="1"/>
  <c r="P1161" i="1"/>
  <c r="Q1161" i="1"/>
  <c r="R1161" i="1"/>
  <c r="S1161" i="1"/>
  <c r="T1161" i="1"/>
  <c r="U1161" i="1"/>
  <c r="V1161" i="1"/>
  <c r="W1161" i="1"/>
  <c r="X1161" i="1"/>
  <c r="Y1161" i="1"/>
  <c r="Z1161" i="1"/>
  <c r="AA1161" i="1"/>
  <c r="AB1161" i="1"/>
  <c r="AC1161" i="1"/>
  <c r="AD1161" i="1"/>
  <c r="AE1161" i="1"/>
  <c r="AF1161" i="1"/>
  <c r="A1162" i="1"/>
  <c r="B1162" i="1"/>
  <c r="C1162" i="1"/>
  <c r="D1162" i="1"/>
  <c r="E1162" i="1"/>
  <c r="F1162" i="1"/>
  <c r="G1162" i="1"/>
  <c r="H1162" i="1"/>
  <c r="I1162" i="1"/>
  <c r="J1162" i="1"/>
  <c r="K1162" i="1"/>
  <c r="L1162" i="1"/>
  <c r="M1162" i="1"/>
  <c r="N1162" i="1"/>
  <c r="O1162" i="1"/>
  <c r="P1162" i="1"/>
  <c r="Q1162" i="1"/>
  <c r="R1162" i="1"/>
  <c r="S1162" i="1"/>
  <c r="T1162" i="1"/>
  <c r="U1162" i="1"/>
  <c r="V1162" i="1"/>
  <c r="W1162" i="1"/>
  <c r="X1162" i="1"/>
  <c r="Y1162" i="1"/>
  <c r="Z1162" i="1"/>
  <c r="AA1162" i="1"/>
  <c r="AB1162" i="1"/>
  <c r="AC1162" i="1"/>
  <c r="AD1162" i="1"/>
  <c r="AE1162" i="1"/>
  <c r="AF1162" i="1"/>
  <c r="A1163" i="1"/>
  <c r="B1163" i="1"/>
  <c r="C1163" i="1"/>
  <c r="D1163" i="1"/>
  <c r="E1163" i="1"/>
  <c r="F1163" i="1"/>
  <c r="G1163" i="1"/>
  <c r="H1163" i="1"/>
  <c r="I1163" i="1"/>
  <c r="J1163" i="1"/>
  <c r="K1163" i="1"/>
  <c r="L1163" i="1"/>
  <c r="M1163" i="1"/>
  <c r="N1163" i="1"/>
  <c r="O1163" i="1"/>
  <c r="P1163" i="1"/>
  <c r="Q1163" i="1"/>
  <c r="R1163" i="1"/>
  <c r="S1163" i="1"/>
  <c r="T1163" i="1"/>
  <c r="U1163" i="1"/>
  <c r="V1163" i="1"/>
  <c r="W1163" i="1"/>
  <c r="X1163" i="1"/>
  <c r="Y1163" i="1"/>
  <c r="Z1163" i="1"/>
  <c r="AA1163" i="1"/>
  <c r="AB1163" i="1"/>
  <c r="AC1163" i="1"/>
  <c r="AD1163" i="1"/>
  <c r="AE1163" i="1"/>
  <c r="AF1163" i="1"/>
  <c r="A1164" i="1"/>
  <c r="B1164" i="1"/>
  <c r="C1164" i="1"/>
  <c r="D1164" i="1"/>
  <c r="E1164" i="1"/>
  <c r="F1164" i="1"/>
  <c r="G1164" i="1"/>
  <c r="H1164" i="1"/>
  <c r="I1164" i="1"/>
  <c r="J1164" i="1"/>
  <c r="K1164" i="1"/>
  <c r="L1164" i="1"/>
  <c r="M1164" i="1"/>
  <c r="N1164" i="1"/>
  <c r="O1164" i="1"/>
  <c r="P1164" i="1"/>
  <c r="Q1164" i="1"/>
  <c r="R1164" i="1"/>
  <c r="S1164" i="1"/>
  <c r="T1164" i="1"/>
  <c r="U1164" i="1"/>
  <c r="V1164" i="1"/>
  <c r="W1164" i="1"/>
  <c r="X1164" i="1"/>
  <c r="Y1164" i="1"/>
  <c r="Z1164" i="1"/>
  <c r="AA1164" i="1"/>
  <c r="AB1164" i="1"/>
  <c r="AC1164" i="1"/>
  <c r="AD1164" i="1"/>
  <c r="AE1164" i="1"/>
  <c r="AF1164" i="1"/>
  <c r="A1165" i="1"/>
  <c r="B1165" i="1"/>
  <c r="C1165" i="1"/>
  <c r="D1165" i="1"/>
  <c r="E1165" i="1"/>
  <c r="F1165" i="1"/>
  <c r="G1165" i="1"/>
  <c r="H1165" i="1"/>
  <c r="I1165" i="1"/>
  <c r="J1165" i="1"/>
  <c r="K1165" i="1"/>
  <c r="L1165" i="1"/>
  <c r="M1165" i="1"/>
  <c r="N1165" i="1"/>
  <c r="O1165" i="1"/>
  <c r="P1165" i="1"/>
  <c r="Q1165" i="1"/>
  <c r="R1165" i="1"/>
  <c r="S1165" i="1"/>
  <c r="T1165" i="1"/>
  <c r="U1165" i="1"/>
  <c r="V1165" i="1"/>
  <c r="W1165" i="1"/>
  <c r="X1165" i="1"/>
  <c r="Y1165" i="1"/>
  <c r="Z1165" i="1"/>
  <c r="AA1165" i="1"/>
  <c r="AB1165" i="1"/>
  <c r="AC1165" i="1"/>
  <c r="AD1165" i="1"/>
  <c r="AE1165" i="1"/>
  <c r="AF1165" i="1"/>
  <c r="A1166" i="1"/>
  <c r="B1166" i="1"/>
  <c r="C1166" i="1"/>
  <c r="D1166" i="1"/>
  <c r="E1166" i="1"/>
  <c r="F1166" i="1"/>
  <c r="G1166" i="1"/>
  <c r="H1166" i="1"/>
  <c r="I1166" i="1"/>
  <c r="J1166" i="1"/>
  <c r="K1166" i="1"/>
  <c r="L1166" i="1"/>
  <c r="M1166" i="1"/>
  <c r="N1166" i="1"/>
  <c r="O1166" i="1"/>
  <c r="P1166" i="1"/>
  <c r="Q1166" i="1"/>
  <c r="R1166" i="1"/>
  <c r="S1166" i="1"/>
  <c r="T1166" i="1"/>
  <c r="U1166" i="1"/>
  <c r="V1166" i="1"/>
  <c r="W1166" i="1"/>
  <c r="X1166" i="1"/>
  <c r="Y1166" i="1"/>
  <c r="Z1166" i="1"/>
  <c r="AA1166" i="1"/>
  <c r="AB1166" i="1"/>
  <c r="AC1166" i="1"/>
  <c r="AD1166" i="1"/>
  <c r="AE1166" i="1"/>
  <c r="AF1166" i="1"/>
  <c r="A1167" i="1"/>
  <c r="B1167" i="1"/>
  <c r="C1167" i="1"/>
  <c r="D1167" i="1"/>
  <c r="E1167" i="1"/>
  <c r="F1167" i="1"/>
  <c r="G1167" i="1"/>
  <c r="H1167" i="1"/>
  <c r="I1167" i="1"/>
  <c r="J1167" i="1"/>
  <c r="K1167" i="1"/>
  <c r="L1167" i="1"/>
  <c r="M1167" i="1"/>
  <c r="N1167" i="1"/>
  <c r="O1167" i="1"/>
  <c r="P1167" i="1"/>
  <c r="Q1167" i="1"/>
  <c r="R1167" i="1"/>
  <c r="S1167" i="1"/>
  <c r="T1167" i="1"/>
  <c r="U1167" i="1"/>
  <c r="V1167" i="1"/>
  <c r="W1167" i="1"/>
  <c r="X1167" i="1"/>
  <c r="Y1167" i="1"/>
  <c r="Z1167" i="1"/>
  <c r="AA1167" i="1"/>
  <c r="AB1167" i="1"/>
  <c r="AC1167" i="1"/>
  <c r="AD1167" i="1"/>
  <c r="AE1167" i="1"/>
  <c r="AF1167" i="1"/>
  <c r="A1168" i="1"/>
  <c r="B1168" i="1"/>
  <c r="C1168" i="1"/>
  <c r="D1168" i="1"/>
  <c r="E1168" i="1"/>
  <c r="F1168" i="1"/>
  <c r="G1168" i="1"/>
  <c r="H1168" i="1"/>
  <c r="I1168" i="1"/>
  <c r="J1168" i="1"/>
  <c r="K1168" i="1"/>
  <c r="L1168" i="1"/>
  <c r="M1168" i="1"/>
  <c r="N1168" i="1"/>
  <c r="O1168" i="1"/>
  <c r="P1168" i="1"/>
  <c r="Q1168" i="1"/>
  <c r="R1168" i="1"/>
  <c r="S1168" i="1"/>
  <c r="T1168" i="1"/>
  <c r="U1168" i="1"/>
  <c r="V1168" i="1"/>
  <c r="W1168" i="1"/>
  <c r="X1168" i="1"/>
  <c r="Y1168" i="1"/>
  <c r="Z1168" i="1"/>
  <c r="AA1168" i="1"/>
  <c r="AB1168" i="1"/>
  <c r="AC1168" i="1"/>
  <c r="AD1168" i="1"/>
  <c r="AE1168" i="1"/>
  <c r="AF1168" i="1"/>
  <c r="A1169" i="1"/>
  <c r="B1169" i="1"/>
  <c r="C1169" i="1"/>
  <c r="D1169" i="1"/>
  <c r="E1169" i="1"/>
  <c r="F1169" i="1"/>
  <c r="G1169" i="1"/>
  <c r="H1169" i="1"/>
  <c r="I1169" i="1"/>
  <c r="J1169" i="1"/>
  <c r="K1169" i="1"/>
  <c r="L1169" i="1"/>
  <c r="M1169" i="1"/>
  <c r="N1169" i="1"/>
  <c r="O1169" i="1"/>
  <c r="P1169" i="1"/>
  <c r="Q1169" i="1"/>
  <c r="R1169" i="1"/>
  <c r="S1169" i="1"/>
  <c r="T1169" i="1"/>
  <c r="U1169" i="1"/>
  <c r="V1169" i="1"/>
  <c r="W1169" i="1"/>
  <c r="X1169" i="1"/>
  <c r="Y1169" i="1"/>
  <c r="Z1169" i="1"/>
  <c r="AA1169" i="1"/>
  <c r="AB1169" i="1"/>
  <c r="AC1169" i="1"/>
  <c r="AD1169" i="1"/>
  <c r="AE1169" i="1"/>
  <c r="AF1169" i="1"/>
  <c r="A1170" i="1"/>
  <c r="B1170" i="1"/>
  <c r="C1170" i="1"/>
  <c r="D1170" i="1"/>
  <c r="E1170" i="1"/>
  <c r="F1170" i="1"/>
  <c r="G1170" i="1"/>
  <c r="H1170" i="1"/>
  <c r="I1170" i="1"/>
  <c r="J1170" i="1"/>
  <c r="K1170" i="1"/>
  <c r="L1170" i="1"/>
  <c r="M1170" i="1"/>
  <c r="N1170" i="1"/>
  <c r="O1170" i="1"/>
  <c r="P1170" i="1"/>
  <c r="Q1170" i="1"/>
  <c r="R1170" i="1"/>
  <c r="S1170" i="1"/>
  <c r="T1170" i="1"/>
  <c r="U1170" i="1"/>
  <c r="V1170" i="1"/>
  <c r="W1170" i="1"/>
  <c r="X1170" i="1"/>
  <c r="Y1170" i="1"/>
  <c r="Z1170" i="1"/>
  <c r="AA1170" i="1"/>
  <c r="AB1170" i="1"/>
  <c r="AC1170" i="1"/>
  <c r="AD1170" i="1"/>
  <c r="AE1170" i="1"/>
  <c r="AF1170" i="1"/>
  <c r="A1171" i="1"/>
  <c r="B1171" i="1"/>
  <c r="C1171" i="1"/>
  <c r="D1171" i="1"/>
  <c r="E1171" i="1"/>
  <c r="F1171" i="1"/>
  <c r="G1171" i="1"/>
  <c r="H1171" i="1"/>
  <c r="I1171" i="1"/>
  <c r="J1171" i="1"/>
  <c r="K1171" i="1"/>
  <c r="L1171" i="1"/>
  <c r="M1171" i="1"/>
  <c r="N1171" i="1"/>
  <c r="O1171" i="1"/>
  <c r="P1171" i="1"/>
  <c r="Q1171" i="1"/>
  <c r="R1171" i="1"/>
  <c r="S1171" i="1"/>
  <c r="T1171" i="1"/>
  <c r="U1171" i="1"/>
  <c r="V1171" i="1"/>
  <c r="W1171" i="1"/>
  <c r="X1171" i="1"/>
  <c r="Y1171" i="1"/>
  <c r="Z1171" i="1"/>
  <c r="AA1171" i="1"/>
  <c r="AB1171" i="1"/>
  <c r="AC1171" i="1"/>
  <c r="AD1171" i="1"/>
  <c r="AE1171" i="1"/>
  <c r="AF1171" i="1"/>
  <c r="A1172" i="1"/>
  <c r="B1172" i="1"/>
  <c r="C1172" i="1"/>
  <c r="D1172" i="1"/>
  <c r="E1172" i="1"/>
  <c r="F1172" i="1"/>
  <c r="G1172" i="1"/>
  <c r="H1172" i="1"/>
  <c r="I1172" i="1"/>
  <c r="J1172" i="1"/>
  <c r="K1172" i="1"/>
  <c r="L1172" i="1"/>
  <c r="M1172" i="1"/>
  <c r="N1172" i="1"/>
  <c r="O1172" i="1"/>
  <c r="P1172" i="1"/>
  <c r="Q1172" i="1"/>
  <c r="R1172" i="1"/>
  <c r="S1172" i="1"/>
  <c r="T1172" i="1"/>
  <c r="U1172" i="1"/>
  <c r="V1172" i="1"/>
  <c r="W1172" i="1"/>
  <c r="X1172" i="1"/>
  <c r="Y1172" i="1"/>
  <c r="Z1172" i="1"/>
  <c r="AA1172" i="1"/>
  <c r="AB1172" i="1"/>
  <c r="AC1172" i="1"/>
  <c r="AD1172" i="1"/>
  <c r="AE1172" i="1"/>
  <c r="AF1172" i="1"/>
  <c r="A1173" i="1"/>
  <c r="B1173" i="1"/>
  <c r="C1173" i="1"/>
  <c r="D1173" i="1"/>
  <c r="E1173" i="1"/>
  <c r="F1173" i="1"/>
  <c r="G1173" i="1"/>
  <c r="H1173" i="1"/>
  <c r="I1173" i="1"/>
  <c r="J1173" i="1"/>
  <c r="K1173" i="1"/>
  <c r="L1173" i="1"/>
  <c r="M1173" i="1"/>
  <c r="N1173" i="1"/>
  <c r="O1173" i="1"/>
  <c r="P1173" i="1"/>
  <c r="Q1173" i="1"/>
  <c r="R1173" i="1"/>
  <c r="S1173" i="1"/>
  <c r="T1173" i="1"/>
  <c r="U1173" i="1"/>
  <c r="V1173" i="1"/>
  <c r="W1173" i="1"/>
  <c r="X1173" i="1"/>
  <c r="Y1173" i="1"/>
  <c r="Z1173" i="1"/>
  <c r="AA1173" i="1"/>
  <c r="AB1173" i="1"/>
  <c r="AC1173" i="1"/>
  <c r="AD1173" i="1"/>
  <c r="AE1173" i="1"/>
  <c r="AF1173" i="1"/>
  <c r="A1174" i="1"/>
  <c r="B1174" i="1"/>
  <c r="C1174" i="1"/>
  <c r="D1174" i="1"/>
  <c r="E1174" i="1"/>
  <c r="F1174" i="1"/>
  <c r="G1174" i="1"/>
  <c r="H1174" i="1"/>
  <c r="I1174" i="1"/>
  <c r="J1174" i="1"/>
  <c r="K1174" i="1"/>
  <c r="L1174" i="1"/>
  <c r="M1174" i="1"/>
  <c r="N1174" i="1"/>
  <c r="O1174" i="1"/>
  <c r="P1174" i="1"/>
  <c r="Q1174" i="1"/>
  <c r="R1174" i="1"/>
  <c r="S1174" i="1"/>
  <c r="T1174" i="1"/>
  <c r="U1174" i="1"/>
  <c r="V1174" i="1"/>
  <c r="W1174" i="1"/>
  <c r="X1174" i="1"/>
  <c r="Y1174" i="1"/>
  <c r="Z1174" i="1"/>
  <c r="AA1174" i="1"/>
  <c r="AB1174" i="1"/>
  <c r="AC1174" i="1"/>
  <c r="AD1174" i="1"/>
  <c r="AE1174" i="1"/>
  <c r="AF1174" i="1"/>
  <c r="A1175" i="1"/>
  <c r="B1175" i="1"/>
  <c r="C1175" i="1"/>
  <c r="D1175" i="1"/>
  <c r="E1175" i="1"/>
  <c r="F1175" i="1"/>
  <c r="G1175" i="1"/>
  <c r="H1175" i="1"/>
  <c r="I1175" i="1"/>
  <c r="J1175" i="1"/>
  <c r="K1175" i="1"/>
  <c r="L1175" i="1"/>
  <c r="M1175" i="1"/>
  <c r="N1175" i="1"/>
  <c r="O1175" i="1"/>
  <c r="P1175" i="1"/>
  <c r="Q1175" i="1"/>
  <c r="R1175" i="1"/>
  <c r="S1175" i="1"/>
  <c r="T1175" i="1"/>
  <c r="U1175" i="1"/>
  <c r="V1175" i="1"/>
  <c r="W1175" i="1"/>
  <c r="X1175" i="1"/>
  <c r="Y1175" i="1"/>
  <c r="Z1175" i="1"/>
  <c r="AA1175" i="1"/>
  <c r="AB1175" i="1"/>
  <c r="AC1175" i="1"/>
  <c r="AD1175" i="1"/>
  <c r="AE1175" i="1"/>
  <c r="AF1175" i="1"/>
  <c r="A1176" i="1"/>
  <c r="B1176" i="1"/>
  <c r="C1176" i="1"/>
  <c r="D1176" i="1"/>
  <c r="E1176" i="1"/>
  <c r="F1176" i="1"/>
  <c r="G1176" i="1"/>
  <c r="H1176" i="1"/>
  <c r="I1176" i="1"/>
  <c r="J1176" i="1"/>
  <c r="K1176" i="1"/>
  <c r="L1176" i="1"/>
  <c r="M1176" i="1"/>
  <c r="N1176" i="1"/>
  <c r="O1176" i="1"/>
  <c r="P1176" i="1"/>
  <c r="Q1176" i="1"/>
  <c r="R1176" i="1"/>
  <c r="S1176" i="1"/>
  <c r="T1176" i="1"/>
  <c r="U1176" i="1"/>
  <c r="V1176" i="1"/>
  <c r="W1176" i="1"/>
  <c r="X1176" i="1"/>
  <c r="Y1176" i="1"/>
  <c r="Z1176" i="1"/>
  <c r="AA1176" i="1"/>
  <c r="AB1176" i="1"/>
  <c r="AC1176" i="1"/>
  <c r="AD1176" i="1"/>
  <c r="AE1176" i="1"/>
  <c r="AF1176" i="1"/>
  <c r="A1177" i="1"/>
  <c r="B1177" i="1"/>
  <c r="C1177" i="1"/>
  <c r="D1177" i="1"/>
  <c r="E1177" i="1"/>
  <c r="F1177" i="1"/>
  <c r="G1177" i="1"/>
  <c r="H1177" i="1"/>
  <c r="I1177" i="1"/>
  <c r="J1177" i="1"/>
  <c r="K1177" i="1"/>
  <c r="L1177" i="1"/>
  <c r="M1177" i="1"/>
  <c r="N1177" i="1"/>
  <c r="O1177" i="1"/>
  <c r="P1177" i="1"/>
  <c r="Q1177" i="1"/>
  <c r="R1177" i="1"/>
  <c r="S1177" i="1"/>
  <c r="T1177" i="1"/>
  <c r="U1177" i="1"/>
  <c r="V1177" i="1"/>
  <c r="W1177" i="1"/>
  <c r="X1177" i="1"/>
  <c r="Y1177" i="1"/>
  <c r="Z1177" i="1"/>
  <c r="AA1177" i="1"/>
  <c r="AB1177" i="1"/>
  <c r="AC1177" i="1"/>
  <c r="AD1177" i="1"/>
  <c r="AE1177" i="1"/>
  <c r="AF1177" i="1"/>
  <c r="A1178" i="1"/>
  <c r="B1178" i="1"/>
  <c r="C1178" i="1"/>
  <c r="D1178" i="1"/>
  <c r="E1178" i="1"/>
  <c r="F1178" i="1"/>
  <c r="G1178" i="1"/>
  <c r="H1178" i="1"/>
  <c r="I1178" i="1"/>
  <c r="J1178" i="1"/>
  <c r="K1178" i="1"/>
  <c r="L1178" i="1"/>
  <c r="M1178" i="1"/>
  <c r="N1178" i="1"/>
  <c r="O1178" i="1"/>
  <c r="P1178" i="1"/>
  <c r="Q1178" i="1"/>
  <c r="R1178" i="1"/>
  <c r="S1178" i="1"/>
  <c r="T1178" i="1"/>
  <c r="U1178" i="1"/>
  <c r="V1178" i="1"/>
  <c r="W1178" i="1"/>
  <c r="X1178" i="1"/>
  <c r="Y1178" i="1"/>
  <c r="Z1178" i="1"/>
  <c r="AA1178" i="1"/>
  <c r="AB1178" i="1"/>
  <c r="AC1178" i="1"/>
  <c r="AD1178" i="1"/>
  <c r="AE1178" i="1"/>
  <c r="AF1178" i="1"/>
  <c r="A1179" i="1"/>
  <c r="B1179" i="1"/>
  <c r="C1179" i="1"/>
  <c r="D1179" i="1"/>
  <c r="E1179" i="1"/>
  <c r="F1179" i="1"/>
  <c r="G1179" i="1"/>
  <c r="H1179" i="1"/>
  <c r="I1179" i="1"/>
  <c r="J1179" i="1"/>
  <c r="K1179" i="1"/>
  <c r="L1179" i="1"/>
  <c r="M1179" i="1"/>
  <c r="N1179" i="1"/>
  <c r="O1179" i="1"/>
  <c r="P1179" i="1"/>
  <c r="Q1179" i="1"/>
  <c r="R1179" i="1"/>
  <c r="S1179" i="1"/>
  <c r="T1179" i="1"/>
  <c r="U1179" i="1"/>
  <c r="V1179" i="1"/>
  <c r="W1179" i="1"/>
  <c r="X1179" i="1"/>
  <c r="Y1179" i="1"/>
  <c r="Z1179" i="1"/>
  <c r="AA1179" i="1"/>
  <c r="AB1179" i="1"/>
  <c r="AC1179" i="1"/>
  <c r="AD1179" i="1"/>
  <c r="AE1179" i="1"/>
  <c r="AF1179" i="1"/>
  <c r="A1180" i="1"/>
  <c r="B1180" i="1"/>
  <c r="C1180" i="1"/>
  <c r="D1180" i="1"/>
  <c r="E1180" i="1"/>
  <c r="F1180" i="1"/>
  <c r="G1180" i="1"/>
  <c r="H1180" i="1"/>
  <c r="I1180" i="1"/>
  <c r="J1180" i="1"/>
  <c r="K1180" i="1"/>
  <c r="L1180" i="1"/>
  <c r="M1180" i="1"/>
  <c r="N1180" i="1"/>
  <c r="O1180" i="1"/>
  <c r="P1180" i="1"/>
  <c r="Q1180" i="1"/>
  <c r="R1180" i="1"/>
  <c r="S1180" i="1"/>
  <c r="T1180" i="1"/>
  <c r="U1180" i="1"/>
  <c r="V1180" i="1"/>
  <c r="W1180" i="1"/>
  <c r="X1180" i="1"/>
  <c r="Y1180" i="1"/>
  <c r="Z1180" i="1"/>
  <c r="AA1180" i="1"/>
  <c r="AB1180" i="1"/>
  <c r="AC1180" i="1"/>
  <c r="AD1180" i="1"/>
  <c r="AE1180" i="1"/>
  <c r="AF1180" i="1"/>
  <c r="A1181" i="1"/>
  <c r="B1181" i="1"/>
  <c r="C1181" i="1"/>
  <c r="D1181" i="1"/>
  <c r="E1181" i="1"/>
  <c r="F1181" i="1"/>
  <c r="G1181" i="1"/>
  <c r="H1181" i="1"/>
  <c r="I1181" i="1"/>
  <c r="J1181" i="1"/>
  <c r="K1181" i="1"/>
  <c r="L1181" i="1"/>
  <c r="M1181" i="1"/>
  <c r="N1181" i="1"/>
  <c r="O1181" i="1"/>
  <c r="P1181" i="1"/>
  <c r="Q1181" i="1"/>
  <c r="R1181" i="1"/>
  <c r="S1181" i="1"/>
  <c r="T1181" i="1"/>
  <c r="U1181" i="1"/>
  <c r="V1181" i="1"/>
  <c r="W1181" i="1"/>
  <c r="X1181" i="1"/>
  <c r="Y1181" i="1"/>
  <c r="Z1181" i="1"/>
  <c r="AA1181" i="1"/>
  <c r="AB1181" i="1"/>
  <c r="AC1181" i="1"/>
  <c r="AD1181" i="1"/>
  <c r="AE1181" i="1"/>
  <c r="AF1181" i="1"/>
  <c r="A1182" i="1"/>
  <c r="B1182" i="1"/>
  <c r="C1182" i="1"/>
  <c r="D1182" i="1"/>
  <c r="E1182" i="1"/>
  <c r="F1182" i="1"/>
  <c r="G1182" i="1"/>
  <c r="H1182" i="1"/>
  <c r="I1182" i="1"/>
  <c r="J1182" i="1"/>
  <c r="K1182" i="1"/>
  <c r="L1182" i="1"/>
  <c r="M1182" i="1"/>
  <c r="N1182" i="1"/>
  <c r="O1182" i="1"/>
  <c r="P1182" i="1"/>
  <c r="Q1182" i="1"/>
  <c r="R1182" i="1"/>
  <c r="S1182" i="1"/>
  <c r="T1182" i="1"/>
  <c r="U1182" i="1"/>
  <c r="V1182" i="1"/>
  <c r="W1182" i="1"/>
  <c r="X1182" i="1"/>
  <c r="Y1182" i="1"/>
  <c r="Z1182" i="1"/>
  <c r="AA1182" i="1"/>
  <c r="AB1182" i="1"/>
  <c r="AC1182" i="1"/>
  <c r="AD1182" i="1"/>
  <c r="AE1182" i="1"/>
  <c r="AF1182" i="1"/>
  <c r="A1183" i="1"/>
  <c r="B1183" i="1"/>
  <c r="C1183" i="1"/>
  <c r="D1183" i="1"/>
  <c r="E1183" i="1"/>
  <c r="F1183" i="1"/>
  <c r="G1183" i="1"/>
  <c r="H1183" i="1"/>
  <c r="I1183" i="1"/>
  <c r="J1183" i="1"/>
  <c r="K1183" i="1"/>
  <c r="L1183" i="1"/>
  <c r="M1183" i="1"/>
  <c r="N1183" i="1"/>
  <c r="O1183" i="1"/>
  <c r="P1183" i="1"/>
  <c r="Q1183" i="1"/>
  <c r="R1183" i="1"/>
  <c r="S1183" i="1"/>
  <c r="T1183" i="1"/>
  <c r="U1183" i="1"/>
  <c r="V1183" i="1"/>
  <c r="W1183" i="1"/>
  <c r="X1183" i="1"/>
  <c r="Y1183" i="1"/>
  <c r="Z1183" i="1"/>
  <c r="AA1183" i="1"/>
  <c r="AB1183" i="1"/>
  <c r="AC1183" i="1"/>
  <c r="AD1183" i="1"/>
  <c r="AE1183" i="1"/>
  <c r="AF1183" i="1"/>
  <c r="A1184" i="1"/>
  <c r="B1184" i="1"/>
  <c r="C1184" i="1"/>
  <c r="D1184" i="1"/>
  <c r="E1184" i="1"/>
  <c r="F1184" i="1"/>
  <c r="G1184" i="1"/>
  <c r="H1184" i="1"/>
  <c r="I1184" i="1"/>
  <c r="J1184" i="1"/>
  <c r="K1184" i="1"/>
  <c r="L1184" i="1"/>
  <c r="M1184" i="1"/>
  <c r="N1184" i="1"/>
  <c r="O1184" i="1"/>
  <c r="P1184" i="1"/>
  <c r="Q1184" i="1"/>
  <c r="R1184" i="1"/>
  <c r="S1184" i="1"/>
  <c r="T1184" i="1"/>
  <c r="U1184" i="1"/>
  <c r="V1184" i="1"/>
  <c r="W1184" i="1"/>
  <c r="X1184" i="1"/>
  <c r="Y1184" i="1"/>
  <c r="Z1184" i="1"/>
  <c r="AA1184" i="1"/>
  <c r="AB1184" i="1"/>
  <c r="AC1184" i="1"/>
  <c r="AD1184" i="1"/>
  <c r="AE1184" i="1"/>
  <c r="AF1184" i="1"/>
  <c r="A1185" i="1"/>
  <c r="B1185" i="1"/>
  <c r="C1185" i="1"/>
  <c r="D1185" i="1"/>
  <c r="E1185" i="1"/>
  <c r="F1185" i="1"/>
  <c r="G1185" i="1"/>
  <c r="H1185" i="1"/>
  <c r="I1185" i="1"/>
  <c r="J1185" i="1"/>
  <c r="K1185" i="1"/>
  <c r="L1185" i="1"/>
  <c r="M1185" i="1"/>
  <c r="N1185" i="1"/>
  <c r="O1185" i="1"/>
  <c r="P1185" i="1"/>
  <c r="Q1185" i="1"/>
  <c r="R1185" i="1"/>
  <c r="S1185" i="1"/>
  <c r="T1185" i="1"/>
  <c r="U1185" i="1"/>
  <c r="V1185" i="1"/>
  <c r="W1185" i="1"/>
  <c r="X1185" i="1"/>
  <c r="Y1185" i="1"/>
  <c r="Z1185" i="1"/>
  <c r="AA1185" i="1"/>
  <c r="AB1185" i="1"/>
  <c r="AC1185" i="1"/>
  <c r="AD1185" i="1"/>
  <c r="AE1185" i="1"/>
  <c r="AF1185" i="1"/>
  <c r="A1186" i="1"/>
  <c r="B1186" i="1"/>
  <c r="C1186" i="1"/>
  <c r="D1186" i="1"/>
  <c r="E1186" i="1"/>
  <c r="F1186" i="1"/>
  <c r="G1186" i="1"/>
  <c r="H1186" i="1"/>
  <c r="I1186" i="1"/>
  <c r="J1186" i="1"/>
  <c r="K1186" i="1"/>
  <c r="L1186" i="1"/>
  <c r="M1186" i="1"/>
  <c r="N1186" i="1"/>
  <c r="O1186" i="1"/>
  <c r="P1186" i="1"/>
  <c r="Q1186" i="1"/>
  <c r="R1186" i="1"/>
  <c r="S1186" i="1"/>
  <c r="T1186" i="1"/>
  <c r="U1186" i="1"/>
  <c r="V1186" i="1"/>
  <c r="W1186" i="1"/>
  <c r="X1186" i="1"/>
  <c r="Y1186" i="1"/>
  <c r="Z1186" i="1"/>
  <c r="AA1186" i="1"/>
  <c r="AB1186" i="1"/>
  <c r="AC1186" i="1"/>
  <c r="AD1186" i="1"/>
  <c r="AE1186" i="1"/>
  <c r="AF1186" i="1"/>
  <c r="A1187" i="1"/>
  <c r="B1187" i="1"/>
  <c r="C1187" i="1"/>
  <c r="D1187" i="1"/>
  <c r="E1187" i="1"/>
  <c r="F1187" i="1"/>
  <c r="G1187" i="1"/>
  <c r="H1187" i="1"/>
  <c r="I1187" i="1"/>
  <c r="J1187" i="1"/>
  <c r="K1187" i="1"/>
  <c r="L1187" i="1"/>
  <c r="M1187" i="1"/>
  <c r="N1187" i="1"/>
  <c r="O1187" i="1"/>
  <c r="P1187" i="1"/>
  <c r="Q1187" i="1"/>
  <c r="R1187" i="1"/>
  <c r="S1187" i="1"/>
  <c r="T1187" i="1"/>
  <c r="U1187" i="1"/>
  <c r="V1187" i="1"/>
  <c r="W1187" i="1"/>
  <c r="X1187" i="1"/>
  <c r="Y1187" i="1"/>
  <c r="Z1187" i="1"/>
  <c r="AA1187" i="1"/>
  <c r="AB1187" i="1"/>
  <c r="AC1187" i="1"/>
  <c r="AD1187" i="1"/>
  <c r="AE1187" i="1"/>
  <c r="AF1187" i="1"/>
  <c r="A1188" i="1"/>
  <c r="B1188" i="1"/>
  <c r="C1188" i="1"/>
  <c r="D1188" i="1"/>
  <c r="E1188" i="1"/>
  <c r="F1188" i="1"/>
  <c r="G1188" i="1"/>
  <c r="H1188" i="1"/>
  <c r="I1188" i="1"/>
  <c r="J1188" i="1"/>
  <c r="K1188" i="1"/>
  <c r="L1188" i="1"/>
  <c r="M1188" i="1"/>
  <c r="N1188" i="1"/>
  <c r="O1188" i="1"/>
  <c r="P1188" i="1"/>
  <c r="Q1188" i="1"/>
  <c r="R1188" i="1"/>
  <c r="S1188" i="1"/>
  <c r="T1188" i="1"/>
  <c r="U1188" i="1"/>
  <c r="V1188" i="1"/>
  <c r="W1188" i="1"/>
  <c r="X1188" i="1"/>
  <c r="Y1188" i="1"/>
  <c r="Z1188" i="1"/>
  <c r="AA1188" i="1"/>
  <c r="AB1188" i="1"/>
  <c r="AC1188" i="1"/>
  <c r="AD1188" i="1"/>
  <c r="AE1188" i="1"/>
  <c r="AF1188" i="1"/>
  <c r="A1189" i="1"/>
  <c r="B1189" i="1"/>
  <c r="C1189" i="1"/>
  <c r="D1189" i="1"/>
  <c r="E1189" i="1"/>
  <c r="F1189" i="1"/>
  <c r="G1189" i="1"/>
  <c r="H1189" i="1"/>
  <c r="I1189" i="1"/>
  <c r="J1189" i="1"/>
  <c r="K1189" i="1"/>
  <c r="L1189" i="1"/>
  <c r="M1189" i="1"/>
  <c r="N1189" i="1"/>
  <c r="O1189" i="1"/>
  <c r="P1189" i="1"/>
  <c r="Q1189" i="1"/>
  <c r="R1189" i="1"/>
  <c r="S1189" i="1"/>
  <c r="T1189" i="1"/>
  <c r="U1189" i="1"/>
  <c r="V1189" i="1"/>
  <c r="W1189" i="1"/>
  <c r="X1189" i="1"/>
  <c r="Y1189" i="1"/>
  <c r="Z1189" i="1"/>
  <c r="AA1189" i="1"/>
  <c r="AB1189" i="1"/>
  <c r="AC1189" i="1"/>
  <c r="AD1189" i="1"/>
  <c r="AE1189" i="1"/>
  <c r="AF1189" i="1"/>
  <c r="A1190" i="1"/>
  <c r="B1190" i="1"/>
  <c r="C1190" i="1"/>
  <c r="D1190" i="1"/>
  <c r="E1190" i="1"/>
  <c r="F1190" i="1"/>
  <c r="G1190" i="1"/>
  <c r="H1190" i="1"/>
  <c r="I1190" i="1"/>
  <c r="J1190" i="1"/>
  <c r="K1190" i="1"/>
  <c r="L1190" i="1"/>
  <c r="M1190" i="1"/>
  <c r="N1190" i="1"/>
  <c r="O1190" i="1"/>
  <c r="P1190" i="1"/>
  <c r="Q1190" i="1"/>
  <c r="R1190" i="1"/>
  <c r="S1190" i="1"/>
  <c r="T1190" i="1"/>
  <c r="U1190" i="1"/>
  <c r="V1190" i="1"/>
  <c r="W1190" i="1"/>
  <c r="X1190" i="1"/>
  <c r="Y1190" i="1"/>
  <c r="Z1190" i="1"/>
  <c r="AA1190" i="1"/>
  <c r="AB1190" i="1"/>
  <c r="AC1190" i="1"/>
  <c r="AD1190" i="1"/>
  <c r="AE1190" i="1"/>
  <c r="AF1190" i="1"/>
  <c r="A1191" i="1"/>
  <c r="B1191" i="1"/>
  <c r="C1191" i="1"/>
  <c r="D1191" i="1"/>
  <c r="E1191" i="1"/>
  <c r="F1191" i="1"/>
  <c r="G1191" i="1"/>
  <c r="H1191" i="1"/>
  <c r="I1191" i="1"/>
  <c r="J1191" i="1"/>
  <c r="K1191" i="1"/>
  <c r="L1191" i="1"/>
  <c r="M1191" i="1"/>
  <c r="N1191" i="1"/>
  <c r="O1191" i="1"/>
  <c r="P1191" i="1"/>
  <c r="Q1191" i="1"/>
  <c r="R1191" i="1"/>
  <c r="S1191" i="1"/>
  <c r="T1191" i="1"/>
  <c r="U1191" i="1"/>
  <c r="V1191" i="1"/>
  <c r="W1191" i="1"/>
  <c r="X1191" i="1"/>
  <c r="Y1191" i="1"/>
  <c r="Z1191" i="1"/>
  <c r="AA1191" i="1"/>
  <c r="AB1191" i="1"/>
  <c r="AC1191" i="1"/>
  <c r="AD1191" i="1"/>
  <c r="AE1191" i="1"/>
  <c r="AF1191" i="1"/>
  <c r="A1192" i="1"/>
  <c r="B1192" i="1"/>
  <c r="C1192" i="1"/>
  <c r="D1192" i="1"/>
  <c r="E1192" i="1"/>
  <c r="F1192" i="1"/>
  <c r="G1192" i="1"/>
  <c r="H1192" i="1"/>
  <c r="I1192" i="1"/>
  <c r="J1192" i="1"/>
  <c r="K1192" i="1"/>
  <c r="L1192" i="1"/>
  <c r="M1192" i="1"/>
  <c r="N1192" i="1"/>
  <c r="O1192" i="1"/>
  <c r="P1192" i="1"/>
  <c r="Q1192" i="1"/>
  <c r="R1192" i="1"/>
  <c r="S1192" i="1"/>
  <c r="T1192" i="1"/>
  <c r="U1192" i="1"/>
  <c r="V1192" i="1"/>
  <c r="W1192" i="1"/>
  <c r="X1192" i="1"/>
  <c r="Y1192" i="1"/>
  <c r="Z1192" i="1"/>
  <c r="AA1192" i="1"/>
  <c r="AB1192" i="1"/>
  <c r="AC1192" i="1"/>
  <c r="AD1192" i="1"/>
  <c r="AE1192" i="1"/>
  <c r="AF1192" i="1"/>
  <c r="A1193" i="1"/>
  <c r="B1193" i="1"/>
  <c r="C1193" i="1"/>
  <c r="D1193" i="1"/>
  <c r="E1193" i="1"/>
  <c r="F1193" i="1"/>
  <c r="G1193" i="1"/>
  <c r="H1193" i="1"/>
  <c r="I1193" i="1"/>
  <c r="J1193" i="1"/>
  <c r="K1193" i="1"/>
  <c r="L1193" i="1"/>
  <c r="M1193" i="1"/>
  <c r="N1193" i="1"/>
  <c r="O1193" i="1"/>
  <c r="P1193" i="1"/>
  <c r="Q1193" i="1"/>
  <c r="R1193" i="1"/>
  <c r="S1193" i="1"/>
  <c r="T1193" i="1"/>
  <c r="U1193" i="1"/>
  <c r="V1193" i="1"/>
  <c r="W1193" i="1"/>
  <c r="X1193" i="1"/>
  <c r="Y1193" i="1"/>
  <c r="Z1193" i="1"/>
  <c r="AA1193" i="1"/>
  <c r="AB1193" i="1"/>
  <c r="AC1193" i="1"/>
  <c r="AD1193" i="1"/>
  <c r="AE1193" i="1"/>
  <c r="AF1193" i="1"/>
  <c r="A1194" i="1"/>
  <c r="B1194" i="1"/>
  <c r="C1194" i="1"/>
  <c r="D1194" i="1"/>
  <c r="E1194" i="1"/>
  <c r="F1194" i="1"/>
  <c r="G1194" i="1"/>
  <c r="H1194" i="1"/>
  <c r="I1194" i="1"/>
  <c r="J1194" i="1"/>
  <c r="K1194" i="1"/>
  <c r="L1194" i="1"/>
  <c r="M1194" i="1"/>
  <c r="N1194" i="1"/>
  <c r="O1194" i="1"/>
  <c r="P1194" i="1"/>
  <c r="Q1194" i="1"/>
  <c r="R1194" i="1"/>
  <c r="S1194" i="1"/>
  <c r="T1194" i="1"/>
  <c r="U1194" i="1"/>
  <c r="V1194" i="1"/>
  <c r="W1194" i="1"/>
  <c r="X1194" i="1"/>
  <c r="Y1194" i="1"/>
  <c r="Z1194" i="1"/>
  <c r="AA1194" i="1"/>
  <c r="AB1194" i="1"/>
  <c r="AC1194" i="1"/>
  <c r="AD1194" i="1"/>
  <c r="AE1194" i="1"/>
  <c r="AF1194" i="1"/>
  <c r="A1195" i="1"/>
  <c r="B1195" i="1"/>
  <c r="C1195" i="1"/>
  <c r="D1195" i="1"/>
  <c r="E1195" i="1"/>
  <c r="F1195" i="1"/>
  <c r="G1195" i="1"/>
  <c r="H1195" i="1"/>
  <c r="I1195" i="1"/>
  <c r="J1195" i="1"/>
  <c r="K1195" i="1"/>
  <c r="L1195" i="1"/>
  <c r="M1195" i="1"/>
  <c r="N1195" i="1"/>
  <c r="O1195" i="1"/>
  <c r="P1195" i="1"/>
  <c r="Q1195" i="1"/>
  <c r="R1195" i="1"/>
  <c r="S1195" i="1"/>
  <c r="T1195" i="1"/>
  <c r="U1195" i="1"/>
  <c r="V1195" i="1"/>
  <c r="W1195" i="1"/>
  <c r="X1195" i="1"/>
  <c r="Y1195" i="1"/>
  <c r="Z1195" i="1"/>
  <c r="AA1195" i="1"/>
  <c r="AB1195" i="1"/>
  <c r="AC1195" i="1"/>
  <c r="AD1195" i="1"/>
  <c r="AE1195" i="1"/>
  <c r="AF1195" i="1"/>
  <c r="A1196" i="1"/>
  <c r="B1196" i="1"/>
  <c r="C1196" i="1"/>
  <c r="D1196" i="1"/>
  <c r="E1196" i="1"/>
  <c r="F1196" i="1"/>
  <c r="G1196" i="1"/>
  <c r="H1196" i="1"/>
  <c r="I1196" i="1"/>
  <c r="J1196" i="1"/>
  <c r="K1196" i="1"/>
  <c r="L1196" i="1"/>
  <c r="M1196" i="1"/>
  <c r="N1196" i="1"/>
  <c r="O1196" i="1"/>
  <c r="P1196" i="1"/>
  <c r="Q1196" i="1"/>
  <c r="R1196" i="1"/>
  <c r="S1196" i="1"/>
  <c r="T1196" i="1"/>
  <c r="U1196" i="1"/>
  <c r="V1196" i="1"/>
  <c r="W1196" i="1"/>
  <c r="X1196" i="1"/>
  <c r="Y1196" i="1"/>
  <c r="Z1196" i="1"/>
  <c r="AA1196" i="1"/>
  <c r="AB1196" i="1"/>
  <c r="AC1196" i="1"/>
  <c r="AD1196" i="1"/>
  <c r="AE1196" i="1"/>
  <c r="AF1196" i="1"/>
  <c r="A1197" i="1"/>
  <c r="B1197" i="1"/>
  <c r="C1197" i="1"/>
  <c r="D1197" i="1"/>
  <c r="E1197" i="1"/>
  <c r="F1197" i="1"/>
  <c r="G1197" i="1"/>
  <c r="H1197" i="1"/>
  <c r="I1197" i="1"/>
  <c r="J1197" i="1"/>
  <c r="K1197" i="1"/>
  <c r="L1197" i="1"/>
  <c r="M1197" i="1"/>
  <c r="N1197" i="1"/>
  <c r="O1197" i="1"/>
  <c r="P1197" i="1"/>
  <c r="Q1197" i="1"/>
  <c r="R1197" i="1"/>
  <c r="S1197" i="1"/>
  <c r="T1197" i="1"/>
  <c r="U1197" i="1"/>
  <c r="V1197" i="1"/>
  <c r="W1197" i="1"/>
  <c r="X1197" i="1"/>
  <c r="Y1197" i="1"/>
  <c r="Z1197" i="1"/>
  <c r="AA1197" i="1"/>
  <c r="AB1197" i="1"/>
  <c r="AC1197" i="1"/>
  <c r="AD1197" i="1"/>
  <c r="AE1197" i="1"/>
  <c r="AF1197" i="1"/>
  <c r="A1198" i="1"/>
  <c r="B1198" i="1"/>
  <c r="C1198" i="1"/>
  <c r="D1198" i="1"/>
  <c r="E1198" i="1"/>
  <c r="F1198" i="1"/>
  <c r="G1198" i="1"/>
  <c r="H1198" i="1"/>
  <c r="I1198" i="1"/>
  <c r="J1198" i="1"/>
  <c r="K1198" i="1"/>
  <c r="L1198" i="1"/>
  <c r="M1198" i="1"/>
  <c r="N1198" i="1"/>
  <c r="O1198" i="1"/>
  <c r="P1198" i="1"/>
  <c r="Q1198" i="1"/>
  <c r="R1198" i="1"/>
  <c r="S1198" i="1"/>
  <c r="T1198" i="1"/>
  <c r="U1198" i="1"/>
  <c r="V1198" i="1"/>
  <c r="W1198" i="1"/>
  <c r="X1198" i="1"/>
  <c r="Y1198" i="1"/>
  <c r="Z1198" i="1"/>
  <c r="AA1198" i="1"/>
  <c r="AB1198" i="1"/>
  <c r="AC1198" i="1"/>
  <c r="AD1198" i="1"/>
  <c r="AE1198" i="1"/>
  <c r="AF1198" i="1"/>
  <c r="A1199" i="1"/>
  <c r="B1199" i="1"/>
  <c r="C1199" i="1"/>
  <c r="D1199" i="1"/>
  <c r="E1199" i="1"/>
  <c r="F1199" i="1"/>
  <c r="G1199" i="1"/>
  <c r="H1199" i="1"/>
  <c r="I1199" i="1"/>
  <c r="J1199" i="1"/>
  <c r="K1199" i="1"/>
  <c r="L1199" i="1"/>
  <c r="M1199" i="1"/>
  <c r="N1199" i="1"/>
  <c r="O1199" i="1"/>
  <c r="P1199" i="1"/>
  <c r="Q1199" i="1"/>
  <c r="R1199" i="1"/>
  <c r="S1199" i="1"/>
  <c r="T1199" i="1"/>
  <c r="U1199" i="1"/>
  <c r="V1199" i="1"/>
  <c r="W1199" i="1"/>
  <c r="X1199" i="1"/>
  <c r="Y1199" i="1"/>
  <c r="Z1199" i="1"/>
  <c r="AA1199" i="1"/>
  <c r="AB1199" i="1"/>
  <c r="AC1199" i="1"/>
  <c r="AD1199" i="1"/>
  <c r="AE1199" i="1"/>
  <c r="AF1199" i="1"/>
  <c r="A1200" i="1"/>
  <c r="B1200" i="1"/>
  <c r="C1200" i="1"/>
  <c r="D1200" i="1"/>
  <c r="E1200" i="1"/>
  <c r="F1200" i="1"/>
  <c r="G1200" i="1"/>
  <c r="H1200" i="1"/>
  <c r="I1200" i="1"/>
  <c r="J1200" i="1"/>
  <c r="K1200" i="1"/>
  <c r="L1200" i="1"/>
  <c r="M1200" i="1"/>
  <c r="N1200" i="1"/>
  <c r="O1200" i="1"/>
  <c r="P1200" i="1"/>
  <c r="Q1200" i="1"/>
  <c r="R1200" i="1"/>
  <c r="S1200" i="1"/>
  <c r="T1200" i="1"/>
  <c r="U1200" i="1"/>
  <c r="V1200" i="1"/>
  <c r="W1200" i="1"/>
  <c r="X1200" i="1"/>
  <c r="Y1200" i="1"/>
  <c r="Z1200" i="1"/>
  <c r="AA1200" i="1"/>
  <c r="AB1200" i="1"/>
  <c r="AC1200" i="1"/>
  <c r="AD1200" i="1"/>
  <c r="AE1200" i="1"/>
  <c r="AF1200" i="1"/>
  <c r="A1201" i="1"/>
  <c r="B1201" i="1"/>
  <c r="C1201" i="1"/>
  <c r="D1201" i="1"/>
  <c r="E1201" i="1"/>
  <c r="F1201" i="1"/>
  <c r="G1201" i="1"/>
  <c r="H1201" i="1"/>
  <c r="I1201" i="1"/>
  <c r="J1201" i="1"/>
  <c r="K1201" i="1"/>
  <c r="L1201" i="1"/>
  <c r="M1201" i="1"/>
  <c r="N1201" i="1"/>
  <c r="O1201" i="1"/>
  <c r="P1201" i="1"/>
  <c r="Q1201" i="1"/>
  <c r="R1201" i="1"/>
  <c r="S1201" i="1"/>
  <c r="T1201" i="1"/>
  <c r="U1201" i="1"/>
  <c r="V1201" i="1"/>
  <c r="W1201" i="1"/>
  <c r="X1201" i="1"/>
  <c r="Y1201" i="1"/>
  <c r="Z1201" i="1"/>
  <c r="AA1201" i="1"/>
  <c r="AB1201" i="1"/>
  <c r="AC1201" i="1"/>
  <c r="AD1201" i="1"/>
  <c r="AE1201" i="1"/>
  <c r="AF1201" i="1"/>
  <c r="A1202" i="1"/>
  <c r="B1202" i="1"/>
  <c r="C1202" i="1"/>
  <c r="D1202" i="1"/>
  <c r="E1202" i="1"/>
  <c r="F1202" i="1"/>
  <c r="G1202" i="1"/>
  <c r="H1202" i="1"/>
  <c r="I1202" i="1"/>
  <c r="J1202" i="1"/>
  <c r="K1202" i="1"/>
  <c r="L1202" i="1"/>
  <c r="M1202" i="1"/>
  <c r="N1202" i="1"/>
  <c r="O1202" i="1"/>
  <c r="P1202" i="1"/>
  <c r="Q1202" i="1"/>
  <c r="R1202" i="1"/>
  <c r="S1202" i="1"/>
  <c r="T1202" i="1"/>
  <c r="U1202" i="1"/>
  <c r="V1202" i="1"/>
  <c r="W1202" i="1"/>
  <c r="X1202" i="1"/>
  <c r="Y1202" i="1"/>
  <c r="Z1202" i="1"/>
  <c r="AA1202" i="1"/>
  <c r="AB1202" i="1"/>
  <c r="AC1202" i="1"/>
  <c r="AD1202" i="1"/>
  <c r="AE1202" i="1"/>
  <c r="AF1202" i="1"/>
  <c r="A1203" i="1"/>
  <c r="B1203" i="1"/>
  <c r="C1203" i="1"/>
  <c r="D1203" i="1"/>
  <c r="E1203" i="1"/>
  <c r="F1203" i="1"/>
  <c r="G1203" i="1"/>
  <c r="H1203" i="1"/>
  <c r="I1203" i="1"/>
  <c r="J1203" i="1"/>
  <c r="K1203" i="1"/>
  <c r="L1203" i="1"/>
  <c r="M1203" i="1"/>
  <c r="N1203" i="1"/>
  <c r="O1203" i="1"/>
  <c r="P1203" i="1"/>
  <c r="Q1203" i="1"/>
  <c r="R1203" i="1"/>
  <c r="S1203" i="1"/>
  <c r="T1203" i="1"/>
  <c r="U1203" i="1"/>
  <c r="V1203" i="1"/>
  <c r="W1203" i="1"/>
  <c r="X1203" i="1"/>
  <c r="Y1203" i="1"/>
  <c r="Z1203" i="1"/>
  <c r="AA1203" i="1"/>
  <c r="AB1203" i="1"/>
  <c r="AC1203" i="1"/>
  <c r="AD1203" i="1"/>
  <c r="AE1203" i="1"/>
  <c r="AF1203" i="1"/>
  <c r="A1204" i="1"/>
  <c r="B1204" i="1"/>
  <c r="C1204" i="1"/>
  <c r="D1204" i="1"/>
  <c r="E1204" i="1"/>
  <c r="F1204" i="1"/>
  <c r="G1204" i="1"/>
  <c r="H1204" i="1"/>
  <c r="I1204" i="1"/>
  <c r="J1204" i="1"/>
  <c r="K1204" i="1"/>
  <c r="L1204" i="1"/>
  <c r="M1204" i="1"/>
  <c r="N1204" i="1"/>
  <c r="O1204" i="1"/>
  <c r="P1204" i="1"/>
  <c r="Q1204" i="1"/>
  <c r="R1204" i="1"/>
  <c r="S1204" i="1"/>
  <c r="T1204" i="1"/>
  <c r="U1204" i="1"/>
  <c r="V1204" i="1"/>
  <c r="W1204" i="1"/>
  <c r="X1204" i="1"/>
  <c r="Y1204" i="1"/>
  <c r="Z1204" i="1"/>
  <c r="AA1204" i="1"/>
  <c r="AB1204" i="1"/>
  <c r="AC1204" i="1"/>
  <c r="AD1204" i="1"/>
  <c r="AE1204" i="1"/>
  <c r="AF1204" i="1"/>
  <c r="A1205" i="1"/>
  <c r="B1205" i="1"/>
  <c r="C1205" i="1"/>
  <c r="D1205" i="1"/>
  <c r="E1205" i="1"/>
  <c r="F1205" i="1"/>
  <c r="G1205" i="1"/>
  <c r="H1205" i="1"/>
  <c r="I1205" i="1"/>
  <c r="J1205" i="1"/>
  <c r="K1205" i="1"/>
  <c r="L1205" i="1"/>
  <c r="M1205" i="1"/>
  <c r="N1205" i="1"/>
  <c r="O1205" i="1"/>
  <c r="P1205" i="1"/>
  <c r="Q1205" i="1"/>
  <c r="R1205" i="1"/>
  <c r="S1205" i="1"/>
  <c r="T1205" i="1"/>
  <c r="U1205" i="1"/>
  <c r="V1205" i="1"/>
  <c r="W1205" i="1"/>
  <c r="X1205" i="1"/>
  <c r="Y1205" i="1"/>
  <c r="Z1205" i="1"/>
  <c r="AA1205" i="1"/>
  <c r="AB1205" i="1"/>
  <c r="AC1205" i="1"/>
  <c r="AD1205" i="1"/>
  <c r="AE1205" i="1"/>
  <c r="AF1205" i="1"/>
  <c r="A1206" i="1"/>
  <c r="B1206" i="1"/>
  <c r="C1206" i="1"/>
  <c r="D1206" i="1"/>
  <c r="E1206" i="1"/>
  <c r="F1206" i="1"/>
  <c r="G1206" i="1"/>
  <c r="H1206" i="1"/>
  <c r="I1206" i="1"/>
  <c r="J1206" i="1"/>
  <c r="K1206" i="1"/>
  <c r="L1206" i="1"/>
  <c r="M1206" i="1"/>
  <c r="N1206" i="1"/>
  <c r="O1206" i="1"/>
  <c r="P1206" i="1"/>
  <c r="Q1206" i="1"/>
  <c r="R1206" i="1"/>
  <c r="S1206" i="1"/>
  <c r="T1206" i="1"/>
  <c r="U1206" i="1"/>
  <c r="V1206" i="1"/>
  <c r="W1206" i="1"/>
  <c r="X1206" i="1"/>
  <c r="Y1206" i="1"/>
  <c r="Z1206" i="1"/>
  <c r="AA1206" i="1"/>
  <c r="AB1206" i="1"/>
  <c r="AC1206" i="1"/>
  <c r="AD1206" i="1"/>
  <c r="AE1206" i="1"/>
  <c r="AF1206" i="1"/>
  <c r="A1207" i="1"/>
  <c r="B1207" i="1"/>
  <c r="C1207" i="1"/>
  <c r="D1207" i="1"/>
  <c r="E1207" i="1"/>
  <c r="F1207" i="1"/>
  <c r="G1207" i="1"/>
  <c r="H1207" i="1"/>
  <c r="I1207" i="1"/>
  <c r="J1207" i="1"/>
  <c r="K1207" i="1"/>
  <c r="L1207" i="1"/>
  <c r="M1207" i="1"/>
  <c r="N1207" i="1"/>
  <c r="O1207" i="1"/>
  <c r="P1207" i="1"/>
  <c r="Q1207" i="1"/>
  <c r="R1207" i="1"/>
  <c r="S1207" i="1"/>
  <c r="T1207" i="1"/>
  <c r="U1207" i="1"/>
  <c r="V1207" i="1"/>
  <c r="W1207" i="1"/>
  <c r="X1207" i="1"/>
  <c r="Y1207" i="1"/>
  <c r="Z1207" i="1"/>
  <c r="AA1207" i="1"/>
  <c r="AB1207" i="1"/>
  <c r="AC1207" i="1"/>
  <c r="AD1207" i="1"/>
  <c r="AE1207" i="1"/>
  <c r="AF1207" i="1"/>
  <c r="A1208" i="1"/>
  <c r="B1208" i="1"/>
  <c r="C1208" i="1"/>
  <c r="D1208" i="1"/>
  <c r="E1208" i="1"/>
  <c r="F1208" i="1"/>
  <c r="G1208" i="1"/>
  <c r="H1208" i="1"/>
  <c r="I1208" i="1"/>
  <c r="J1208" i="1"/>
  <c r="K1208" i="1"/>
  <c r="L1208" i="1"/>
  <c r="M1208" i="1"/>
  <c r="N1208" i="1"/>
  <c r="O1208" i="1"/>
  <c r="P1208" i="1"/>
  <c r="Q1208" i="1"/>
  <c r="R1208" i="1"/>
  <c r="S1208" i="1"/>
  <c r="T1208" i="1"/>
  <c r="U1208" i="1"/>
  <c r="V1208" i="1"/>
  <c r="W1208" i="1"/>
  <c r="X1208" i="1"/>
  <c r="Y1208" i="1"/>
  <c r="Z1208" i="1"/>
  <c r="AA1208" i="1"/>
  <c r="AB1208" i="1"/>
  <c r="AC1208" i="1"/>
  <c r="AD1208" i="1"/>
  <c r="AE1208" i="1"/>
  <c r="AF1208" i="1"/>
  <c r="A1209" i="1"/>
  <c r="B1209" i="1"/>
  <c r="C1209" i="1"/>
  <c r="D1209" i="1"/>
  <c r="E1209" i="1"/>
  <c r="F1209" i="1"/>
  <c r="G1209" i="1"/>
  <c r="H1209" i="1"/>
  <c r="I1209" i="1"/>
  <c r="J1209" i="1"/>
  <c r="K1209" i="1"/>
  <c r="L1209" i="1"/>
  <c r="M1209" i="1"/>
  <c r="N1209" i="1"/>
  <c r="O1209" i="1"/>
  <c r="P1209" i="1"/>
  <c r="Q1209" i="1"/>
  <c r="R1209" i="1"/>
  <c r="S1209" i="1"/>
  <c r="T1209" i="1"/>
  <c r="U1209" i="1"/>
  <c r="V1209" i="1"/>
  <c r="W1209" i="1"/>
  <c r="X1209" i="1"/>
  <c r="Y1209" i="1"/>
  <c r="Z1209" i="1"/>
  <c r="AA1209" i="1"/>
  <c r="AB1209" i="1"/>
  <c r="AC1209" i="1"/>
  <c r="AD1209" i="1"/>
  <c r="AE1209" i="1"/>
  <c r="AF1209" i="1"/>
  <c r="A1210" i="1"/>
  <c r="B1210" i="1"/>
  <c r="C1210" i="1"/>
  <c r="D1210" i="1"/>
  <c r="E1210" i="1"/>
  <c r="F1210" i="1"/>
  <c r="G1210" i="1"/>
  <c r="H1210" i="1"/>
  <c r="I1210" i="1"/>
  <c r="J1210" i="1"/>
  <c r="K1210" i="1"/>
  <c r="L1210" i="1"/>
  <c r="M1210" i="1"/>
  <c r="N1210" i="1"/>
  <c r="O1210" i="1"/>
  <c r="P1210" i="1"/>
  <c r="Q1210" i="1"/>
  <c r="R1210" i="1"/>
  <c r="S1210" i="1"/>
  <c r="T1210" i="1"/>
  <c r="U1210" i="1"/>
  <c r="V1210" i="1"/>
  <c r="W1210" i="1"/>
  <c r="X1210" i="1"/>
  <c r="Y1210" i="1"/>
  <c r="Z1210" i="1"/>
  <c r="AA1210" i="1"/>
  <c r="AB1210" i="1"/>
  <c r="AC1210" i="1"/>
  <c r="AD1210" i="1"/>
  <c r="AE1210" i="1"/>
  <c r="AF1210" i="1"/>
  <c r="A1211" i="1"/>
  <c r="B1211" i="1"/>
  <c r="C1211" i="1"/>
  <c r="D1211" i="1"/>
  <c r="E1211" i="1"/>
  <c r="F1211" i="1"/>
  <c r="G1211" i="1"/>
  <c r="H1211" i="1"/>
  <c r="I1211" i="1"/>
  <c r="J1211" i="1"/>
  <c r="K1211" i="1"/>
  <c r="L1211" i="1"/>
  <c r="M1211" i="1"/>
  <c r="N1211" i="1"/>
  <c r="O1211" i="1"/>
  <c r="P1211" i="1"/>
  <c r="Q1211" i="1"/>
  <c r="R1211" i="1"/>
  <c r="S1211" i="1"/>
  <c r="T1211" i="1"/>
  <c r="U1211" i="1"/>
  <c r="V1211" i="1"/>
  <c r="W1211" i="1"/>
  <c r="X1211" i="1"/>
  <c r="Y1211" i="1"/>
  <c r="Z1211" i="1"/>
  <c r="AA1211" i="1"/>
  <c r="AB1211" i="1"/>
  <c r="AC1211" i="1"/>
  <c r="AD1211" i="1"/>
  <c r="AE1211" i="1"/>
  <c r="AF1211" i="1"/>
  <c r="A1212" i="1"/>
  <c r="B1212" i="1"/>
  <c r="C1212" i="1"/>
  <c r="D1212" i="1"/>
  <c r="E1212" i="1"/>
  <c r="F1212" i="1"/>
  <c r="G1212" i="1"/>
  <c r="H1212" i="1"/>
  <c r="I1212" i="1"/>
  <c r="J1212" i="1"/>
  <c r="K1212" i="1"/>
  <c r="L1212" i="1"/>
  <c r="M1212" i="1"/>
  <c r="N1212" i="1"/>
  <c r="O1212" i="1"/>
  <c r="P1212" i="1"/>
  <c r="Q1212" i="1"/>
  <c r="R1212" i="1"/>
  <c r="S1212" i="1"/>
  <c r="T1212" i="1"/>
  <c r="U1212" i="1"/>
  <c r="V1212" i="1"/>
  <c r="W1212" i="1"/>
  <c r="X1212" i="1"/>
  <c r="Y1212" i="1"/>
  <c r="Z1212" i="1"/>
  <c r="AA1212" i="1"/>
  <c r="AB1212" i="1"/>
  <c r="AC1212" i="1"/>
  <c r="AD1212" i="1"/>
  <c r="AE1212" i="1"/>
  <c r="AF1212" i="1"/>
  <c r="A1213" i="1"/>
  <c r="B1213" i="1"/>
  <c r="C1213" i="1"/>
  <c r="D1213" i="1"/>
  <c r="E1213" i="1"/>
  <c r="F1213" i="1"/>
  <c r="G1213" i="1"/>
  <c r="H1213" i="1"/>
  <c r="I1213" i="1"/>
  <c r="J1213" i="1"/>
  <c r="K1213" i="1"/>
  <c r="L1213" i="1"/>
  <c r="M1213" i="1"/>
  <c r="N1213" i="1"/>
  <c r="O1213" i="1"/>
  <c r="P1213" i="1"/>
  <c r="Q1213" i="1"/>
  <c r="R1213" i="1"/>
  <c r="S1213" i="1"/>
  <c r="T1213" i="1"/>
  <c r="U1213" i="1"/>
  <c r="V1213" i="1"/>
  <c r="W1213" i="1"/>
  <c r="X1213" i="1"/>
  <c r="Y1213" i="1"/>
  <c r="Z1213" i="1"/>
  <c r="AA1213" i="1"/>
  <c r="AB1213" i="1"/>
  <c r="AC1213" i="1"/>
  <c r="AD1213" i="1"/>
  <c r="AE1213" i="1"/>
  <c r="AF1213" i="1"/>
  <c r="A1214" i="1"/>
  <c r="B1214" i="1"/>
  <c r="C1214" i="1"/>
  <c r="D1214" i="1"/>
  <c r="E1214" i="1"/>
  <c r="F1214" i="1"/>
  <c r="G1214" i="1"/>
  <c r="H1214" i="1"/>
  <c r="I1214" i="1"/>
  <c r="J1214" i="1"/>
  <c r="K1214" i="1"/>
  <c r="L1214" i="1"/>
  <c r="M1214" i="1"/>
  <c r="N1214" i="1"/>
  <c r="O1214" i="1"/>
  <c r="P1214" i="1"/>
  <c r="Q1214" i="1"/>
  <c r="R1214" i="1"/>
  <c r="S1214" i="1"/>
  <c r="T1214" i="1"/>
  <c r="U1214" i="1"/>
  <c r="V1214" i="1"/>
  <c r="W1214" i="1"/>
  <c r="X1214" i="1"/>
  <c r="Y1214" i="1"/>
  <c r="Z1214" i="1"/>
  <c r="AA1214" i="1"/>
  <c r="AB1214" i="1"/>
  <c r="AC1214" i="1"/>
  <c r="AD1214" i="1"/>
  <c r="AE1214" i="1"/>
  <c r="AF1214" i="1"/>
  <c r="A1215" i="1"/>
  <c r="B1215" i="1"/>
  <c r="C1215" i="1"/>
  <c r="D1215" i="1"/>
  <c r="E1215" i="1"/>
  <c r="F1215" i="1"/>
  <c r="G1215" i="1"/>
  <c r="H1215" i="1"/>
  <c r="I1215" i="1"/>
  <c r="J1215" i="1"/>
  <c r="K1215" i="1"/>
  <c r="L1215" i="1"/>
  <c r="M1215" i="1"/>
  <c r="N1215" i="1"/>
  <c r="O1215" i="1"/>
  <c r="P1215" i="1"/>
  <c r="Q1215" i="1"/>
  <c r="R1215" i="1"/>
  <c r="S1215" i="1"/>
  <c r="T1215" i="1"/>
  <c r="U1215" i="1"/>
  <c r="V1215" i="1"/>
  <c r="W1215" i="1"/>
  <c r="X1215" i="1"/>
  <c r="Y1215" i="1"/>
  <c r="Z1215" i="1"/>
  <c r="AA1215" i="1"/>
  <c r="AB1215" i="1"/>
  <c r="AC1215" i="1"/>
  <c r="AD1215" i="1"/>
  <c r="AE1215" i="1"/>
  <c r="AF1215" i="1"/>
  <c r="A1216" i="1"/>
  <c r="B1216" i="1"/>
  <c r="C1216" i="1"/>
  <c r="D1216" i="1"/>
  <c r="E1216" i="1"/>
  <c r="F1216" i="1"/>
  <c r="G1216" i="1"/>
  <c r="H1216" i="1"/>
  <c r="I1216" i="1"/>
  <c r="J1216" i="1"/>
  <c r="K1216" i="1"/>
  <c r="L1216" i="1"/>
  <c r="M1216" i="1"/>
  <c r="N1216" i="1"/>
  <c r="O1216" i="1"/>
  <c r="P1216" i="1"/>
  <c r="Q1216" i="1"/>
  <c r="R1216" i="1"/>
  <c r="S1216" i="1"/>
  <c r="T1216" i="1"/>
  <c r="U1216" i="1"/>
  <c r="V1216" i="1"/>
  <c r="W1216" i="1"/>
  <c r="X1216" i="1"/>
  <c r="Y1216" i="1"/>
  <c r="Z1216" i="1"/>
  <c r="AA1216" i="1"/>
  <c r="AB1216" i="1"/>
  <c r="AC1216" i="1"/>
  <c r="AD1216" i="1"/>
  <c r="AE1216" i="1"/>
  <c r="AF1216" i="1"/>
  <c r="A1217" i="1"/>
  <c r="B1217" i="1"/>
  <c r="C1217" i="1"/>
  <c r="D1217" i="1"/>
  <c r="E1217" i="1"/>
  <c r="F1217" i="1"/>
  <c r="G1217" i="1"/>
  <c r="H1217" i="1"/>
  <c r="I1217" i="1"/>
  <c r="J1217" i="1"/>
  <c r="K1217" i="1"/>
  <c r="L1217" i="1"/>
  <c r="M1217" i="1"/>
  <c r="N1217" i="1"/>
  <c r="O1217" i="1"/>
  <c r="P1217" i="1"/>
  <c r="Q1217" i="1"/>
  <c r="R1217" i="1"/>
  <c r="S1217" i="1"/>
  <c r="T1217" i="1"/>
  <c r="U1217" i="1"/>
  <c r="V1217" i="1"/>
  <c r="W1217" i="1"/>
  <c r="X1217" i="1"/>
  <c r="Y1217" i="1"/>
  <c r="Z1217" i="1"/>
  <c r="AA1217" i="1"/>
  <c r="AB1217" i="1"/>
  <c r="AC1217" i="1"/>
  <c r="AD1217" i="1"/>
  <c r="AE1217" i="1"/>
  <c r="AF1217" i="1"/>
  <c r="A1218" i="1"/>
  <c r="B1218" i="1"/>
  <c r="C1218" i="1"/>
  <c r="D1218" i="1"/>
  <c r="E1218" i="1"/>
  <c r="F1218" i="1"/>
  <c r="G1218" i="1"/>
  <c r="H1218" i="1"/>
  <c r="I1218" i="1"/>
  <c r="J1218" i="1"/>
  <c r="K1218" i="1"/>
  <c r="L1218" i="1"/>
  <c r="M1218" i="1"/>
  <c r="N1218" i="1"/>
  <c r="O1218" i="1"/>
  <c r="P1218" i="1"/>
  <c r="Q1218" i="1"/>
  <c r="R1218" i="1"/>
  <c r="S1218" i="1"/>
  <c r="T1218" i="1"/>
  <c r="U1218" i="1"/>
  <c r="V1218" i="1"/>
  <c r="W1218" i="1"/>
  <c r="X1218" i="1"/>
  <c r="Y1218" i="1"/>
  <c r="Z1218" i="1"/>
  <c r="AA1218" i="1"/>
  <c r="AB1218" i="1"/>
  <c r="AC1218" i="1"/>
  <c r="AD1218" i="1"/>
  <c r="AE1218" i="1"/>
  <c r="AF1218" i="1"/>
  <c r="A1219" i="1"/>
  <c r="B1219" i="1"/>
  <c r="C1219" i="1"/>
  <c r="D1219" i="1"/>
  <c r="E1219" i="1"/>
  <c r="F1219" i="1"/>
  <c r="G1219" i="1"/>
  <c r="H1219" i="1"/>
  <c r="I1219" i="1"/>
  <c r="J1219" i="1"/>
  <c r="K1219" i="1"/>
  <c r="L1219" i="1"/>
  <c r="M1219" i="1"/>
  <c r="N1219" i="1"/>
  <c r="O1219" i="1"/>
  <c r="P1219" i="1"/>
  <c r="Q1219" i="1"/>
  <c r="R1219" i="1"/>
  <c r="S1219" i="1"/>
  <c r="T1219" i="1"/>
  <c r="U1219" i="1"/>
  <c r="V1219" i="1"/>
  <c r="W1219" i="1"/>
  <c r="X1219" i="1"/>
  <c r="Y1219" i="1"/>
  <c r="Z1219" i="1"/>
  <c r="AA1219" i="1"/>
  <c r="AB1219" i="1"/>
  <c r="AC1219" i="1"/>
  <c r="AD1219" i="1"/>
  <c r="AE1219" i="1"/>
  <c r="AF1219" i="1"/>
  <c r="A1220" i="1"/>
  <c r="B1220" i="1"/>
  <c r="C1220" i="1"/>
  <c r="D1220" i="1"/>
  <c r="E1220" i="1"/>
  <c r="F1220" i="1"/>
  <c r="G1220" i="1"/>
  <c r="H1220" i="1"/>
  <c r="I1220" i="1"/>
  <c r="J1220" i="1"/>
  <c r="K1220" i="1"/>
  <c r="L1220" i="1"/>
  <c r="M1220" i="1"/>
  <c r="N1220" i="1"/>
  <c r="O1220" i="1"/>
  <c r="P1220" i="1"/>
  <c r="Q1220" i="1"/>
  <c r="R1220" i="1"/>
  <c r="S1220" i="1"/>
  <c r="T1220" i="1"/>
  <c r="U1220" i="1"/>
  <c r="V1220" i="1"/>
  <c r="W1220" i="1"/>
  <c r="X1220" i="1"/>
  <c r="Y1220" i="1"/>
  <c r="Z1220" i="1"/>
  <c r="AA1220" i="1"/>
  <c r="AB1220" i="1"/>
  <c r="AC1220" i="1"/>
  <c r="AD1220" i="1"/>
  <c r="AE1220" i="1"/>
  <c r="AF1220" i="1"/>
  <c r="A1221" i="1"/>
  <c r="B1221" i="1"/>
  <c r="C1221" i="1"/>
  <c r="D1221" i="1"/>
  <c r="E1221" i="1"/>
  <c r="F1221" i="1"/>
  <c r="G1221" i="1"/>
  <c r="H1221" i="1"/>
  <c r="I1221" i="1"/>
  <c r="J1221" i="1"/>
  <c r="K1221" i="1"/>
  <c r="L1221" i="1"/>
  <c r="M1221" i="1"/>
  <c r="N1221" i="1"/>
  <c r="O1221" i="1"/>
  <c r="P1221" i="1"/>
  <c r="Q1221" i="1"/>
  <c r="R1221" i="1"/>
  <c r="S1221" i="1"/>
  <c r="T1221" i="1"/>
  <c r="U1221" i="1"/>
  <c r="V1221" i="1"/>
  <c r="W1221" i="1"/>
  <c r="X1221" i="1"/>
  <c r="Y1221" i="1"/>
  <c r="Z1221" i="1"/>
  <c r="AA1221" i="1"/>
  <c r="AB1221" i="1"/>
  <c r="AC1221" i="1"/>
  <c r="AD1221" i="1"/>
  <c r="AE1221" i="1"/>
  <c r="AF1221" i="1"/>
  <c r="A1222" i="1"/>
  <c r="B1222" i="1"/>
  <c r="C1222" i="1"/>
  <c r="D1222" i="1"/>
  <c r="E1222" i="1"/>
  <c r="F1222" i="1"/>
  <c r="G1222" i="1"/>
  <c r="H1222" i="1"/>
  <c r="I1222" i="1"/>
  <c r="J1222" i="1"/>
  <c r="K1222" i="1"/>
  <c r="L1222" i="1"/>
  <c r="M1222" i="1"/>
  <c r="N1222" i="1"/>
  <c r="O1222" i="1"/>
  <c r="P1222" i="1"/>
  <c r="Q1222" i="1"/>
  <c r="R1222" i="1"/>
  <c r="S1222" i="1"/>
  <c r="T1222" i="1"/>
  <c r="U1222" i="1"/>
  <c r="V1222" i="1"/>
  <c r="W1222" i="1"/>
  <c r="X1222" i="1"/>
  <c r="Y1222" i="1"/>
  <c r="Z1222" i="1"/>
  <c r="AA1222" i="1"/>
  <c r="AB1222" i="1"/>
  <c r="AC1222" i="1"/>
  <c r="AD1222" i="1"/>
  <c r="AE1222" i="1"/>
  <c r="AF1222" i="1"/>
  <c r="A1223" i="1"/>
  <c r="B1223" i="1"/>
  <c r="C1223" i="1"/>
  <c r="D1223" i="1"/>
  <c r="E1223" i="1"/>
  <c r="F1223" i="1"/>
  <c r="G1223" i="1"/>
  <c r="H1223" i="1"/>
  <c r="I1223" i="1"/>
  <c r="J1223" i="1"/>
  <c r="K1223" i="1"/>
  <c r="L1223" i="1"/>
  <c r="M1223" i="1"/>
  <c r="N1223" i="1"/>
  <c r="O1223" i="1"/>
  <c r="P1223" i="1"/>
  <c r="Q1223" i="1"/>
  <c r="R1223" i="1"/>
  <c r="S1223" i="1"/>
  <c r="T1223" i="1"/>
  <c r="U1223" i="1"/>
  <c r="V1223" i="1"/>
  <c r="W1223" i="1"/>
  <c r="X1223" i="1"/>
  <c r="Y1223" i="1"/>
  <c r="Z1223" i="1"/>
  <c r="AA1223" i="1"/>
  <c r="AB1223" i="1"/>
  <c r="AC1223" i="1"/>
  <c r="AD1223" i="1"/>
  <c r="AE1223" i="1"/>
  <c r="AF1223" i="1"/>
  <c r="A1224" i="1"/>
  <c r="B1224" i="1"/>
  <c r="C1224" i="1"/>
  <c r="D1224" i="1"/>
  <c r="E1224" i="1"/>
  <c r="F1224" i="1"/>
  <c r="G1224" i="1"/>
  <c r="H1224" i="1"/>
  <c r="I1224" i="1"/>
  <c r="J1224" i="1"/>
  <c r="K1224" i="1"/>
  <c r="L1224" i="1"/>
  <c r="M1224" i="1"/>
  <c r="N1224" i="1"/>
  <c r="O1224" i="1"/>
  <c r="P1224" i="1"/>
  <c r="Q1224" i="1"/>
  <c r="R1224" i="1"/>
  <c r="S1224" i="1"/>
  <c r="T1224" i="1"/>
  <c r="U1224" i="1"/>
  <c r="V1224" i="1"/>
  <c r="W1224" i="1"/>
  <c r="X1224" i="1"/>
  <c r="Y1224" i="1"/>
  <c r="Z1224" i="1"/>
  <c r="AA1224" i="1"/>
  <c r="AB1224" i="1"/>
  <c r="AC1224" i="1"/>
  <c r="AD1224" i="1"/>
  <c r="AE1224" i="1"/>
  <c r="AF1224" i="1"/>
  <c r="A1225" i="1"/>
  <c r="B1225" i="1"/>
  <c r="C1225" i="1"/>
  <c r="D1225" i="1"/>
  <c r="E1225" i="1"/>
  <c r="F1225" i="1"/>
  <c r="G1225" i="1"/>
  <c r="H1225" i="1"/>
  <c r="I1225" i="1"/>
  <c r="J1225" i="1"/>
  <c r="K1225" i="1"/>
  <c r="L1225" i="1"/>
  <c r="M1225" i="1"/>
  <c r="N1225" i="1"/>
  <c r="O1225" i="1"/>
  <c r="P1225" i="1"/>
  <c r="Q1225" i="1"/>
  <c r="R1225" i="1"/>
  <c r="S1225" i="1"/>
  <c r="T1225" i="1"/>
  <c r="U1225" i="1"/>
  <c r="V1225" i="1"/>
  <c r="W1225" i="1"/>
  <c r="X1225" i="1"/>
  <c r="Y1225" i="1"/>
  <c r="Z1225" i="1"/>
  <c r="AA1225" i="1"/>
  <c r="AB1225" i="1"/>
  <c r="AC1225" i="1"/>
  <c r="AD1225" i="1"/>
  <c r="AE1225" i="1"/>
  <c r="AF1225" i="1"/>
  <c r="A1226" i="1"/>
  <c r="B1226" i="1"/>
  <c r="C1226" i="1"/>
  <c r="D1226" i="1"/>
  <c r="E1226" i="1"/>
  <c r="F1226" i="1"/>
  <c r="G1226" i="1"/>
  <c r="H1226" i="1"/>
  <c r="I1226" i="1"/>
  <c r="J1226" i="1"/>
  <c r="K1226" i="1"/>
  <c r="L1226" i="1"/>
  <c r="M1226" i="1"/>
  <c r="N1226" i="1"/>
  <c r="O1226" i="1"/>
  <c r="P1226" i="1"/>
  <c r="Q1226" i="1"/>
  <c r="R1226" i="1"/>
  <c r="S1226" i="1"/>
  <c r="T1226" i="1"/>
  <c r="U1226" i="1"/>
  <c r="V1226" i="1"/>
  <c r="W1226" i="1"/>
  <c r="X1226" i="1"/>
  <c r="Y1226" i="1"/>
  <c r="Z1226" i="1"/>
  <c r="AA1226" i="1"/>
  <c r="AB1226" i="1"/>
  <c r="AC1226" i="1"/>
  <c r="AD1226" i="1"/>
  <c r="AE1226" i="1"/>
  <c r="AF1226" i="1"/>
  <c r="A1227" i="1"/>
  <c r="B1227" i="1"/>
  <c r="C1227" i="1"/>
  <c r="D1227" i="1"/>
  <c r="E1227" i="1"/>
  <c r="F1227" i="1"/>
  <c r="G1227" i="1"/>
  <c r="H1227" i="1"/>
  <c r="I1227" i="1"/>
  <c r="J1227" i="1"/>
  <c r="K1227" i="1"/>
  <c r="L1227" i="1"/>
  <c r="M1227" i="1"/>
  <c r="N1227" i="1"/>
  <c r="O1227" i="1"/>
  <c r="P1227" i="1"/>
  <c r="Q1227" i="1"/>
  <c r="R1227" i="1"/>
  <c r="S1227" i="1"/>
  <c r="T1227" i="1"/>
  <c r="U1227" i="1"/>
  <c r="V1227" i="1"/>
  <c r="W1227" i="1"/>
  <c r="X1227" i="1"/>
  <c r="Y1227" i="1"/>
  <c r="Z1227" i="1"/>
  <c r="AA1227" i="1"/>
  <c r="AB1227" i="1"/>
  <c r="AC1227" i="1"/>
  <c r="AD1227" i="1"/>
  <c r="AE1227" i="1"/>
  <c r="AF1227" i="1"/>
  <c r="A1228" i="1"/>
  <c r="B1228" i="1"/>
  <c r="C1228" i="1"/>
  <c r="D1228" i="1"/>
  <c r="E1228" i="1"/>
  <c r="F1228" i="1"/>
  <c r="G1228" i="1"/>
  <c r="H1228" i="1"/>
  <c r="I1228" i="1"/>
  <c r="J1228" i="1"/>
  <c r="K1228" i="1"/>
  <c r="L1228" i="1"/>
  <c r="M1228" i="1"/>
  <c r="N1228" i="1"/>
  <c r="O1228" i="1"/>
  <c r="P1228" i="1"/>
  <c r="Q1228" i="1"/>
  <c r="R1228" i="1"/>
  <c r="S1228" i="1"/>
  <c r="T1228" i="1"/>
  <c r="U1228" i="1"/>
  <c r="V1228" i="1"/>
  <c r="W1228" i="1"/>
  <c r="X1228" i="1"/>
  <c r="Y1228" i="1"/>
  <c r="Z1228" i="1"/>
  <c r="AA1228" i="1"/>
  <c r="AB1228" i="1"/>
  <c r="AC1228" i="1"/>
  <c r="AD1228" i="1"/>
  <c r="AE1228" i="1"/>
  <c r="AF1228" i="1"/>
  <c r="A1229" i="1"/>
  <c r="B1229" i="1"/>
  <c r="C1229" i="1"/>
  <c r="D1229" i="1"/>
  <c r="E1229" i="1"/>
  <c r="F1229" i="1"/>
  <c r="G1229" i="1"/>
  <c r="H1229" i="1"/>
  <c r="I1229" i="1"/>
  <c r="J1229" i="1"/>
  <c r="K1229" i="1"/>
  <c r="L1229" i="1"/>
  <c r="M1229" i="1"/>
  <c r="N1229" i="1"/>
  <c r="O1229" i="1"/>
  <c r="P1229" i="1"/>
  <c r="Q1229" i="1"/>
  <c r="R1229" i="1"/>
  <c r="S1229" i="1"/>
  <c r="T1229" i="1"/>
  <c r="U1229" i="1"/>
  <c r="V1229" i="1"/>
  <c r="W1229" i="1"/>
  <c r="X1229" i="1"/>
  <c r="Y1229" i="1"/>
  <c r="Z1229" i="1"/>
  <c r="AA1229" i="1"/>
  <c r="AB1229" i="1"/>
  <c r="AC1229" i="1"/>
  <c r="AD1229" i="1"/>
  <c r="AE1229" i="1"/>
  <c r="AF1229" i="1"/>
  <c r="A1230" i="1"/>
  <c r="B1230" i="1"/>
  <c r="C1230" i="1"/>
  <c r="D1230" i="1"/>
  <c r="E1230" i="1"/>
  <c r="F1230" i="1"/>
  <c r="G1230" i="1"/>
  <c r="H1230" i="1"/>
  <c r="I1230" i="1"/>
  <c r="J1230" i="1"/>
  <c r="K1230" i="1"/>
  <c r="L1230" i="1"/>
  <c r="M1230" i="1"/>
  <c r="N1230" i="1"/>
  <c r="O1230" i="1"/>
  <c r="P1230" i="1"/>
  <c r="Q1230" i="1"/>
  <c r="R1230" i="1"/>
  <c r="S1230" i="1"/>
  <c r="T1230" i="1"/>
  <c r="U1230" i="1"/>
  <c r="V1230" i="1"/>
  <c r="W1230" i="1"/>
  <c r="X1230" i="1"/>
  <c r="Y1230" i="1"/>
  <c r="Z1230" i="1"/>
  <c r="AA1230" i="1"/>
  <c r="AB1230" i="1"/>
  <c r="AC1230" i="1"/>
  <c r="AD1230" i="1"/>
  <c r="AE1230" i="1"/>
  <c r="AF1230" i="1"/>
  <c r="A1231" i="1"/>
  <c r="B1231" i="1"/>
  <c r="C1231" i="1"/>
  <c r="D1231" i="1"/>
  <c r="E1231" i="1"/>
  <c r="F1231" i="1"/>
  <c r="G1231" i="1"/>
  <c r="H1231" i="1"/>
  <c r="I1231" i="1"/>
  <c r="J1231" i="1"/>
  <c r="K1231" i="1"/>
  <c r="L1231" i="1"/>
  <c r="M1231" i="1"/>
  <c r="N1231" i="1"/>
  <c r="O1231" i="1"/>
  <c r="P1231" i="1"/>
  <c r="Q1231" i="1"/>
  <c r="R1231" i="1"/>
  <c r="S1231" i="1"/>
  <c r="T1231" i="1"/>
  <c r="U1231" i="1"/>
  <c r="V1231" i="1"/>
  <c r="W1231" i="1"/>
  <c r="X1231" i="1"/>
  <c r="Y1231" i="1"/>
  <c r="Z1231" i="1"/>
  <c r="AA1231" i="1"/>
  <c r="AB1231" i="1"/>
  <c r="AC1231" i="1"/>
  <c r="AD1231" i="1"/>
  <c r="AE1231" i="1"/>
  <c r="AF1231" i="1"/>
  <c r="A1232" i="1"/>
  <c r="B1232" i="1"/>
  <c r="C1232" i="1"/>
  <c r="D1232" i="1"/>
  <c r="E1232" i="1"/>
  <c r="F1232" i="1"/>
  <c r="G1232" i="1"/>
  <c r="H1232" i="1"/>
  <c r="I1232" i="1"/>
  <c r="J1232" i="1"/>
  <c r="K1232" i="1"/>
  <c r="L1232" i="1"/>
  <c r="M1232" i="1"/>
  <c r="N1232" i="1"/>
  <c r="O1232" i="1"/>
  <c r="P1232" i="1"/>
  <c r="Q1232" i="1"/>
  <c r="R1232" i="1"/>
  <c r="S1232" i="1"/>
  <c r="T1232" i="1"/>
  <c r="U1232" i="1"/>
  <c r="V1232" i="1"/>
  <c r="W1232" i="1"/>
  <c r="X1232" i="1"/>
  <c r="Y1232" i="1"/>
  <c r="Z1232" i="1"/>
  <c r="AA1232" i="1"/>
  <c r="AB1232" i="1"/>
  <c r="AC1232" i="1"/>
  <c r="AD1232" i="1"/>
  <c r="AE1232" i="1"/>
  <c r="AF1232" i="1"/>
  <c r="A1233" i="1"/>
  <c r="B1233" i="1"/>
  <c r="C1233" i="1"/>
  <c r="D1233" i="1"/>
  <c r="E1233" i="1"/>
  <c r="F1233" i="1"/>
  <c r="G1233" i="1"/>
  <c r="H1233" i="1"/>
  <c r="I1233" i="1"/>
  <c r="J1233" i="1"/>
  <c r="K1233" i="1"/>
  <c r="L1233" i="1"/>
  <c r="M1233" i="1"/>
  <c r="N1233" i="1"/>
  <c r="O1233" i="1"/>
  <c r="P1233" i="1"/>
  <c r="Q1233" i="1"/>
  <c r="R1233" i="1"/>
  <c r="S1233" i="1"/>
  <c r="T1233" i="1"/>
  <c r="U1233" i="1"/>
  <c r="V1233" i="1"/>
  <c r="W1233" i="1"/>
  <c r="X1233" i="1"/>
  <c r="Y1233" i="1"/>
  <c r="Z1233" i="1"/>
  <c r="AA1233" i="1"/>
  <c r="AB1233" i="1"/>
  <c r="AC1233" i="1"/>
  <c r="AD1233" i="1"/>
  <c r="AE1233" i="1"/>
  <c r="AF1233" i="1"/>
  <c r="A1234" i="1"/>
  <c r="B1234" i="1"/>
  <c r="C1234" i="1"/>
  <c r="D1234" i="1"/>
  <c r="E1234" i="1"/>
  <c r="F1234" i="1"/>
  <c r="G1234" i="1"/>
  <c r="H1234" i="1"/>
  <c r="I1234" i="1"/>
  <c r="J1234" i="1"/>
  <c r="K1234" i="1"/>
  <c r="L1234" i="1"/>
  <c r="M1234" i="1"/>
  <c r="N1234" i="1"/>
  <c r="O1234" i="1"/>
  <c r="P1234" i="1"/>
  <c r="Q1234" i="1"/>
  <c r="R1234" i="1"/>
  <c r="S1234" i="1"/>
  <c r="T1234" i="1"/>
  <c r="U1234" i="1"/>
  <c r="V1234" i="1"/>
  <c r="W1234" i="1"/>
  <c r="X1234" i="1"/>
  <c r="Y1234" i="1"/>
  <c r="Z1234" i="1"/>
  <c r="AA1234" i="1"/>
  <c r="AB1234" i="1"/>
  <c r="AC1234" i="1"/>
  <c r="AD1234" i="1"/>
  <c r="AE1234" i="1"/>
  <c r="AF1234" i="1"/>
  <c r="A1235" i="1"/>
  <c r="B1235" i="1"/>
  <c r="C1235" i="1"/>
  <c r="D1235" i="1"/>
  <c r="E1235" i="1"/>
  <c r="F1235" i="1"/>
  <c r="G1235" i="1"/>
  <c r="H1235" i="1"/>
  <c r="I1235" i="1"/>
  <c r="J1235" i="1"/>
  <c r="K1235" i="1"/>
  <c r="L1235" i="1"/>
  <c r="M1235" i="1"/>
  <c r="N1235" i="1"/>
  <c r="O1235" i="1"/>
  <c r="P1235" i="1"/>
  <c r="Q1235" i="1"/>
  <c r="R1235" i="1"/>
  <c r="S1235" i="1"/>
  <c r="T1235" i="1"/>
  <c r="U1235" i="1"/>
  <c r="V1235" i="1"/>
  <c r="W1235" i="1"/>
  <c r="X1235" i="1"/>
  <c r="Y1235" i="1"/>
  <c r="Z1235" i="1"/>
  <c r="AA1235" i="1"/>
  <c r="AB1235" i="1"/>
  <c r="AC1235" i="1"/>
  <c r="AD1235" i="1"/>
  <c r="AE1235" i="1"/>
  <c r="AF1235" i="1"/>
  <c r="A1236" i="1"/>
  <c r="B1236" i="1"/>
  <c r="C1236" i="1"/>
  <c r="D1236" i="1"/>
  <c r="E1236" i="1"/>
  <c r="F1236" i="1"/>
  <c r="G1236" i="1"/>
  <c r="H1236" i="1"/>
  <c r="I1236" i="1"/>
  <c r="J1236" i="1"/>
  <c r="K1236" i="1"/>
  <c r="L1236" i="1"/>
  <c r="M1236" i="1"/>
  <c r="N1236" i="1"/>
  <c r="O1236" i="1"/>
  <c r="P1236" i="1"/>
  <c r="Q1236" i="1"/>
  <c r="R1236" i="1"/>
  <c r="S1236" i="1"/>
  <c r="T1236" i="1"/>
  <c r="U1236" i="1"/>
  <c r="V1236" i="1"/>
  <c r="W1236" i="1"/>
  <c r="X1236" i="1"/>
  <c r="Y1236" i="1"/>
  <c r="Z1236" i="1"/>
  <c r="AA1236" i="1"/>
  <c r="AB1236" i="1"/>
  <c r="AC1236" i="1"/>
  <c r="AD1236" i="1"/>
  <c r="AE1236" i="1"/>
  <c r="AF1236" i="1"/>
  <c r="A1237" i="1"/>
  <c r="B1237" i="1"/>
  <c r="C1237" i="1"/>
  <c r="D1237" i="1"/>
  <c r="E1237" i="1"/>
  <c r="F1237" i="1"/>
  <c r="G1237" i="1"/>
  <c r="H1237" i="1"/>
  <c r="I1237" i="1"/>
  <c r="J1237" i="1"/>
  <c r="K1237" i="1"/>
  <c r="L1237" i="1"/>
  <c r="M1237" i="1"/>
  <c r="N1237" i="1"/>
  <c r="O1237" i="1"/>
  <c r="P1237" i="1"/>
  <c r="Q1237" i="1"/>
  <c r="R1237" i="1"/>
  <c r="S1237" i="1"/>
  <c r="T1237" i="1"/>
  <c r="U1237" i="1"/>
  <c r="V1237" i="1"/>
  <c r="W1237" i="1"/>
  <c r="X1237" i="1"/>
  <c r="Y1237" i="1"/>
  <c r="Z1237" i="1"/>
  <c r="AA1237" i="1"/>
  <c r="AB1237" i="1"/>
  <c r="AC1237" i="1"/>
  <c r="AD1237" i="1"/>
  <c r="AE1237" i="1"/>
  <c r="AF1237" i="1"/>
  <c r="A1238" i="1"/>
  <c r="B1238" i="1"/>
  <c r="C1238" i="1"/>
  <c r="D1238" i="1"/>
  <c r="E1238" i="1"/>
  <c r="F1238" i="1"/>
  <c r="G1238" i="1"/>
  <c r="H1238" i="1"/>
  <c r="I1238" i="1"/>
  <c r="J1238" i="1"/>
  <c r="K1238" i="1"/>
  <c r="L1238" i="1"/>
  <c r="M1238" i="1"/>
  <c r="N1238" i="1"/>
  <c r="O1238" i="1"/>
  <c r="P1238" i="1"/>
  <c r="Q1238" i="1"/>
  <c r="R1238" i="1"/>
  <c r="S1238" i="1"/>
  <c r="T1238" i="1"/>
  <c r="U1238" i="1"/>
  <c r="V1238" i="1"/>
  <c r="W1238" i="1"/>
  <c r="X1238" i="1"/>
  <c r="Y1238" i="1"/>
  <c r="Z1238" i="1"/>
  <c r="AA1238" i="1"/>
  <c r="AB1238" i="1"/>
  <c r="AC1238" i="1"/>
  <c r="AD1238" i="1"/>
  <c r="AE1238" i="1"/>
  <c r="AF1238" i="1"/>
  <c r="A1239" i="1"/>
  <c r="B1239" i="1"/>
  <c r="C1239" i="1"/>
  <c r="D1239" i="1"/>
  <c r="E1239" i="1"/>
  <c r="F1239" i="1"/>
  <c r="G1239" i="1"/>
  <c r="H1239" i="1"/>
  <c r="I1239" i="1"/>
  <c r="J1239" i="1"/>
  <c r="K1239" i="1"/>
  <c r="L1239" i="1"/>
  <c r="M1239" i="1"/>
  <c r="N1239" i="1"/>
  <c r="O1239" i="1"/>
  <c r="P1239" i="1"/>
  <c r="Q1239" i="1"/>
  <c r="R1239" i="1"/>
  <c r="S1239" i="1"/>
  <c r="T1239" i="1"/>
  <c r="U1239" i="1"/>
  <c r="V1239" i="1"/>
  <c r="W1239" i="1"/>
  <c r="X1239" i="1"/>
  <c r="Y1239" i="1"/>
  <c r="Z1239" i="1"/>
  <c r="AA1239" i="1"/>
  <c r="AB1239" i="1"/>
  <c r="AC1239" i="1"/>
  <c r="AD1239" i="1"/>
  <c r="AE1239" i="1"/>
  <c r="AF1239" i="1"/>
  <c r="A1240" i="1"/>
  <c r="B1240" i="1"/>
  <c r="C1240" i="1"/>
  <c r="D1240" i="1"/>
  <c r="E1240" i="1"/>
  <c r="F1240" i="1"/>
  <c r="G1240" i="1"/>
  <c r="H1240" i="1"/>
  <c r="I1240" i="1"/>
  <c r="J1240" i="1"/>
  <c r="K1240" i="1"/>
  <c r="L1240" i="1"/>
  <c r="M1240" i="1"/>
  <c r="N1240" i="1"/>
  <c r="O1240" i="1"/>
  <c r="P1240" i="1"/>
  <c r="Q1240" i="1"/>
  <c r="R1240" i="1"/>
  <c r="S1240" i="1"/>
  <c r="T1240" i="1"/>
  <c r="U1240" i="1"/>
  <c r="V1240" i="1"/>
  <c r="W1240" i="1"/>
  <c r="X1240" i="1"/>
  <c r="Y1240" i="1"/>
  <c r="Z1240" i="1"/>
  <c r="AA1240" i="1"/>
  <c r="AB1240" i="1"/>
  <c r="AC1240" i="1"/>
  <c r="AD1240" i="1"/>
  <c r="AE1240" i="1"/>
  <c r="AF1240" i="1"/>
  <c r="A1241" i="1"/>
  <c r="B1241" i="1"/>
  <c r="C1241" i="1"/>
  <c r="D1241" i="1"/>
  <c r="E1241" i="1"/>
  <c r="F1241" i="1"/>
  <c r="G1241" i="1"/>
  <c r="H1241" i="1"/>
  <c r="I1241" i="1"/>
  <c r="J1241" i="1"/>
  <c r="K1241" i="1"/>
  <c r="L1241" i="1"/>
  <c r="M1241" i="1"/>
  <c r="N1241" i="1"/>
  <c r="O1241" i="1"/>
  <c r="P1241" i="1"/>
  <c r="Q1241" i="1"/>
  <c r="R1241" i="1"/>
  <c r="S1241" i="1"/>
  <c r="T1241" i="1"/>
  <c r="U1241" i="1"/>
  <c r="V1241" i="1"/>
  <c r="W1241" i="1"/>
  <c r="X1241" i="1"/>
  <c r="Y1241" i="1"/>
  <c r="Z1241" i="1"/>
  <c r="AA1241" i="1"/>
  <c r="AB1241" i="1"/>
  <c r="AC1241" i="1"/>
  <c r="AD1241" i="1"/>
  <c r="AE1241" i="1"/>
  <c r="AF1241" i="1"/>
  <c r="A1242" i="1"/>
  <c r="B1242" i="1"/>
  <c r="C1242" i="1"/>
  <c r="D1242" i="1"/>
  <c r="E1242" i="1"/>
  <c r="F1242" i="1"/>
  <c r="G1242" i="1"/>
  <c r="H1242" i="1"/>
  <c r="I1242" i="1"/>
  <c r="J1242" i="1"/>
  <c r="K1242" i="1"/>
  <c r="L1242" i="1"/>
  <c r="M1242" i="1"/>
  <c r="N1242" i="1"/>
  <c r="O1242" i="1"/>
  <c r="P1242" i="1"/>
  <c r="Q1242" i="1"/>
  <c r="R1242" i="1"/>
  <c r="S1242" i="1"/>
  <c r="T1242" i="1"/>
  <c r="U1242" i="1"/>
  <c r="V1242" i="1"/>
  <c r="W1242" i="1"/>
  <c r="X1242" i="1"/>
  <c r="Y1242" i="1"/>
  <c r="Z1242" i="1"/>
  <c r="AA1242" i="1"/>
  <c r="AB1242" i="1"/>
  <c r="AC1242" i="1"/>
  <c r="AD1242" i="1"/>
  <c r="AE1242" i="1"/>
  <c r="AF1242" i="1"/>
  <c r="A1243" i="1"/>
  <c r="B1243" i="1"/>
  <c r="C1243" i="1"/>
  <c r="D1243" i="1"/>
  <c r="E1243" i="1"/>
  <c r="F1243" i="1"/>
  <c r="G1243" i="1"/>
  <c r="H1243" i="1"/>
  <c r="I1243" i="1"/>
  <c r="J1243" i="1"/>
  <c r="K1243" i="1"/>
  <c r="L1243" i="1"/>
  <c r="M1243" i="1"/>
  <c r="N1243" i="1"/>
  <c r="O1243" i="1"/>
  <c r="P1243" i="1"/>
  <c r="Q1243" i="1"/>
  <c r="R1243" i="1"/>
  <c r="S1243" i="1"/>
  <c r="T1243" i="1"/>
  <c r="U1243" i="1"/>
  <c r="V1243" i="1"/>
  <c r="W1243" i="1"/>
  <c r="X1243" i="1"/>
  <c r="Y1243" i="1"/>
  <c r="Z1243" i="1"/>
  <c r="AA1243" i="1"/>
  <c r="AB1243" i="1"/>
  <c r="AC1243" i="1"/>
  <c r="AD1243" i="1"/>
  <c r="AE1243" i="1"/>
  <c r="AF1243" i="1"/>
  <c r="A1244" i="1"/>
  <c r="B1244" i="1"/>
  <c r="C1244" i="1"/>
  <c r="D1244" i="1"/>
  <c r="E1244" i="1"/>
  <c r="F1244" i="1"/>
  <c r="G1244" i="1"/>
  <c r="H1244" i="1"/>
  <c r="I1244" i="1"/>
  <c r="J1244" i="1"/>
  <c r="K1244" i="1"/>
  <c r="L1244" i="1"/>
  <c r="M1244" i="1"/>
  <c r="N1244" i="1"/>
  <c r="O1244" i="1"/>
  <c r="P1244" i="1"/>
  <c r="Q1244" i="1"/>
  <c r="R1244" i="1"/>
  <c r="S1244" i="1"/>
  <c r="T1244" i="1"/>
  <c r="U1244" i="1"/>
  <c r="V1244" i="1"/>
  <c r="W1244" i="1"/>
  <c r="X1244" i="1"/>
  <c r="Y1244" i="1"/>
  <c r="Z1244" i="1"/>
  <c r="AA1244" i="1"/>
  <c r="AB1244" i="1"/>
  <c r="AC1244" i="1"/>
  <c r="AD1244" i="1"/>
  <c r="AE1244" i="1"/>
  <c r="AF1244" i="1"/>
  <c r="A1245" i="1"/>
  <c r="B1245" i="1"/>
  <c r="C1245" i="1"/>
  <c r="D1245" i="1"/>
  <c r="E1245" i="1"/>
  <c r="F1245" i="1"/>
  <c r="G1245" i="1"/>
  <c r="H1245" i="1"/>
  <c r="I1245" i="1"/>
  <c r="J1245" i="1"/>
  <c r="K1245" i="1"/>
  <c r="L1245" i="1"/>
  <c r="M1245" i="1"/>
  <c r="N1245" i="1"/>
  <c r="O1245" i="1"/>
  <c r="P1245" i="1"/>
  <c r="Q1245" i="1"/>
  <c r="R1245" i="1"/>
  <c r="S1245" i="1"/>
  <c r="T1245" i="1"/>
  <c r="U1245" i="1"/>
  <c r="V1245" i="1"/>
  <c r="W1245" i="1"/>
  <c r="X1245" i="1"/>
  <c r="Y1245" i="1"/>
  <c r="Z1245" i="1"/>
  <c r="AA1245" i="1"/>
  <c r="AB1245" i="1"/>
  <c r="AC1245" i="1"/>
  <c r="AD1245" i="1"/>
  <c r="AE1245" i="1"/>
  <c r="AF1245" i="1"/>
  <c r="A1246" i="1"/>
  <c r="B1246" i="1"/>
  <c r="C1246" i="1"/>
  <c r="D1246" i="1"/>
  <c r="E1246" i="1"/>
  <c r="F1246" i="1"/>
  <c r="G1246" i="1"/>
  <c r="H1246" i="1"/>
  <c r="I1246" i="1"/>
  <c r="J1246" i="1"/>
  <c r="K1246" i="1"/>
  <c r="L1246" i="1"/>
  <c r="M1246" i="1"/>
  <c r="N1246" i="1"/>
  <c r="O1246" i="1"/>
  <c r="P1246" i="1"/>
  <c r="Q1246" i="1"/>
  <c r="R1246" i="1"/>
  <c r="S1246" i="1"/>
  <c r="T1246" i="1"/>
  <c r="U1246" i="1"/>
  <c r="V1246" i="1"/>
  <c r="W1246" i="1"/>
  <c r="X1246" i="1"/>
  <c r="Y1246" i="1"/>
  <c r="Z1246" i="1"/>
  <c r="AA1246" i="1"/>
  <c r="AB1246" i="1"/>
  <c r="AC1246" i="1"/>
  <c r="AD1246" i="1"/>
  <c r="AE1246" i="1"/>
  <c r="AF1246" i="1"/>
  <c r="A1247" i="1"/>
  <c r="B1247" i="1"/>
  <c r="C1247" i="1"/>
  <c r="D1247" i="1"/>
  <c r="E1247" i="1"/>
  <c r="F1247" i="1"/>
  <c r="G1247" i="1"/>
  <c r="H1247" i="1"/>
  <c r="I1247" i="1"/>
  <c r="J1247" i="1"/>
  <c r="K1247" i="1"/>
  <c r="L1247" i="1"/>
  <c r="M1247" i="1"/>
  <c r="N1247" i="1"/>
  <c r="O1247" i="1"/>
  <c r="P1247" i="1"/>
  <c r="Q1247" i="1"/>
  <c r="R1247" i="1"/>
  <c r="S1247" i="1"/>
  <c r="T1247" i="1"/>
  <c r="U1247" i="1"/>
  <c r="V1247" i="1"/>
  <c r="W1247" i="1"/>
  <c r="X1247" i="1"/>
  <c r="Y1247" i="1"/>
  <c r="Z1247" i="1"/>
  <c r="AA1247" i="1"/>
  <c r="AB1247" i="1"/>
  <c r="AC1247" i="1"/>
  <c r="AD1247" i="1"/>
  <c r="AE1247" i="1"/>
  <c r="AF1247" i="1"/>
  <c r="A1248" i="1"/>
  <c r="B1248" i="1"/>
  <c r="C1248" i="1"/>
  <c r="D1248" i="1"/>
  <c r="E1248" i="1"/>
  <c r="F1248" i="1"/>
  <c r="G1248" i="1"/>
  <c r="H1248" i="1"/>
  <c r="I1248" i="1"/>
  <c r="J1248" i="1"/>
  <c r="K1248" i="1"/>
  <c r="L1248" i="1"/>
  <c r="M1248" i="1"/>
  <c r="N1248" i="1"/>
  <c r="O1248" i="1"/>
  <c r="P1248" i="1"/>
  <c r="Q1248" i="1"/>
  <c r="R1248" i="1"/>
  <c r="S1248" i="1"/>
  <c r="T1248" i="1"/>
  <c r="U1248" i="1"/>
  <c r="V1248" i="1"/>
  <c r="W1248" i="1"/>
  <c r="X1248" i="1"/>
  <c r="Y1248" i="1"/>
  <c r="Z1248" i="1"/>
  <c r="AA1248" i="1"/>
  <c r="AB1248" i="1"/>
  <c r="AC1248" i="1"/>
  <c r="AD1248" i="1"/>
  <c r="AE1248" i="1"/>
  <c r="AF1248" i="1"/>
  <c r="A1249" i="1"/>
  <c r="B1249" i="1"/>
  <c r="C1249" i="1"/>
  <c r="D1249" i="1"/>
  <c r="E1249" i="1"/>
  <c r="F1249" i="1"/>
  <c r="G1249" i="1"/>
  <c r="H1249" i="1"/>
  <c r="I1249" i="1"/>
  <c r="J1249" i="1"/>
  <c r="K1249" i="1"/>
  <c r="L1249" i="1"/>
  <c r="M1249" i="1"/>
  <c r="N1249" i="1"/>
  <c r="O1249" i="1"/>
  <c r="P1249" i="1"/>
  <c r="Q1249" i="1"/>
  <c r="R1249" i="1"/>
  <c r="S1249" i="1"/>
  <c r="T1249" i="1"/>
  <c r="U1249" i="1"/>
  <c r="V1249" i="1"/>
  <c r="W1249" i="1"/>
  <c r="X1249" i="1"/>
  <c r="Y1249" i="1"/>
  <c r="Z1249" i="1"/>
  <c r="AA1249" i="1"/>
  <c r="AB1249" i="1"/>
  <c r="AC1249" i="1"/>
  <c r="AD1249" i="1"/>
  <c r="AE1249" i="1"/>
  <c r="AF1249" i="1"/>
  <c r="A1250" i="1"/>
  <c r="B1250" i="1"/>
  <c r="C1250" i="1"/>
  <c r="D1250" i="1"/>
  <c r="E1250" i="1"/>
  <c r="F1250" i="1"/>
  <c r="G1250" i="1"/>
  <c r="H1250" i="1"/>
  <c r="I1250" i="1"/>
  <c r="J1250" i="1"/>
  <c r="K1250" i="1"/>
  <c r="L1250" i="1"/>
  <c r="M1250" i="1"/>
  <c r="N1250" i="1"/>
  <c r="O1250" i="1"/>
  <c r="P1250" i="1"/>
  <c r="Q1250" i="1"/>
  <c r="R1250" i="1"/>
  <c r="S1250" i="1"/>
  <c r="T1250" i="1"/>
  <c r="U1250" i="1"/>
  <c r="V1250" i="1"/>
  <c r="W1250" i="1"/>
  <c r="X1250" i="1"/>
  <c r="Y1250" i="1"/>
  <c r="Z1250" i="1"/>
  <c r="AA1250" i="1"/>
  <c r="AB1250" i="1"/>
  <c r="AC1250" i="1"/>
  <c r="AD1250" i="1"/>
  <c r="AE1250" i="1"/>
  <c r="AF1250" i="1"/>
  <c r="A1251" i="1"/>
  <c r="B1251" i="1"/>
  <c r="C1251" i="1"/>
  <c r="D1251" i="1"/>
  <c r="E1251" i="1"/>
  <c r="F1251" i="1"/>
  <c r="G1251" i="1"/>
  <c r="H1251" i="1"/>
  <c r="I1251" i="1"/>
  <c r="J1251" i="1"/>
  <c r="K1251" i="1"/>
  <c r="L1251" i="1"/>
  <c r="M1251" i="1"/>
  <c r="N1251" i="1"/>
  <c r="O1251" i="1"/>
  <c r="P1251" i="1"/>
  <c r="Q1251" i="1"/>
  <c r="R1251" i="1"/>
  <c r="S1251" i="1"/>
  <c r="T1251" i="1"/>
  <c r="U1251" i="1"/>
  <c r="V1251" i="1"/>
  <c r="W1251" i="1"/>
  <c r="X1251" i="1"/>
  <c r="Y1251" i="1"/>
  <c r="Z1251" i="1"/>
  <c r="AA1251" i="1"/>
  <c r="AB1251" i="1"/>
  <c r="AC1251" i="1"/>
  <c r="AD1251" i="1"/>
  <c r="AE1251" i="1"/>
  <c r="AF1251" i="1"/>
  <c r="A1252" i="1"/>
  <c r="B1252" i="1"/>
  <c r="C1252" i="1"/>
  <c r="D1252" i="1"/>
  <c r="E1252" i="1"/>
  <c r="F1252" i="1"/>
  <c r="G1252" i="1"/>
  <c r="H1252" i="1"/>
  <c r="I1252" i="1"/>
  <c r="J1252" i="1"/>
  <c r="K1252" i="1"/>
  <c r="L1252" i="1"/>
  <c r="M1252" i="1"/>
  <c r="N1252" i="1"/>
  <c r="O1252" i="1"/>
  <c r="P1252" i="1"/>
  <c r="Q1252" i="1"/>
  <c r="R1252" i="1"/>
  <c r="S1252" i="1"/>
  <c r="T1252" i="1"/>
  <c r="U1252" i="1"/>
  <c r="V1252" i="1"/>
  <c r="W1252" i="1"/>
  <c r="X1252" i="1"/>
  <c r="Y1252" i="1"/>
  <c r="Z1252" i="1"/>
  <c r="AA1252" i="1"/>
  <c r="AB1252" i="1"/>
  <c r="AC1252" i="1"/>
  <c r="AD1252" i="1"/>
  <c r="AE1252" i="1"/>
  <c r="AF1252" i="1"/>
  <c r="A1253" i="1"/>
  <c r="B1253" i="1"/>
  <c r="C1253" i="1"/>
  <c r="D1253" i="1"/>
  <c r="E1253" i="1"/>
  <c r="F1253" i="1"/>
  <c r="G1253" i="1"/>
  <c r="H1253" i="1"/>
  <c r="I1253" i="1"/>
  <c r="J1253" i="1"/>
  <c r="K1253" i="1"/>
  <c r="L1253" i="1"/>
  <c r="M1253" i="1"/>
  <c r="N1253" i="1"/>
  <c r="O1253" i="1"/>
  <c r="P1253" i="1"/>
  <c r="Q1253" i="1"/>
  <c r="R1253" i="1"/>
  <c r="S1253" i="1"/>
  <c r="T1253" i="1"/>
  <c r="U1253" i="1"/>
  <c r="V1253" i="1"/>
  <c r="W1253" i="1"/>
  <c r="X1253" i="1"/>
  <c r="Y1253" i="1"/>
  <c r="Z1253" i="1"/>
  <c r="AA1253" i="1"/>
  <c r="AB1253" i="1"/>
  <c r="AC1253" i="1"/>
  <c r="AD1253" i="1"/>
  <c r="AE1253" i="1"/>
  <c r="AF1253" i="1"/>
  <c r="A1254" i="1"/>
  <c r="B1254" i="1"/>
  <c r="C1254" i="1"/>
  <c r="D1254" i="1"/>
  <c r="E1254" i="1"/>
  <c r="F1254" i="1"/>
  <c r="G1254" i="1"/>
  <c r="H1254" i="1"/>
  <c r="I1254" i="1"/>
  <c r="J1254" i="1"/>
  <c r="K1254" i="1"/>
  <c r="L1254" i="1"/>
  <c r="M1254" i="1"/>
  <c r="N1254" i="1"/>
  <c r="O1254" i="1"/>
  <c r="P1254" i="1"/>
  <c r="Q1254" i="1"/>
  <c r="R1254" i="1"/>
  <c r="S1254" i="1"/>
  <c r="T1254" i="1"/>
  <c r="U1254" i="1"/>
  <c r="V1254" i="1"/>
  <c r="W1254" i="1"/>
  <c r="X1254" i="1"/>
  <c r="Y1254" i="1"/>
  <c r="Z1254" i="1"/>
  <c r="AA1254" i="1"/>
  <c r="AB1254" i="1"/>
  <c r="AC1254" i="1"/>
  <c r="AD1254" i="1"/>
  <c r="AE1254" i="1"/>
  <c r="AF1254" i="1"/>
  <c r="A1255" i="1"/>
  <c r="B1255" i="1"/>
  <c r="C1255" i="1"/>
  <c r="D1255" i="1"/>
  <c r="E1255" i="1"/>
  <c r="F1255" i="1"/>
  <c r="G1255" i="1"/>
  <c r="H1255" i="1"/>
  <c r="I1255" i="1"/>
  <c r="J1255" i="1"/>
  <c r="K1255" i="1"/>
  <c r="L1255" i="1"/>
  <c r="M1255" i="1"/>
  <c r="N1255" i="1"/>
  <c r="O1255" i="1"/>
  <c r="P1255" i="1"/>
  <c r="Q1255" i="1"/>
  <c r="R1255" i="1"/>
  <c r="S1255" i="1"/>
  <c r="T1255" i="1"/>
  <c r="U1255" i="1"/>
  <c r="V1255" i="1"/>
  <c r="W1255" i="1"/>
  <c r="X1255" i="1"/>
  <c r="Y1255" i="1"/>
  <c r="Z1255" i="1"/>
  <c r="AA1255" i="1"/>
  <c r="AB1255" i="1"/>
  <c r="AC1255" i="1"/>
  <c r="AD1255" i="1"/>
  <c r="AE1255" i="1"/>
  <c r="AF1255" i="1"/>
  <c r="A1256" i="1"/>
  <c r="B1256" i="1"/>
  <c r="C1256" i="1"/>
  <c r="D1256" i="1"/>
  <c r="E1256" i="1"/>
  <c r="F1256" i="1"/>
  <c r="G1256" i="1"/>
  <c r="H1256" i="1"/>
  <c r="I1256" i="1"/>
  <c r="J1256" i="1"/>
  <c r="K1256" i="1"/>
  <c r="L1256" i="1"/>
  <c r="M1256" i="1"/>
  <c r="N1256" i="1"/>
  <c r="O1256" i="1"/>
  <c r="P1256" i="1"/>
  <c r="Q1256" i="1"/>
  <c r="R1256" i="1"/>
  <c r="S1256" i="1"/>
  <c r="T1256" i="1"/>
  <c r="U1256" i="1"/>
  <c r="V1256" i="1"/>
  <c r="W1256" i="1"/>
  <c r="X1256" i="1"/>
  <c r="Y1256" i="1"/>
  <c r="Z1256" i="1"/>
  <c r="AA1256" i="1"/>
  <c r="AB1256" i="1"/>
  <c r="AC1256" i="1"/>
  <c r="AD1256" i="1"/>
  <c r="AE1256" i="1"/>
  <c r="AF1256" i="1"/>
  <c r="A1257" i="1"/>
  <c r="B1257" i="1"/>
  <c r="C1257" i="1"/>
  <c r="D1257" i="1"/>
  <c r="E1257" i="1"/>
  <c r="F1257" i="1"/>
  <c r="G1257" i="1"/>
  <c r="H1257" i="1"/>
  <c r="I1257" i="1"/>
  <c r="J1257" i="1"/>
  <c r="K1257" i="1"/>
  <c r="L1257" i="1"/>
  <c r="M1257" i="1"/>
  <c r="N1257" i="1"/>
  <c r="O1257" i="1"/>
  <c r="P1257" i="1"/>
  <c r="Q1257" i="1"/>
  <c r="R1257" i="1"/>
  <c r="S1257" i="1"/>
  <c r="T1257" i="1"/>
  <c r="U1257" i="1"/>
  <c r="V1257" i="1"/>
  <c r="W1257" i="1"/>
  <c r="X1257" i="1"/>
  <c r="Y1257" i="1"/>
  <c r="Z1257" i="1"/>
  <c r="AA1257" i="1"/>
  <c r="AB1257" i="1"/>
  <c r="AC1257" i="1"/>
  <c r="AD1257" i="1"/>
  <c r="AE1257" i="1"/>
  <c r="AF1257" i="1"/>
  <c r="A1258" i="1"/>
  <c r="B1258" i="1"/>
  <c r="C1258" i="1"/>
  <c r="D1258" i="1"/>
  <c r="E1258" i="1"/>
  <c r="F1258" i="1"/>
  <c r="G1258" i="1"/>
  <c r="H1258" i="1"/>
  <c r="I1258" i="1"/>
  <c r="J1258" i="1"/>
  <c r="K1258" i="1"/>
  <c r="L1258" i="1"/>
  <c r="M1258" i="1"/>
  <c r="N1258" i="1"/>
  <c r="O1258" i="1"/>
  <c r="P1258" i="1"/>
  <c r="Q1258" i="1"/>
  <c r="R1258" i="1"/>
  <c r="S1258" i="1"/>
  <c r="T1258" i="1"/>
  <c r="U1258" i="1"/>
  <c r="V1258" i="1"/>
  <c r="W1258" i="1"/>
  <c r="X1258" i="1"/>
  <c r="Y1258" i="1"/>
  <c r="Z1258" i="1"/>
  <c r="AA1258" i="1"/>
  <c r="AB1258" i="1"/>
  <c r="AC1258" i="1"/>
  <c r="AD1258" i="1"/>
  <c r="AE1258" i="1"/>
  <c r="AF1258" i="1"/>
  <c r="A1259" i="1"/>
  <c r="B1259" i="1"/>
  <c r="C1259" i="1"/>
  <c r="D1259" i="1"/>
  <c r="E1259" i="1"/>
  <c r="F1259" i="1"/>
  <c r="G1259" i="1"/>
  <c r="H1259" i="1"/>
  <c r="I1259" i="1"/>
  <c r="J1259" i="1"/>
  <c r="K1259" i="1"/>
  <c r="L1259" i="1"/>
  <c r="M1259" i="1"/>
  <c r="N1259" i="1"/>
  <c r="O1259" i="1"/>
  <c r="P1259" i="1"/>
  <c r="Q1259" i="1"/>
  <c r="R1259" i="1"/>
  <c r="S1259" i="1"/>
  <c r="T1259" i="1"/>
  <c r="U1259" i="1"/>
  <c r="V1259" i="1"/>
  <c r="W1259" i="1"/>
  <c r="X1259" i="1"/>
  <c r="Y1259" i="1"/>
  <c r="Z1259" i="1"/>
  <c r="AA1259" i="1"/>
  <c r="AB1259" i="1"/>
  <c r="AC1259" i="1"/>
  <c r="AD1259" i="1"/>
  <c r="AE1259" i="1"/>
  <c r="AF1259" i="1"/>
  <c r="A1260" i="1"/>
  <c r="B1260" i="1"/>
  <c r="C1260" i="1"/>
  <c r="D1260" i="1"/>
  <c r="E1260" i="1"/>
  <c r="F1260" i="1"/>
  <c r="G1260" i="1"/>
  <c r="H1260" i="1"/>
  <c r="I1260" i="1"/>
  <c r="J1260" i="1"/>
  <c r="K1260" i="1"/>
  <c r="L1260" i="1"/>
  <c r="M1260" i="1"/>
  <c r="N1260" i="1"/>
  <c r="O1260" i="1"/>
  <c r="P1260" i="1"/>
  <c r="Q1260" i="1"/>
  <c r="R1260" i="1"/>
  <c r="S1260" i="1"/>
  <c r="T1260" i="1"/>
  <c r="U1260" i="1"/>
  <c r="V1260" i="1"/>
  <c r="W1260" i="1"/>
  <c r="X1260" i="1"/>
  <c r="Y1260" i="1"/>
  <c r="Z1260" i="1"/>
  <c r="AA1260" i="1"/>
  <c r="AB1260" i="1"/>
  <c r="AC1260" i="1"/>
  <c r="AD1260" i="1"/>
  <c r="AE1260" i="1"/>
  <c r="AF1260" i="1"/>
  <c r="A1261" i="1"/>
  <c r="B1261" i="1"/>
  <c r="C1261" i="1"/>
  <c r="D1261" i="1"/>
  <c r="E1261" i="1"/>
  <c r="F1261" i="1"/>
  <c r="G1261" i="1"/>
  <c r="H1261" i="1"/>
  <c r="I1261" i="1"/>
  <c r="J1261" i="1"/>
  <c r="K1261" i="1"/>
  <c r="L1261" i="1"/>
  <c r="M1261" i="1"/>
  <c r="N1261" i="1"/>
  <c r="O1261" i="1"/>
  <c r="P1261" i="1"/>
  <c r="Q1261" i="1"/>
  <c r="R1261" i="1"/>
  <c r="S1261" i="1"/>
  <c r="T1261" i="1"/>
  <c r="U1261" i="1"/>
  <c r="V1261" i="1"/>
  <c r="W1261" i="1"/>
  <c r="X1261" i="1"/>
  <c r="Y1261" i="1"/>
  <c r="Z1261" i="1"/>
  <c r="AA1261" i="1"/>
  <c r="AB1261" i="1"/>
  <c r="AC1261" i="1"/>
  <c r="AD1261" i="1"/>
  <c r="AE1261" i="1"/>
  <c r="AF1261" i="1"/>
  <c r="A1262" i="1"/>
  <c r="B1262" i="1"/>
  <c r="C1262" i="1"/>
  <c r="D1262" i="1"/>
  <c r="E1262" i="1"/>
  <c r="F1262" i="1"/>
  <c r="G1262" i="1"/>
  <c r="H1262" i="1"/>
  <c r="I1262" i="1"/>
  <c r="J1262" i="1"/>
  <c r="K1262" i="1"/>
  <c r="L1262" i="1"/>
  <c r="M1262" i="1"/>
  <c r="N1262" i="1"/>
  <c r="O1262" i="1"/>
  <c r="P1262" i="1"/>
  <c r="Q1262" i="1"/>
  <c r="R1262" i="1"/>
  <c r="S1262" i="1"/>
  <c r="T1262" i="1"/>
  <c r="U1262" i="1"/>
  <c r="V1262" i="1"/>
  <c r="W1262" i="1"/>
  <c r="X1262" i="1"/>
  <c r="Y1262" i="1"/>
  <c r="Z1262" i="1"/>
  <c r="AA1262" i="1"/>
  <c r="AB1262" i="1"/>
  <c r="AC1262" i="1"/>
  <c r="AD1262" i="1"/>
  <c r="AE1262" i="1"/>
  <c r="AF1262" i="1"/>
  <c r="A1263" i="1"/>
  <c r="B1263" i="1"/>
  <c r="C1263" i="1"/>
  <c r="D1263" i="1"/>
  <c r="E1263" i="1"/>
  <c r="F1263" i="1"/>
  <c r="G1263" i="1"/>
  <c r="H1263" i="1"/>
  <c r="I1263" i="1"/>
  <c r="J1263" i="1"/>
  <c r="K1263" i="1"/>
  <c r="L1263" i="1"/>
  <c r="M1263" i="1"/>
  <c r="N1263" i="1"/>
  <c r="O1263" i="1"/>
  <c r="P1263" i="1"/>
  <c r="Q1263" i="1"/>
  <c r="R1263" i="1"/>
  <c r="S1263" i="1"/>
  <c r="T1263" i="1"/>
  <c r="U1263" i="1"/>
  <c r="V1263" i="1"/>
  <c r="W1263" i="1"/>
  <c r="X1263" i="1"/>
  <c r="Y1263" i="1"/>
  <c r="Z1263" i="1"/>
  <c r="AA1263" i="1"/>
  <c r="AB1263" i="1"/>
  <c r="AC1263" i="1"/>
  <c r="AD1263" i="1"/>
  <c r="AE1263" i="1"/>
  <c r="AF1263" i="1"/>
  <c r="A1264" i="1"/>
  <c r="B1264" i="1"/>
  <c r="C1264" i="1"/>
  <c r="D1264" i="1"/>
  <c r="E1264" i="1"/>
  <c r="F1264" i="1"/>
  <c r="G1264" i="1"/>
  <c r="H1264" i="1"/>
  <c r="I1264" i="1"/>
  <c r="J1264" i="1"/>
  <c r="K1264" i="1"/>
  <c r="L1264" i="1"/>
  <c r="M1264" i="1"/>
  <c r="N1264" i="1"/>
  <c r="O1264" i="1"/>
  <c r="P1264" i="1"/>
  <c r="Q1264" i="1"/>
  <c r="R1264" i="1"/>
  <c r="S1264" i="1"/>
  <c r="T1264" i="1"/>
  <c r="U1264" i="1"/>
  <c r="V1264" i="1"/>
  <c r="W1264" i="1"/>
  <c r="X1264" i="1"/>
  <c r="Y1264" i="1"/>
  <c r="Z1264" i="1"/>
  <c r="AA1264" i="1"/>
  <c r="AB1264" i="1"/>
  <c r="AC1264" i="1"/>
  <c r="AD1264" i="1"/>
  <c r="AE1264" i="1"/>
  <c r="AF1264" i="1"/>
  <c r="A1265" i="1"/>
  <c r="B1265" i="1"/>
  <c r="C1265" i="1"/>
  <c r="D1265" i="1"/>
  <c r="E1265" i="1"/>
  <c r="F1265" i="1"/>
  <c r="G1265" i="1"/>
  <c r="H1265" i="1"/>
  <c r="I1265" i="1"/>
  <c r="J1265" i="1"/>
  <c r="K1265" i="1"/>
  <c r="L1265" i="1"/>
  <c r="M1265" i="1"/>
  <c r="N1265" i="1"/>
  <c r="O1265" i="1"/>
  <c r="P1265" i="1"/>
  <c r="Q1265" i="1"/>
  <c r="R1265" i="1"/>
  <c r="S1265" i="1"/>
  <c r="T1265" i="1"/>
  <c r="U1265" i="1"/>
  <c r="V1265" i="1"/>
  <c r="W1265" i="1"/>
  <c r="X1265" i="1"/>
  <c r="Y1265" i="1"/>
  <c r="Z1265" i="1"/>
  <c r="AA1265" i="1"/>
  <c r="AB1265" i="1"/>
  <c r="AC1265" i="1"/>
  <c r="AD1265" i="1"/>
  <c r="AE1265" i="1"/>
  <c r="AF1265" i="1"/>
  <c r="A1266" i="1"/>
  <c r="B1266" i="1"/>
  <c r="C1266" i="1"/>
  <c r="D1266" i="1"/>
  <c r="E1266" i="1"/>
  <c r="F1266" i="1"/>
  <c r="G1266" i="1"/>
  <c r="H1266" i="1"/>
  <c r="I1266" i="1"/>
  <c r="J1266" i="1"/>
  <c r="K1266" i="1"/>
  <c r="L1266" i="1"/>
  <c r="M1266" i="1"/>
  <c r="N1266" i="1"/>
  <c r="O1266" i="1"/>
  <c r="P1266" i="1"/>
  <c r="Q1266" i="1"/>
  <c r="R1266" i="1"/>
  <c r="S1266" i="1"/>
  <c r="T1266" i="1"/>
  <c r="U1266" i="1"/>
  <c r="V1266" i="1"/>
  <c r="W1266" i="1"/>
  <c r="X1266" i="1"/>
  <c r="Y1266" i="1"/>
  <c r="Z1266" i="1"/>
  <c r="AA1266" i="1"/>
  <c r="AB1266" i="1"/>
  <c r="AC1266" i="1"/>
  <c r="AD1266" i="1"/>
  <c r="AE1266" i="1"/>
  <c r="AF1266" i="1"/>
  <c r="A1267" i="1"/>
  <c r="B1267" i="1"/>
  <c r="C1267" i="1"/>
  <c r="D1267" i="1"/>
  <c r="E1267" i="1"/>
  <c r="F1267" i="1"/>
  <c r="G1267" i="1"/>
  <c r="H1267" i="1"/>
  <c r="I1267" i="1"/>
  <c r="J1267" i="1"/>
  <c r="K1267" i="1"/>
  <c r="L1267" i="1"/>
  <c r="M1267" i="1"/>
  <c r="N1267" i="1"/>
  <c r="O1267" i="1"/>
  <c r="P1267" i="1"/>
  <c r="Q1267" i="1"/>
  <c r="R1267" i="1"/>
  <c r="S1267" i="1"/>
  <c r="T1267" i="1"/>
  <c r="U1267" i="1"/>
  <c r="V1267" i="1"/>
  <c r="W1267" i="1"/>
  <c r="X1267" i="1"/>
  <c r="Y1267" i="1"/>
  <c r="Z1267" i="1"/>
  <c r="AA1267" i="1"/>
  <c r="AB1267" i="1"/>
  <c r="AC1267" i="1"/>
  <c r="AD1267" i="1"/>
  <c r="AE1267" i="1"/>
  <c r="AF1267" i="1"/>
  <c r="A1268" i="1"/>
  <c r="B1268" i="1"/>
  <c r="C1268" i="1"/>
  <c r="D1268" i="1"/>
  <c r="E1268" i="1"/>
  <c r="F1268" i="1"/>
  <c r="G1268" i="1"/>
  <c r="H1268" i="1"/>
  <c r="I1268" i="1"/>
  <c r="J1268" i="1"/>
  <c r="K1268" i="1"/>
  <c r="L1268" i="1"/>
  <c r="M1268" i="1"/>
  <c r="N1268" i="1"/>
  <c r="O1268" i="1"/>
  <c r="P1268" i="1"/>
  <c r="Q1268" i="1"/>
  <c r="R1268" i="1"/>
  <c r="S1268" i="1"/>
  <c r="T1268" i="1"/>
  <c r="U1268" i="1"/>
  <c r="V1268" i="1"/>
  <c r="W1268" i="1"/>
  <c r="X1268" i="1"/>
  <c r="Y1268" i="1"/>
  <c r="Z1268" i="1"/>
  <c r="AA1268" i="1"/>
  <c r="AB1268" i="1"/>
  <c r="AC1268" i="1"/>
  <c r="AD1268" i="1"/>
  <c r="AE1268" i="1"/>
  <c r="AF1268" i="1"/>
  <c r="A1269" i="1"/>
  <c r="B1269" i="1"/>
  <c r="C1269" i="1"/>
  <c r="D1269" i="1"/>
  <c r="E1269" i="1"/>
  <c r="F1269" i="1"/>
  <c r="G1269" i="1"/>
  <c r="H1269" i="1"/>
  <c r="I1269" i="1"/>
  <c r="J1269" i="1"/>
  <c r="K1269" i="1"/>
  <c r="L1269" i="1"/>
  <c r="M1269" i="1"/>
  <c r="N1269" i="1"/>
  <c r="O1269" i="1"/>
  <c r="P1269" i="1"/>
  <c r="Q1269" i="1"/>
  <c r="R1269" i="1"/>
  <c r="S1269" i="1"/>
  <c r="T1269" i="1"/>
  <c r="U1269" i="1"/>
  <c r="V1269" i="1"/>
  <c r="W1269" i="1"/>
  <c r="X1269" i="1"/>
  <c r="Y1269" i="1"/>
  <c r="Z1269" i="1"/>
  <c r="AA1269" i="1"/>
  <c r="AB1269" i="1"/>
  <c r="AC1269" i="1"/>
  <c r="AD1269" i="1"/>
  <c r="AE1269" i="1"/>
  <c r="AF1269" i="1"/>
  <c r="A1270" i="1"/>
  <c r="B1270" i="1"/>
  <c r="C1270" i="1"/>
  <c r="D1270" i="1"/>
  <c r="E1270" i="1"/>
  <c r="F1270" i="1"/>
  <c r="G1270" i="1"/>
  <c r="H1270" i="1"/>
  <c r="I1270" i="1"/>
  <c r="J1270" i="1"/>
  <c r="K1270" i="1"/>
  <c r="L1270" i="1"/>
  <c r="M1270" i="1"/>
  <c r="N1270" i="1"/>
  <c r="O1270" i="1"/>
  <c r="P1270" i="1"/>
  <c r="Q1270" i="1"/>
  <c r="R1270" i="1"/>
  <c r="S1270" i="1"/>
  <c r="T1270" i="1"/>
  <c r="U1270" i="1"/>
  <c r="V1270" i="1"/>
  <c r="W1270" i="1"/>
  <c r="X1270" i="1"/>
  <c r="Y1270" i="1"/>
  <c r="Z1270" i="1"/>
  <c r="AA1270" i="1"/>
  <c r="AB1270" i="1"/>
  <c r="AC1270" i="1"/>
  <c r="AD1270" i="1"/>
  <c r="AE1270" i="1"/>
  <c r="AF1270" i="1"/>
  <c r="A1271" i="1"/>
  <c r="B1271" i="1"/>
  <c r="C1271" i="1"/>
  <c r="D1271" i="1"/>
  <c r="E1271" i="1"/>
  <c r="F1271" i="1"/>
  <c r="G1271" i="1"/>
  <c r="H1271" i="1"/>
  <c r="I1271" i="1"/>
  <c r="J1271" i="1"/>
  <c r="K1271" i="1"/>
  <c r="L1271" i="1"/>
  <c r="M1271" i="1"/>
  <c r="N1271" i="1"/>
  <c r="O1271" i="1"/>
  <c r="P1271" i="1"/>
  <c r="Q1271" i="1"/>
  <c r="R1271" i="1"/>
  <c r="S1271" i="1"/>
  <c r="T1271" i="1"/>
  <c r="U1271" i="1"/>
  <c r="V1271" i="1"/>
  <c r="W1271" i="1"/>
  <c r="X1271" i="1"/>
  <c r="Y1271" i="1"/>
  <c r="Z1271" i="1"/>
  <c r="AA1271" i="1"/>
  <c r="AB1271" i="1"/>
  <c r="AC1271" i="1"/>
  <c r="AD1271" i="1"/>
  <c r="AE1271" i="1"/>
  <c r="AF1271" i="1"/>
  <c r="A1272" i="1"/>
  <c r="B1272" i="1"/>
  <c r="C1272" i="1"/>
  <c r="D1272" i="1"/>
  <c r="E1272" i="1"/>
  <c r="F1272" i="1"/>
  <c r="G1272" i="1"/>
  <c r="H1272" i="1"/>
  <c r="I1272" i="1"/>
  <c r="J1272" i="1"/>
  <c r="K1272" i="1"/>
  <c r="L1272" i="1"/>
  <c r="M1272" i="1"/>
  <c r="N1272" i="1"/>
  <c r="O1272" i="1"/>
  <c r="P1272" i="1"/>
  <c r="Q1272" i="1"/>
  <c r="R1272" i="1"/>
  <c r="S1272" i="1"/>
  <c r="T1272" i="1"/>
  <c r="U1272" i="1"/>
  <c r="V1272" i="1"/>
  <c r="W1272" i="1"/>
  <c r="X1272" i="1"/>
  <c r="Y1272" i="1"/>
  <c r="Z1272" i="1"/>
  <c r="AA1272" i="1"/>
  <c r="AB1272" i="1"/>
  <c r="AC1272" i="1"/>
  <c r="AD1272" i="1"/>
  <c r="AE1272" i="1"/>
  <c r="AF1272" i="1"/>
  <c r="A1273" i="1"/>
  <c r="B1273" i="1"/>
  <c r="C1273" i="1"/>
  <c r="D1273" i="1"/>
  <c r="E1273" i="1"/>
  <c r="F1273" i="1"/>
  <c r="G1273" i="1"/>
  <c r="H1273" i="1"/>
  <c r="I1273" i="1"/>
  <c r="J1273" i="1"/>
  <c r="K1273" i="1"/>
  <c r="L1273" i="1"/>
  <c r="M1273" i="1"/>
  <c r="N1273" i="1"/>
  <c r="O1273" i="1"/>
  <c r="P1273" i="1"/>
  <c r="Q1273" i="1"/>
  <c r="R1273" i="1"/>
  <c r="S1273" i="1"/>
  <c r="T1273" i="1"/>
  <c r="U1273" i="1"/>
  <c r="V1273" i="1"/>
  <c r="W1273" i="1"/>
  <c r="X1273" i="1"/>
  <c r="Y1273" i="1"/>
  <c r="Z1273" i="1"/>
  <c r="AA1273" i="1"/>
  <c r="AB1273" i="1"/>
  <c r="AC1273" i="1"/>
  <c r="AD1273" i="1"/>
  <c r="AE1273" i="1"/>
  <c r="AF1273" i="1"/>
  <c r="A1274" i="1"/>
  <c r="B1274" i="1"/>
  <c r="C1274" i="1"/>
  <c r="D1274" i="1"/>
  <c r="E1274" i="1"/>
  <c r="F1274" i="1"/>
  <c r="G1274" i="1"/>
  <c r="H1274" i="1"/>
  <c r="I1274" i="1"/>
  <c r="J1274" i="1"/>
  <c r="K1274" i="1"/>
  <c r="L1274" i="1"/>
  <c r="M1274" i="1"/>
  <c r="N1274" i="1"/>
  <c r="O1274" i="1"/>
  <c r="P1274" i="1"/>
  <c r="Q1274" i="1"/>
  <c r="R1274" i="1"/>
  <c r="S1274" i="1"/>
  <c r="T1274" i="1"/>
  <c r="U1274" i="1"/>
  <c r="V1274" i="1"/>
  <c r="W1274" i="1"/>
  <c r="X1274" i="1"/>
  <c r="Y1274" i="1"/>
  <c r="Z1274" i="1"/>
  <c r="AA1274" i="1"/>
  <c r="AB1274" i="1"/>
  <c r="AC1274" i="1"/>
  <c r="AD1274" i="1"/>
  <c r="AE1274" i="1"/>
  <c r="AF1274" i="1"/>
  <c r="A1275" i="1"/>
  <c r="B1275" i="1"/>
  <c r="C1275" i="1"/>
  <c r="D1275" i="1"/>
  <c r="E1275" i="1"/>
  <c r="F1275" i="1"/>
  <c r="G1275" i="1"/>
  <c r="H1275" i="1"/>
  <c r="I1275" i="1"/>
  <c r="J1275" i="1"/>
  <c r="K1275" i="1"/>
  <c r="L1275" i="1"/>
  <c r="M1275" i="1"/>
  <c r="N1275" i="1"/>
  <c r="O1275" i="1"/>
  <c r="P1275" i="1"/>
  <c r="Q1275" i="1"/>
  <c r="R1275" i="1"/>
  <c r="S1275" i="1"/>
  <c r="T1275" i="1"/>
  <c r="U1275" i="1"/>
  <c r="V1275" i="1"/>
  <c r="W1275" i="1"/>
  <c r="X1275" i="1"/>
  <c r="Y1275" i="1"/>
  <c r="Z1275" i="1"/>
  <c r="AA1275" i="1"/>
  <c r="AB1275" i="1"/>
  <c r="AC1275" i="1"/>
  <c r="AD1275" i="1"/>
  <c r="AE1275" i="1"/>
  <c r="AF1275" i="1"/>
  <c r="A1276" i="1"/>
  <c r="B1276" i="1"/>
  <c r="C1276" i="1"/>
  <c r="D1276" i="1"/>
  <c r="E1276" i="1"/>
  <c r="F1276" i="1"/>
  <c r="G1276" i="1"/>
  <c r="H1276" i="1"/>
  <c r="I1276" i="1"/>
  <c r="J1276" i="1"/>
  <c r="K1276" i="1"/>
  <c r="L1276" i="1"/>
  <c r="M1276" i="1"/>
  <c r="N1276" i="1"/>
  <c r="O1276" i="1"/>
  <c r="P1276" i="1"/>
  <c r="Q1276" i="1"/>
  <c r="R1276" i="1"/>
  <c r="S1276" i="1"/>
  <c r="T1276" i="1"/>
  <c r="U1276" i="1"/>
  <c r="V1276" i="1"/>
  <c r="W1276" i="1"/>
  <c r="X1276" i="1"/>
  <c r="Y1276" i="1"/>
  <c r="Z1276" i="1"/>
  <c r="AA1276" i="1"/>
  <c r="AB1276" i="1"/>
  <c r="AC1276" i="1"/>
  <c r="AD1276" i="1"/>
  <c r="AE1276" i="1"/>
  <c r="AF1276" i="1"/>
  <c r="A1277" i="1"/>
  <c r="B1277" i="1"/>
  <c r="C1277" i="1"/>
  <c r="D1277" i="1"/>
  <c r="E1277" i="1"/>
  <c r="F1277" i="1"/>
  <c r="G1277" i="1"/>
  <c r="H1277" i="1"/>
  <c r="I1277" i="1"/>
  <c r="J1277" i="1"/>
  <c r="K1277" i="1"/>
  <c r="L1277" i="1"/>
  <c r="M1277" i="1"/>
  <c r="N1277" i="1"/>
  <c r="O1277" i="1"/>
  <c r="P1277" i="1"/>
  <c r="Q1277" i="1"/>
  <c r="R1277" i="1"/>
  <c r="S1277" i="1"/>
  <c r="T1277" i="1"/>
  <c r="U1277" i="1"/>
  <c r="V1277" i="1"/>
  <c r="W1277" i="1"/>
  <c r="X1277" i="1"/>
  <c r="Y1277" i="1"/>
  <c r="Z1277" i="1"/>
  <c r="AA1277" i="1"/>
  <c r="AB1277" i="1"/>
  <c r="AC1277" i="1"/>
  <c r="AD1277" i="1"/>
  <c r="AE1277" i="1"/>
  <c r="AF1277" i="1"/>
  <c r="A1278" i="1"/>
  <c r="B1278" i="1"/>
  <c r="C1278" i="1"/>
  <c r="D1278" i="1"/>
  <c r="E1278" i="1"/>
  <c r="F1278" i="1"/>
  <c r="G1278" i="1"/>
  <c r="H1278" i="1"/>
  <c r="I1278" i="1"/>
  <c r="J1278" i="1"/>
  <c r="K1278" i="1"/>
  <c r="L1278" i="1"/>
  <c r="M1278" i="1"/>
  <c r="N1278" i="1"/>
  <c r="O1278" i="1"/>
  <c r="P1278" i="1"/>
  <c r="Q1278" i="1"/>
  <c r="R1278" i="1"/>
  <c r="S1278" i="1"/>
  <c r="T1278" i="1"/>
  <c r="U1278" i="1"/>
  <c r="V1278" i="1"/>
  <c r="W1278" i="1"/>
  <c r="X1278" i="1"/>
  <c r="Y1278" i="1"/>
  <c r="Z1278" i="1"/>
  <c r="AA1278" i="1"/>
  <c r="AB1278" i="1"/>
  <c r="AC1278" i="1"/>
  <c r="AD1278" i="1"/>
  <c r="AE1278" i="1"/>
  <c r="AF1278" i="1"/>
  <c r="A1279" i="1"/>
  <c r="B1279" i="1"/>
  <c r="C1279" i="1"/>
  <c r="D1279" i="1"/>
  <c r="E1279" i="1"/>
  <c r="F1279" i="1"/>
  <c r="G1279" i="1"/>
  <c r="H1279" i="1"/>
  <c r="I1279" i="1"/>
  <c r="J1279" i="1"/>
  <c r="K1279" i="1"/>
  <c r="L1279" i="1"/>
  <c r="M1279" i="1"/>
  <c r="N1279" i="1"/>
  <c r="O1279" i="1"/>
  <c r="P1279" i="1"/>
  <c r="Q1279" i="1"/>
  <c r="R1279" i="1"/>
  <c r="S1279" i="1"/>
  <c r="T1279" i="1"/>
  <c r="U1279" i="1"/>
  <c r="V1279" i="1"/>
  <c r="W1279" i="1"/>
  <c r="X1279" i="1"/>
  <c r="Y1279" i="1"/>
  <c r="Z1279" i="1"/>
  <c r="AA1279" i="1"/>
  <c r="AB1279" i="1"/>
  <c r="AC1279" i="1"/>
  <c r="AD1279" i="1"/>
  <c r="AE1279" i="1"/>
  <c r="AF1279" i="1"/>
  <c r="A1280" i="1"/>
  <c r="B1280" i="1"/>
  <c r="C1280" i="1"/>
  <c r="D1280" i="1"/>
  <c r="E1280" i="1"/>
  <c r="F1280" i="1"/>
  <c r="G1280" i="1"/>
  <c r="H1280" i="1"/>
  <c r="I1280" i="1"/>
  <c r="J1280" i="1"/>
  <c r="K1280" i="1"/>
  <c r="L1280" i="1"/>
  <c r="M1280" i="1"/>
  <c r="N1280" i="1"/>
  <c r="O1280" i="1"/>
  <c r="P1280" i="1"/>
  <c r="Q1280" i="1"/>
  <c r="R1280" i="1"/>
  <c r="S1280" i="1"/>
  <c r="T1280" i="1"/>
  <c r="U1280" i="1"/>
  <c r="V1280" i="1"/>
  <c r="W1280" i="1"/>
  <c r="X1280" i="1"/>
  <c r="Y1280" i="1"/>
  <c r="Z1280" i="1"/>
  <c r="AA1280" i="1"/>
  <c r="AB1280" i="1"/>
  <c r="AC1280" i="1"/>
  <c r="AD1280" i="1"/>
  <c r="AE1280" i="1"/>
  <c r="AF1280" i="1"/>
  <c r="A1281" i="1"/>
  <c r="B1281" i="1"/>
  <c r="C1281" i="1"/>
  <c r="D1281" i="1"/>
  <c r="E1281" i="1"/>
  <c r="F1281" i="1"/>
  <c r="G1281" i="1"/>
  <c r="H1281" i="1"/>
  <c r="I1281" i="1"/>
  <c r="J1281" i="1"/>
  <c r="K1281" i="1"/>
  <c r="L1281" i="1"/>
  <c r="M1281" i="1"/>
  <c r="N1281" i="1"/>
  <c r="O1281" i="1"/>
  <c r="P1281" i="1"/>
  <c r="Q1281" i="1"/>
  <c r="R1281" i="1"/>
  <c r="S1281" i="1"/>
  <c r="T1281" i="1"/>
  <c r="U1281" i="1"/>
  <c r="V1281" i="1"/>
  <c r="W1281" i="1"/>
  <c r="X1281" i="1"/>
  <c r="Y1281" i="1"/>
  <c r="Z1281" i="1"/>
  <c r="AA1281" i="1"/>
  <c r="AB1281" i="1"/>
  <c r="AC1281" i="1"/>
  <c r="AD1281" i="1"/>
  <c r="AE1281" i="1"/>
  <c r="AF1281" i="1"/>
  <c r="A1282" i="1"/>
  <c r="B1282" i="1"/>
  <c r="C1282" i="1"/>
  <c r="D1282" i="1"/>
  <c r="E1282" i="1"/>
  <c r="F1282" i="1"/>
  <c r="G1282" i="1"/>
  <c r="H1282" i="1"/>
  <c r="I1282" i="1"/>
  <c r="J1282" i="1"/>
  <c r="K1282" i="1"/>
  <c r="L1282" i="1"/>
  <c r="M1282" i="1"/>
  <c r="N1282" i="1"/>
  <c r="O1282" i="1"/>
  <c r="P1282" i="1"/>
  <c r="Q1282" i="1"/>
  <c r="R1282" i="1"/>
  <c r="S1282" i="1"/>
  <c r="T1282" i="1"/>
  <c r="U1282" i="1"/>
  <c r="V1282" i="1"/>
  <c r="W1282" i="1"/>
  <c r="X1282" i="1"/>
  <c r="Y1282" i="1"/>
  <c r="Z1282" i="1"/>
  <c r="AA1282" i="1"/>
  <c r="AB1282" i="1"/>
  <c r="AC1282" i="1"/>
  <c r="AD1282" i="1"/>
  <c r="AE1282" i="1"/>
  <c r="AF1282" i="1"/>
  <c r="A1283" i="1"/>
  <c r="B1283" i="1"/>
  <c r="C1283" i="1"/>
  <c r="D1283" i="1"/>
  <c r="E1283" i="1"/>
  <c r="F1283" i="1"/>
  <c r="G1283" i="1"/>
  <c r="H1283" i="1"/>
  <c r="I1283" i="1"/>
  <c r="J1283" i="1"/>
  <c r="K1283" i="1"/>
  <c r="L1283" i="1"/>
  <c r="M1283" i="1"/>
  <c r="N1283" i="1"/>
  <c r="O1283" i="1"/>
  <c r="P1283" i="1"/>
  <c r="Q1283" i="1"/>
  <c r="R1283" i="1"/>
  <c r="S1283" i="1"/>
  <c r="T1283" i="1"/>
  <c r="U1283" i="1"/>
  <c r="V1283" i="1"/>
  <c r="W1283" i="1"/>
  <c r="X1283" i="1"/>
  <c r="Y1283" i="1"/>
  <c r="Z1283" i="1"/>
  <c r="AA1283" i="1"/>
  <c r="AB1283" i="1"/>
  <c r="AC1283" i="1"/>
  <c r="AD1283" i="1"/>
  <c r="AE1283" i="1"/>
  <c r="AF1283" i="1"/>
  <c r="A1284" i="1"/>
  <c r="B1284" i="1"/>
  <c r="C1284" i="1"/>
  <c r="D1284" i="1"/>
  <c r="E1284" i="1"/>
  <c r="F1284" i="1"/>
  <c r="G1284" i="1"/>
  <c r="H1284" i="1"/>
  <c r="I1284" i="1"/>
  <c r="J1284" i="1"/>
  <c r="K1284" i="1"/>
  <c r="L1284" i="1"/>
  <c r="M1284" i="1"/>
  <c r="N1284" i="1"/>
  <c r="O1284" i="1"/>
  <c r="P1284" i="1"/>
  <c r="Q1284" i="1"/>
  <c r="R1284" i="1"/>
  <c r="S1284" i="1"/>
  <c r="T1284" i="1"/>
  <c r="U1284" i="1"/>
  <c r="V1284" i="1"/>
  <c r="W1284" i="1"/>
  <c r="X1284" i="1"/>
  <c r="Y1284" i="1"/>
  <c r="Z1284" i="1"/>
  <c r="AA1284" i="1"/>
  <c r="AB1284" i="1"/>
  <c r="AC1284" i="1"/>
  <c r="AD1284" i="1"/>
  <c r="AE1284" i="1"/>
  <c r="AF1284" i="1"/>
  <c r="A1285" i="1"/>
  <c r="B1285" i="1"/>
  <c r="C1285" i="1"/>
  <c r="D1285" i="1"/>
  <c r="E1285" i="1"/>
  <c r="F1285" i="1"/>
  <c r="G1285" i="1"/>
  <c r="H1285" i="1"/>
  <c r="I1285" i="1"/>
  <c r="J1285" i="1"/>
  <c r="K1285" i="1"/>
  <c r="L1285" i="1"/>
  <c r="M1285" i="1"/>
  <c r="N1285" i="1"/>
  <c r="O1285" i="1"/>
  <c r="P1285" i="1"/>
  <c r="Q1285" i="1"/>
  <c r="R1285" i="1"/>
  <c r="S1285" i="1"/>
  <c r="T1285" i="1"/>
  <c r="U1285" i="1"/>
  <c r="V1285" i="1"/>
  <c r="W1285" i="1"/>
  <c r="X1285" i="1"/>
  <c r="Y1285" i="1"/>
  <c r="Z1285" i="1"/>
  <c r="AA1285" i="1"/>
  <c r="AB1285" i="1"/>
  <c r="AC1285" i="1"/>
  <c r="AD1285" i="1"/>
  <c r="AE1285" i="1"/>
  <c r="AF1285" i="1"/>
  <c r="A1286" i="1"/>
  <c r="B1286" i="1"/>
  <c r="C1286" i="1"/>
  <c r="D1286" i="1"/>
  <c r="E1286" i="1"/>
  <c r="F1286" i="1"/>
  <c r="G1286" i="1"/>
  <c r="H1286" i="1"/>
  <c r="I1286" i="1"/>
  <c r="J1286" i="1"/>
  <c r="K1286" i="1"/>
  <c r="L1286" i="1"/>
  <c r="M1286" i="1"/>
  <c r="N1286" i="1"/>
  <c r="O1286" i="1"/>
  <c r="P1286" i="1"/>
  <c r="Q1286" i="1"/>
  <c r="R1286" i="1"/>
  <c r="S1286" i="1"/>
  <c r="T1286" i="1"/>
  <c r="U1286" i="1"/>
  <c r="V1286" i="1"/>
  <c r="W1286" i="1"/>
  <c r="X1286" i="1"/>
  <c r="Y1286" i="1"/>
  <c r="Z1286" i="1"/>
  <c r="AA1286" i="1"/>
  <c r="AB1286" i="1"/>
  <c r="AC1286" i="1"/>
  <c r="AD1286" i="1"/>
  <c r="AE1286" i="1"/>
  <c r="AF1286" i="1"/>
  <c r="A1287" i="1"/>
  <c r="B1287" i="1"/>
  <c r="C1287" i="1"/>
  <c r="D1287" i="1"/>
  <c r="E1287" i="1"/>
  <c r="F1287" i="1"/>
  <c r="G1287" i="1"/>
  <c r="H1287" i="1"/>
  <c r="I1287" i="1"/>
  <c r="J1287" i="1"/>
  <c r="K1287" i="1"/>
  <c r="L1287" i="1"/>
  <c r="M1287" i="1"/>
  <c r="N1287" i="1"/>
  <c r="O1287" i="1"/>
  <c r="P1287" i="1"/>
  <c r="Q1287" i="1"/>
  <c r="R1287" i="1"/>
  <c r="S1287" i="1"/>
  <c r="T1287" i="1"/>
  <c r="U1287" i="1"/>
  <c r="V1287" i="1"/>
  <c r="W1287" i="1"/>
  <c r="X1287" i="1"/>
  <c r="Y1287" i="1"/>
  <c r="Z1287" i="1"/>
  <c r="AA1287" i="1"/>
  <c r="AB1287" i="1"/>
  <c r="AC1287" i="1"/>
  <c r="AD1287" i="1"/>
  <c r="AE1287" i="1"/>
  <c r="AF1287" i="1"/>
  <c r="A1288" i="1"/>
  <c r="B1288" i="1"/>
  <c r="C1288" i="1"/>
  <c r="D1288" i="1"/>
  <c r="E1288" i="1"/>
  <c r="F1288" i="1"/>
  <c r="G1288" i="1"/>
  <c r="H1288" i="1"/>
  <c r="I1288" i="1"/>
  <c r="J1288" i="1"/>
  <c r="K1288" i="1"/>
  <c r="L1288" i="1"/>
  <c r="M1288" i="1"/>
  <c r="N1288" i="1"/>
  <c r="O1288" i="1"/>
  <c r="P1288" i="1"/>
  <c r="Q1288" i="1"/>
  <c r="R1288" i="1"/>
  <c r="S1288" i="1"/>
  <c r="T1288" i="1"/>
  <c r="U1288" i="1"/>
  <c r="V1288" i="1"/>
  <c r="W1288" i="1"/>
  <c r="X1288" i="1"/>
  <c r="Y1288" i="1"/>
  <c r="Z1288" i="1"/>
  <c r="AA1288" i="1"/>
  <c r="AB1288" i="1"/>
  <c r="AC1288" i="1"/>
  <c r="AD1288" i="1"/>
  <c r="AE1288" i="1"/>
  <c r="AF1288" i="1"/>
  <c r="A1289" i="1"/>
  <c r="B1289" i="1"/>
  <c r="C1289" i="1"/>
  <c r="D1289" i="1"/>
  <c r="E1289" i="1"/>
  <c r="F1289" i="1"/>
  <c r="G1289" i="1"/>
  <c r="H1289" i="1"/>
  <c r="I1289" i="1"/>
  <c r="J1289" i="1"/>
  <c r="K1289" i="1"/>
  <c r="L1289" i="1"/>
  <c r="M1289" i="1"/>
  <c r="N1289" i="1"/>
  <c r="O1289" i="1"/>
  <c r="P1289" i="1"/>
  <c r="Q1289" i="1"/>
  <c r="R1289" i="1"/>
  <c r="S1289" i="1"/>
  <c r="T1289" i="1"/>
  <c r="U1289" i="1"/>
  <c r="V1289" i="1"/>
  <c r="W1289" i="1"/>
  <c r="X1289" i="1"/>
  <c r="Y1289" i="1"/>
  <c r="Z1289" i="1"/>
  <c r="AA1289" i="1"/>
  <c r="AB1289" i="1"/>
  <c r="AC1289" i="1"/>
  <c r="AD1289" i="1"/>
  <c r="AE1289" i="1"/>
  <c r="AF1289" i="1"/>
  <c r="A1290" i="1"/>
  <c r="B1290" i="1"/>
  <c r="C1290" i="1"/>
  <c r="D1290" i="1"/>
  <c r="E1290" i="1"/>
  <c r="F1290" i="1"/>
  <c r="G1290" i="1"/>
  <c r="H1290" i="1"/>
  <c r="I1290" i="1"/>
  <c r="J1290" i="1"/>
  <c r="K1290" i="1"/>
  <c r="L1290" i="1"/>
  <c r="M1290" i="1"/>
  <c r="N1290" i="1"/>
  <c r="O1290" i="1"/>
  <c r="P1290" i="1"/>
  <c r="Q1290" i="1"/>
  <c r="R1290" i="1"/>
  <c r="S1290" i="1"/>
  <c r="T1290" i="1"/>
  <c r="U1290" i="1"/>
  <c r="V1290" i="1"/>
  <c r="W1290" i="1"/>
  <c r="X1290" i="1"/>
  <c r="Y1290" i="1"/>
  <c r="Z1290" i="1"/>
  <c r="AA1290" i="1"/>
  <c r="AB1290" i="1"/>
  <c r="AC1290" i="1"/>
  <c r="AD1290" i="1"/>
  <c r="AE1290" i="1"/>
  <c r="AF1290" i="1"/>
  <c r="A1291" i="1"/>
  <c r="B1291" i="1"/>
  <c r="C1291" i="1"/>
  <c r="D1291" i="1"/>
  <c r="E1291" i="1"/>
  <c r="F1291" i="1"/>
  <c r="G1291" i="1"/>
  <c r="H1291" i="1"/>
  <c r="I1291" i="1"/>
  <c r="J1291" i="1"/>
  <c r="K1291" i="1"/>
  <c r="L1291" i="1"/>
  <c r="M1291" i="1"/>
  <c r="N1291" i="1"/>
  <c r="O1291" i="1"/>
  <c r="P1291" i="1"/>
  <c r="Q1291" i="1"/>
  <c r="R1291" i="1"/>
  <c r="S1291" i="1"/>
  <c r="T1291" i="1"/>
  <c r="U1291" i="1"/>
  <c r="V1291" i="1"/>
  <c r="W1291" i="1"/>
  <c r="X1291" i="1"/>
  <c r="Y1291" i="1"/>
  <c r="Z1291" i="1"/>
  <c r="AA1291" i="1"/>
  <c r="AB1291" i="1"/>
  <c r="AC1291" i="1"/>
  <c r="AD1291" i="1"/>
  <c r="AE1291" i="1"/>
  <c r="AF1291" i="1"/>
  <c r="A1292" i="1"/>
  <c r="B1292" i="1"/>
  <c r="C1292" i="1"/>
  <c r="D1292" i="1"/>
  <c r="E1292" i="1"/>
  <c r="F1292" i="1"/>
  <c r="G1292" i="1"/>
  <c r="H1292" i="1"/>
  <c r="I1292" i="1"/>
  <c r="J1292" i="1"/>
  <c r="K1292" i="1"/>
  <c r="L1292" i="1"/>
  <c r="M1292" i="1"/>
  <c r="N1292" i="1"/>
  <c r="O1292" i="1"/>
  <c r="P1292" i="1"/>
  <c r="Q1292" i="1"/>
  <c r="R1292" i="1"/>
  <c r="S1292" i="1"/>
  <c r="T1292" i="1"/>
  <c r="U1292" i="1"/>
  <c r="V1292" i="1"/>
  <c r="W1292" i="1"/>
  <c r="X1292" i="1"/>
  <c r="Y1292" i="1"/>
  <c r="Z1292" i="1"/>
  <c r="AA1292" i="1"/>
  <c r="AB1292" i="1"/>
  <c r="AC1292" i="1"/>
  <c r="AD1292" i="1"/>
  <c r="AE1292" i="1"/>
  <c r="AF1292" i="1"/>
  <c r="A1293" i="1"/>
  <c r="B1293" i="1"/>
  <c r="C1293" i="1"/>
  <c r="D1293" i="1"/>
  <c r="E1293" i="1"/>
  <c r="F1293" i="1"/>
  <c r="G1293" i="1"/>
  <c r="H1293" i="1"/>
  <c r="I1293" i="1"/>
  <c r="J1293" i="1"/>
  <c r="K1293" i="1"/>
  <c r="L1293" i="1"/>
  <c r="M1293" i="1"/>
  <c r="N1293" i="1"/>
  <c r="O1293" i="1"/>
  <c r="P1293" i="1"/>
  <c r="Q1293" i="1"/>
  <c r="R1293" i="1"/>
  <c r="S1293" i="1"/>
  <c r="T1293" i="1"/>
  <c r="U1293" i="1"/>
  <c r="V1293" i="1"/>
  <c r="W1293" i="1"/>
  <c r="X1293" i="1"/>
  <c r="Y1293" i="1"/>
  <c r="Z1293" i="1"/>
  <c r="AA1293" i="1"/>
  <c r="AB1293" i="1"/>
  <c r="AC1293" i="1"/>
  <c r="AD1293" i="1"/>
  <c r="AE1293" i="1"/>
  <c r="AF1293" i="1"/>
  <c r="A1294" i="1"/>
  <c r="B1294" i="1"/>
  <c r="C1294" i="1"/>
  <c r="D1294" i="1"/>
  <c r="E1294" i="1"/>
  <c r="F1294" i="1"/>
  <c r="G1294" i="1"/>
  <c r="H1294" i="1"/>
  <c r="I1294" i="1"/>
  <c r="J1294" i="1"/>
  <c r="K1294" i="1"/>
  <c r="L1294" i="1"/>
  <c r="M1294" i="1"/>
  <c r="N1294" i="1"/>
  <c r="O1294" i="1"/>
  <c r="P1294" i="1"/>
  <c r="Q1294" i="1"/>
  <c r="R1294" i="1"/>
  <c r="S1294" i="1"/>
  <c r="T1294" i="1"/>
  <c r="U1294" i="1"/>
  <c r="V1294" i="1"/>
  <c r="W1294" i="1"/>
  <c r="X1294" i="1"/>
  <c r="Y1294" i="1"/>
  <c r="Z1294" i="1"/>
  <c r="AA1294" i="1"/>
  <c r="AB1294" i="1"/>
  <c r="AC1294" i="1"/>
  <c r="AD1294" i="1"/>
  <c r="AE1294" i="1"/>
  <c r="AF1294" i="1"/>
  <c r="A1295" i="1"/>
  <c r="B1295" i="1"/>
  <c r="C1295" i="1"/>
  <c r="D1295" i="1"/>
  <c r="E1295" i="1"/>
  <c r="F1295" i="1"/>
  <c r="G1295" i="1"/>
  <c r="H1295" i="1"/>
  <c r="I1295" i="1"/>
  <c r="J1295" i="1"/>
  <c r="K1295" i="1"/>
  <c r="L1295" i="1"/>
  <c r="M1295" i="1"/>
  <c r="N1295" i="1"/>
  <c r="O1295" i="1"/>
  <c r="P1295" i="1"/>
  <c r="Q1295" i="1"/>
  <c r="R1295" i="1"/>
  <c r="S1295" i="1"/>
  <c r="T1295" i="1"/>
  <c r="U1295" i="1"/>
  <c r="V1295" i="1"/>
  <c r="W1295" i="1"/>
  <c r="X1295" i="1"/>
  <c r="Y1295" i="1"/>
  <c r="Z1295" i="1"/>
  <c r="AA1295" i="1"/>
  <c r="AB1295" i="1"/>
  <c r="AC1295" i="1"/>
  <c r="AD1295" i="1"/>
  <c r="AE1295" i="1"/>
  <c r="AF1295" i="1"/>
  <c r="A1296" i="1"/>
  <c r="B1296" i="1"/>
  <c r="C1296" i="1"/>
  <c r="D1296" i="1"/>
  <c r="E1296" i="1"/>
  <c r="F1296" i="1"/>
  <c r="G1296" i="1"/>
  <c r="H1296" i="1"/>
  <c r="I1296" i="1"/>
  <c r="J1296" i="1"/>
  <c r="K1296" i="1"/>
  <c r="L1296" i="1"/>
  <c r="M1296" i="1"/>
  <c r="N1296" i="1"/>
  <c r="O1296" i="1"/>
  <c r="P1296" i="1"/>
  <c r="Q1296" i="1"/>
  <c r="R1296" i="1"/>
  <c r="S1296" i="1"/>
  <c r="T1296" i="1"/>
  <c r="U1296" i="1"/>
  <c r="V1296" i="1"/>
  <c r="W1296" i="1"/>
  <c r="X1296" i="1"/>
  <c r="Y1296" i="1"/>
  <c r="Z1296" i="1"/>
  <c r="AA1296" i="1"/>
  <c r="AB1296" i="1"/>
  <c r="AC1296" i="1"/>
  <c r="AD1296" i="1"/>
  <c r="AE1296" i="1"/>
  <c r="AF1296" i="1"/>
  <c r="A1297" i="1"/>
  <c r="B1297" i="1"/>
  <c r="C1297" i="1"/>
  <c r="D1297" i="1"/>
  <c r="E1297" i="1"/>
  <c r="F1297" i="1"/>
  <c r="G1297" i="1"/>
  <c r="H1297" i="1"/>
  <c r="I1297" i="1"/>
  <c r="J1297" i="1"/>
  <c r="K1297" i="1"/>
  <c r="L1297" i="1"/>
  <c r="M1297" i="1"/>
  <c r="N1297" i="1"/>
  <c r="O1297" i="1"/>
  <c r="P1297" i="1"/>
  <c r="Q1297" i="1"/>
  <c r="R1297" i="1"/>
  <c r="S1297" i="1"/>
  <c r="T1297" i="1"/>
  <c r="U1297" i="1"/>
  <c r="V1297" i="1"/>
  <c r="W1297" i="1"/>
  <c r="X1297" i="1"/>
  <c r="Y1297" i="1"/>
  <c r="Z1297" i="1"/>
  <c r="AA1297" i="1"/>
  <c r="AB1297" i="1"/>
  <c r="AC1297" i="1"/>
  <c r="AD1297" i="1"/>
  <c r="AE1297" i="1"/>
  <c r="AF1297" i="1"/>
  <c r="A1298" i="1"/>
  <c r="B1298" i="1"/>
  <c r="C1298" i="1"/>
  <c r="D1298" i="1"/>
  <c r="E1298" i="1"/>
  <c r="F1298" i="1"/>
  <c r="G1298" i="1"/>
  <c r="H1298" i="1"/>
  <c r="I1298" i="1"/>
  <c r="J1298" i="1"/>
  <c r="K1298" i="1"/>
  <c r="L1298" i="1"/>
  <c r="M1298" i="1"/>
  <c r="N1298" i="1"/>
  <c r="O1298" i="1"/>
  <c r="P1298" i="1"/>
  <c r="Q1298" i="1"/>
  <c r="R1298" i="1"/>
  <c r="S1298" i="1"/>
  <c r="T1298" i="1"/>
  <c r="U1298" i="1"/>
  <c r="V1298" i="1"/>
  <c r="W1298" i="1"/>
  <c r="X1298" i="1"/>
  <c r="Y1298" i="1"/>
  <c r="Z1298" i="1"/>
  <c r="AA1298" i="1"/>
  <c r="AB1298" i="1"/>
  <c r="AC1298" i="1"/>
  <c r="AD1298" i="1"/>
  <c r="AE1298" i="1"/>
  <c r="AF1298" i="1"/>
  <c r="A1299" i="1"/>
  <c r="B1299" i="1"/>
  <c r="C1299" i="1"/>
  <c r="D1299" i="1"/>
  <c r="E1299" i="1"/>
  <c r="F1299" i="1"/>
  <c r="G1299" i="1"/>
  <c r="H1299" i="1"/>
  <c r="I1299" i="1"/>
  <c r="J1299" i="1"/>
  <c r="K1299" i="1"/>
  <c r="L1299" i="1"/>
  <c r="M1299" i="1"/>
  <c r="N1299" i="1"/>
  <c r="O1299" i="1"/>
  <c r="P1299" i="1"/>
  <c r="Q1299" i="1"/>
  <c r="R1299" i="1"/>
  <c r="S1299" i="1"/>
  <c r="T1299" i="1"/>
  <c r="U1299" i="1"/>
  <c r="V1299" i="1"/>
  <c r="W1299" i="1"/>
  <c r="X1299" i="1"/>
  <c r="Y1299" i="1"/>
  <c r="Z1299" i="1"/>
  <c r="AA1299" i="1"/>
  <c r="AB1299" i="1"/>
  <c r="AC1299" i="1"/>
  <c r="AD1299" i="1"/>
  <c r="AE1299" i="1"/>
  <c r="AF1299" i="1"/>
  <c r="A1300" i="1"/>
  <c r="B1300" i="1"/>
  <c r="C1300" i="1"/>
  <c r="D1300" i="1"/>
  <c r="E1300" i="1"/>
  <c r="F1300" i="1"/>
  <c r="G1300" i="1"/>
  <c r="H1300" i="1"/>
  <c r="I1300" i="1"/>
  <c r="J1300" i="1"/>
  <c r="K1300" i="1"/>
  <c r="L1300" i="1"/>
  <c r="M1300" i="1"/>
  <c r="N1300" i="1"/>
  <c r="O1300" i="1"/>
  <c r="P1300" i="1"/>
  <c r="Q1300" i="1"/>
  <c r="R1300" i="1"/>
  <c r="S1300" i="1"/>
  <c r="T1300" i="1"/>
  <c r="U1300" i="1"/>
  <c r="V1300" i="1"/>
  <c r="W1300" i="1"/>
  <c r="X1300" i="1"/>
  <c r="Y1300" i="1"/>
  <c r="Z1300" i="1"/>
  <c r="AA1300" i="1"/>
  <c r="AB1300" i="1"/>
  <c r="AC1300" i="1"/>
  <c r="AD1300" i="1"/>
  <c r="AE1300" i="1"/>
  <c r="AF1300" i="1"/>
  <c r="A1301" i="1"/>
  <c r="B1301" i="1"/>
  <c r="C1301" i="1"/>
  <c r="D1301" i="1"/>
  <c r="E1301" i="1"/>
  <c r="F1301" i="1"/>
  <c r="G1301" i="1"/>
  <c r="H1301" i="1"/>
  <c r="I1301" i="1"/>
  <c r="J1301" i="1"/>
  <c r="K1301" i="1"/>
  <c r="L1301" i="1"/>
  <c r="M1301" i="1"/>
  <c r="N1301" i="1"/>
  <c r="O1301" i="1"/>
  <c r="P1301" i="1"/>
  <c r="Q1301" i="1"/>
  <c r="R1301" i="1"/>
  <c r="S1301" i="1"/>
  <c r="T1301" i="1"/>
  <c r="U1301" i="1"/>
  <c r="V1301" i="1"/>
  <c r="W1301" i="1"/>
  <c r="X1301" i="1"/>
  <c r="Y1301" i="1"/>
  <c r="Z1301" i="1"/>
  <c r="AA1301" i="1"/>
  <c r="AB1301" i="1"/>
  <c r="AC1301" i="1"/>
  <c r="AD1301" i="1"/>
  <c r="AE1301" i="1"/>
  <c r="AF1301" i="1"/>
  <c r="A1302" i="1"/>
  <c r="B1302" i="1"/>
  <c r="C1302" i="1"/>
  <c r="D1302" i="1"/>
  <c r="E1302" i="1"/>
  <c r="F1302" i="1"/>
  <c r="G1302" i="1"/>
  <c r="H1302" i="1"/>
  <c r="I1302" i="1"/>
  <c r="J1302" i="1"/>
  <c r="K1302" i="1"/>
  <c r="L1302" i="1"/>
  <c r="M1302" i="1"/>
  <c r="N1302" i="1"/>
  <c r="O1302" i="1"/>
  <c r="P1302" i="1"/>
  <c r="Q1302" i="1"/>
  <c r="R1302" i="1"/>
  <c r="S1302" i="1"/>
  <c r="T1302" i="1"/>
  <c r="U1302" i="1"/>
  <c r="V1302" i="1"/>
  <c r="W1302" i="1"/>
  <c r="X1302" i="1"/>
  <c r="Y1302" i="1"/>
  <c r="Z1302" i="1"/>
  <c r="AA1302" i="1"/>
  <c r="AB1302" i="1"/>
  <c r="AC1302" i="1"/>
  <c r="AD1302" i="1"/>
  <c r="AE1302" i="1"/>
  <c r="AF1302" i="1"/>
  <c r="A1303" i="1"/>
  <c r="B1303" i="1"/>
  <c r="C1303" i="1"/>
  <c r="D1303" i="1"/>
  <c r="E1303" i="1"/>
  <c r="F1303" i="1"/>
  <c r="G1303" i="1"/>
  <c r="H1303" i="1"/>
  <c r="I1303" i="1"/>
  <c r="J1303" i="1"/>
  <c r="K1303" i="1"/>
  <c r="L1303" i="1"/>
  <c r="M1303" i="1"/>
  <c r="N1303" i="1"/>
  <c r="O1303" i="1"/>
  <c r="P1303" i="1"/>
  <c r="Q1303" i="1"/>
  <c r="R1303" i="1"/>
  <c r="S1303" i="1"/>
  <c r="T1303" i="1"/>
  <c r="U1303" i="1"/>
  <c r="V1303" i="1"/>
  <c r="W1303" i="1"/>
  <c r="X1303" i="1"/>
  <c r="Y1303" i="1"/>
  <c r="Z1303" i="1"/>
  <c r="AA1303" i="1"/>
  <c r="AB1303" i="1"/>
  <c r="AC1303" i="1"/>
  <c r="AD1303" i="1"/>
  <c r="AE1303" i="1"/>
  <c r="AF1303" i="1"/>
  <c r="A1304" i="1"/>
  <c r="B1304" i="1"/>
  <c r="C1304" i="1"/>
  <c r="D1304" i="1"/>
  <c r="E1304" i="1"/>
  <c r="F1304" i="1"/>
  <c r="G1304" i="1"/>
  <c r="H1304" i="1"/>
  <c r="I1304" i="1"/>
  <c r="J1304" i="1"/>
  <c r="K1304" i="1"/>
  <c r="L1304" i="1"/>
  <c r="M1304" i="1"/>
  <c r="N1304" i="1"/>
  <c r="O1304" i="1"/>
  <c r="P1304" i="1"/>
  <c r="Q1304" i="1"/>
  <c r="R1304" i="1"/>
  <c r="S1304" i="1"/>
  <c r="T1304" i="1"/>
  <c r="U1304" i="1"/>
  <c r="V1304" i="1"/>
  <c r="W1304" i="1"/>
  <c r="X1304" i="1"/>
  <c r="Y1304" i="1"/>
  <c r="Z1304" i="1"/>
  <c r="AA1304" i="1"/>
  <c r="AB1304" i="1"/>
  <c r="AC1304" i="1"/>
  <c r="AD1304" i="1"/>
  <c r="AE1304" i="1"/>
  <c r="AF1304" i="1"/>
  <c r="A1305" i="1"/>
  <c r="B1305" i="1"/>
  <c r="C1305" i="1"/>
  <c r="D1305" i="1"/>
  <c r="E1305" i="1"/>
  <c r="F1305" i="1"/>
  <c r="G1305" i="1"/>
  <c r="H1305" i="1"/>
  <c r="I1305" i="1"/>
  <c r="J1305" i="1"/>
  <c r="K1305" i="1"/>
  <c r="L1305" i="1"/>
  <c r="M1305" i="1"/>
  <c r="N1305" i="1"/>
  <c r="O1305" i="1"/>
  <c r="P1305" i="1"/>
  <c r="Q1305" i="1"/>
  <c r="R1305" i="1"/>
  <c r="S1305" i="1"/>
  <c r="T1305" i="1"/>
  <c r="U1305" i="1"/>
  <c r="V1305" i="1"/>
  <c r="W1305" i="1"/>
  <c r="X1305" i="1"/>
  <c r="Y1305" i="1"/>
  <c r="Z1305" i="1"/>
  <c r="AA1305" i="1"/>
  <c r="AB1305" i="1"/>
  <c r="AC1305" i="1"/>
  <c r="AD1305" i="1"/>
  <c r="AE1305" i="1"/>
  <c r="AF1305" i="1"/>
  <c r="A1306" i="1"/>
  <c r="B1306" i="1"/>
  <c r="C1306" i="1"/>
  <c r="D1306" i="1"/>
  <c r="E1306" i="1"/>
  <c r="F1306" i="1"/>
  <c r="G1306" i="1"/>
  <c r="H1306" i="1"/>
  <c r="I1306" i="1"/>
  <c r="J1306" i="1"/>
  <c r="K1306" i="1"/>
  <c r="L1306" i="1"/>
  <c r="M1306" i="1"/>
  <c r="N1306" i="1"/>
  <c r="O1306" i="1"/>
  <c r="P1306" i="1"/>
  <c r="Q1306" i="1"/>
  <c r="R1306" i="1"/>
  <c r="S1306" i="1"/>
  <c r="T1306" i="1"/>
  <c r="U1306" i="1"/>
  <c r="V1306" i="1"/>
  <c r="W1306" i="1"/>
  <c r="X1306" i="1"/>
  <c r="Y1306" i="1"/>
  <c r="Z1306" i="1"/>
  <c r="AA1306" i="1"/>
  <c r="AB1306" i="1"/>
  <c r="AC1306" i="1"/>
  <c r="AD1306" i="1"/>
  <c r="AE1306" i="1"/>
  <c r="AF1306" i="1"/>
  <c r="A1307" i="1"/>
  <c r="B1307" i="1"/>
  <c r="C1307" i="1"/>
  <c r="D1307" i="1"/>
  <c r="E1307" i="1"/>
  <c r="F1307" i="1"/>
  <c r="G1307" i="1"/>
  <c r="H1307" i="1"/>
  <c r="I1307" i="1"/>
  <c r="J1307" i="1"/>
  <c r="K1307" i="1"/>
  <c r="L1307" i="1"/>
  <c r="M1307" i="1"/>
  <c r="N1307" i="1"/>
  <c r="O1307" i="1"/>
  <c r="P1307" i="1"/>
  <c r="Q1307" i="1"/>
  <c r="R1307" i="1"/>
  <c r="S1307" i="1"/>
  <c r="T1307" i="1"/>
  <c r="U1307" i="1"/>
  <c r="V1307" i="1"/>
  <c r="W1307" i="1"/>
  <c r="X1307" i="1"/>
  <c r="Y1307" i="1"/>
  <c r="Z1307" i="1"/>
  <c r="AA1307" i="1"/>
  <c r="AB1307" i="1"/>
  <c r="AC1307" i="1"/>
  <c r="AD1307" i="1"/>
  <c r="AE1307" i="1"/>
  <c r="AF1307" i="1"/>
  <c r="A1308" i="1"/>
  <c r="B1308" i="1"/>
  <c r="C1308" i="1"/>
  <c r="D1308" i="1"/>
  <c r="E1308" i="1"/>
  <c r="F1308" i="1"/>
  <c r="G1308" i="1"/>
  <c r="H1308" i="1"/>
  <c r="I1308" i="1"/>
  <c r="J1308" i="1"/>
  <c r="K1308" i="1"/>
  <c r="L1308" i="1"/>
  <c r="M1308" i="1"/>
  <c r="N1308" i="1"/>
  <c r="O1308" i="1"/>
  <c r="P1308" i="1"/>
  <c r="Q1308" i="1"/>
  <c r="R1308" i="1"/>
  <c r="S1308" i="1"/>
  <c r="T1308" i="1"/>
  <c r="U1308" i="1"/>
  <c r="V1308" i="1"/>
  <c r="W1308" i="1"/>
  <c r="X1308" i="1"/>
  <c r="Y1308" i="1"/>
  <c r="Z1308" i="1"/>
  <c r="AA1308" i="1"/>
  <c r="AB1308" i="1"/>
  <c r="AC1308" i="1"/>
  <c r="AD1308" i="1"/>
  <c r="AE1308" i="1"/>
  <c r="AF1308" i="1"/>
  <c r="A1309" i="1"/>
  <c r="B1309" i="1"/>
  <c r="C1309" i="1"/>
  <c r="D1309" i="1"/>
  <c r="E1309" i="1"/>
  <c r="F1309" i="1"/>
  <c r="G1309" i="1"/>
  <c r="H1309" i="1"/>
  <c r="I1309" i="1"/>
  <c r="J1309" i="1"/>
  <c r="K1309" i="1"/>
  <c r="L1309" i="1"/>
  <c r="M1309" i="1"/>
  <c r="N1309" i="1"/>
  <c r="O1309" i="1"/>
  <c r="P1309" i="1"/>
  <c r="Q1309" i="1"/>
  <c r="R1309" i="1"/>
  <c r="S1309" i="1"/>
  <c r="T1309" i="1"/>
  <c r="U1309" i="1"/>
  <c r="V1309" i="1"/>
  <c r="W1309" i="1"/>
  <c r="X1309" i="1"/>
  <c r="Y1309" i="1"/>
  <c r="Z1309" i="1"/>
  <c r="AA1309" i="1"/>
  <c r="AB1309" i="1"/>
  <c r="AC1309" i="1"/>
  <c r="AD1309" i="1"/>
  <c r="AE1309" i="1"/>
  <c r="AF1309" i="1"/>
  <c r="A1310" i="1"/>
  <c r="B1310" i="1"/>
  <c r="C1310" i="1"/>
  <c r="D1310" i="1"/>
  <c r="E1310" i="1"/>
  <c r="F1310" i="1"/>
  <c r="G1310" i="1"/>
  <c r="H1310" i="1"/>
  <c r="I1310" i="1"/>
  <c r="J1310" i="1"/>
  <c r="K1310" i="1"/>
  <c r="L1310" i="1"/>
  <c r="M1310" i="1"/>
  <c r="N1310" i="1"/>
  <c r="O1310" i="1"/>
  <c r="P1310" i="1"/>
  <c r="Q1310" i="1"/>
  <c r="R1310" i="1"/>
  <c r="S1310" i="1"/>
  <c r="T1310" i="1"/>
  <c r="U1310" i="1"/>
  <c r="V1310" i="1"/>
  <c r="W1310" i="1"/>
  <c r="X1310" i="1"/>
  <c r="Y1310" i="1"/>
  <c r="Z1310" i="1"/>
  <c r="AA1310" i="1"/>
  <c r="AB1310" i="1"/>
  <c r="AC1310" i="1"/>
  <c r="AD1310" i="1"/>
  <c r="AE1310" i="1"/>
  <c r="AF1310" i="1"/>
  <c r="A1311" i="1"/>
  <c r="B1311" i="1"/>
  <c r="C1311" i="1"/>
  <c r="D1311" i="1"/>
  <c r="E1311" i="1"/>
  <c r="F1311" i="1"/>
  <c r="G1311" i="1"/>
  <c r="H1311" i="1"/>
  <c r="I1311" i="1"/>
  <c r="J1311" i="1"/>
  <c r="K1311" i="1"/>
  <c r="L1311" i="1"/>
  <c r="M1311" i="1"/>
  <c r="N1311" i="1"/>
  <c r="O1311" i="1"/>
  <c r="P1311" i="1"/>
  <c r="Q1311" i="1"/>
  <c r="R1311" i="1"/>
  <c r="S1311" i="1"/>
  <c r="T1311" i="1"/>
  <c r="U1311" i="1"/>
  <c r="V1311" i="1"/>
  <c r="W1311" i="1"/>
  <c r="X1311" i="1"/>
  <c r="Y1311" i="1"/>
  <c r="Z1311" i="1"/>
  <c r="AA1311" i="1"/>
  <c r="AB1311" i="1"/>
  <c r="AC1311" i="1"/>
  <c r="AD1311" i="1"/>
  <c r="AE1311" i="1"/>
  <c r="AF1311" i="1"/>
  <c r="A1312" i="1"/>
  <c r="B1312" i="1"/>
  <c r="C1312" i="1"/>
  <c r="D1312" i="1"/>
  <c r="E1312" i="1"/>
  <c r="F1312" i="1"/>
  <c r="G1312" i="1"/>
  <c r="H1312" i="1"/>
  <c r="I1312" i="1"/>
  <c r="J1312" i="1"/>
  <c r="K1312" i="1"/>
  <c r="L1312" i="1"/>
  <c r="M1312" i="1"/>
  <c r="N1312" i="1"/>
  <c r="O1312" i="1"/>
  <c r="P1312" i="1"/>
  <c r="Q1312" i="1"/>
  <c r="R1312" i="1"/>
  <c r="S1312" i="1"/>
  <c r="T1312" i="1"/>
  <c r="U1312" i="1"/>
  <c r="V1312" i="1"/>
  <c r="W1312" i="1"/>
  <c r="X1312" i="1"/>
  <c r="Y1312" i="1"/>
  <c r="Z1312" i="1"/>
  <c r="AA1312" i="1"/>
  <c r="AB1312" i="1"/>
  <c r="AC1312" i="1"/>
  <c r="AD1312" i="1"/>
  <c r="AE1312" i="1"/>
  <c r="AF1312" i="1"/>
  <c r="A1313" i="1"/>
  <c r="B1313" i="1"/>
  <c r="C1313" i="1"/>
  <c r="D1313" i="1"/>
  <c r="E1313" i="1"/>
  <c r="F1313" i="1"/>
  <c r="G1313" i="1"/>
  <c r="H1313" i="1"/>
  <c r="I1313" i="1"/>
  <c r="J1313" i="1"/>
  <c r="K1313" i="1"/>
  <c r="L1313" i="1"/>
  <c r="M1313" i="1"/>
  <c r="N1313" i="1"/>
  <c r="O1313" i="1"/>
  <c r="P1313" i="1"/>
  <c r="Q1313" i="1"/>
  <c r="R1313" i="1"/>
  <c r="S1313" i="1"/>
  <c r="T1313" i="1"/>
  <c r="U1313" i="1"/>
  <c r="V1313" i="1"/>
  <c r="W1313" i="1"/>
  <c r="X1313" i="1"/>
  <c r="Y1313" i="1"/>
  <c r="Z1313" i="1"/>
  <c r="AA1313" i="1"/>
  <c r="AB1313" i="1"/>
  <c r="AC1313" i="1"/>
  <c r="AD1313" i="1"/>
  <c r="AE1313" i="1"/>
  <c r="AF1313" i="1"/>
  <c r="A1314" i="1"/>
  <c r="B1314" i="1"/>
  <c r="C1314" i="1"/>
  <c r="D1314" i="1"/>
  <c r="E1314" i="1"/>
  <c r="F1314" i="1"/>
  <c r="G1314" i="1"/>
  <c r="H1314" i="1"/>
  <c r="I1314" i="1"/>
  <c r="J1314" i="1"/>
  <c r="K1314" i="1"/>
  <c r="L1314" i="1"/>
  <c r="M1314" i="1"/>
  <c r="N1314" i="1"/>
  <c r="O1314" i="1"/>
  <c r="P1314" i="1"/>
  <c r="Q1314" i="1"/>
  <c r="R1314" i="1"/>
  <c r="S1314" i="1"/>
  <c r="T1314" i="1"/>
  <c r="U1314" i="1"/>
  <c r="V1314" i="1"/>
  <c r="W1314" i="1"/>
  <c r="X1314" i="1"/>
  <c r="Y1314" i="1"/>
  <c r="Z1314" i="1"/>
  <c r="AA1314" i="1"/>
  <c r="AB1314" i="1"/>
  <c r="AC1314" i="1"/>
  <c r="AD1314" i="1"/>
  <c r="AE1314" i="1"/>
  <c r="AF1314" i="1"/>
  <c r="A1315" i="1"/>
  <c r="B1315" i="1"/>
  <c r="C1315" i="1"/>
  <c r="D1315" i="1"/>
  <c r="E1315" i="1"/>
  <c r="F1315" i="1"/>
  <c r="G1315" i="1"/>
  <c r="H1315" i="1"/>
  <c r="I1315" i="1"/>
  <c r="J1315" i="1"/>
  <c r="K1315" i="1"/>
  <c r="L1315" i="1"/>
  <c r="M1315" i="1"/>
  <c r="N1315" i="1"/>
  <c r="O1315" i="1"/>
  <c r="P1315" i="1"/>
  <c r="Q1315" i="1"/>
  <c r="R1315" i="1"/>
  <c r="S1315" i="1"/>
  <c r="T1315" i="1"/>
  <c r="U1315" i="1"/>
  <c r="V1315" i="1"/>
  <c r="W1315" i="1"/>
  <c r="X1315" i="1"/>
  <c r="Y1315" i="1"/>
  <c r="Z1315" i="1"/>
  <c r="AA1315" i="1"/>
  <c r="AB1315" i="1"/>
  <c r="AC1315" i="1"/>
  <c r="AD1315" i="1"/>
  <c r="AE1315" i="1"/>
  <c r="AF1315" i="1"/>
  <c r="A1316" i="1"/>
  <c r="B1316" i="1"/>
  <c r="C1316" i="1"/>
  <c r="D1316" i="1"/>
  <c r="E1316" i="1"/>
  <c r="F1316" i="1"/>
  <c r="G1316" i="1"/>
  <c r="H1316" i="1"/>
  <c r="I1316" i="1"/>
  <c r="J1316" i="1"/>
  <c r="K1316" i="1"/>
  <c r="L1316" i="1"/>
  <c r="M1316" i="1"/>
  <c r="N1316" i="1"/>
  <c r="O1316" i="1"/>
  <c r="P1316" i="1"/>
  <c r="Q1316" i="1"/>
  <c r="R1316" i="1"/>
  <c r="S1316" i="1"/>
  <c r="T1316" i="1"/>
  <c r="U1316" i="1"/>
  <c r="V1316" i="1"/>
  <c r="W1316" i="1"/>
  <c r="X1316" i="1"/>
  <c r="Y1316" i="1"/>
  <c r="Z1316" i="1"/>
  <c r="AA1316" i="1"/>
  <c r="AB1316" i="1"/>
  <c r="AC1316" i="1"/>
  <c r="AD1316" i="1"/>
  <c r="AE1316" i="1"/>
  <c r="AF1316" i="1"/>
  <c r="A1317" i="1"/>
  <c r="B1317" i="1"/>
  <c r="C1317" i="1"/>
  <c r="D1317" i="1"/>
  <c r="E1317" i="1"/>
  <c r="F1317" i="1"/>
  <c r="G1317" i="1"/>
  <c r="H1317" i="1"/>
  <c r="I1317" i="1"/>
  <c r="J1317" i="1"/>
  <c r="K1317" i="1"/>
  <c r="L1317" i="1"/>
  <c r="M1317" i="1"/>
  <c r="N1317" i="1"/>
  <c r="O1317" i="1"/>
  <c r="P1317" i="1"/>
  <c r="Q1317" i="1"/>
  <c r="R1317" i="1"/>
  <c r="S1317" i="1"/>
  <c r="T1317" i="1"/>
  <c r="U1317" i="1"/>
  <c r="V1317" i="1"/>
  <c r="W1317" i="1"/>
  <c r="X1317" i="1"/>
  <c r="Y1317" i="1"/>
  <c r="Z1317" i="1"/>
  <c r="AA1317" i="1"/>
  <c r="AB1317" i="1"/>
  <c r="AC1317" i="1"/>
  <c r="AD1317" i="1"/>
  <c r="AE1317" i="1"/>
  <c r="AF1317" i="1"/>
  <c r="A1318" i="1"/>
  <c r="B1318" i="1"/>
  <c r="C1318" i="1"/>
  <c r="D1318" i="1"/>
  <c r="E1318" i="1"/>
  <c r="F1318" i="1"/>
  <c r="G1318" i="1"/>
  <c r="H1318" i="1"/>
  <c r="I1318" i="1"/>
  <c r="J1318" i="1"/>
  <c r="K1318" i="1"/>
  <c r="L1318" i="1"/>
  <c r="M1318" i="1"/>
  <c r="N1318" i="1"/>
  <c r="O1318" i="1"/>
  <c r="P1318" i="1"/>
  <c r="Q1318" i="1"/>
  <c r="R1318" i="1"/>
  <c r="S1318" i="1"/>
  <c r="T1318" i="1"/>
  <c r="U1318" i="1"/>
  <c r="V1318" i="1"/>
  <c r="W1318" i="1"/>
  <c r="X1318" i="1"/>
  <c r="Y1318" i="1"/>
  <c r="Z1318" i="1"/>
  <c r="AA1318" i="1"/>
  <c r="AB1318" i="1"/>
  <c r="AC1318" i="1"/>
  <c r="AD1318" i="1"/>
  <c r="AE1318" i="1"/>
  <c r="AF1318" i="1"/>
  <c r="A1319" i="1"/>
  <c r="B1319" i="1"/>
  <c r="C1319" i="1"/>
  <c r="D1319" i="1"/>
  <c r="E1319" i="1"/>
  <c r="F1319" i="1"/>
  <c r="G1319" i="1"/>
  <c r="H1319" i="1"/>
  <c r="I1319" i="1"/>
  <c r="J1319" i="1"/>
  <c r="K1319" i="1"/>
  <c r="L1319" i="1"/>
  <c r="M1319" i="1"/>
  <c r="N1319" i="1"/>
  <c r="O1319" i="1"/>
  <c r="P1319" i="1"/>
  <c r="Q1319" i="1"/>
  <c r="R1319" i="1"/>
  <c r="S1319" i="1"/>
  <c r="T1319" i="1"/>
  <c r="U1319" i="1"/>
  <c r="V1319" i="1"/>
  <c r="W1319" i="1"/>
  <c r="X1319" i="1"/>
  <c r="Y1319" i="1"/>
  <c r="Z1319" i="1"/>
  <c r="AA1319" i="1"/>
  <c r="AB1319" i="1"/>
  <c r="AC1319" i="1"/>
  <c r="AD1319" i="1"/>
  <c r="AE1319" i="1"/>
  <c r="AF1319" i="1"/>
  <c r="A1320" i="1"/>
  <c r="B1320" i="1"/>
  <c r="C1320" i="1"/>
  <c r="D1320" i="1"/>
  <c r="E1320" i="1"/>
  <c r="F1320" i="1"/>
  <c r="G1320" i="1"/>
  <c r="H1320" i="1"/>
  <c r="I1320" i="1"/>
  <c r="J1320" i="1"/>
  <c r="K1320" i="1"/>
  <c r="L1320" i="1"/>
  <c r="M1320" i="1"/>
  <c r="N1320" i="1"/>
  <c r="O1320" i="1"/>
  <c r="P1320" i="1"/>
  <c r="Q1320" i="1"/>
  <c r="R1320" i="1"/>
  <c r="S1320" i="1"/>
  <c r="T1320" i="1"/>
  <c r="U1320" i="1"/>
  <c r="V1320" i="1"/>
  <c r="W1320" i="1"/>
  <c r="X1320" i="1"/>
  <c r="Y1320" i="1"/>
  <c r="Z1320" i="1"/>
  <c r="AA1320" i="1"/>
  <c r="AB1320" i="1"/>
  <c r="AC1320" i="1"/>
  <c r="AD1320" i="1"/>
  <c r="AE1320" i="1"/>
  <c r="AF1320" i="1"/>
  <c r="A1321" i="1"/>
  <c r="B1321" i="1"/>
  <c r="C1321" i="1"/>
  <c r="D1321" i="1"/>
  <c r="E1321" i="1"/>
  <c r="F1321" i="1"/>
  <c r="G1321" i="1"/>
  <c r="H1321" i="1"/>
  <c r="I1321" i="1"/>
  <c r="J1321" i="1"/>
  <c r="K1321" i="1"/>
  <c r="L1321" i="1"/>
  <c r="M1321" i="1"/>
  <c r="N1321" i="1"/>
  <c r="O1321" i="1"/>
  <c r="P1321" i="1"/>
  <c r="Q1321" i="1"/>
  <c r="R1321" i="1"/>
  <c r="S1321" i="1"/>
  <c r="T1321" i="1"/>
  <c r="U1321" i="1"/>
  <c r="V1321" i="1"/>
  <c r="W1321" i="1"/>
  <c r="X1321" i="1"/>
  <c r="Y1321" i="1"/>
  <c r="Z1321" i="1"/>
  <c r="AA1321" i="1"/>
  <c r="AB1321" i="1"/>
  <c r="AC1321" i="1"/>
  <c r="AD1321" i="1"/>
  <c r="AE1321" i="1"/>
  <c r="AF1321" i="1"/>
  <c r="A1322" i="1"/>
  <c r="B1322" i="1"/>
  <c r="C1322" i="1"/>
  <c r="D1322" i="1"/>
  <c r="E1322" i="1"/>
  <c r="F1322" i="1"/>
  <c r="G1322" i="1"/>
  <c r="H1322" i="1"/>
  <c r="I1322" i="1"/>
  <c r="J1322" i="1"/>
  <c r="K1322" i="1"/>
  <c r="L1322" i="1"/>
  <c r="M1322" i="1"/>
  <c r="N1322" i="1"/>
  <c r="O1322" i="1"/>
  <c r="P1322" i="1"/>
  <c r="Q1322" i="1"/>
  <c r="R1322" i="1"/>
  <c r="S1322" i="1"/>
  <c r="T1322" i="1"/>
  <c r="U1322" i="1"/>
  <c r="V1322" i="1"/>
  <c r="W1322" i="1"/>
  <c r="X1322" i="1"/>
  <c r="Y1322" i="1"/>
  <c r="Z1322" i="1"/>
  <c r="AA1322" i="1"/>
  <c r="AB1322" i="1"/>
  <c r="AC1322" i="1"/>
  <c r="AD1322" i="1"/>
  <c r="AE1322" i="1"/>
  <c r="AF1322" i="1"/>
  <c r="A1323" i="1"/>
  <c r="B1323" i="1"/>
  <c r="C1323" i="1"/>
  <c r="D1323" i="1"/>
  <c r="E1323" i="1"/>
  <c r="F1323" i="1"/>
  <c r="G1323" i="1"/>
  <c r="H1323" i="1"/>
  <c r="I1323" i="1"/>
  <c r="J1323" i="1"/>
  <c r="K1323" i="1"/>
  <c r="L1323" i="1"/>
  <c r="M1323" i="1"/>
  <c r="N1323" i="1"/>
  <c r="O1323" i="1"/>
  <c r="P1323" i="1"/>
  <c r="Q1323" i="1"/>
  <c r="R1323" i="1"/>
  <c r="S1323" i="1"/>
  <c r="T1323" i="1"/>
  <c r="U1323" i="1"/>
  <c r="V1323" i="1"/>
  <c r="W1323" i="1"/>
  <c r="X1323" i="1"/>
  <c r="Y1323" i="1"/>
  <c r="Z1323" i="1"/>
  <c r="AA1323" i="1"/>
  <c r="AB1323" i="1"/>
  <c r="AC1323" i="1"/>
  <c r="AD1323" i="1"/>
  <c r="AE1323" i="1"/>
  <c r="AF1323" i="1"/>
  <c r="A1324" i="1"/>
  <c r="B1324" i="1"/>
  <c r="C1324" i="1"/>
  <c r="D1324" i="1"/>
  <c r="E1324" i="1"/>
  <c r="F1324" i="1"/>
  <c r="G1324" i="1"/>
  <c r="H1324" i="1"/>
  <c r="I1324" i="1"/>
  <c r="J1324" i="1"/>
  <c r="K1324" i="1"/>
  <c r="L1324" i="1"/>
  <c r="M1324" i="1"/>
  <c r="N1324" i="1"/>
  <c r="O1324" i="1"/>
  <c r="P1324" i="1"/>
  <c r="Q1324" i="1"/>
  <c r="R1324" i="1"/>
  <c r="S1324" i="1"/>
  <c r="T1324" i="1"/>
  <c r="U1324" i="1"/>
  <c r="V1324" i="1"/>
  <c r="W1324" i="1"/>
  <c r="X1324" i="1"/>
  <c r="Y1324" i="1"/>
  <c r="Z1324" i="1"/>
  <c r="AA1324" i="1"/>
  <c r="AB1324" i="1"/>
  <c r="AC1324" i="1"/>
  <c r="AD1324" i="1"/>
  <c r="AE1324" i="1"/>
  <c r="AF1324" i="1"/>
  <c r="A1325" i="1"/>
  <c r="B1325" i="1"/>
  <c r="C1325" i="1"/>
  <c r="D1325" i="1"/>
  <c r="E1325" i="1"/>
  <c r="F1325" i="1"/>
  <c r="G1325" i="1"/>
  <c r="H1325" i="1"/>
  <c r="I1325" i="1"/>
  <c r="J1325" i="1"/>
  <c r="K1325" i="1"/>
  <c r="L1325" i="1"/>
  <c r="M1325" i="1"/>
  <c r="N1325" i="1"/>
  <c r="O1325" i="1"/>
  <c r="P1325" i="1"/>
  <c r="Q1325" i="1"/>
  <c r="R1325" i="1"/>
  <c r="S1325" i="1"/>
  <c r="T1325" i="1"/>
  <c r="U1325" i="1"/>
  <c r="V1325" i="1"/>
  <c r="W1325" i="1"/>
  <c r="X1325" i="1"/>
  <c r="Y1325" i="1"/>
  <c r="Z1325" i="1"/>
  <c r="AA1325" i="1"/>
  <c r="AB1325" i="1"/>
  <c r="AC1325" i="1"/>
  <c r="AD1325" i="1"/>
  <c r="AE1325" i="1"/>
  <c r="AF1325" i="1"/>
  <c r="A1326" i="1"/>
  <c r="B1326" i="1"/>
  <c r="C1326" i="1"/>
  <c r="D1326" i="1"/>
  <c r="E1326" i="1"/>
  <c r="F1326" i="1"/>
  <c r="G1326" i="1"/>
  <c r="H1326" i="1"/>
  <c r="I1326" i="1"/>
  <c r="J1326" i="1"/>
  <c r="K1326" i="1"/>
  <c r="L1326" i="1"/>
  <c r="M1326" i="1"/>
  <c r="N1326" i="1"/>
  <c r="O1326" i="1"/>
  <c r="P1326" i="1"/>
  <c r="Q1326" i="1"/>
  <c r="R1326" i="1"/>
  <c r="S1326" i="1"/>
  <c r="T1326" i="1"/>
  <c r="U1326" i="1"/>
  <c r="V1326" i="1"/>
  <c r="W1326" i="1"/>
  <c r="X1326" i="1"/>
  <c r="Y1326" i="1"/>
  <c r="Z1326" i="1"/>
  <c r="AA1326" i="1"/>
  <c r="AB1326" i="1"/>
  <c r="AC1326" i="1"/>
  <c r="AD1326" i="1"/>
  <c r="AE1326" i="1"/>
  <c r="AF1326" i="1"/>
  <c r="A1327" i="1"/>
  <c r="B1327" i="1"/>
  <c r="C1327" i="1"/>
  <c r="D1327" i="1"/>
  <c r="E1327" i="1"/>
  <c r="F1327" i="1"/>
  <c r="G1327" i="1"/>
  <c r="H1327" i="1"/>
  <c r="I1327" i="1"/>
  <c r="J1327" i="1"/>
  <c r="K1327" i="1"/>
  <c r="L1327" i="1"/>
  <c r="M1327" i="1"/>
  <c r="N1327" i="1"/>
  <c r="O1327" i="1"/>
  <c r="P1327" i="1"/>
  <c r="Q1327" i="1"/>
  <c r="R1327" i="1"/>
  <c r="S1327" i="1"/>
  <c r="T1327" i="1"/>
  <c r="U1327" i="1"/>
  <c r="V1327" i="1"/>
  <c r="W1327" i="1"/>
  <c r="X1327" i="1"/>
  <c r="Y1327" i="1"/>
  <c r="Z1327" i="1"/>
  <c r="AA1327" i="1"/>
  <c r="AB1327" i="1"/>
  <c r="AC1327" i="1"/>
  <c r="AD1327" i="1"/>
  <c r="AE1327" i="1"/>
  <c r="AF1327" i="1"/>
  <c r="A1328" i="1"/>
  <c r="B1328" i="1"/>
  <c r="C1328" i="1"/>
  <c r="D1328" i="1"/>
  <c r="E1328" i="1"/>
  <c r="F1328" i="1"/>
  <c r="G1328" i="1"/>
  <c r="H1328" i="1"/>
  <c r="I1328" i="1"/>
  <c r="J1328" i="1"/>
  <c r="K1328" i="1"/>
  <c r="L1328" i="1"/>
  <c r="M1328" i="1"/>
  <c r="N1328" i="1"/>
  <c r="O1328" i="1"/>
  <c r="P1328" i="1"/>
  <c r="Q1328" i="1"/>
  <c r="R1328" i="1"/>
  <c r="S1328" i="1"/>
  <c r="T1328" i="1"/>
  <c r="U1328" i="1"/>
  <c r="V1328" i="1"/>
  <c r="W1328" i="1"/>
  <c r="X1328" i="1"/>
  <c r="Y1328" i="1"/>
  <c r="Z1328" i="1"/>
  <c r="AA1328" i="1"/>
  <c r="AB1328" i="1"/>
  <c r="AC1328" i="1"/>
  <c r="AD1328" i="1"/>
  <c r="AE1328" i="1"/>
  <c r="AF1328" i="1"/>
  <c r="A1329" i="1"/>
  <c r="B1329" i="1"/>
  <c r="C1329" i="1"/>
  <c r="D1329" i="1"/>
  <c r="E1329" i="1"/>
  <c r="F1329" i="1"/>
  <c r="G1329" i="1"/>
  <c r="H1329" i="1"/>
  <c r="I1329" i="1"/>
  <c r="J1329" i="1"/>
  <c r="K1329" i="1"/>
  <c r="L1329" i="1"/>
  <c r="M1329" i="1"/>
  <c r="N1329" i="1"/>
  <c r="O1329" i="1"/>
  <c r="P1329" i="1"/>
  <c r="Q1329" i="1"/>
  <c r="R1329" i="1"/>
  <c r="S1329" i="1"/>
  <c r="T1329" i="1"/>
  <c r="U1329" i="1"/>
  <c r="V1329" i="1"/>
  <c r="W1329" i="1"/>
  <c r="X1329" i="1"/>
  <c r="Y1329" i="1"/>
  <c r="Z1329" i="1"/>
  <c r="AA1329" i="1"/>
  <c r="AB1329" i="1"/>
  <c r="AC1329" i="1"/>
  <c r="AD1329" i="1"/>
  <c r="AE1329" i="1"/>
  <c r="AF1329" i="1"/>
  <c r="A1330" i="1"/>
  <c r="B1330" i="1"/>
  <c r="C1330" i="1"/>
  <c r="D1330" i="1"/>
  <c r="E1330" i="1"/>
  <c r="F1330" i="1"/>
  <c r="G1330" i="1"/>
  <c r="H1330" i="1"/>
  <c r="I1330" i="1"/>
  <c r="J1330" i="1"/>
  <c r="K1330" i="1"/>
  <c r="L1330" i="1"/>
  <c r="M1330" i="1"/>
  <c r="N1330" i="1"/>
  <c r="O1330" i="1"/>
  <c r="P1330" i="1"/>
  <c r="Q1330" i="1"/>
  <c r="R1330" i="1"/>
  <c r="S1330" i="1"/>
  <c r="T1330" i="1"/>
  <c r="U1330" i="1"/>
  <c r="V1330" i="1"/>
  <c r="W1330" i="1"/>
  <c r="X1330" i="1"/>
  <c r="Y1330" i="1"/>
  <c r="Z1330" i="1"/>
  <c r="AA1330" i="1"/>
  <c r="AB1330" i="1"/>
  <c r="AC1330" i="1"/>
  <c r="AD1330" i="1"/>
  <c r="AE1330" i="1"/>
  <c r="AF1330" i="1"/>
  <c r="A1331" i="1"/>
  <c r="B1331" i="1"/>
  <c r="C1331" i="1"/>
  <c r="D1331" i="1"/>
  <c r="E1331" i="1"/>
  <c r="F1331" i="1"/>
  <c r="G1331" i="1"/>
  <c r="H1331" i="1"/>
  <c r="I1331" i="1"/>
  <c r="J1331" i="1"/>
  <c r="K1331" i="1"/>
  <c r="L1331" i="1"/>
  <c r="M1331" i="1"/>
  <c r="N1331" i="1"/>
  <c r="O1331" i="1"/>
  <c r="P1331" i="1"/>
  <c r="Q1331" i="1"/>
  <c r="R1331" i="1"/>
  <c r="S1331" i="1"/>
  <c r="T1331" i="1"/>
  <c r="U1331" i="1"/>
  <c r="V1331" i="1"/>
  <c r="W1331" i="1"/>
  <c r="X1331" i="1"/>
  <c r="Y1331" i="1"/>
  <c r="Z1331" i="1"/>
  <c r="AA1331" i="1"/>
  <c r="AB1331" i="1"/>
  <c r="AC1331" i="1"/>
  <c r="AD1331" i="1"/>
  <c r="AE1331" i="1"/>
  <c r="AF1331" i="1"/>
  <c r="A1332" i="1"/>
  <c r="B1332" i="1"/>
  <c r="C1332" i="1"/>
  <c r="D1332" i="1"/>
  <c r="E1332" i="1"/>
  <c r="F1332" i="1"/>
  <c r="G1332" i="1"/>
  <c r="H1332" i="1"/>
  <c r="I1332" i="1"/>
  <c r="J1332" i="1"/>
  <c r="K1332" i="1"/>
  <c r="L1332" i="1"/>
  <c r="M1332" i="1"/>
  <c r="N1332" i="1"/>
  <c r="O1332" i="1"/>
  <c r="P1332" i="1"/>
  <c r="Q1332" i="1"/>
  <c r="R1332" i="1"/>
  <c r="S1332" i="1"/>
  <c r="T1332" i="1"/>
  <c r="U1332" i="1"/>
  <c r="V1332" i="1"/>
  <c r="W1332" i="1"/>
  <c r="X1332" i="1"/>
  <c r="Y1332" i="1"/>
  <c r="Z1332" i="1"/>
  <c r="AA1332" i="1"/>
  <c r="AB1332" i="1"/>
  <c r="AC1332" i="1"/>
  <c r="AD1332" i="1"/>
  <c r="AE1332" i="1"/>
  <c r="AF1332" i="1"/>
  <c r="A1333" i="1"/>
  <c r="B1333" i="1"/>
  <c r="C1333" i="1"/>
  <c r="D1333" i="1"/>
  <c r="E1333" i="1"/>
  <c r="F1333" i="1"/>
  <c r="G1333" i="1"/>
  <c r="H1333" i="1"/>
  <c r="I1333" i="1"/>
  <c r="J1333" i="1"/>
  <c r="K1333" i="1"/>
  <c r="L1333" i="1"/>
  <c r="M1333" i="1"/>
  <c r="N1333" i="1"/>
  <c r="O1333" i="1"/>
  <c r="P1333" i="1"/>
  <c r="Q1333" i="1"/>
  <c r="R1333" i="1"/>
  <c r="S1333" i="1"/>
  <c r="T1333" i="1"/>
  <c r="U1333" i="1"/>
  <c r="V1333" i="1"/>
  <c r="W1333" i="1"/>
  <c r="X1333" i="1"/>
  <c r="Y1333" i="1"/>
  <c r="Z1333" i="1"/>
  <c r="AA1333" i="1"/>
  <c r="AB1333" i="1"/>
  <c r="AC1333" i="1"/>
  <c r="AD1333" i="1"/>
  <c r="AE1333" i="1"/>
  <c r="AF1333" i="1"/>
  <c r="A1334" i="1"/>
  <c r="B1334" i="1"/>
  <c r="C1334" i="1"/>
  <c r="D1334" i="1"/>
  <c r="E1334" i="1"/>
  <c r="F1334" i="1"/>
  <c r="G1334" i="1"/>
  <c r="H1334" i="1"/>
  <c r="I1334" i="1"/>
  <c r="J1334" i="1"/>
  <c r="K1334" i="1"/>
  <c r="L1334" i="1"/>
  <c r="M1334" i="1"/>
  <c r="N1334" i="1"/>
  <c r="O1334" i="1"/>
  <c r="P1334" i="1"/>
  <c r="Q1334" i="1"/>
  <c r="R1334" i="1"/>
  <c r="S1334" i="1"/>
  <c r="T1334" i="1"/>
  <c r="U1334" i="1"/>
  <c r="V1334" i="1"/>
  <c r="W1334" i="1"/>
  <c r="X1334" i="1"/>
  <c r="Y1334" i="1"/>
  <c r="Z1334" i="1"/>
  <c r="AA1334" i="1"/>
  <c r="AB1334" i="1"/>
  <c r="AC1334" i="1"/>
  <c r="AD1334" i="1"/>
  <c r="AE1334" i="1"/>
  <c r="AF1334" i="1"/>
  <c r="A1335" i="1"/>
  <c r="B1335" i="1"/>
  <c r="C1335" i="1"/>
  <c r="D1335" i="1"/>
  <c r="E1335" i="1"/>
  <c r="F1335" i="1"/>
  <c r="G1335" i="1"/>
  <c r="H1335" i="1"/>
  <c r="I1335" i="1"/>
  <c r="J1335" i="1"/>
  <c r="K1335" i="1"/>
  <c r="L1335" i="1"/>
  <c r="M1335" i="1"/>
  <c r="N1335" i="1"/>
  <c r="O1335" i="1"/>
  <c r="P1335" i="1"/>
  <c r="Q1335" i="1"/>
  <c r="R1335" i="1"/>
  <c r="S1335" i="1"/>
  <c r="T1335" i="1"/>
  <c r="U1335" i="1"/>
  <c r="V1335" i="1"/>
  <c r="W1335" i="1"/>
  <c r="X1335" i="1"/>
  <c r="Y1335" i="1"/>
  <c r="Z1335" i="1"/>
  <c r="AA1335" i="1"/>
  <c r="AB1335" i="1"/>
  <c r="AC1335" i="1"/>
  <c r="AD1335" i="1"/>
  <c r="AE1335" i="1"/>
  <c r="AF1335" i="1"/>
  <c r="A1336" i="1"/>
  <c r="B1336" i="1"/>
  <c r="C1336" i="1"/>
  <c r="D1336" i="1"/>
  <c r="E1336" i="1"/>
  <c r="F1336" i="1"/>
  <c r="G1336" i="1"/>
  <c r="H1336" i="1"/>
  <c r="I1336" i="1"/>
  <c r="J1336" i="1"/>
  <c r="K1336" i="1"/>
  <c r="L1336" i="1"/>
  <c r="M1336" i="1"/>
  <c r="N1336" i="1"/>
  <c r="O1336" i="1"/>
  <c r="P1336" i="1"/>
  <c r="Q1336" i="1"/>
  <c r="R1336" i="1"/>
  <c r="S1336" i="1"/>
  <c r="T1336" i="1"/>
  <c r="U1336" i="1"/>
  <c r="V1336" i="1"/>
  <c r="W1336" i="1"/>
  <c r="X1336" i="1"/>
  <c r="Y1336" i="1"/>
  <c r="Z1336" i="1"/>
  <c r="AA1336" i="1"/>
  <c r="AB1336" i="1"/>
  <c r="AC1336" i="1"/>
  <c r="AD1336" i="1"/>
  <c r="AE1336" i="1"/>
  <c r="AF1336" i="1"/>
  <c r="A1337" i="1"/>
  <c r="B1337" i="1"/>
  <c r="C1337" i="1"/>
  <c r="D1337" i="1"/>
  <c r="E1337" i="1"/>
  <c r="F1337" i="1"/>
  <c r="G1337" i="1"/>
  <c r="H1337" i="1"/>
  <c r="I1337" i="1"/>
  <c r="J1337" i="1"/>
  <c r="K1337" i="1"/>
  <c r="L1337" i="1"/>
  <c r="M1337" i="1"/>
  <c r="N1337" i="1"/>
  <c r="O1337" i="1"/>
  <c r="P1337" i="1"/>
  <c r="Q1337" i="1"/>
  <c r="R1337" i="1"/>
  <c r="S1337" i="1"/>
  <c r="T1337" i="1"/>
  <c r="U1337" i="1"/>
  <c r="V1337" i="1"/>
  <c r="W1337" i="1"/>
  <c r="X1337" i="1"/>
  <c r="Y1337" i="1"/>
  <c r="Z1337" i="1"/>
  <c r="AA1337" i="1"/>
  <c r="AB1337" i="1"/>
  <c r="AC1337" i="1"/>
  <c r="AD1337" i="1"/>
  <c r="AE1337" i="1"/>
  <c r="AF1337" i="1"/>
  <c r="A1338" i="1"/>
  <c r="B1338" i="1"/>
  <c r="C1338" i="1"/>
  <c r="D1338" i="1"/>
  <c r="E1338" i="1"/>
  <c r="F1338" i="1"/>
  <c r="G1338" i="1"/>
  <c r="H1338" i="1"/>
  <c r="I1338" i="1"/>
  <c r="J1338" i="1"/>
  <c r="K1338" i="1"/>
  <c r="L1338" i="1"/>
  <c r="M1338" i="1"/>
  <c r="N1338" i="1"/>
  <c r="O1338" i="1"/>
  <c r="P1338" i="1"/>
  <c r="Q1338" i="1"/>
  <c r="R1338" i="1"/>
  <c r="S1338" i="1"/>
  <c r="T1338" i="1"/>
  <c r="U1338" i="1"/>
  <c r="V1338" i="1"/>
  <c r="W1338" i="1"/>
  <c r="X1338" i="1"/>
  <c r="Y1338" i="1"/>
  <c r="Z1338" i="1"/>
  <c r="AA1338" i="1"/>
  <c r="AB1338" i="1"/>
  <c r="AC1338" i="1"/>
  <c r="AD1338" i="1"/>
  <c r="AE1338" i="1"/>
  <c r="AF1338" i="1"/>
  <c r="A1339" i="1"/>
  <c r="B1339" i="1"/>
  <c r="C1339" i="1"/>
  <c r="D1339" i="1"/>
  <c r="E1339" i="1"/>
  <c r="F1339" i="1"/>
  <c r="G1339" i="1"/>
  <c r="H1339" i="1"/>
  <c r="I1339" i="1"/>
  <c r="J1339" i="1"/>
  <c r="K1339" i="1"/>
  <c r="L1339" i="1"/>
  <c r="M1339" i="1"/>
  <c r="N1339" i="1"/>
  <c r="O1339" i="1"/>
  <c r="P1339" i="1"/>
  <c r="Q1339" i="1"/>
  <c r="R1339" i="1"/>
  <c r="S1339" i="1"/>
  <c r="T1339" i="1"/>
  <c r="U1339" i="1"/>
  <c r="V1339" i="1"/>
  <c r="W1339" i="1"/>
  <c r="X1339" i="1"/>
  <c r="Y1339" i="1"/>
  <c r="Z1339" i="1"/>
  <c r="AA1339" i="1"/>
  <c r="AB1339" i="1"/>
  <c r="AC1339" i="1"/>
  <c r="AD1339" i="1"/>
  <c r="AE1339" i="1"/>
  <c r="AF1339" i="1"/>
  <c r="A1340" i="1"/>
  <c r="B1340" i="1"/>
  <c r="C1340" i="1"/>
  <c r="D1340" i="1"/>
  <c r="E1340" i="1"/>
  <c r="F1340" i="1"/>
  <c r="G1340" i="1"/>
  <c r="H1340" i="1"/>
  <c r="I1340" i="1"/>
  <c r="J1340" i="1"/>
  <c r="K1340" i="1"/>
  <c r="L1340" i="1"/>
  <c r="M1340" i="1"/>
  <c r="N1340" i="1"/>
  <c r="O1340" i="1"/>
  <c r="P1340" i="1"/>
  <c r="Q1340" i="1"/>
  <c r="R1340" i="1"/>
  <c r="S1340" i="1"/>
  <c r="T1340" i="1"/>
  <c r="U1340" i="1"/>
  <c r="V1340" i="1"/>
  <c r="W1340" i="1"/>
  <c r="X1340" i="1"/>
  <c r="Y1340" i="1"/>
  <c r="Z1340" i="1"/>
  <c r="AA1340" i="1"/>
  <c r="AB1340" i="1"/>
  <c r="AC1340" i="1"/>
  <c r="AD1340" i="1"/>
  <c r="AE1340" i="1"/>
  <c r="AF1340" i="1"/>
  <c r="A1341" i="1"/>
  <c r="B1341" i="1"/>
  <c r="C1341" i="1"/>
  <c r="D1341" i="1"/>
  <c r="E1341" i="1"/>
  <c r="F1341" i="1"/>
  <c r="G1341" i="1"/>
  <c r="H1341" i="1"/>
  <c r="I1341" i="1"/>
  <c r="J1341" i="1"/>
  <c r="K1341" i="1"/>
  <c r="L1341" i="1"/>
  <c r="M1341" i="1"/>
  <c r="N1341" i="1"/>
  <c r="O1341" i="1"/>
  <c r="P1341" i="1"/>
  <c r="Q1341" i="1"/>
  <c r="R1341" i="1"/>
  <c r="S1341" i="1"/>
  <c r="T1341" i="1"/>
  <c r="U1341" i="1"/>
  <c r="V1341" i="1"/>
  <c r="W1341" i="1"/>
  <c r="X1341" i="1"/>
  <c r="Y1341" i="1"/>
  <c r="Z1341" i="1"/>
  <c r="AA1341" i="1"/>
  <c r="AB1341" i="1"/>
  <c r="AC1341" i="1"/>
  <c r="AD1341" i="1"/>
  <c r="AE1341" i="1"/>
  <c r="AF1341" i="1"/>
  <c r="A1342" i="1"/>
  <c r="B1342" i="1"/>
  <c r="C1342" i="1"/>
  <c r="D1342" i="1"/>
  <c r="E1342" i="1"/>
  <c r="F1342" i="1"/>
  <c r="G1342" i="1"/>
  <c r="H1342" i="1"/>
  <c r="I1342" i="1"/>
  <c r="J1342" i="1"/>
  <c r="K1342" i="1"/>
  <c r="L1342" i="1"/>
  <c r="M1342" i="1"/>
  <c r="N1342" i="1"/>
  <c r="O1342" i="1"/>
  <c r="P1342" i="1"/>
  <c r="Q1342" i="1"/>
  <c r="R1342" i="1"/>
  <c r="S1342" i="1"/>
  <c r="T1342" i="1"/>
  <c r="U1342" i="1"/>
  <c r="V1342" i="1"/>
  <c r="W1342" i="1"/>
  <c r="X1342" i="1"/>
  <c r="Y1342" i="1"/>
  <c r="Z1342" i="1"/>
  <c r="AA1342" i="1"/>
  <c r="AB1342" i="1"/>
  <c r="AC1342" i="1"/>
  <c r="AD1342" i="1"/>
  <c r="AE1342" i="1"/>
  <c r="AF1342" i="1"/>
  <c r="A1343" i="1"/>
  <c r="B1343" i="1"/>
  <c r="C1343" i="1"/>
  <c r="D1343" i="1"/>
  <c r="E1343" i="1"/>
  <c r="F1343" i="1"/>
  <c r="G1343" i="1"/>
  <c r="H1343" i="1"/>
  <c r="I1343" i="1"/>
  <c r="J1343" i="1"/>
  <c r="K1343" i="1"/>
  <c r="L1343" i="1"/>
  <c r="M1343" i="1"/>
  <c r="N1343" i="1"/>
  <c r="O1343" i="1"/>
  <c r="P1343" i="1"/>
  <c r="Q1343" i="1"/>
  <c r="R1343" i="1"/>
  <c r="S1343" i="1"/>
  <c r="T1343" i="1"/>
  <c r="U1343" i="1"/>
  <c r="V1343" i="1"/>
  <c r="W1343" i="1"/>
  <c r="X1343" i="1"/>
  <c r="Y1343" i="1"/>
  <c r="Z1343" i="1"/>
  <c r="AA1343" i="1"/>
  <c r="AB1343" i="1"/>
  <c r="AC1343" i="1"/>
  <c r="AD1343" i="1"/>
  <c r="AE1343" i="1"/>
  <c r="AF1343" i="1"/>
  <c r="A1344" i="1"/>
  <c r="B1344" i="1"/>
  <c r="C1344" i="1"/>
  <c r="D1344" i="1"/>
  <c r="E1344" i="1"/>
  <c r="F1344" i="1"/>
  <c r="G1344" i="1"/>
  <c r="H1344" i="1"/>
  <c r="I1344" i="1"/>
  <c r="J1344" i="1"/>
  <c r="K1344" i="1"/>
  <c r="L1344" i="1"/>
  <c r="M1344" i="1"/>
  <c r="N1344" i="1"/>
  <c r="O1344" i="1"/>
  <c r="P1344" i="1"/>
  <c r="Q1344" i="1"/>
  <c r="R1344" i="1"/>
  <c r="S1344" i="1"/>
  <c r="T1344" i="1"/>
  <c r="U1344" i="1"/>
  <c r="V1344" i="1"/>
  <c r="W1344" i="1"/>
  <c r="X1344" i="1"/>
  <c r="Y1344" i="1"/>
  <c r="Z1344" i="1"/>
  <c r="AA1344" i="1"/>
  <c r="AB1344" i="1"/>
  <c r="AC1344" i="1"/>
  <c r="AD1344" i="1"/>
  <c r="AE1344" i="1"/>
  <c r="AF1344" i="1"/>
  <c r="A1345" i="1"/>
  <c r="B1345" i="1"/>
  <c r="C1345" i="1"/>
  <c r="D1345" i="1"/>
  <c r="E1345" i="1"/>
  <c r="F1345" i="1"/>
  <c r="G1345" i="1"/>
  <c r="H1345" i="1"/>
  <c r="I1345" i="1"/>
  <c r="J1345" i="1"/>
  <c r="K1345" i="1"/>
  <c r="L1345" i="1"/>
  <c r="M1345" i="1"/>
  <c r="N1345" i="1"/>
  <c r="O1345" i="1"/>
  <c r="P1345" i="1"/>
  <c r="Q1345" i="1"/>
  <c r="R1345" i="1"/>
  <c r="S1345" i="1"/>
  <c r="T1345" i="1"/>
  <c r="U1345" i="1"/>
  <c r="V1345" i="1"/>
  <c r="W1345" i="1"/>
  <c r="X1345" i="1"/>
  <c r="Y1345" i="1"/>
  <c r="Z1345" i="1"/>
  <c r="AA1345" i="1"/>
  <c r="AB1345" i="1"/>
  <c r="AC1345" i="1"/>
  <c r="AD1345" i="1"/>
  <c r="AE1345" i="1"/>
  <c r="AF1345" i="1"/>
  <c r="A1346" i="1"/>
  <c r="B1346" i="1"/>
  <c r="C1346" i="1"/>
  <c r="D1346" i="1"/>
  <c r="E1346" i="1"/>
  <c r="F1346" i="1"/>
  <c r="G1346" i="1"/>
  <c r="H1346" i="1"/>
  <c r="I1346" i="1"/>
  <c r="J1346" i="1"/>
  <c r="K1346" i="1"/>
  <c r="L1346" i="1"/>
  <c r="M1346" i="1"/>
  <c r="N1346" i="1"/>
  <c r="O1346" i="1"/>
  <c r="P1346" i="1"/>
  <c r="Q1346" i="1"/>
  <c r="R1346" i="1"/>
  <c r="S1346" i="1"/>
  <c r="T1346" i="1"/>
  <c r="U1346" i="1"/>
  <c r="V1346" i="1"/>
  <c r="W1346" i="1"/>
  <c r="X1346" i="1"/>
  <c r="Y1346" i="1"/>
  <c r="Z1346" i="1"/>
  <c r="AA1346" i="1"/>
  <c r="AB1346" i="1"/>
  <c r="AC1346" i="1"/>
  <c r="AD1346" i="1"/>
  <c r="AE1346" i="1"/>
  <c r="AF1346" i="1"/>
  <c r="A1347" i="1"/>
  <c r="B1347" i="1"/>
  <c r="C1347" i="1"/>
  <c r="D1347" i="1"/>
  <c r="E1347" i="1"/>
  <c r="F1347" i="1"/>
  <c r="G1347" i="1"/>
  <c r="H1347" i="1"/>
  <c r="I1347" i="1"/>
  <c r="J1347" i="1"/>
  <c r="K1347" i="1"/>
  <c r="L1347" i="1"/>
  <c r="M1347" i="1"/>
  <c r="N1347" i="1"/>
  <c r="O1347" i="1"/>
  <c r="P1347" i="1"/>
  <c r="Q1347" i="1"/>
  <c r="R1347" i="1"/>
  <c r="S1347" i="1"/>
  <c r="T1347" i="1"/>
  <c r="U1347" i="1"/>
  <c r="V1347" i="1"/>
  <c r="W1347" i="1"/>
  <c r="X1347" i="1"/>
  <c r="Y1347" i="1"/>
  <c r="Z1347" i="1"/>
  <c r="AA1347" i="1"/>
  <c r="AB1347" i="1"/>
  <c r="AC1347" i="1"/>
  <c r="AD1347" i="1"/>
  <c r="AE1347" i="1"/>
  <c r="AF1347" i="1"/>
  <c r="A1348" i="1"/>
  <c r="B1348" i="1"/>
  <c r="C1348" i="1"/>
  <c r="D1348" i="1"/>
  <c r="E1348" i="1"/>
  <c r="F1348" i="1"/>
  <c r="G1348" i="1"/>
  <c r="H1348" i="1"/>
  <c r="I1348" i="1"/>
  <c r="J1348" i="1"/>
  <c r="K1348" i="1"/>
  <c r="L1348" i="1"/>
  <c r="M1348" i="1"/>
  <c r="N1348" i="1"/>
  <c r="O1348" i="1"/>
  <c r="P1348" i="1"/>
  <c r="Q1348" i="1"/>
  <c r="R1348" i="1"/>
  <c r="S1348" i="1"/>
  <c r="T1348" i="1"/>
  <c r="U1348" i="1"/>
  <c r="V1348" i="1"/>
  <c r="W1348" i="1"/>
  <c r="X1348" i="1"/>
  <c r="Y1348" i="1"/>
  <c r="Z1348" i="1"/>
  <c r="AA1348" i="1"/>
  <c r="AB1348" i="1"/>
  <c r="AC1348" i="1"/>
  <c r="AD1348" i="1"/>
  <c r="AE1348" i="1"/>
  <c r="AF1348" i="1"/>
  <c r="A1349" i="1"/>
  <c r="B1349" i="1"/>
  <c r="C1349" i="1"/>
  <c r="D1349" i="1"/>
  <c r="E1349" i="1"/>
  <c r="F1349" i="1"/>
  <c r="G1349" i="1"/>
  <c r="H1349" i="1"/>
  <c r="I1349" i="1"/>
  <c r="J1349" i="1"/>
  <c r="K1349" i="1"/>
  <c r="L1349" i="1"/>
  <c r="M1349" i="1"/>
  <c r="N1349" i="1"/>
  <c r="O1349" i="1"/>
  <c r="P1349" i="1"/>
  <c r="Q1349" i="1"/>
  <c r="R1349" i="1"/>
  <c r="S1349" i="1"/>
  <c r="T1349" i="1"/>
  <c r="U1349" i="1"/>
  <c r="V1349" i="1"/>
  <c r="W1349" i="1"/>
  <c r="X1349" i="1"/>
  <c r="Y1349" i="1"/>
  <c r="Z1349" i="1"/>
  <c r="AA1349" i="1"/>
  <c r="AB1349" i="1"/>
  <c r="AC1349" i="1"/>
  <c r="AD1349" i="1"/>
  <c r="AE1349" i="1"/>
  <c r="AF1349" i="1"/>
  <c r="A1350" i="1"/>
  <c r="B1350" i="1"/>
  <c r="C1350" i="1"/>
  <c r="D1350" i="1"/>
  <c r="E1350" i="1"/>
  <c r="F1350" i="1"/>
  <c r="G1350" i="1"/>
  <c r="H1350" i="1"/>
  <c r="I1350" i="1"/>
  <c r="J1350" i="1"/>
  <c r="K1350" i="1"/>
  <c r="L1350" i="1"/>
  <c r="M1350" i="1"/>
  <c r="N1350" i="1"/>
  <c r="O1350" i="1"/>
  <c r="P1350" i="1"/>
  <c r="Q1350" i="1"/>
  <c r="R1350" i="1"/>
  <c r="S1350" i="1"/>
  <c r="T1350" i="1"/>
  <c r="U1350" i="1"/>
  <c r="V1350" i="1"/>
  <c r="W1350" i="1"/>
  <c r="X1350" i="1"/>
  <c r="Y1350" i="1"/>
  <c r="Z1350" i="1"/>
  <c r="AA1350" i="1"/>
  <c r="AB1350" i="1"/>
  <c r="AC1350" i="1"/>
  <c r="AD1350" i="1"/>
  <c r="AE1350" i="1"/>
  <c r="AF1350" i="1"/>
  <c r="A1351" i="1"/>
  <c r="B1351" i="1"/>
  <c r="C1351" i="1"/>
  <c r="D1351" i="1"/>
  <c r="E1351" i="1"/>
  <c r="F1351" i="1"/>
  <c r="G1351" i="1"/>
  <c r="H1351" i="1"/>
  <c r="I1351" i="1"/>
  <c r="J1351" i="1"/>
  <c r="K1351" i="1"/>
  <c r="L1351" i="1"/>
  <c r="M1351" i="1"/>
  <c r="N1351" i="1"/>
  <c r="O1351" i="1"/>
  <c r="P1351" i="1"/>
  <c r="Q1351" i="1"/>
  <c r="R1351" i="1"/>
  <c r="S1351" i="1"/>
  <c r="T1351" i="1"/>
  <c r="U1351" i="1"/>
  <c r="V1351" i="1"/>
  <c r="W1351" i="1"/>
  <c r="X1351" i="1"/>
  <c r="Y1351" i="1"/>
  <c r="Z1351" i="1"/>
  <c r="AA1351" i="1"/>
  <c r="AB1351" i="1"/>
  <c r="AC1351" i="1"/>
  <c r="AD1351" i="1"/>
  <c r="AE1351" i="1"/>
  <c r="AF1351" i="1"/>
  <c r="A1352" i="1"/>
  <c r="B1352" i="1"/>
  <c r="C1352" i="1"/>
  <c r="D1352" i="1"/>
  <c r="E1352" i="1"/>
  <c r="F1352" i="1"/>
  <c r="G1352" i="1"/>
  <c r="H1352" i="1"/>
  <c r="I1352" i="1"/>
  <c r="J1352" i="1"/>
  <c r="K1352" i="1"/>
  <c r="L1352" i="1"/>
  <c r="M1352" i="1"/>
  <c r="N1352" i="1"/>
  <c r="O1352" i="1"/>
  <c r="P1352" i="1"/>
  <c r="Q1352" i="1"/>
  <c r="R1352" i="1"/>
  <c r="S1352" i="1"/>
  <c r="T1352" i="1"/>
  <c r="U1352" i="1"/>
  <c r="V1352" i="1"/>
  <c r="W1352" i="1"/>
  <c r="X1352" i="1"/>
  <c r="Y1352" i="1"/>
  <c r="Z1352" i="1"/>
  <c r="AA1352" i="1"/>
  <c r="AB1352" i="1"/>
  <c r="AC1352" i="1"/>
  <c r="AD1352" i="1"/>
  <c r="AE1352" i="1"/>
  <c r="AF1352" i="1"/>
  <c r="A1353" i="1"/>
  <c r="B1353" i="1"/>
  <c r="C1353" i="1"/>
  <c r="D1353" i="1"/>
  <c r="E1353" i="1"/>
  <c r="F1353" i="1"/>
  <c r="G1353" i="1"/>
  <c r="H1353" i="1"/>
  <c r="I1353" i="1"/>
  <c r="J1353" i="1"/>
  <c r="K1353" i="1"/>
  <c r="L1353" i="1"/>
  <c r="M1353" i="1"/>
  <c r="N1353" i="1"/>
  <c r="O1353" i="1"/>
  <c r="P1353" i="1"/>
  <c r="Q1353" i="1"/>
  <c r="R1353" i="1"/>
  <c r="S1353" i="1"/>
  <c r="T1353" i="1"/>
  <c r="U1353" i="1"/>
  <c r="V1353" i="1"/>
  <c r="W1353" i="1"/>
  <c r="X1353" i="1"/>
  <c r="Y1353" i="1"/>
  <c r="Z1353" i="1"/>
  <c r="AA1353" i="1"/>
  <c r="AB1353" i="1"/>
  <c r="AC1353" i="1"/>
  <c r="AD1353" i="1"/>
  <c r="AE1353" i="1"/>
  <c r="AF1353" i="1"/>
  <c r="A1354" i="1"/>
  <c r="B1354" i="1"/>
  <c r="C1354" i="1"/>
  <c r="D1354" i="1"/>
  <c r="E1354" i="1"/>
  <c r="F1354" i="1"/>
  <c r="G1354" i="1"/>
  <c r="H1354" i="1"/>
  <c r="I1354" i="1"/>
  <c r="J1354" i="1"/>
  <c r="K1354" i="1"/>
  <c r="L1354" i="1"/>
  <c r="M1354" i="1"/>
  <c r="N1354" i="1"/>
  <c r="O1354" i="1"/>
  <c r="P1354" i="1"/>
  <c r="Q1354" i="1"/>
  <c r="R1354" i="1"/>
  <c r="S1354" i="1"/>
  <c r="T1354" i="1"/>
  <c r="U1354" i="1"/>
  <c r="V1354" i="1"/>
  <c r="W1354" i="1"/>
  <c r="X1354" i="1"/>
  <c r="Y1354" i="1"/>
  <c r="Z1354" i="1"/>
  <c r="AA1354" i="1"/>
  <c r="AB1354" i="1"/>
  <c r="AC1354" i="1"/>
  <c r="AD1354" i="1"/>
  <c r="AE1354" i="1"/>
  <c r="AF1354" i="1"/>
  <c r="A1355" i="1"/>
  <c r="B1355" i="1"/>
  <c r="C1355" i="1"/>
  <c r="D1355" i="1"/>
  <c r="E1355" i="1"/>
  <c r="F1355" i="1"/>
  <c r="G1355" i="1"/>
  <c r="H1355" i="1"/>
  <c r="I1355" i="1"/>
  <c r="J1355" i="1"/>
  <c r="K1355" i="1"/>
  <c r="L1355" i="1"/>
  <c r="M1355" i="1"/>
  <c r="N1355" i="1"/>
  <c r="O1355" i="1"/>
  <c r="P1355" i="1"/>
  <c r="Q1355" i="1"/>
  <c r="R1355" i="1"/>
  <c r="S1355" i="1"/>
  <c r="T1355" i="1"/>
  <c r="U1355" i="1"/>
  <c r="V1355" i="1"/>
  <c r="W1355" i="1"/>
  <c r="X1355" i="1"/>
  <c r="Y1355" i="1"/>
  <c r="Z1355" i="1"/>
  <c r="AA1355" i="1"/>
  <c r="AB1355" i="1"/>
  <c r="AC1355" i="1"/>
  <c r="AD1355" i="1"/>
  <c r="AE1355" i="1"/>
  <c r="AF1355" i="1"/>
  <c r="A1356" i="1"/>
  <c r="B1356" i="1"/>
  <c r="C1356" i="1"/>
  <c r="D1356" i="1"/>
  <c r="E1356" i="1"/>
  <c r="F1356" i="1"/>
  <c r="G1356" i="1"/>
  <c r="H1356" i="1"/>
  <c r="I1356" i="1"/>
  <c r="J1356" i="1"/>
  <c r="K1356" i="1"/>
  <c r="L1356" i="1"/>
  <c r="M1356" i="1"/>
  <c r="N1356" i="1"/>
  <c r="O1356" i="1"/>
  <c r="P1356" i="1"/>
  <c r="Q1356" i="1"/>
  <c r="R1356" i="1"/>
  <c r="S1356" i="1"/>
  <c r="T1356" i="1"/>
  <c r="U1356" i="1"/>
  <c r="V1356" i="1"/>
  <c r="W1356" i="1"/>
  <c r="X1356" i="1"/>
  <c r="Y1356" i="1"/>
  <c r="Z1356" i="1"/>
  <c r="AA1356" i="1"/>
  <c r="AB1356" i="1"/>
  <c r="AC1356" i="1"/>
  <c r="AD1356" i="1"/>
  <c r="AE1356" i="1"/>
  <c r="AF1356" i="1"/>
  <c r="A1357" i="1"/>
  <c r="B1357" i="1"/>
  <c r="C1357" i="1"/>
  <c r="D1357" i="1"/>
  <c r="E1357" i="1"/>
  <c r="F1357" i="1"/>
  <c r="G1357" i="1"/>
  <c r="H1357" i="1"/>
  <c r="I1357" i="1"/>
  <c r="J1357" i="1"/>
  <c r="K1357" i="1"/>
  <c r="L1357" i="1"/>
  <c r="M1357" i="1"/>
  <c r="N1357" i="1"/>
  <c r="O1357" i="1"/>
  <c r="P1357" i="1"/>
  <c r="Q1357" i="1"/>
  <c r="R1357" i="1"/>
  <c r="S1357" i="1"/>
  <c r="T1357" i="1"/>
  <c r="U1357" i="1"/>
  <c r="V1357" i="1"/>
  <c r="W1357" i="1"/>
  <c r="X1357" i="1"/>
  <c r="Y1357" i="1"/>
  <c r="Z1357" i="1"/>
  <c r="AA1357" i="1"/>
  <c r="AB1357" i="1"/>
  <c r="AC1357" i="1"/>
  <c r="AD1357" i="1"/>
  <c r="AE1357" i="1"/>
  <c r="AF1357" i="1"/>
  <c r="A1358" i="1"/>
  <c r="B1358" i="1"/>
  <c r="C1358" i="1"/>
  <c r="D1358" i="1"/>
  <c r="E1358" i="1"/>
  <c r="F1358" i="1"/>
  <c r="G1358" i="1"/>
  <c r="H1358" i="1"/>
  <c r="I1358" i="1"/>
  <c r="J1358" i="1"/>
  <c r="K1358" i="1"/>
  <c r="L1358" i="1"/>
  <c r="M1358" i="1"/>
  <c r="N1358" i="1"/>
  <c r="O1358" i="1"/>
  <c r="P1358" i="1"/>
  <c r="Q1358" i="1"/>
  <c r="R1358" i="1"/>
  <c r="S1358" i="1"/>
  <c r="T1358" i="1"/>
  <c r="U1358" i="1"/>
  <c r="V1358" i="1"/>
  <c r="W1358" i="1"/>
  <c r="X1358" i="1"/>
  <c r="Y1358" i="1"/>
  <c r="Z1358" i="1"/>
  <c r="AA1358" i="1"/>
  <c r="AB1358" i="1"/>
  <c r="AC1358" i="1"/>
  <c r="AD1358" i="1"/>
  <c r="AE1358" i="1"/>
  <c r="AF1358" i="1"/>
  <c r="A1359" i="1"/>
  <c r="B1359" i="1"/>
  <c r="C1359" i="1"/>
  <c r="D1359" i="1"/>
  <c r="E1359" i="1"/>
  <c r="F1359" i="1"/>
  <c r="G1359" i="1"/>
  <c r="H1359" i="1"/>
  <c r="I1359" i="1"/>
  <c r="J1359" i="1"/>
  <c r="K1359" i="1"/>
  <c r="L1359" i="1"/>
  <c r="M1359" i="1"/>
  <c r="N1359" i="1"/>
  <c r="O1359" i="1"/>
  <c r="P1359" i="1"/>
  <c r="Q1359" i="1"/>
  <c r="R1359" i="1"/>
  <c r="S1359" i="1"/>
  <c r="T1359" i="1"/>
  <c r="U1359" i="1"/>
  <c r="V1359" i="1"/>
  <c r="W1359" i="1"/>
  <c r="X1359" i="1"/>
  <c r="Y1359" i="1"/>
  <c r="Z1359" i="1"/>
  <c r="AA1359" i="1"/>
  <c r="AB1359" i="1"/>
  <c r="AC1359" i="1"/>
  <c r="AD1359" i="1"/>
  <c r="AE1359" i="1"/>
  <c r="AF1359" i="1"/>
  <c r="A1360" i="1"/>
  <c r="B1360" i="1"/>
  <c r="C1360" i="1"/>
  <c r="D1360" i="1"/>
  <c r="E1360" i="1"/>
  <c r="F1360" i="1"/>
  <c r="G1360" i="1"/>
  <c r="H1360" i="1"/>
  <c r="I1360" i="1"/>
  <c r="J1360" i="1"/>
  <c r="K1360" i="1"/>
  <c r="L1360" i="1"/>
  <c r="M1360" i="1"/>
  <c r="N1360" i="1"/>
  <c r="O1360" i="1"/>
  <c r="P1360" i="1"/>
  <c r="Q1360" i="1"/>
  <c r="R1360" i="1"/>
  <c r="S1360" i="1"/>
  <c r="T1360" i="1"/>
  <c r="U1360" i="1"/>
  <c r="V1360" i="1"/>
  <c r="W1360" i="1"/>
  <c r="X1360" i="1"/>
  <c r="Y1360" i="1"/>
  <c r="Z1360" i="1"/>
  <c r="AA1360" i="1"/>
  <c r="AB1360" i="1"/>
  <c r="AC1360" i="1"/>
  <c r="AD1360" i="1"/>
  <c r="AE1360" i="1"/>
  <c r="AF1360" i="1"/>
  <c r="A1361" i="1"/>
  <c r="B1361" i="1"/>
  <c r="C1361" i="1"/>
  <c r="D1361" i="1"/>
  <c r="E1361" i="1"/>
  <c r="F1361" i="1"/>
  <c r="G1361" i="1"/>
  <c r="H1361" i="1"/>
  <c r="I1361" i="1"/>
  <c r="J1361" i="1"/>
  <c r="K1361" i="1"/>
  <c r="L1361" i="1"/>
  <c r="M1361" i="1"/>
  <c r="N1361" i="1"/>
  <c r="O1361" i="1"/>
  <c r="P1361" i="1"/>
  <c r="Q1361" i="1"/>
  <c r="R1361" i="1"/>
  <c r="S1361" i="1"/>
  <c r="T1361" i="1"/>
  <c r="U1361" i="1"/>
  <c r="V1361" i="1"/>
  <c r="W1361" i="1"/>
  <c r="X1361" i="1"/>
  <c r="Y1361" i="1"/>
  <c r="Z1361" i="1"/>
  <c r="AA1361" i="1"/>
  <c r="AB1361" i="1"/>
  <c r="AC1361" i="1"/>
  <c r="AD1361" i="1"/>
  <c r="AE1361" i="1"/>
  <c r="AF1361" i="1"/>
  <c r="A1362" i="1"/>
  <c r="B1362" i="1"/>
  <c r="C1362" i="1"/>
  <c r="D1362" i="1"/>
  <c r="E1362" i="1"/>
  <c r="F1362" i="1"/>
  <c r="G1362" i="1"/>
  <c r="H1362" i="1"/>
  <c r="I1362" i="1"/>
  <c r="J1362" i="1"/>
  <c r="K1362" i="1"/>
  <c r="L1362" i="1"/>
  <c r="M1362" i="1"/>
  <c r="N1362" i="1"/>
  <c r="O1362" i="1"/>
  <c r="P1362" i="1"/>
  <c r="Q1362" i="1"/>
  <c r="R1362" i="1"/>
  <c r="S1362" i="1"/>
  <c r="T1362" i="1"/>
  <c r="U1362" i="1"/>
  <c r="V1362" i="1"/>
  <c r="W1362" i="1"/>
  <c r="X1362" i="1"/>
  <c r="Y1362" i="1"/>
  <c r="Z1362" i="1"/>
  <c r="AA1362" i="1"/>
  <c r="AB1362" i="1"/>
  <c r="AC1362" i="1"/>
  <c r="AD1362" i="1"/>
  <c r="AE1362" i="1"/>
  <c r="AF1362" i="1"/>
  <c r="A1363" i="1"/>
  <c r="B1363" i="1"/>
  <c r="C1363" i="1"/>
  <c r="D1363" i="1"/>
  <c r="E1363" i="1"/>
  <c r="F1363" i="1"/>
  <c r="G1363" i="1"/>
  <c r="H1363" i="1"/>
  <c r="I1363" i="1"/>
  <c r="J1363" i="1"/>
  <c r="K1363" i="1"/>
  <c r="L1363" i="1"/>
  <c r="M1363" i="1"/>
  <c r="N1363" i="1"/>
  <c r="O1363" i="1"/>
  <c r="P1363" i="1"/>
  <c r="Q1363" i="1"/>
  <c r="R1363" i="1"/>
  <c r="S1363" i="1"/>
  <c r="T1363" i="1"/>
  <c r="U1363" i="1"/>
  <c r="V1363" i="1"/>
  <c r="W1363" i="1"/>
  <c r="X1363" i="1"/>
  <c r="Y1363" i="1"/>
  <c r="Z1363" i="1"/>
  <c r="AA1363" i="1"/>
  <c r="AB1363" i="1"/>
  <c r="AC1363" i="1"/>
  <c r="AD1363" i="1"/>
  <c r="AE1363" i="1"/>
  <c r="AF1363" i="1"/>
  <c r="A1364" i="1"/>
  <c r="B1364" i="1"/>
  <c r="C1364" i="1"/>
  <c r="D1364" i="1"/>
  <c r="E1364" i="1"/>
  <c r="F1364" i="1"/>
  <c r="G1364" i="1"/>
  <c r="H1364" i="1"/>
  <c r="I1364" i="1"/>
  <c r="J1364" i="1"/>
  <c r="K1364" i="1"/>
  <c r="L1364" i="1"/>
  <c r="M1364" i="1"/>
  <c r="N1364" i="1"/>
  <c r="O1364" i="1"/>
  <c r="P1364" i="1"/>
  <c r="Q1364" i="1"/>
  <c r="R1364" i="1"/>
  <c r="S1364" i="1"/>
  <c r="T1364" i="1"/>
  <c r="U1364" i="1"/>
  <c r="V1364" i="1"/>
  <c r="W1364" i="1"/>
  <c r="X1364" i="1"/>
  <c r="Y1364" i="1"/>
  <c r="Z1364" i="1"/>
  <c r="AA1364" i="1"/>
  <c r="AB1364" i="1"/>
  <c r="AC1364" i="1"/>
  <c r="AD1364" i="1"/>
  <c r="AE1364" i="1"/>
  <c r="AF1364" i="1"/>
  <c r="A1365" i="1"/>
  <c r="B1365" i="1"/>
  <c r="C1365" i="1"/>
  <c r="D1365" i="1"/>
  <c r="E1365" i="1"/>
  <c r="F1365" i="1"/>
  <c r="G1365" i="1"/>
  <c r="H1365" i="1"/>
  <c r="I1365" i="1"/>
  <c r="J1365" i="1"/>
  <c r="K1365" i="1"/>
  <c r="L1365" i="1"/>
  <c r="M1365" i="1"/>
  <c r="N1365" i="1"/>
  <c r="O1365" i="1"/>
  <c r="P1365" i="1"/>
  <c r="Q1365" i="1"/>
  <c r="R1365" i="1"/>
  <c r="S1365" i="1"/>
  <c r="T1365" i="1"/>
  <c r="U1365" i="1"/>
  <c r="V1365" i="1"/>
  <c r="W1365" i="1"/>
  <c r="X1365" i="1"/>
  <c r="Y1365" i="1"/>
  <c r="Z1365" i="1"/>
  <c r="AA1365" i="1"/>
  <c r="AB1365" i="1"/>
  <c r="AC1365" i="1"/>
  <c r="AD1365" i="1"/>
  <c r="AE1365" i="1"/>
  <c r="AF1365" i="1"/>
  <c r="A1366" i="1"/>
  <c r="B1366" i="1"/>
  <c r="C1366" i="1"/>
  <c r="D1366" i="1"/>
  <c r="E1366" i="1"/>
  <c r="F1366" i="1"/>
  <c r="G1366" i="1"/>
  <c r="H1366" i="1"/>
  <c r="I1366" i="1"/>
  <c r="J1366" i="1"/>
  <c r="K1366" i="1"/>
  <c r="L1366" i="1"/>
  <c r="M1366" i="1"/>
  <c r="N1366" i="1"/>
  <c r="O1366" i="1"/>
  <c r="P1366" i="1"/>
  <c r="Q1366" i="1"/>
  <c r="R1366" i="1"/>
  <c r="S1366" i="1"/>
  <c r="T1366" i="1"/>
  <c r="U1366" i="1"/>
  <c r="V1366" i="1"/>
  <c r="W1366" i="1"/>
  <c r="X1366" i="1"/>
  <c r="Y1366" i="1"/>
  <c r="Z1366" i="1"/>
  <c r="AA1366" i="1"/>
  <c r="AB1366" i="1"/>
  <c r="AC1366" i="1"/>
  <c r="AD1366" i="1"/>
  <c r="AE1366" i="1"/>
  <c r="AF1366" i="1"/>
  <c r="A1367" i="1"/>
  <c r="B1367" i="1"/>
  <c r="C1367" i="1"/>
  <c r="D1367" i="1"/>
  <c r="E1367" i="1"/>
  <c r="F1367" i="1"/>
  <c r="G1367" i="1"/>
  <c r="H1367" i="1"/>
  <c r="I1367" i="1"/>
  <c r="J1367" i="1"/>
  <c r="K1367" i="1"/>
  <c r="L1367" i="1"/>
  <c r="M1367" i="1"/>
  <c r="N1367" i="1"/>
  <c r="O1367" i="1"/>
  <c r="P1367" i="1"/>
  <c r="Q1367" i="1"/>
  <c r="R1367" i="1"/>
  <c r="S1367" i="1"/>
  <c r="T1367" i="1"/>
  <c r="U1367" i="1"/>
  <c r="V1367" i="1"/>
  <c r="W1367" i="1"/>
  <c r="X1367" i="1"/>
  <c r="Y1367" i="1"/>
  <c r="Z1367" i="1"/>
  <c r="AA1367" i="1"/>
  <c r="AB1367" i="1"/>
  <c r="AC1367" i="1"/>
  <c r="AD1367" i="1"/>
  <c r="AE1367" i="1"/>
  <c r="AF1367" i="1"/>
  <c r="A1368" i="1"/>
  <c r="B1368" i="1"/>
  <c r="C1368" i="1"/>
  <c r="D1368" i="1"/>
  <c r="E1368" i="1"/>
  <c r="F1368" i="1"/>
  <c r="G1368" i="1"/>
  <c r="H1368" i="1"/>
  <c r="I1368" i="1"/>
  <c r="J1368" i="1"/>
  <c r="K1368" i="1"/>
  <c r="L1368" i="1"/>
  <c r="M1368" i="1"/>
  <c r="N1368" i="1"/>
  <c r="O1368" i="1"/>
  <c r="P1368" i="1"/>
  <c r="Q1368" i="1"/>
  <c r="R1368" i="1"/>
  <c r="S1368" i="1"/>
  <c r="T1368" i="1"/>
  <c r="U1368" i="1"/>
  <c r="V1368" i="1"/>
  <c r="W1368" i="1"/>
  <c r="X1368" i="1"/>
  <c r="Y1368" i="1"/>
  <c r="Z1368" i="1"/>
  <c r="AA1368" i="1"/>
  <c r="AB1368" i="1"/>
  <c r="AC1368" i="1"/>
  <c r="AD1368" i="1"/>
  <c r="AE1368" i="1"/>
  <c r="AF1368" i="1"/>
  <c r="A1369" i="1"/>
  <c r="B1369" i="1"/>
  <c r="C1369" i="1"/>
  <c r="D1369" i="1"/>
  <c r="E1369" i="1"/>
  <c r="F1369" i="1"/>
  <c r="G1369" i="1"/>
  <c r="H1369" i="1"/>
  <c r="I1369" i="1"/>
  <c r="J1369" i="1"/>
  <c r="K1369" i="1"/>
  <c r="L1369" i="1"/>
  <c r="M1369" i="1"/>
  <c r="N1369" i="1"/>
  <c r="O1369" i="1"/>
  <c r="P1369" i="1"/>
  <c r="Q1369" i="1"/>
  <c r="R1369" i="1"/>
  <c r="S1369" i="1"/>
  <c r="T1369" i="1"/>
  <c r="U1369" i="1"/>
  <c r="V1369" i="1"/>
  <c r="W1369" i="1"/>
  <c r="X1369" i="1"/>
  <c r="Y1369" i="1"/>
  <c r="Z1369" i="1"/>
  <c r="AA1369" i="1"/>
  <c r="AB1369" i="1"/>
  <c r="AC1369" i="1"/>
  <c r="AD1369" i="1"/>
  <c r="AE1369" i="1"/>
  <c r="AF1369" i="1"/>
  <c r="A1370" i="1"/>
  <c r="B1370" i="1"/>
  <c r="C1370" i="1"/>
  <c r="D1370" i="1"/>
  <c r="E1370" i="1"/>
  <c r="F1370" i="1"/>
  <c r="G1370" i="1"/>
  <c r="H1370" i="1"/>
  <c r="I1370" i="1"/>
  <c r="J1370" i="1"/>
  <c r="K1370" i="1"/>
  <c r="L1370" i="1"/>
  <c r="M1370" i="1"/>
  <c r="N1370" i="1"/>
  <c r="O1370" i="1"/>
  <c r="P1370" i="1"/>
  <c r="Q1370" i="1"/>
  <c r="R1370" i="1"/>
  <c r="S1370" i="1"/>
  <c r="T1370" i="1"/>
  <c r="U1370" i="1"/>
  <c r="V1370" i="1"/>
  <c r="W1370" i="1"/>
  <c r="X1370" i="1"/>
  <c r="Y1370" i="1"/>
  <c r="Z1370" i="1"/>
  <c r="AA1370" i="1"/>
  <c r="AB1370" i="1"/>
  <c r="AC1370" i="1"/>
  <c r="AD1370" i="1"/>
  <c r="AE1370" i="1"/>
  <c r="AF1370" i="1"/>
  <c r="A1371" i="1"/>
  <c r="B1371" i="1"/>
  <c r="C1371" i="1"/>
  <c r="D1371" i="1"/>
  <c r="E1371" i="1"/>
  <c r="F1371" i="1"/>
  <c r="G1371" i="1"/>
  <c r="H1371" i="1"/>
  <c r="I1371" i="1"/>
  <c r="J1371" i="1"/>
  <c r="K1371" i="1"/>
  <c r="L1371" i="1"/>
  <c r="M1371" i="1"/>
  <c r="N1371" i="1"/>
  <c r="O1371" i="1"/>
  <c r="P1371" i="1"/>
  <c r="Q1371" i="1"/>
  <c r="R1371" i="1"/>
  <c r="S1371" i="1"/>
  <c r="T1371" i="1"/>
  <c r="U1371" i="1"/>
  <c r="V1371" i="1"/>
  <c r="W1371" i="1"/>
  <c r="X1371" i="1"/>
  <c r="Y1371" i="1"/>
  <c r="Z1371" i="1"/>
  <c r="AA1371" i="1"/>
  <c r="AB1371" i="1"/>
  <c r="AC1371" i="1"/>
  <c r="AD1371" i="1"/>
  <c r="AE1371" i="1"/>
  <c r="AF1371" i="1"/>
  <c r="A1372" i="1"/>
  <c r="B1372" i="1"/>
  <c r="C1372" i="1"/>
  <c r="D1372" i="1"/>
  <c r="E1372" i="1"/>
  <c r="F1372" i="1"/>
  <c r="G1372" i="1"/>
  <c r="H1372" i="1"/>
  <c r="I1372" i="1"/>
  <c r="J1372" i="1"/>
  <c r="K1372" i="1"/>
  <c r="L1372" i="1"/>
  <c r="M1372" i="1"/>
  <c r="N1372" i="1"/>
  <c r="O1372" i="1"/>
  <c r="P1372" i="1"/>
  <c r="Q1372" i="1"/>
  <c r="R1372" i="1"/>
  <c r="S1372" i="1"/>
  <c r="T1372" i="1"/>
  <c r="U1372" i="1"/>
  <c r="V1372" i="1"/>
  <c r="W1372" i="1"/>
  <c r="X1372" i="1"/>
  <c r="Y1372" i="1"/>
  <c r="Z1372" i="1"/>
  <c r="AA1372" i="1"/>
  <c r="AB1372" i="1"/>
  <c r="AC1372" i="1"/>
  <c r="AD1372" i="1"/>
  <c r="AE1372" i="1"/>
  <c r="AF1372" i="1"/>
  <c r="A1373" i="1"/>
  <c r="B1373" i="1"/>
  <c r="C1373" i="1"/>
  <c r="D1373" i="1"/>
  <c r="E1373" i="1"/>
  <c r="F1373" i="1"/>
  <c r="G1373" i="1"/>
  <c r="H1373" i="1"/>
  <c r="I1373" i="1"/>
  <c r="J1373" i="1"/>
  <c r="K1373" i="1"/>
  <c r="L1373" i="1"/>
  <c r="M1373" i="1"/>
  <c r="N1373" i="1"/>
  <c r="O1373" i="1"/>
  <c r="P1373" i="1"/>
  <c r="Q1373" i="1"/>
  <c r="R1373" i="1"/>
  <c r="S1373" i="1"/>
  <c r="T1373" i="1"/>
  <c r="U1373" i="1"/>
  <c r="V1373" i="1"/>
  <c r="W1373" i="1"/>
  <c r="X1373" i="1"/>
  <c r="Y1373" i="1"/>
  <c r="Z1373" i="1"/>
  <c r="AA1373" i="1"/>
  <c r="AB1373" i="1"/>
  <c r="AC1373" i="1"/>
  <c r="AD1373" i="1"/>
  <c r="AE1373" i="1"/>
  <c r="AF1373" i="1"/>
  <c r="A1374" i="1"/>
  <c r="B1374" i="1"/>
  <c r="C1374" i="1"/>
  <c r="D1374" i="1"/>
  <c r="E1374" i="1"/>
  <c r="F1374" i="1"/>
  <c r="G1374" i="1"/>
  <c r="H1374" i="1"/>
  <c r="I1374" i="1"/>
  <c r="J1374" i="1"/>
  <c r="K1374" i="1"/>
  <c r="L1374" i="1"/>
  <c r="M1374" i="1"/>
  <c r="N1374" i="1"/>
  <c r="O1374" i="1"/>
  <c r="P1374" i="1"/>
  <c r="Q1374" i="1"/>
  <c r="R1374" i="1"/>
  <c r="S1374" i="1"/>
  <c r="T1374" i="1"/>
  <c r="U1374" i="1"/>
  <c r="V1374" i="1"/>
  <c r="W1374" i="1"/>
  <c r="X1374" i="1"/>
  <c r="Y1374" i="1"/>
  <c r="Z1374" i="1"/>
  <c r="AA1374" i="1"/>
  <c r="AB1374" i="1"/>
  <c r="AC1374" i="1"/>
  <c r="AD1374" i="1"/>
  <c r="AE1374" i="1"/>
  <c r="AF1374" i="1"/>
  <c r="A1375" i="1"/>
  <c r="B1375" i="1"/>
  <c r="C1375" i="1"/>
  <c r="D1375" i="1"/>
  <c r="E1375" i="1"/>
  <c r="F1375" i="1"/>
  <c r="G1375" i="1"/>
  <c r="H1375" i="1"/>
  <c r="I1375" i="1"/>
  <c r="J1375" i="1"/>
  <c r="K1375" i="1"/>
  <c r="L1375" i="1"/>
  <c r="M1375" i="1"/>
  <c r="N1375" i="1"/>
  <c r="O1375" i="1"/>
  <c r="P1375" i="1"/>
  <c r="Q1375" i="1"/>
  <c r="R1375" i="1"/>
  <c r="S1375" i="1"/>
  <c r="T1375" i="1"/>
  <c r="U1375" i="1"/>
  <c r="V1375" i="1"/>
  <c r="W1375" i="1"/>
  <c r="X1375" i="1"/>
  <c r="Y1375" i="1"/>
  <c r="Z1375" i="1"/>
  <c r="AA1375" i="1"/>
  <c r="AB1375" i="1"/>
  <c r="AC1375" i="1"/>
  <c r="AD1375" i="1"/>
  <c r="AE1375" i="1"/>
  <c r="AF1375" i="1"/>
  <c r="A1376" i="1"/>
  <c r="B1376" i="1"/>
  <c r="C1376" i="1"/>
  <c r="D1376" i="1"/>
  <c r="E1376" i="1"/>
  <c r="F1376" i="1"/>
  <c r="G1376" i="1"/>
  <c r="H1376" i="1"/>
  <c r="I1376" i="1"/>
  <c r="J1376" i="1"/>
  <c r="K1376" i="1"/>
  <c r="L1376" i="1"/>
  <c r="M1376" i="1"/>
  <c r="N1376" i="1"/>
  <c r="O1376" i="1"/>
  <c r="P1376" i="1"/>
  <c r="Q1376" i="1"/>
  <c r="R1376" i="1"/>
  <c r="S1376" i="1"/>
  <c r="T1376" i="1"/>
  <c r="U1376" i="1"/>
  <c r="V1376" i="1"/>
  <c r="W1376" i="1"/>
  <c r="X1376" i="1"/>
  <c r="Y1376" i="1"/>
  <c r="Z1376" i="1"/>
  <c r="AA1376" i="1"/>
  <c r="AB1376" i="1"/>
  <c r="AC1376" i="1"/>
  <c r="AD1376" i="1"/>
  <c r="AE1376" i="1"/>
  <c r="AF1376" i="1"/>
  <c r="A1377" i="1"/>
  <c r="B1377" i="1"/>
  <c r="C1377" i="1"/>
  <c r="D1377" i="1"/>
  <c r="E1377" i="1"/>
  <c r="F1377" i="1"/>
  <c r="G1377" i="1"/>
  <c r="H1377" i="1"/>
  <c r="I1377" i="1"/>
  <c r="J1377" i="1"/>
  <c r="K1377" i="1"/>
  <c r="L1377" i="1"/>
  <c r="M1377" i="1"/>
  <c r="N1377" i="1"/>
  <c r="O1377" i="1"/>
  <c r="P1377" i="1"/>
  <c r="Q1377" i="1"/>
  <c r="R1377" i="1"/>
  <c r="S1377" i="1"/>
  <c r="T1377" i="1"/>
  <c r="U1377" i="1"/>
  <c r="V1377" i="1"/>
  <c r="W1377" i="1"/>
  <c r="X1377" i="1"/>
  <c r="Y1377" i="1"/>
  <c r="Z1377" i="1"/>
  <c r="AA1377" i="1"/>
  <c r="AB1377" i="1"/>
  <c r="AC1377" i="1"/>
  <c r="AD1377" i="1"/>
  <c r="AE1377" i="1"/>
  <c r="AF1377" i="1"/>
  <c r="A1378" i="1"/>
  <c r="B1378" i="1"/>
  <c r="C1378" i="1"/>
  <c r="D1378" i="1"/>
  <c r="E1378" i="1"/>
  <c r="F1378" i="1"/>
  <c r="G1378" i="1"/>
  <c r="H1378" i="1"/>
  <c r="I1378" i="1"/>
  <c r="J1378" i="1"/>
  <c r="K1378" i="1"/>
  <c r="L1378" i="1"/>
  <c r="M1378" i="1"/>
  <c r="N1378" i="1"/>
  <c r="O1378" i="1"/>
  <c r="P1378" i="1"/>
  <c r="Q1378" i="1"/>
  <c r="R1378" i="1"/>
  <c r="S1378" i="1"/>
  <c r="T1378" i="1"/>
  <c r="U1378" i="1"/>
  <c r="V1378" i="1"/>
  <c r="W1378" i="1"/>
  <c r="X1378" i="1"/>
  <c r="Y1378" i="1"/>
  <c r="Z1378" i="1"/>
  <c r="AA1378" i="1"/>
  <c r="AB1378" i="1"/>
  <c r="AC1378" i="1"/>
  <c r="AD1378" i="1"/>
  <c r="AE1378" i="1"/>
  <c r="AF1378" i="1"/>
  <c r="A1379" i="1"/>
  <c r="B1379" i="1"/>
  <c r="C1379" i="1"/>
  <c r="D1379" i="1"/>
  <c r="E1379" i="1"/>
  <c r="F1379" i="1"/>
  <c r="G1379" i="1"/>
  <c r="H1379" i="1"/>
  <c r="I1379" i="1"/>
  <c r="J1379" i="1"/>
  <c r="K1379" i="1"/>
  <c r="L1379" i="1"/>
  <c r="M1379" i="1"/>
  <c r="N1379" i="1"/>
  <c r="O1379" i="1"/>
  <c r="P1379" i="1"/>
  <c r="Q1379" i="1"/>
  <c r="R1379" i="1"/>
  <c r="S1379" i="1"/>
  <c r="T1379" i="1"/>
  <c r="U1379" i="1"/>
  <c r="V1379" i="1"/>
  <c r="W1379" i="1"/>
  <c r="X1379" i="1"/>
  <c r="Y1379" i="1"/>
  <c r="Z1379" i="1"/>
  <c r="AA1379" i="1"/>
  <c r="AB1379" i="1"/>
  <c r="AC1379" i="1"/>
  <c r="AD1379" i="1"/>
  <c r="AE1379" i="1"/>
  <c r="AF1379" i="1"/>
  <c r="A1380" i="1"/>
  <c r="B1380" i="1"/>
  <c r="C1380" i="1"/>
  <c r="D1380" i="1"/>
  <c r="E1380" i="1"/>
  <c r="F1380" i="1"/>
  <c r="G1380" i="1"/>
  <c r="H1380" i="1"/>
  <c r="I1380" i="1"/>
  <c r="J1380" i="1"/>
  <c r="K1380" i="1"/>
  <c r="L1380" i="1"/>
  <c r="M1380" i="1"/>
  <c r="N1380" i="1"/>
  <c r="O1380" i="1"/>
  <c r="P1380" i="1"/>
  <c r="Q1380" i="1"/>
  <c r="R1380" i="1"/>
  <c r="S1380" i="1"/>
  <c r="T1380" i="1"/>
  <c r="U1380" i="1"/>
  <c r="V1380" i="1"/>
  <c r="W1380" i="1"/>
  <c r="X1380" i="1"/>
  <c r="Y1380" i="1"/>
  <c r="Z1380" i="1"/>
  <c r="AA1380" i="1"/>
  <c r="AB1380" i="1"/>
  <c r="AC1380" i="1"/>
  <c r="AD1380" i="1"/>
  <c r="AE1380" i="1"/>
  <c r="AF1380" i="1"/>
  <c r="A1381" i="1"/>
  <c r="B1381" i="1"/>
  <c r="C1381" i="1"/>
  <c r="D1381" i="1"/>
  <c r="E1381" i="1"/>
  <c r="F1381" i="1"/>
  <c r="G1381" i="1"/>
  <c r="H1381" i="1"/>
  <c r="I1381" i="1"/>
  <c r="J1381" i="1"/>
  <c r="K1381" i="1"/>
  <c r="L1381" i="1"/>
  <c r="M1381" i="1"/>
  <c r="N1381" i="1"/>
  <c r="O1381" i="1"/>
  <c r="P1381" i="1"/>
  <c r="Q1381" i="1"/>
  <c r="R1381" i="1"/>
  <c r="S1381" i="1"/>
  <c r="T1381" i="1"/>
  <c r="U1381" i="1"/>
  <c r="V1381" i="1"/>
  <c r="W1381" i="1"/>
  <c r="X1381" i="1"/>
  <c r="Y1381" i="1"/>
  <c r="Z1381" i="1"/>
  <c r="AA1381" i="1"/>
  <c r="AB1381" i="1"/>
  <c r="AC1381" i="1"/>
  <c r="AD1381" i="1"/>
  <c r="AE1381" i="1"/>
  <c r="AF1381" i="1"/>
  <c r="A1382" i="1"/>
  <c r="B1382" i="1"/>
  <c r="C1382" i="1"/>
  <c r="D1382" i="1"/>
  <c r="E1382" i="1"/>
  <c r="F1382" i="1"/>
  <c r="G1382" i="1"/>
  <c r="H1382" i="1"/>
  <c r="I1382" i="1"/>
  <c r="J1382" i="1"/>
  <c r="K1382" i="1"/>
  <c r="L1382" i="1"/>
  <c r="M1382" i="1"/>
  <c r="N1382" i="1"/>
  <c r="O1382" i="1"/>
  <c r="P1382" i="1"/>
  <c r="Q1382" i="1"/>
  <c r="R1382" i="1"/>
  <c r="S1382" i="1"/>
  <c r="T1382" i="1"/>
  <c r="U1382" i="1"/>
  <c r="V1382" i="1"/>
  <c r="W1382" i="1"/>
  <c r="X1382" i="1"/>
  <c r="Y1382" i="1"/>
  <c r="Z1382" i="1"/>
  <c r="AA1382" i="1"/>
  <c r="AB1382" i="1"/>
  <c r="AC1382" i="1"/>
  <c r="AD1382" i="1"/>
  <c r="AE1382" i="1"/>
  <c r="AF1382" i="1"/>
  <c r="A1383" i="1"/>
  <c r="B1383" i="1"/>
  <c r="C1383" i="1"/>
  <c r="D1383" i="1"/>
  <c r="E1383" i="1"/>
  <c r="F1383" i="1"/>
  <c r="G1383" i="1"/>
  <c r="H1383" i="1"/>
  <c r="I1383" i="1"/>
  <c r="J1383" i="1"/>
  <c r="K1383" i="1"/>
  <c r="L1383" i="1"/>
  <c r="M1383" i="1"/>
  <c r="N1383" i="1"/>
  <c r="O1383" i="1"/>
  <c r="P1383" i="1"/>
  <c r="Q1383" i="1"/>
  <c r="R1383" i="1"/>
  <c r="S1383" i="1"/>
  <c r="T1383" i="1"/>
  <c r="U1383" i="1"/>
  <c r="V1383" i="1"/>
  <c r="W1383" i="1"/>
  <c r="X1383" i="1"/>
  <c r="Y1383" i="1"/>
  <c r="Z1383" i="1"/>
  <c r="AA1383" i="1"/>
  <c r="AB1383" i="1"/>
  <c r="AC1383" i="1"/>
  <c r="AD1383" i="1"/>
  <c r="AE1383" i="1"/>
  <c r="AF1383" i="1"/>
  <c r="A1384" i="1"/>
  <c r="B1384" i="1"/>
  <c r="C1384" i="1"/>
  <c r="D1384" i="1"/>
  <c r="E1384" i="1"/>
  <c r="F1384" i="1"/>
  <c r="G1384" i="1"/>
  <c r="H1384" i="1"/>
  <c r="I1384" i="1"/>
  <c r="J1384" i="1"/>
  <c r="K1384" i="1"/>
  <c r="L1384" i="1"/>
  <c r="M1384" i="1"/>
  <c r="N1384" i="1"/>
  <c r="O1384" i="1"/>
  <c r="P1384" i="1"/>
  <c r="Q1384" i="1"/>
  <c r="R1384" i="1"/>
  <c r="S1384" i="1"/>
  <c r="T1384" i="1"/>
  <c r="U1384" i="1"/>
  <c r="V1384" i="1"/>
  <c r="W1384" i="1"/>
  <c r="X1384" i="1"/>
  <c r="Y1384" i="1"/>
  <c r="Z1384" i="1"/>
  <c r="AA1384" i="1"/>
  <c r="AB1384" i="1"/>
  <c r="AC1384" i="1"/>
  <c r="AD1384" i="1"/>
  <c r="AE1384" i="1"/>
  <c r="AF1384" i="1"/>
  <c r="A1385" i="1"/>
  <c r="B1385" i="1"/>
  <c r="C1385" i="1"/>
  <c r="D1385" i="1"/>
  <c r="E1385" i="1"/>
  <c r="F1385" i="1"/>
  <c r="G1385" i="1"/>
  <c r="H1385" i="1"/>
  <c r="I1385" i="1"/>
  <c r="J1385" i="1"/>
  <c r="K1385" i="1"/>
  <c r="L1385" i="1"/>
  <c r="M1385" i="1"/>
  <c r="N1385" i="1"/>
  <c r="O1385" i="1"/>
  <c r="P1385" i="1"/>
  <c r="Q1385" i="1"/>
  <c r="R1385" i="1"/>
  <c r="S1385" i="1"/>
  <c r="T1385" i="1"/>
  <c r="U1385" i="1"/>
  <c r="V1385" i="1"/>
  <c r="W1385" i="1"/>
  <c r="X1385" i="1"/>
  <c r="Y1385" i="1"/>
  <c r="Z1385" i="1"/>
  <c r="AA1385" i="1"/>
  <c r="AB1385" i="1"/>
  <c r="AC1385" i="1"/>
  <c r="AD1385" i="1"/>
  <c r="AE1385" i="1"/>
  <c r="AF1385" i="1"/>
  <c r="A1386" i="1"/>
  <c r="B1386" i="1"/>
  <c r="C1386" i="1"/>
  <c r="D1386" i="1"/>
  <c r="E1386" i="1"/>
  <c r="F1386" i="1"/>
  <c r="G1386" i="1"/>
  <c r="H1386" i="1"/>
  <c r="I1386" i="1"/>
  <c r="J1386" i="1"/>
  <c r="K1386" i="1"/>
  <c r="L1386" i="1"/>
  <c r="M1386" i="1"/>
  <c r="N1386" i="1"/>
  <c r="O1386" i="1"/>
  <c r="P1386" i="1"/>
  <c r="Q1386" i="1"/>
  <c r="R1386" i="1"/>
  <c r="S1386" i="1"/>
  <c r="T1386" i="1"/>
  <c r="U1386" i="1"/>
  <c r="V1386" i="1"/>
  <c r="W1386" i="1"/>
  <c r="X1386" i="1"/>
  <c r="Y1386" i="1"/>
  <c r="Z1386" i="1"/>
  <c r="AA1386" i="1"/>
  <c r="AB1386" i="1"/>
  <c r="AC1386" i="1"/>
  <c r="AD1386" i="1"/>
  <c r="AE1386" i="1"/>
  <c r="AF1386" i="1"/>
  <c r="A1387" i="1"/>
  <c r="B1387" i="1"/>
  <c r="C1387" i="1"/>
  <c r="D1387" i="1"/>
  <c r="E1387" i="1"/>
  <c r="F1387" i="1"/>
  <c r="G1387" i="1"/>
  <c r="H1387" i="1"/>
  <c r="I1387" i="1"/>
  <c r="J1387" i="1"/>
  <c r="K1387" i="1"/>
  <c r="L1387" i="1"/>
  <c r="M1387" i="1"/>
  <c r="N1387" i="1"/>
  <c r="O1387" i="1"/>
  <c r="P1387" i="1"/>
  <c r="Q1387" i="1"/>
  <c r="R1387" i="1"/>
  <c r="S1387" i="1"/>
  <c r="T1387" i="1"/>
  <c r="U1387" i="1"/>
  <c r="V1387" i="1"/>
  <c r="W1387" i="1"/>
  <c r="X1387" i="1"/>
  <c r="Y1387" i="1"/>
  <c r="Z1387" i="1"/>
  <c r="AA1387" i="1"/>
  <c r="AB1387" i="1"/>
  <c r="AC1387" i="1"/>
  <c r="AD1387" i="1"/>
  <c r="AE1387" i="1"/>
  <c r="AF1387" i="1"/>
  <c r="A1388" i="1"/>
  <c r="B1388" i="1"/>
  <c r="C1388" i="1"/>
  <c r="D1388" i="1"/>
  <c r="E1388" i="1"/>
  <c r="F1388" i="1"/>
  <c r="G1388" i="1"/>
  <c r="H1388" i="1"/>
  <c r="I1388" i="1"/>
  <c r="J1388" i="1"/>
  <c r="K1388" i="1"/>
  <c r="L1388" i="1"/>
  <c r="M1388" i="1"/>
  <c r="N1388" i="1"/>
  <c r="O1388" i="1"/>
  <c r="P1388" i="1"/>
  <c r="Q1388" i="1"/>
  <c r="R1388" i="1"/>
  <c r="S1388" i="1"/>
  <c r="T1388" i="1"/>
  <c r="U1388" i="1"/>
  <c r="V1388" i="1"/>
  <c r="W1388" i="1"/>
  <c r="X1388" i="1"/>
  <c r="Y1388" i="1"/>
  <c r="Z1388" i="1"/>
  <c r="AA1388" i="1"/>
  <c r="AB1388" i="1"/>
  <c r="AC1388" i="1"/>
  <c r="AD1388" i="1"/>
  <c r="AE1388" i="1"/>
  <c r="AF1388" i="1"/>
  <c r="A1389" i="1"/>
  <c r="B1389" i="1"/>
  <c r="C1389" i="1"/>
  <c r="D1389" i="1"/>
  <c r="E1389" i="1"/>
  <c r="F1389" i="1"/>
  <c r="G1389" i="1"/>
  <c r="H1389" i="1"/>
  <c r="I1389" i="1"/>
  <c r="J1389" i="1"/>
  <c r="K1389" i="1"/>
  <c r="L1389" i="1"/>
  <c r="M1389" i="1"/>
  <c r="N1389" i="1"/>
  <c r="O1389" i="1"/>
  <c r="P1389" i="1"/>
  <c r="Q1389" i="1"/>
  <c r="R1389" i="1"/>
  <c r="S1389" i="1"/>
  <c r="T1389" i="1"/>
  <c r="U1389" i="1"/>
  <c r="V1389" i="1"/>
  <c r="W1389" i="1"/>
  <c r="X1389" i="1"/>
  <c r="Y1389" i="1"/>
  <c r="Z1389" i="1"/>
  <c r="AA1389" i="1"/>
  <c r="AB1389" i="1"/>
  <c r="AC1389" i="1"/>
  <c r="AD1389" i="1"/>
  <c r="AE1389" i="1"/>
  <c r="AF1389" i="1"/>
  <c r="A1390" i="1"/>
  <c r="B1390" i="1"/>
  <c r="C1390" i="1"/>
  <c r="D1390" i="1"/>
  <c r="E1390" i="1"/>
  <c r="F1390" i="1"/>
  <c r="G1390" i="1"/>
  <c r="H1390" i="1"/>
  <c r="I1390" i="1"/>
  <c r="J1390" i="1"/>
  <c r="K1390" i="1"/>
  <c r="L1390" i="1"/>
  <c r="M1390" i="1"/>
  <c r="N1390" i="1"/>
  <c r="O1390" i="1"/>
  <c r="P1390" i="1"/>
  <c r="Q1390" i="1"/>
  <c r="R1390" i="1"/>
  <c r="S1390" i="1"/>
  <c r="T1390" i="1"/>
  <c r="U1390" i="1"/>
  <c r="V1390" i="1"/>
  <c r="W1390" i="1"/>
  <c r="X1390" i="1"/>
  <c r="Y1390" i="1"/>
  <c r="Z1390" i="1"/>
  <c r="AA1390" i="1"/>
  <c r="AB1390" i="1"/>
  <c r="AC1390" i="1"/>
  <c r="AD1390" i="1"/>
  <c r="AE1390" i="1"/>
  <c r="AF1390" i="1"/>
  <c r="A1391" i="1"/>
  <c r="B1391" i="1"/>
  <c r="C1391" i="1"/>
  <c r="D1391" i="1"/>
  <c r="E1391" i="1"/>
  <c r="F1391" i="1"/>
  <c r="G1391" i="1"/>
  <c r="H1391" i="1"/>
  <c r="I1391" i="1"/>
  <c r="J1391" i="1"/>
  <c r="K1391" i="1"/>
  <c r="L1391" i="1"/>
  <c r="M1391" i="1"/>
  <c r="N1391" i="1"/>
  <c r="O1391" i="1"/>
  <c r="P1391" i="1"/>
  <c r="Q1391" i="1"/>
  <c r="R1391" i="1"/>
  <c r="S1391" i="1"/>
  <c r="T1391" i="1"/>
  <c r="U1391" i="1"/>
  <c r="V1391" i="1"/>
  <c r="W1391" i="1"/>
  <c r="X1391" i="1"/>
  <c r="Y1391" i="1"/>
  <c r="Z1391" i="1"/>
  <c r="AA1391" i="1"/>
  <c r="AB1391" i="1"/>
  <c r="AC1391" i="1"/>
  <c r="AD1391" i="1"/>
  <c r="AE1391" i="1"/>
  <c r="AF1391" i="1"/>
  <c r="A1392" i="1"/>
  <c r="B1392" i="1"/>
  <c r="C1392" i="1"/>
  <c r="D1392" i="1"/>
  <c r="E1392" i="1"/>
  <c r="F1392" i="1"/>
  <c r="G1392" i="1"/>
  <c r="H1392" i="1"/>
  <c r="I1392" i="1"/>
  <c r="J1392" i="1"/>
  <c r="K1392" i="1"/>
  <c r="L1392" i="1"/>
  <c r="M1392" i="1"/>
  <c r="N1392" i="1"/>
  <c r="O1392" i="1"/>
  <c r="P1392" i="1"/>
  <c r="Q1392" i="1"/>
  <c r="R1392" i="1"/>
  <c r="S1392" i="1"/>
  <c r="T1392" i="1"/>
  <c r="U1392" i="1"/>
  <c r="V1392" i="1"/>
  <c r="W1392" i="1"/>
  <c r="X1392" i="1"/>
  <c r="Y1392" i="1"/>
  <c r="Z1392" i="1"/>
  <c r="AA1392" i="1"/>
  <c r="AB1392" i="1"/>
  <c r="AC1392" i="1"/>
  <c r="AD1392" i="1"/>
  <c r="AE1392" i="1"/>
  <c r="AF1392" i="1"/>
  <c r="A1393" i="1"/>
  <c r="B1393" i="1"/>
  <c r="C1393" i="1"/>
  <c r="D1393" i="1"/>
  <c r="E1393" i="1"/>
  <c r="F1393" i="1"/>
  <c r="G1393" i="1"/>
  <c r="H1393" i="1"/>
  <c r="I1393" i="1"/>
  <c r="J1393" i="1"/>
  <c r="K1393" i="1"/>
  <c r="L1393" i="1"/>
  <c r="M1393" i="1"/>
  <c r="N1393" i="1"/>
  <c r="O1393" i="1"/>
  <c r="P1393" i="1"/>
  <c r="Q1393" i="1"/>
  <c r="R1393" i="1"/>
  <c r="S1393" i="1"/>
  <c r="T1393" i="1"/>
  <c r="U1393" i="1"/>
  <c r="V1393" i="1"/>
  <c r="W1393" i="1"/>
  <c r="X1393" i="1"/>
  <c r="Y1393" i="1"/>
  <c r="Z1393" i="1"/>
  <c r="AA1393" i="1"/>
  <c r="AB1393" i="1"/>
  <c r="AC1393" i="1"/>
  <c r="AD1393" i="1"/>
  <c r="AE1393" i="1"/>
  <c r="AF1393" i="1"/>
  <c r="A1394" i="1"/>
  <c r="B1394" i="1"/>
  <c r="C1394" i="1"/>
  <c r="D1394" i="1"/>
  <c r="E1394" i="1"/>
  <c r="F1394" i="1"/>
  <c r="G1394" i="1"/>
  <c r="H1394" i="1"/>
  <c r="I1394" i="1"/>
  <c r="J1394" i="1"/>
  <c r="K1394" i="1"/>
  <c r="L1394" i="1"/>
  <c r="M1394" i="1"/>
  <c r="N1394" i="1"/>
  <c r="O1394" i="1"/>
  <c r="P1394" i="1"/>
  <c r="Q1394" i="1"/>
  <c r="R1394" i="1"/>
  <c r="S1394" i="1"/>
  <c r="T1394" i="1"/>
  <c r="U1394" i="1"/>
  <c r="V1394" i="1"/>
  <c r="W1394" i="1"/>
  <c r="X1394" i="1"/>
  <c r="Y1394" i="1"/>
  <c r="Z1394" i="1"/>
  <c r="AA1394" i="1"/>
  <c r="AB1394" i="1"/>
  <c r="AC1394" i="1"/>
  <c r="AD1394" i="1"/>
  <c r="AE1394" i="1"/>
  <c r="AF1394" i="1"/>
  <c r="A1395" i="1"/>
  <c r="B1395" i="1"/>
  <c r="C1395" i="1"/>
  <c r="D1395" i="1"/>
  <c r="E1395" i="1"/>
  <c r="F1395" i="1"/>
  <c r="G1395" i="1"/>
  <c r="H1395" i="1"/>
  <c r="I1395" i="1"/>
  <c r="J1395" i="1"/>
  <c r="K1395" i="1"/>
  <c r="L1395" i="1"/>
  <c r="M1395" i="1"/>
  <c r="N1395" i="1"/>
  <c r="O1395" i="1"/>
  <c r="P1395" i="1"/>
  <c r="Q1395" i="1"/>
  <c r="R1395" i="1"/>
  <c r="S1395" i="1"/>
  <c r="T1395" i="1"/>
  <c r="U1395" i="1"/>
  <c r="V1395" i="1"/>
  <c r="W1395" i="1"/>
  <c r="X1395" i="1"/>
  <c r="Y1395" i="1"/>
  <c r="Z1395" i="1"/>
  <c r="AA1395" i="1"/>
  <c r="AB1395" i="1"/>
  <c r="AC1395" i="1"/>
  <c r="AD1395" i="1"/>
  <c r="AE1395" i="1"/>
  <c r="AF1395" i="1"/>
  <c r="A1396" i="1"/>
  <c r="B1396" i="1"/>
  <c r="C1396" i="1"/>
  <c r="D1396" i="1"/>
  <c r="E1396" i="1"/>
  <c r="F1396" i="1"/>
  <c r="G1396" i="1"/>
  <c r="H1396" i="1"/>
  <c r="I1396" i="1"/>
  <c r="J1396" i="1"/>
  <c r="K1396" i="1"/>
  <c r="L1396" i="1"/>
  <c r="M1396" i="1"/>
  <c r="N1396" i="1"/>
  <c r="O1396" i="1"/>
  <c r="P1396" i="1"/>
  <c r="Q1396" i="1"/>
  <c r="R1396" i="1"/>
  <c r="S1396" i="1"/>
  <c r="T1396" i="1"/>
  <c r="U1396" i="1"/>
  <c r="V1396" i="1"/>
  <c r="W1396" i="1"/>
  <c r="X1396" i="1"/>
  <c r="Y1396" i="1"/>
  <c r="Z1396" i="1"/>
  <c r="AA1396" i="1"/>
  <c r="AB1396" i="1"/>
  <c r="AC1396" i="1"/>
  <c r="AD1396" i="1"/>
  <c r="AE1396" i="1"/>
  <c r="AF1396" i="1"/>
  <c r="A1397" i="1"/>
  <c r="B1397" i="1"/>
  <c r="C1397" i="1"/>
  <c r="D1397" i="1"/>
  <c r="E1397" i="1"/>
  <c r="F1397" i="1"/>
  <c r="G1397" i="1"/>
  <c r="H1397" i="1"/>
  <c r="I1397" i="1"/>
  <c r="J1397" i="1"/>
  <c r="K1397" i="1"/>
  <c r="L1397" i="1"/>
  <c r="M1397" i="1"/>
  <c r="N1397" i="1"/>
  <c r="O1397" i="1"/>
  <c r="P1397" i="1"/>
  <c r="Q1397" i="1"/>
  <c r="R1397" i="1"/>
  <c r="S1397" i="1"/>
  <c r="T1397" i="1"/>
  <c r="U1397" i="1"/>
  <c r="V1397" i="1"/>
  <c r="W1397" i="1"/>
  <c r="X1397" i="1"/>
  <c r="Y1397" i="1"/>
  <c r="Z1397" i="1"/>
  <c r="AA1397" i="1"/>
  <c r="AB1397" i="1"/>
  <c r="AC1397" i="1"/>
  <c r="AD1397" i="1"/>
  <c r="AE1397" i="1"/>
  <c r="AF1397" i="1"/>
  <c r="A1398" i="1"/>
  <c r="B1398" i="1"/>
  <c r="C1398" i="1"/>
  <c r="D1398" i="1"/>
  <c r="E1398" i="1"/>
  <c r="F1398" i="1"/>
  <c r="G1398" i="1"/>
  <c r="H1398" i="1"/>
  <c r="I1398" i="1"/>
  <c r="J1398" i="1"/>
  <c r="K1398" i="1"/>
  <c r="L1398" i="1"/>
  <c r="M1398" i="1"/>
  <c r="N1398" i="1"/>
  <c r="O1398" i="1"/>
  <c r="P1398" i="1"/>
  <c r="Q1398" i="1"/>
  <c r="R1398" i="1"/>
  <c r="S1398" i="1"/>
  <c r="T1398" i="1"/>
  <c r="U1398" i="1"/>
  <c r="V1398" i="1"/>
  <c r="W1398" i="1"/>
  <c r="X1398" i="1"/>
  <c r="Y1398" i="1"/>
  <c r="Z1398" i="1"/>
  <c r="AA1398" i="1"/>
  <c r="AB1398" i="1"/>
  <c r="AC1398" i="1"/>
  <c r="AD1398" i="1"/>
  <c r="AE1398" i="1"/>
  <c r="AF1398" i="1"/>
  <c r="A1399" i="1"/>
  <c r="B1399" i="1"/>
  <c r="C1399" i="1"/>
  <c r="D1399" i="1"/>
  <c r="E1399" i="1"/>
  <c r="F1399" i="1"/>
  <c r="G1399" i="1"/>
  <c r="H1399" i="1"/>
  <c r="I1399" i="1"/>
  <c r="J1399" i="1"/>
  <c r="K1399" i="1"/>
  <c r="L1399" i="1"/>
  <c r="M1399" i="1"/>
  <c r="N1399" i="1"/>
  <c r="O1399" i="1"/>
  <c r="P1399" i="1"/>
  <c r="Q1399" i="1"/>
  <c r="R1399" i="1"/>
  <c r="S1399" i="1"/>
  <c r="T1399" i="1"/>
  <c r="U1399" i="1"/>
  <c r="V1399" i="1"/>
  <c r="W1399" i="1"/>
  <c r="X1399" i="1"/>
  <c r="Y1399" i="1"/>
  <c r="Z1399" i="1"/>
  <c r="AA1399" i="1"/>
  <c r="AB1399" i="1"/>
  <c r="AC1399" i="1"/>
  <c r="AD1399" i="1"/>
  <c r="AE1399" i="1"/>
  <c r="AF1399" i="1"/>
  <c r="A1400" i="1"/>
  <c r="B1400" i="1"/>
  <c r="C1400" i="1"/>
  <c r="D1400" i="1"/>
  <c r="E1400" i="1"/>
  <c r="F1400" i="1"/>
  <c r="G1400" i="1"/>
  <c r="H1400" i="1"/>
  <c r="I1400" i="1"/>
  <c r="J1400" i="1"/>
  <c r="K1400" i="1"/>
  <c r="L1400" i="1"/>
  <c r="M1400" i="1"/>
  <c r="N1400" i="1"/>
  <c r="O1400" i="1"/>
  <c r="P1400" i="1"/>
  <c r="Q1400" i="1"/>
  <c r="R1400" i="1"/>
  <c r="S1400" i="1"/>
  <c r="T1400" i="1"/>
  <c r="U1400" i="1"/>
  <c r="V1400" i="1"/>
  <c r="W1400" i="1"/>
  <c r="X1400" i="1"/>
  <c r="Y1400" i="1"/>
  <c r="Z1400" i="1"/>
  <c r="AA1400" i="1"/>
  <c r="AB1400" i="1"/>
  <c r="AC1400" i="1"/>
  <c r="AD1400" i="1"/>
  <c r="AE1400" i="1"/>
  <c r="AF1400" i="1"/>
  <c r="A1401" i="1"/>
  <c r="B1401" i="1"/>
  <c r="C1401" i="1"/>
  <c r="D1401" i="1"/>
  <c r="E1401" i="1"/>
  <c r="F1401" i="1"/>
  <c r="G1401" i="1"/>
  <c r="H1401" i="1"/>
  <c r="I1401" i="1"/>
  <c r="J1401" i="1"/>
  <c r="K1401" i="1"/>
  <c r="L1401" i="1"/>
  <c r="M1401" i="1"/>
  <c r="N1401" i="1"/>
  <c r="O1401" i="1"/>
  <c r="P1401" i="1"/>
  <c r="Q1401" i="1"/>
  <c r="R1401" i="1"/>
  <c r="S1401" i="1"/>
  <c r="T1401" i="1"/>
  <c r="U1401" i="1"/>
  <c r="V1401" i="1"/>
  <c r="W1401" i="1"/>
  <c r="X1401" i="1"/>
  <c r="Y1401" i="1"/>
  <c r="Z1401" i="1"/>
  <c r="AA1401" i="1"/>
  <c r="AB1401" i="1"/>
  <c r="AC1401" i="1"/>
  <c r="AD1401" i="1"/>
  <c r="AE1401" i="1"/>
  <c r="AF1401" i="1"/>
  <c r="A1402" i="1"/>
  <c r="B1402" i="1"/>
  <c r="C1402" i="1"/>
  <c r="D1402" i="1"/>
  <c r="E1402" i="1"/>
  <c r="F1402" i="1"/>
  <c r="G1402" i="1"/>
  <c r="H1402" i="1"/>
  <c r="I1402" i="1"/>
  <c r="J1402" i="1"/>
  <c r="K1402" i="1"/>
  <c r="L1402" i="1"/>
  <c r="M1402" i="1"/>
  <c r="N1402" i="1"/>
  <c r="O1402" i="1"/>
  <c r="P1402" i="1"/>
  <c r="Q1402" i="1"/>
  <c r="R1402" i="1"/>
  <c r="S1402" i="1"/>
  <c r="T1402" i="1"/>
  <c r="U1402" i="1"/>
  <c r="V1402" i="1"/>
  <c r="W1402" i="1"/>
  <c r="X1402" i="1"/>
  <c r="Y1402" i="1"/>
  <c r="Z1402" i="1"/>
  <c r="AA1402" i="1"/>
  <c r="AB1402" i="1"/>
  <c r="AC1402" i="1"/>
  <c r="AD1402" i="1"/>
  <c r="AE1402" i="1"/>
  <c r="AF1402" i="1"/>
  <c r="A1403" i="1"/>
  <c r="B1403" i="1"/>
  <c r="C1403" i="1"/>
  <c r="D1403" i="1"/>
  <c r="E1403" i="1"/>
  <c r="F1403" i="1"/>
  <c r="G1403" i="1"/>
  <c r="H1403" i="1"/>
  <c r="I1403" i="1"/>
  <c r="J1403" i="1"/>
  <c r="K1403" i="1"/>
  <c r="L1403" i="1"/>
  <c r="M1403" i="1"/>
  <c r="N1403" i="1"/>
  <c r="O1403" i="1"/>
  <c r="P1403" i="1"/>
  <c r="Q1403" i="1"/>
  <c r="R1403" i="1"/>
  <c r="S1403" i="1"/>
  <c r="T1403" i="1"/>
  <c r="U1403" i="1"/>
  <c r="V1403" i="1"/>
  <c r="W1403" i="1"/>
  <c r="X1403" i="1"/>
  <c r="Y1403" i="1"/>
  <c r="Z1403" i="1"/>
  <c r="AA1403" i="1"/>
  <c r="AB1403" i="1"/>
  <c r="AC1403" i="1"/>
  <c r="AD1403" i="1"/>
  <c r="AE1403" i="1"/>
  <c r="AF1403" i="1"/>
  <c r="A1404" i="1"/>
  <c r="B1404" i="1"/>
  <c r="C1404" i="1"/>
  <c r="D1404" i="1"/>
  <c r="E1404" i="1"/>
  <c r="F1404" i="1"/>
  <c r="G1404" i="1"/>
  <c r="H1404" i="1"/>
  <c r="I1404" i="1"/>
  <c r="J1404" i="1"/>
  <c r="K1404" i="1"/>
  <c r="L1404" i="1"/>
  <c r="M1404" i="1"/>
  <c r="N1404" i="1"/>
  <c r="O1404" i="1"/>
  <c r="P1404" i="1"/>
  <c r="Q1404" i="1"/>
  <c r="R1404" i="1"/>
  <c r="S1404" i="1"/>
  <c r="T1404" i="1"/>
  <c r="U1404" i="1"/>
  <c r="V1404" i="1"/>
  <c r="W1404" i="1"/>
  <c r="X1404" i="1"/>
  <c r="Y1404" i="1"/>
  <c r="Z1404" i="1"/>
  <c r="AA1404" i="1"/>
  <c r="AB1404" i="1"/>
  <c r="AC1404" i="1"/>
  <c r="AD1404" i="1"/>
  <c r="AE1404" i="1"/>
  <c r="AF1404" i="1"/>
  <c r="A1405" i="1"/>
  <c r="B1405" i="1"/>
  <c r="C1405" i="1"/>
  <c r="D1405" i="1"/>
  <c r="E1405" i="1"/>
  <c r="F1405" i="1"/>
  <c r="G1405" i="1"/>
  <c r="H1405" i="1"/>
  <c r="I1405" i="1"/>
  <c r="J1405" i="1"/>
  <c r="K1405" i="1"/>
  <c r="L1405" i="1"/>
  <c r="M1405" i="1"/>
  <c r="N1405" i="1"/>
  <c r="O1405" i="1"/>
  <c r="P1405" i="1"/>
  <c r="Q1405" i="1"/>
  <c r="R1405" i="1"/>
  <c r="S1405" i="1"/>
  <c r="T1405" i="1"/>
  <c r="U1405" i="1"/>
  <c r="V1405" i="1"/>
  <c r="W1405" i="1"/>
  <c r="X1405" i="1"/>
  <c r="Y1405" i="1"/>
  <c r="Z1405" i="1"/>
  <c r="AA1405" i="1"/>
  <c r="AB1405" i="1"/>
  <c r="AC1405" i="1"/>
  <c r="AD1405" i="1"/>
  <c r="AE1405" i="1"/>
  <c r="AF1405" i="1"/>
  <c r="A1406" i="1"/>
  <c r="B1406" i="1"/>
  <c r="C1406" i="1"/>
  <c r="D1406" i="1"/>
  <c r="E1406" i="1"/>
  <c r="F1406" i="1"/>
  <c r="G1406" i="1"/>
  <c r="H1406" i="1"/>
  <c r="I1406" i="1"/>
  <c r="J1406" i="1"/>
  <c r="K1406" i="1"/>
  <c r="L1406" i="1"/>
  <c r="M1406" i="1"/>
  <c r="N1406" i="1"/>
  <c r="O1406" i="1"/>
  <c r="P1406" i="1"/>
  <c r="Q1406" i="1"/>
  <c r="R1406" i="1"/>
  <c r="S1406" i="1"/>
  <c r="T1406" i="1"/>
  <c r="U1406" i="1"/>
  <c r="V1406" i="1"/>
  <c r="W1406" i="1"/>
  <c r="X1406" i="1"/>
  <c r="Y1406" i="1"/>
  <c r="Z1406" i="1"/>
  <c r="AA1406" i="1"/>
  <c r="AB1406" i="1"/>
  <c r="AC1406" i="1"/>
  <c r="AD1406" i="1"/>
  <c r="AE1406" i="1"/>
  <c r="AF1406" i="1"/>
  <c r="A1407" i="1"/>
  <c r="B1407" i="1"/>
  <c r="C1407" i="1"/>
  <c r="D1407" i="1"/>
  <c r="E1407" i="1"/>
  <c r="F1407" i="1"/>
  <c r="G1407" i="1"/>
  <c r="H1407" i="1"/>
  <c r="I1407" i="1"/>
  <c r="J1407" i="1"/>
  <c r="K1407" i="1"/>
  <c r="L1407" i="1"/>
  <c r="M1407" i="1"/>
  <c r="N1407" i="1"/>
  <c r="O1407" i="1"/>
  <c r="P1407" i="1"/>
  <c r="Q1407" i="1"/>
  <c r="R1407" i="1"/>
  <c r="S1407" i="1"/>
  <c r="T1407" i="1"/>
  <c r="U1407" i="1"/>
  <c r="V1407" i="1"/>
  <c r="W1407" i="1"/>
  <c r="X1407" i="1"/>
  <c r="Y1407" i="1"/>
  <c r="Z1407" i="1"/>
  <c r="AA1407" i="1"/>
  <c r="AB1407" i="1"/>
  <c r="AC1407" i="1"/>
  <c r="AD1407" i="1"/>
  <c r="AE1407" i="1"/>
  <c r="AF1407" i="1"/>
  <c r="A1408" i="1"/>
  <c r="B1408" i="1"/>
  <c r="C1408" i="1"/>
  <c r="D1408" i="1"/>
  <c r="E1408" i="1"/>
  <c r="F1408" i="1"/>
  <c r="G1408" i="1"/>
  <c r="H1408" i="1"/>
  <c r="I1408" i="1"/>
  <c r="J1408" i="1"/>
  <c r="K1408" i="1"/>
  <c r="L1408" i="1"/>
  <c r="M1408" i="1"/>
  <c r="N1408" i="1"/>
  <c r="O1408" i="1"/>
  <c r="P1408" i="1"/>
  <c r="Q1408" i="1"/>
  <c r="R1408" i="1"/>
  <c r="S1408" i="1"/>
  <c r="T1408" i="1"/>
  <c r="U1408" i="1"/>
  <c r="V1408" i="1"/>
  <c r="W1408" i="1"/>
  <c r="X1408" i="1"/>
  <c r="Y1408" i="1"/>
  <c r="Z1408" i="1"/>
  <c r="AA1408" i="1"/>
  <c r="AB1408" i="1"/>
  <c r="AC1408" i="1"/>
  <c r="AD1408" i="1"/>
  <c r="AE1408" i="1"/>
  <c r="AF1408" i="1"/>
  <c r="A1409" i="1"/>
  <c r="B1409" i="1"/>
  <c r="C1409" i="1"/>
  <c r="D1409" i="1"/>
  <c r="E1409" i="1"/>
  <c r="F1409" i="1"/>
  <c r="G1409" i="1"/>
  <c r="H1409" i="1"/>
  <c r="I1409" i="1"/>
  <c r="J1409" i="1"/>
  <c r="K1409" i="1"/>
  <c r="L1409" i="1"/>
  <c r="M1409" i="1"/>
  <c r="N1409" i="1"/>
  <c r="O1409" i="1"/>
  <c r="P1409" i="1"/>
  <c r="Q1409" i="1"/>
  <c r="R1409" i="1"/>
  <c r="S1409" i="1"/>
  <c r="T1409" i="1"/>
  <c r="U1409" i="1"/>
  <c r="V1409" i="1"/>
  <c r="W1409" i="1"/>
  <c r="X1409" i="1"/>
  <c r="Y1409" i="1"/>
  <c r="Z1409" i="1"/>
  <c r="AA1409" i="1"/>
  <c r="AB1409" i="1"/>
  <c r="AC1409" i="1"/>
  <c r="AD1409" i="1"/>
  <c r="AE1409" i="1"/>
  <c r="AF1409" i="1"/>
  <c r="A1410" i="1"/>
  <c r="B1410" i="1"/>
  <c r="C1410" i="1"/>
  <c r="D1410" i="1"/>
  <c r="E1410" i="1"/>
  <c r="F1410" i="1"/>
  <c r="G1410" i="1"/>
  <c r="H1410" i="1"/>
  <c r="I1410" i="1"/>
  <c r="J1410" i="1"/>
  <c r="K1410" i="1"/>
  <c r="L1410" i="1"/>
  <c r="M1410" i="1"/>
  <c r="N1410" i="1"/>
  <c r="O1410" i="1"/>
  <c r="P1410" i="1"/>
  <c r="Q1410" i="1"/>
  <c r="R1410" i="1"/>
  <c r="S1410" i="1"/>
  <c r="T1410" i="1"/>
  <c r="U1410" i="1"/>
  <c r="V1410" i="1"/>
  <c r="W1410" i="1"/>
  <c r="X1410" i="1"/>
  <c r="Y1410" i="1"/>
  <c r="Z1410" i="1"/>
  <c r="AA1410" i="1"/>
  <c r="AB1410" i="1"/>
  <c r="AC1410" i="1"/>
  <c r="AD1410" i="1"/>
  <c r="AE1410" i="1"/>
  <c r="AF1410" i="1"/>
  <c r="A1411" i="1"/>
  <c r="B1411" i="1"/>
  <c r="C1411" i="1"/>
  <c r="D1411" i="1"/>
  <c r="E1411" i="1"/>
  <c r="F1411" i="1"/>
  <c r="G1411" i="1"/>
  <c r="H1411" i="1"/>
  <c r="I1411" i="1"/>
  <c r="J1411" i="1"/>
  <c r="K1411" i="1"/>
  <c r="L1411" i="1"/>
  <c r="M1411" i="1"/>
  <c r="N1411" i="1"/>
  <c r="O1411" i="1"/>
  <c r="P1411" i="1"/>
  <c r="Q1411" i="1"/>
  <c r="R1411" i="1"/>
  <c r="S1411" i="1"/>
  <c r="T1411" i="1"/>
  <c r="U1411" i="1"/>
  <c r="V1411" i="1"/>
  <c r="W1411" i="1"/>
  <c r="X1411" i="1"/>
  <c r="Y1411" i="1"/>
  <c r="Z1411" i="1"/>
  <c r="AA1411" i="1"/>
  <c r="AB1411" i="1"/>
  <c r="AC1411" i="1"/>
  <c r="AD1411" i="1"/>
  <c r="AE1411" i="1"/>
  <c r="AF1411" i="1"/>
  <c r="A1412" i="1"/>
  <c r="B1412" i="1"/>
  <c r="C1412" i="1"/>
  <c r="D1412" i="1"/>
  <c r="E1412" i="1"/>
  <c r="F1412" i="1"/>
  <c r="G1412" i="1"/>
  <c r="H1412" i="1"/>
  <c r="I1412" i="1"/>
  <c r="J1412" i="1"/>
  <c r="K1412" i="1"/>
  <c r="L1412" i="1"/>
  <c r="M1412" i="1"/>
  <c r="N1412" i="1"/>
  <c r="O1412" i="1"/>
  <c r="P1412" i="1"/>
  <c r="Q1412" i="1"/>
  <c r="R1412" i="1"/>
  <c r="S1412" i="1"/>
  <c r="T1412" i="1"/>
  <c r="U1412" i="1"/>
  <c r="V1412" i="1"/>
  <c r="W1412" i="1"/>
  <c r="X1412" i="1"/>
  <c r="Y1412" i="1"/>
  <c r="Z1412" i="1"/>
  <c r="AA1412" i="1"/>
  <c r="AB1412" i="1"/>
  <c r="AC1412" i="1"/>
  <c r="AD1412" i="1"/>
  <c r="AE1412" i="1"/>
  <c r="AF1412" i="1"/>
  <c r="A1413" i="1"/>
  <c r="B1413" i="1"/>
  <c r="C1413" i="1"/>
  <c r="D1413" i="1"/>
  <c r="E1413" i="1"/>
  <c r="F1413" i="1"/>
  <c r="G1413" i="1"/>
  <c r="H1413" i="1"/>
  <c r="I1413" i="1"/>
  <c r="J1413" i="1"/>
  <c r="K1413" i="1"/>
  <c r="L1413" i="1"/>
  <c r="M1413" i="1"/>
  <c r="N1413" i="1"/>
  <c r="O1413" i="1"/>
  <c r="P1413" i="1"/>
  <c r="Q1413" i="1"/>
  <c r="R1413" i="1"/>
  <c r="S1413" i="1"/>
  <c r="T1413" i="1"/>
  <c r="U1413" i="1"/>
  <c r="V1413" i="1"/>
  <c r="W1413" i="1"/>
  <c r="X1413" i="1"/>
  <c r="Y1413" i="1"/>
  <c r="Z1413" i="1"/>
  <c r="AA1413" i="1"/>
  <c r="AB1413" i="1"/>
  <c r="AC1413" i="1"/>
  <c r="AD1413" i="1"/>
  <c r="AE1413" i="1"/>
  <c r="AF1413" i="1"/>
  <c r="A1414" i="1"/>
  <c r="B1414" i="1"/>
  <c r="C1414" i="1"/>
  <c r="D1414" i="1"/>
  <c r="E1414" i="1"/>
  <c r="F1414" i="1"/>
  <c r="G1414" i="1"/>
  <c r="H1414" i="1"/>
  <c r="I1414" i="1"/>
  <c r="J1414" i="1"/>
  <c r="K1414" i="1"/>
  <c r="L1414" i="1"/>
  <c r="M1414" i="1"/>
  <c r="N1414" i="1"/>
  <c r="O1414" i="1"/>
  <c r="P1414" i="1"/>
  <c r="Q1414" i="1"/>
  <c r="R1414" i="1"/>
  <c r="S1414" i="1"/>
  <c r="T1414" i="1"/>
  <c r="U1414" i="1"/>
  <c r="V1414" i="1"/>
  <c r="W1414" i="1"/>
  <c r="X1414" i="1"/>
  <c r="Y1414" i="1"/>
  <c r="Z1414" i="1"/>
  <c r="AA1414" i="1"/>
  <c r="AB1414" i="1"/>
  <c r="AC1414" i="1"/>
  <c r="AD1414" i="1"/>
  <c r="AE1414" i="1"/>
  <c r="AF1414" i="1"/>
  <c r="A1415" i="1"/>
  <c r="B1415" i="1"/>
  <c r="C1415" i="1"/>
  <c r="D1415" i="1"/>
  <c r="E1415" i="1"/>
  <c r="F1415" i="1"/>
  <c r="G1415" i="1"/>
  <c r="H1415" i="1"/>
  <c r="I1415" i="1"/>
  <c r="J1415" i="1"/>
  <c r="K1415" i="1"/>
  <c r="L1415" i="1"/>
  <c r="M1415" i="1"/>
  <c r="N1415" i="1"/>
  <c r="O1415" i="1"/>
  <c r="P1415" i="1"/>
  <c r="Q1415" i="1"/>
  <c r="R1415" i="1"/>
  <c r="S1415" i="1"/>
  <c r="T1415" i="1"/>
  <c r="U1415" i="1"/>
  <c r="V1415" i="1"/>
  <c r="W1415" i="1"/>
  <c r="X1415" i="1"/>
  <c r="Y1415" i="1"/>
  <c r="Z1415" i="1"/>
  <c r="AA1415" i="1"/>
  <c r="AB1415" i="1"/>
  <c r="AC1415" i="1"/>
  <c r="AD1415" i="1"/>
  <c r="AE1415" i="1"/>
  <c r="AF1415" i="1"/>
  <c r="A1416" i="1"/>
  <c r="B1416" i="1"/>
  <c r="C1416" i="1"/>
  <c r="D1416" i="1"/>
  <c r="E1416" i="1"/>
  <c r="F1416" i="1"/>
  <c r="G1416" i="1"/>
  <c r="H1416" i="1"/>
  <c r="I1416" i="1"/>
  <c r="J1416" i="1"/>
  <c r="K1416" i="1"/>
  <c r="L1416" i="1"/>
  <c r="M1416" i="1"/>
  <c r="N1416" i="1"/>
  <c r="O1416" i="1"/>
  <c r="P1416" i="1"/>
  <c r="Q1416" i="1"/>
  <c r="R1416" i="1"/>
  <c r="S1416" i="1"/>
  <c r="T1416" i="1"/>
  <c r="U1416" i="1"/>
  <c r="V1416" i="1"/>
  <c r="W1416" i="1"/>
  <c r="X1416" i="1"/>
  <c r="Y1416" i="1"/>
  <c r="Z1416" i="1"/>
  <c r="AA1416" i="1"/>
  <c r="AB1416" i="1"/>
  <c r="AC1416" i="1"/>
  <c r="AD1416" i="1"/>
  <c r="AE1416" i="1"/>
  <c r="AF1416" i="1"/>
  <c r="A1417" i="1"/>
  <c r="B1417" i="1"/>
  <c r="C1417" i="1"/>
  <c r="D1417" i="1"/>
  <c r="E1417" i="1"/>
  <c r="F1417" i="1"/>
  <c r="G1417" i="1"/>
  <c r="H1417" i="1"/>
  <c r="I1417" i="1"/>
  <c r="J1417" i="1"/>
  <c r="K1417" i="1"/>
  <c r="L1417" i="1"/>
  <c r="M1417" i="1"/>
  <c r="N1417" i="1"/>
  <c r="O1417" i="1"/>
  <c r="P1417" i="1"/>
  <c r="Q1417" i="1"/>
  <c r="R1417" i="1"/>
  <c r="S1417" i="1"/>
  <c r="T1417" i="1"/>
  <c r="U1417" i="1"/>
  <c r="V1417" i="1"/>
  <c r="W1417" i="1"/>
  <c r="X1417" i="1"/>
  <c r="Y1417" i="1"/>
  <c r="Z1417" i="1"/>
  <c r="AA1417" i="1"/>
  <c r="AB1417" i="1"/>
  <c r="AC1417" i="1"/>
  <c r="AD1417" i="1"/>
  <c r="AE1417" i="1"/>
  <c r="AF1417" i="1"/>
  <c r="A1418" i="1"/>
  <c r="B1418" i="1"/>
  <c r="C1418" i="1"/>
  <c r="D1418" i="1"/>
  <c r="E1418" i="1"/>
  <c r="F1418" i="1"/>
  <c r="G1418" i="1"/>
  <c r="H1418" i="1"/>
  <c r="I1418" i="1"/>
  <c r="J1418" i="1"/>
  <c r="K1418" i="1"/>
  <c r="L1418" i="1"/>
  <c r="M1418" i="1"/>
  <c r="N1418" i="1"/>
  <c r="O1418" i="1"/>
  <c r="P1418" i="1"/>
  <c r="Q1418" i="1"/>
  <c r="R1418" i="1"/>
  <c r="S1418" i="1"/>
  <c r="T1418" i="1"/>
  <c r="U1418" i="1"/>
  <c r="V1418" i="1"/>
  <c r="W1418" i="1"/>
  <c r="X1418" i="1"/>
  <c r="Y1418" i="1"/>
  <c r="Z1418" i="1"/>
  <c r="AA1418" i="1"/>
  <c r="AB1418" i="1"/>
  <c r="AC1418" i="1"/>
  <c r="AD1418" i="1"/>
  <c r="AE1418" i="1"/>
  <c r="AF1418" i="1"/>
  <c r="A1419" i="1"/>
  <c r="B1419" i="1"/>
  <c r="C1419" i="1"/>
  <c r="D1419" i="1"/>
  <c r="E1419" i="1"/>
  <c r="F1419" i="1"/>
  <c r="G1419" i="1"/>
  <c r="H1419" i="1"/>
  <c r="I1419" i="1"/>
  <c r="J1419" i="1"/>
  <c r="K1419" i="1"/>
  <c r="L1419" i="1"/>
  <c r="M1419" i="1"/>
  <c r="N1419" i="1"/>
  <c r="O1419" i="1"/>
  <c r="P1419" i="1"/>
  <c r="Q1419" i="1"/>
  <c r="R1419" i="1"/>
  <c r="S1419" i="1"/>
  <c r="T1419" i="1"/>
  <c r="U1419" i="1"/>
  <c r="V1419" i="1"/>
  <c r="W1419" i="1"/>
  <c r="X1419" i="1"/>
  <c r="Y1419" i="1"/>
  <c r="Z1419" i="1"/>
  <c r="AA1419" i="1"/>
  <c r="AB1419" i="1"/>
  <c r="AC1419" i="1"/>
  <c r="AD1419" i="1"/>
  <c r="AE1419" i="1"/>
  <c r="AF1419" i="1"/>
  <c r="A1420" i="1"/>
  <c r="B1420" i="1"/>
  <c r="C1420" i="1"/>
  <c r="D1420" i="1"/>
  <c r="E1420" i="1"/>
  <c r="F1420" i="1"/>
  <c r="G1420" i="1"/>
  <c r="H1420" i="1"/>
  <c r="I1420" i="1"/>
  <c r="J1420" i="1"/>
  <c r="K1420" i="1"/>
  <c r="L1420" i="1"/>
  <c r="M1420" i="1"/>
  <c r="N1420" i="1"/>
  <c r="O1420" i="1"/>
  <c r="P1420" i="1"/>
  <c r="Q1420" i="1"/>
  <c r="R1420" i="1"/>
  <c r="S1420" i="1"/>
  <c r="T1420" i="1"/>
  <c r="U1420" i="1"/>
  <c r="V1420" i="1"/>
  <c r="W1420" i="1"/>
  <c r="X1420" i="1"/>
  <c r="Y1420" i="1"/>
  <c r="Z1420" i="1"/>
  <c r="AA1420" i="1"/>
  <c r="AB1420" i="1"/>
  <c r="AC1420" i="1"/>
  <c r="AD1420" i="1"/>
  <c r="AE1420" i="1"/>
  <c r="AF1420" i="1"/>
  <c r="A1421" i="1"/>
  <c r="B1421" i="1"/>
  <c r="C1421" i="1"/>
  <c r="D1421" i="1"/>
  <c r="E1421" i="1"/>
  <c r="F1421" i="1"/>
  <c r="G1421" i="1"/>
  <c r="H1421" i="1"/>
  <c r="I1421" i="1"/>
  <c r="J1421" i="1"/>
  <c r="K1421" i="1"/>
  <c r="L1421" i="1"/>
  <c r="M1421" i="1"/>
  <c r="N1421" i="1"/>
  <c r="O1421" i="1"/>
  <c r="P1421" i="1"/>
  <c r="Q1421" i="1"/>
  <c r="R1421" i="1"/>
  <c r="S1421" i="1"/>
  <c r="T1421" i="1"/>
  <c r="U1421" i="1"/>
  <c r="V1421" i="1"/>
  <c r="W1421" i="1"/>
  <c r="X1421" i="1"/>
  <c r="Y1421" i="1"/>
  <c r="Z1421" i="1"/>
  <c r="AA1421" i="1"/>
  <c r="AB1421" i="1"/>
  <c r="AC1421" i="1"/>
  <c r="AD1421" i="1"/>
  <c r="AE1421" i="1"/>
  <c r="AF1421" i="1"/>
  <c r="A1422" i="1"/>
  <c r="B1422" i="1"/>
  <c r="C1422" i="1"/>
  <c r="D1422" i="1"/>
  <c r="E1422" i="1"/>
  <c r="F1422" i="1"/>
  <c r="G1422" i="1"/>
  <c r="H1422" i="1"/>
  <c r="I1422" i="1"/>
  <c r="J1422" i="1"/>
  <c r="K1422" i="1"/>
  <c r="L1422" i="1"/>
  <c r="M1422" i="1"/>
  <c r="N1422" i="1"/>
  <c r="O1422" i="1"/>
  <c r="P1422" i="1"/>
  <c r="Q1422" i="1"/>
  <c r="R1422" i="1"/>
  <c r="S1422" i="1"/>
  <c r="T1422" i="1"/>
  <c r="U1422" i="1"/>
  <c r="V1422" i="1"/>
  <c r="W1422" i="1"/>
  <c r="X1422" i="1"/>
  <c r="Y1422" i="1"/>
  <c r="Z1422" i="1"/>
  <c r="AA1422" i="1"/>
  <c r="AB1422" i="1"/>
  <c r="AC1422" i="1"/>
  <c r="AD1422" i="1"/>
  <c r="AE1422" i="1"/>
  <c r="AF1422" i="1"/>
  <c r="A1423" i="1"/>
  <c r="B1423" i="1"/>
  <c r="C1423" i="1"/>
  <c r="D1423" i="1"/>
  <c r="E1423" i="1"/>
  <c r="F1423" i="1"/>
  <c r="G1423" i="1"/>
  <c r="H1423" i="1"/>
  <c r="I1423" i="1"/>
  <c r="J1423" i="1"/>
  <c r="K1423" i="1"/>
  <c r="L1423" i="1"/>
  <c r="M1423" i="1"/>
  <c r="N1423" i="1"/>
  <c r="O1423" i="1"/>
  <c r="P1423" i="1"/>
  <c r="Q1423" i="1"/>
  <c r="R1423" i="1"/>
  <c r="S1423" i="1"/>
  <c r="T1423" i="1"/>
  <c r="U1423" i="1"/>
  <c r="V1423" i="1"/>
  <c r="W1423" i="1"/>
  <c r="X1423" i="1"/>
  <c r="Y1423" i="1"/>
  <c r="Z1423" i="1"/>
  <c r="AA1423" i="1"/>
  <c r="AB1423" i="1"/>
  <c r="AC1423" i="1"/>
  <c r="AD1423" i="1"/>
  <c r="AE1423" i="1"/>
  <c r="AF1423" i="1"/>
  <c r="A1424" i="1"/>
  <c r="B1424" i="1"/>
  <c r="C1424" i="1"/>
  <c r="D1424" i="1"/>
  <c r="E1424" i="1"/>
  <c r="F1424" i="1"/>
  <c r="G1424" i="1"/>
  <c r="H1424" i="1"/>
  <c r="I1424" i="1"/>
  <c r="J1424" i="1"/>
  <c r="K1424" i="1"/>
  <c r="L1424" i="1"/>
  <c r="M1424" i="1"/>
  <c r="N1424" i="1"/>
  <c r="O1424" i="1"/>
  <c r="P1424" i="1"/>
  <c r="Q1424" i="1"/>
  <c r="R1424" i="1"/>
  <c r="S1424" i="1"/>
  <c r="T1424" i="1"/>
  <c r="U1424" i="1"/>
  <c r="V1424" i="1"/>
  <c r="W1424" i="1"/>
  <c r="X1424" i="1"/>
  <c r="Y1424" i="1"/>
  <c r="Z1424" i="1"/>
  <c r="AA1424" i="1"/>
  <c r="AB1424" i="1"/>
  <c r="AC1424" i="1"/>
  <c r="AD1424" i="1"/>
  <c r="AE1424" i="1"/>
  <c r="AF1424" i="1"/>
  <c r="A1425" i="1"/>
  <c r="B1425" i="1"/>
  <c r="C1425" i="1"/>
  <c r="D1425" i="1"/>
  <c r="E1425" i="1"/>
  <c r="F1425" i="1"/>
  <c r="G1425" i="1"/>
  <c r="H1425" i="1"/>
  <c r="I1425" i="1"/>
  <c r="J1425" i="1"/>
  <c r="K1425" i="1"/>
  <c r="L1425" i="1"/>
  <c r="M1425" i="1"/>
  <c r="N1425" i="1"/>
  <c r="O1425" i="1"/>
  <c r="P1425" i="1"/>
  <c r="Q1425" i="1"/>
  <c r="R1425" i="1"/>
  <c r="S1425" i="1"/>
  <c r="T1425" i="1"/>
  <c r="U1425" i="1"/>
  <c r="V1425" i="1"/>
  <c r="W1425" i="1"/>
  <c r="X1425" i="1"/>
  <c r="Y1425" i="1"/>
  <c r="Z1425" i="1"/>
  <c r="AA1425" i="1"/>
  <c r="AB1425" i="1"/>
  <c r="AC1425" i="1"/>
  <c r="AD1425" i="1"/>
  <c r="AE1425" i="1"/>
  <c r="AF1425" i="1"/>
  <c r="A1426" i="1"/>
  <c r="B1426" i="1"/>
  <c r="C1426" i="1"/>
  <c r="D1426" i="1"/>
  <c r="E1426" i="1"/>
  <c r="F1426" i="1"/>
  <c r="G1426" i="1"/>
  <c r="H1426" i="1"/>
  <c r="I1426" i="1"/>
  <c r="J1426" i="1"/>
  <c r="K1426" i="1"/>
  <c r="L1426" i="1"/>
  <c r="M1426" i="1"/>
  <c r="N1426" i="1"/>
  <c r="O1426" i="1"/>
  <c r="P1426" i="1"/>
  <c r="Q1426" i="1"/>
  <c r="R1426" i="1"/>
  <c r="S1426" i="1"/>
  <c r="T1426" i="1"/>
  <c r="U1426" i="1"/>
  <c r="V1426" i="1"/>
  <c r="W1426" i="1"/>
  <c r="X1426" i="1"/>
  <c r="Y1426" i="1"/>
  <c r="Z1426" i="1"/>
  <c r="AA1426" i="1"/>
  <c r="AB1426" i="1"/>
  <c r="AC1426" i="1"/>
  <c r="AD1426" i="1"/>
  <c r="AE1426" i="1"/>
  <c r="AF1426" i="1"/>
  <c r="A1427" i="1"/>
  <c r="B1427" i="1"/>
  <c r="C1427" i="1"/>
  <c r="D1427" i="1"/>
  <c r="E1427" i="1"/>
  <c r="F1427" i="1"/>
  <c r="G1427" i="1"/>
  <c r="H1427" i="1"/>
  <c r="I1427" i="1"/>
  <c r="J1427" i="1"/>
  <c r="K1427" i="1"/>
  <c r="L1427" i="1"/>
  <c r="M1427" i="1"/>
  <c r="N1427" i="1"/>
  <c r="O1427" i="1"/>
  <c r="P1427" i="1"/>
  <c r="Q1427" i="1"/>
  <c r="R1427" i="1"/>
  <c r="S1427" i="1"/>
  <c r="T1427" i="1"/>
  <c r="U1427" i="1"/>
  <c r="V1427" i="1"/>
  <c r="W1427" i="1"/>
  <c r="X1427" i="1"/>
  <c r="Y1427" i="1"/>
  <c r="Z1427" i="1"/>
  <c r="AA1427" i="1"/>
  <c r="AB1427" i="1"/>
  <c r="AC1427" i="1"/>
  <c r="AD1427" i="1"/>
  <c r="AE1427" i="1"/>
  <c r="AF1427" i="1"/>
  <c r="A1428" i="1"/>
  <c r="B1428" i="1"/>
  <c r="C1428" i="1"/>
  <c r="D1428" i="1"/>
  <c r="E1428" i="1"/>
  <c r="F1428" i="1"/>
  <c r="G1428" i="1"/>
  <c r="H1428" i="1"/>
  <c r="I1428" i="1"/>
  <c r="J1428" i="1"/>
  <c r="K1428" i="1"/>
  <c r="L1428" i="1"/>
  <c r="M1428" i="1"/>
  <c r="N1428" i="1"/>
  <c r="O1428" i="1"/>
  <c r="P1428" i="1"/>
  <c r="Q1428" i="1"/>
  <c r="R1428" i="1"/>
  <c r="S1428" i="1"/>
  <c r="T1428" i="1"/>
  <c r="U1428" i="1"/>
  <c r="V1428" i="1"/>
  <c r="W1428" i="1"/>
  <c r="X1428" i="1"/>
  <c r="Y1428" i="1"/>
  <c r="Z1428" i="1"/>
  <c r="AA1428" i="1"/>
  <c r="AB1428" i="1"/>
  <c r="AC1428" i="1"/>
  <c r="AD1428" i="1"/>
  <c r="AE1428" i="1"/>
  <c r="AF1428" i="1"/>
  <c r="A1429" i="1"/>
  <c r="B1429" i="1"/>
  <c r="C1429" i="1"/>
  <c r="D1429" i="1"/>
  <c r="E1429" i="1"/>
  <c r="F1429" i="1"/>
  <c r="G1429" i="1"/>
  <c r="H1429" i="1"/>
  <c r="I1429" i="1"/>
  <c r="J1429" i="1"/>
  <c r="K1429" i="1"/>
  <c r="L1429" i="1"/>
  <c r="M1429" i="1"/>
  <c r="N1429" i="1"/>
  <c r="O1429" i="1"/>
  <c r="P1429" i="1"/>
  <c r="Q1429" i="1"/>
  <c r="R1429" i="1"/>
  <c r="S1429" i="1"/>
  <c r="T1429" i="1"/>
  <c r="U1429" i="1"/>
  <c r="V1429" i="1"/>
  <c r="W1429" i="1"/>
  <c r="X1429" i="1"/>
  <c r="Y1429" i="1"/>
  <c r="Z1429" i="1"/>
  <c r="AA1429" i="1"/>
  <c r="AB1429" i="1"/>
  <c r="AC1429" i="1"/>
  <c r="AD1429" i="1"/>
  <c r="AE1429" i="1"/>
  <c r="AF1429" i="1"/>
  <c r="A1430" i="1"/>
  <c r="B1430" i="1"/>
  <c r="C1430" i="1"/>
  <c r="D1430" i="1"/>
  <c r="E1430" i="1"/>
  <c r="F1430" i="1"/>
  <c r="G1430" i="1"/>
  <c r="H1430" i="1"/>
  <c r="I1430" i="1"/>
  <c r="J1430" i="1"/>
  <c r="K1430" i="1"/>
  <c r="L1430" i="1"/>
  <c r="M1430" i="1"/>
  <c r="N1430" i="1"/>
  <c r="O1430" i="1"/>
  <c r="P1430" i="1"/>
  <c r="Q1430" i="1"/>
  <c r="R1430" i="1"/>
  <c r="S1430" i="1"/>
  <c r="T1430" i="1"/>
  <c r="U1430" i="1"/>
  <c r="V1430" i="1"/>
  <c r="W1430" i="1"/>
  <c r="X1430" i="1"/>
  <c r="Y1430" i="1"/>
  <c r="Z1430" i="1"/>
  <c r="AA1430" i="1"/>
  <c r="AB1430" i="1"/>
  <c r="AC1430" i="1"/>
  <c r="AD1430" i="1"/>
  <c r="AE1430" i="1"/>
  <c r="AF1430" i="1"/>
  <c r="A1431" i="1"/>
  <c r="B1431" i="1"/>
  <c r="C1431" i="1"/>
  <c r="D1431" i="1"/>
  <c r="E1431" i="1"/>
  <c r="F1431" i="1"/>
  <c r="G1431" i="1"/>
  <c r="H1431" i="1"/>
  <c r="I1431" i="1"/>
  <c r="J1431" i="1"/>
  <c r="K1431" i="1"/>
  <c r="L1431" i="1"/>
  <c r="M1431" i="1"/>
  <c r="N1431" i="1"/>
  <c r="O1431" i="1"/>
  <c r="P1431" i="1"/>
  <c r="Q1431" i="1"/>
  <c r="R1431" i="1"/>
  <c r="S1431" i="1"/>
  <c r="T1431" i="1"/>
  <c r="U1431" i="1"/>
  <c r="V1431" i="1"/>
  <c r="W1431" i="1"/>
  <c r="X1431" i="1"/>
  <c r="Y1431" i="1"/>
  <c r="Z1431" i="1"/>
  <c r="AA1431" i="1"/>
  <c r="AB1431" i="1"/>
  <c r="AC1431" i="1"/>
  <c r="AD1431" i="1"/>
  <c r="AE1431" i="1"/>
  <c r="AF1431" i="1"/>
  <c r="A1432" i="1"/>
  <c r="B1432" i="1"/>
  <c r="C1432" i="1"/>
  <c r="D1432" i="1"/>
  <c r="E1432" i="1"/>
  <c r="F1432" i="1"/>
  <c r="G1432" i="1"/>
  <c r="H1432" i="1"/>
  <c r="I1432" i="1"/>
  <c r="J1432" i="1"/>
  <c r="K1432" i="1"/>
  <c r="L1432" i="1"/>
  <c r="M1432" i="1"/>
  <c r="N1432" i="1"/>
  <c r="O1432" i="1"/>
  <c r="P1432" i="1"/>
  <c r="Q1432" i="1"/>
  <c r="R1432" i="1"/>
  <c r="S1432" i="1"/>
  <c r="T1432" i="1"/>
  <c r="U1432" i="1"/>
  <c r="V1432" i="1"/>
  <c r="W1432" i="1"/>
  <c r="X1432" i="1"/>
  <c r="Y1432" i="1"/>
  <c r="Z1432" i="1"/>
  <c r="AA1432" i="1"/>
  <c r="AB1432" i="1"/>
  <c r="AC1432" i="1"/>
  <c r="AD1432" i="1"/>
  <c r="AE1432" i="1"/>
  <c r="AF1432" i="1"/>
  <c r="A1433" i="1"/>
  <c r="B1433" i="1"/>
  <c r="C1433" i="1"/>
  <c r="D1433" i="1"/>
  <c r="E1433" i="1"/>
  <c r="F1433" i="1"/>
  <c r="G1433" i="1"/>
  <c r="H1433" i="1"/>
  <c r="I1433" i="1"/>
  <c r="J1433" i="1"/>
  <c r="K1433" i="1"/>
  <c r="L1433" i="1"/>
  <c r="M1433" i="1"/>
  <c r="N1433" i="1"/>
  <c r="O1433" i="1"/>
  <c r="P1433" i="1"/>
  <c r="Q1433" i="1"/>
  <c r="R1433" i="1"/>
  <c r="S1433" i="1"/>
  <c r="T1433" i="1"/>
  <c r="U1433" i="1"/>
  <c r="V1433" i="1"/>
  <c r="W1433" i="1"/>
  <c r="X1433" i="1"/>
  <c r="Y1433" i="1"/>
  <c r="Z1433" i="1"/>
  <c r="AA1433" i="1"/>
  <c r="AB1433" i="1"/>
  <c r="AC1433" i="1"/>
  <c r="AD1433" i="1"/>
  <c r="AE1433" i="1"/>
  <c r="AF1433" i="1"/>
  <c r="A1434" i="1"/>
  <c r="B1434" i="1"/>
  <c r="C1434" i="1"/>
  <c r="D1434" i="1"/>
  <c r="E1434" i="1"/>
  <c r="F1434" i="1"/>
  <c r="G1434" i="1"/>
  <c r="H1434" i="1"/>
  <c r="I1434" i="1"/>
  <c r="J1434" i="1"/>
  <c r="K1434" i="1"/>
  <c r="L1434" i="1"/>
  <c r="M1434" i="1"/>
  <c r="N1434" i="1"/>
  <c r="O1434" i="1"/>
  <c r="P1434" i="1"/>
  <c r="Q1434" i="1"/>
  <c r="R1434" i="1"/>
  <c r="S1434" i="1"/>
  <c r="T1434" i="1"/>
  <c r="U1434" i="1"/>
  <c r="V1434" i="1"/>
  <c r="W1434" i="1"/>
  <c r="X1434" i="1"/>
  <c r="Y1434" i="1"/>
  <c r="Z1434" i="1"/>
  <c r="AA1434" i="1"/>
  <c r="AB1434" i="1"/>
  <c r="AC1434" i="1"/>
  <c r="AD1434" i="1"/>
  <c r="AE1434" i="1"/>
  <c r="AF1434" i="1"/>
  <c r="A1435" i="1"/>
  <c r="B1435" i="1"/>
  <c r="C1435" i="1"/>
  <c r="D1435" i="1"/>
  <c r="E1435" i="1"/>
  <c r="F1435" i="1"/>
  <c r="G1435" i="1"/>
  <c r="H1435" i="1"/>
  <c r="I1435" i="1"/>
  <c r="J1435" i="1"/>
  <c r="K1435" i="1"/>
  <c r="L1435" i="1"/>
  <c r="M1435" i="1"/>
  <c r="N1435" i="1"/>
  <c r="O1435" i="1"/>
  <c r="P1435" i="1"/>
  <c r="Q1435" i="1"/>
  <c r="R1435" i="1"/>
  <c r="S1435" i="1"/>
  <c r="T1435" i="1"/>
  <c r="U1435" i="1"/>
  <c r="V1435" i="1"/>
  <c r="W1435" i="1"/>
  <c r="X1435" i="1"/>
  <c r="Y1435" i="1"/>
  <c r="Z1435" i="1"/>
  <c r="AA1435" i="1"/>
  <c r="AB1435" i="1"/>
  <c r="AC1435" i="1"/>
  <c r="AD1435" i="1"/>
  <c r="AE1435" i="1"/>
  <c r="AF1435" i="1"/>
  <c r="A1436" i="1"/>
  <c r="B1436" i="1"/>
  <c r="C1436" i="1"/>
  <c r="D1436" i="1"/>
  <c r="E1436" i="1"/>
  <c r="F1436" i="1"/>
  <c r="G1436" i="1"/>
  <c r="H1436" i="1"/>
  <c r="I1436" i="1"/>
  <c r="J1436" i="1"/>
  <c r="K1436" i="1"/>
  <c r="L1436" i="1"/>
  <c r="M1436" i="1"/>
  <c r="N1436" i="1"/>
  <c r="O1436" i="1"/>
  <c r="P1436" i="1"/>
  <c r="Q1436" i="1"/>
  <c r="R1436" i="1"/>
  <c r="S1436" i="1"/>
  <c r="T1436" i="1"/>
  <c r="U1436" i="1"/>
  <c r="V1436" i="1"/>
  <c r="W1436" i="1"/>
  <c r="X1436" i="1"/>
  <c r="Y1436" i="1"/>
  <c r="Z1436" i="1"/>
  <c r="AA1436" i="1"/>
  <c r="AB1436" i="1"/>
  <c r="AC1436" i="1"/>
  <c r="AD1436" i="1"/>
  <c r="AE1436" i="1"/>
  <c r="AF1436" i="1"/>
  <c r="A1437" i="1"/>
  <c r="B1437" i="1"/>
  <c r="C1437" i="1"/>
  <c r="D1437" i="1"/>
  <c r="E1437" i="1"/>
  <c r="F1437" i="1"/>
  <c r="G1437" i="1"/>
  <c r="H1437" i="1"/>
  <c r="I1437" i="1"/>
  <c r="J1437" i="1"/>
  <c r="K1437" i="1"/>
  <c r="L1437" i="1"/>
  <c r="M1437" i="1"/>
  <c r="N1437" i="1"/>
  <c r="O1437" i="1"/>
  <c r="P1437" i="1"/>
  <c r="Q1437" i="1"/>
  <c r="R1437" i="1"/>
  <c r="S1437" i="1"/>
  <c r="T1437" i="1"/>
  <c r="U1437" i="1"/>
  <c r="V1437" i="1"/>
  <c r="W1437" i="1"/>
  <c r="X1437" i="1"/>
  <c r="Y1437" i="1"/>
  <c r="Z1437" i="1"/>
  <c r="AA1437" i="1"/>
  <c r="AB1437" i="1"/>
  <c r="AC1437" i="1"/>
  <c r="AD1437" i="1"/>
  <c r="AE1437" i="1"/>
  <c r="AF1437" i="1"/>
  <c r="A1438" i="1"/>
  <c r="B1438" i="1"/>
  <c r="C1438" i="1"/>
  <c r="D1438" i="1"/>
  <c r="E1438" i="1"/>
  <c r="F1438" i="1"/>
  <c r="G1438" i="1"/>
  <c r="H1438" i="1"/>
  <c r="I1438" i="1"/>
  <c r="J1438" i="1"/>
  <c r="K1438" i="1"/>
  <c r="L1438" i="1"/>
  <c r="M1438" i="1"/>
  <c r="N1438" i="1"/>
  <c r="O1438" i="1"/>
  <c r="P1438" i="1"/>
  <c r="Q1438" i="1"/>
  <c r="R1438" i="1"/>
  <c r="S1438" i="1"/>
  <c r="T1438" i="1"/>
  <c r="U1438" i="1"/>
  <c r="V1438" i="1"/>
  <c r="W1438" i="1"/>
  <c r="X1438" i="1"/>
  <c r="Y1438" i="1"/>
  <c r="Z1438" i="1"/>
  <c r="AA1438" i="1"/>
  <c r="AB1438" i="1"/>
  <c r="AC1438" i="1"/>
  <c r="AD1438" i="1"/>
  <c r="AE1438" i="1"/>
  <c r="AF1438" i="1"/>
  <c r="A1439" i="1"/>
  <c r="B1439" i="1"/>
  <c r="C1439" i="1"/>
  <c r="D1439" i="1"/>
  <c r="E1439" i="1"/>
  <c r="F1439" i="1"/>
  <c r="G1439" i="1"/>
  <c r="H1439" i="1"/>
  <c r="I1439" i="1"/>
  <c r="J1439" i="1"/>
  <c r="K1439" i="1"/>
  <c r="L1439" i="1"/>
  <c r="M1439" i="1"/>
  <c r="N1439" i="1"/>
  <c r="O1439" i="1"/>
  <c r="P1439" i="1"/>
  <c r="Q1439" i="1"/>
  <c r="R1439" i="1"/>
  <c r="S1439" i="1"/>
  <c r="T1439" i="1"/>
  <c r="U1439" i="1"/>
  <c r="V1439" i="1"/>
  <c r="W1439" i="1"/>
  <c r="X1439" i="1"/>
  <c r="Y1439" i="1"/>
  <c r="Z1439" i="1"/>
  <c r="AA1439" i="1"/>
  <c r="AB1439" i="1"/>
  <c r="AC1439" i="1"/>
  <c r="AD1439" i="1"/>
  <c r="AE1439" i="1"/>
  <c r="AF1439" i="1"/>
  <c r="A1440" i="1"/>
  <c r="B1440" i="1"/>
  <c r="C1440" i="1"/>
  <c r="D1440" i="1"/>
  <c r="E1440" i="1"/>
  <c r="F1440" i="1"/>
  <c r="G1440" i="1"/>
  <c r="H1440" i="1"/>
  <c r="I1440" i="1"/>
  <c r="J1440" i="1"/>
  <c r="K1440" i="1"/>
  <c r="L1440" i="1"/>
  <c r="M1440" i="1"/>
  <c r="N1440" i="1"/>
  <c r="O1440" i="1"/>
  <c r="P1440" i="1"/>
  <c r="Q1440" i="1"/>
  <c r="R1440" i="1"/>
  <c r="S1440" i="1"/>
  <c r="T1440" i="1"/>
  <c r="U1440" i="1"/>
  <c r="V1440" i="1"/>
  <c r="W1440" i="1"/>
  <c r="X1440" i="1"/>
  <c r="Y1440" i="1"/>
  <c r="Z1440" i="1"/>
  <c r="AA1440" i="1"/>
  <c r="AB1440" i="1"/>
  <c r="AC1440" i="1"/>
  <c r="AD1440" i="1"/>
  <c r="AE1440" i="1"/>
  <c r="AF1440" i="1"/>
  <c r="A1441" i="1"/>
  <c r="B1441" i="1"/>
  <c r="C1441" i="1"/>
  <c r="D1441" i="1"/>
  <c r="E1441" i="1"/>
  <c r="F1441" i="1"/>
  <c r="G1441" i="1"/>
  <c r="H1441" i="1"/>
  <c r="I1441" i="1"/>
  <c r="J1441" i="1"/>
  <c r="K1441" i="1"/>
  <c r="L1441" i="1"/>
  <c r="M1441" i="1"/>
  <c r="N1441" i="1"/>
  <c r="O1441" i="1"/>
  <c r="P1441" i="1"/>
  <c r="Q1441" i="1"/>
  <c r="R1441" i="1"/>
  <c r="S1441" i="1"/>
  <c r="T1441" i="1"/>
  <c r="U1441" i="1"/>
  <c r="V1441" i="1"/>
  <c r="W1441" i="1"/>
  <c r="X1441" i="1"/>
  <c r="Y1441" i="1"/>
  <c r="Z1441" i="1"/>
  <c r="AA1441" i="1"/>
  <c r="AB1441" i="1"/>
  <c r="AC1441" i="1"/>
  <c r="AD1441" i="1"/>
  <c r="AE1441" i="1"/>
  <c r="AF1441" i="1"/>
  <c r="A1442" i="1"/>
  <c r="B1442" i="1"/>
  <c r="C1442" i="1"/>
  <c r="D1442" i="1"/>
  <c r="E1442" i="1"/>
  <c r="F1442" i="1"/>
  <c r="G1442" i="1"/>
  <c r="H1442" i="1"/>
  <c r="I1442" i="1"/>
  <c r="J1442" i="1"/>
  <c r="K1442" i="1"/>
  <c r="L1442" i="1"/>
  <c r="M1442" i="1"/>
  <c r="N1442" i="1"/>
  <c r="O1442" i="1"/>
  <c r="P1442" i="1"/>
  <c r="Q1442" i="1"/>
  <c r="R1442" i="1"/>
  <c r="S1442" i="1"/>
  <c r="T1442" i="1"/>
  <c r="U1442" i="1"/>
  <c r="V1442" i="1"/>
  <c r="W1442" i="1"/>
  <c r="X1442" i="1"/>
  <c r="Y1442" i="1"/>
  <c r="Z1442" i="1"/>
  <c r="AA1442" i="1"/>
  <c r="AB1442" i="1"/>
  <c r="AC1442" i="1"/>
  <c r="AD1442" i="1"/>
  <c r="AE1442" i="1"/>
  <c r="AF1442" i="1"/>
  <c r="A1443" i="1"/>
  <c r="B1443" i="1"/>
  <c r="C1443" i="1"/>
  <c r="D1443" i="1"/>
  <c r="E1443" i="1"/>
  <c r="F1443" i="1"/>
  <c r="G1443" i="1"/>
  <c r="H1443" i="1"/>
  <c r="I1443" i="1"/>
  <c r="J1443" i="1"/>
  <c r="K1443" i="1"/>
  <c r="L1443" i="1"/>
  <c r="M1443" i="1"/>
  <c r="N1443" i="1"/>
  <c r="O1443" i="1"/>
  <c r="P1443" i="1"/>
  <c r="Q1443" i="1"/>
  <c r="R1443" i="1"/>
  <c r="S1443" i="1"/>
  <c r="T1443" i="1"/>
  <c r="U1443" i="1"/>
  <c r="V1443" i="1"/>
  <c r="W1443" i="1"/>
  <c r="X1443" i="1"/>
  <c r="Y1443" i="1"/>
  <c r="Z1443" i="1"/>
  <c r="AA1443" i="1"/>
  <c r="AB1443" i="1"/>
  <c r="AC1443" i="1"/>
  <c r="AD1443" i="1"/>
  <c r="AE1443" i="1"/>
  <c r="AF1443" i="1"/>
  <c r="A1444" i="1"/>
  <c r="B1444" i="1"/>
  <c r="C1444" i="1"/>
  <c r="D1444" i="1"/>
  <c r="E1444" i="1"/>
  <c r="F1444" i="1"/>
  <c r="G1444" i="1"/>
  <c r="H1444" i="1"/>
  <c r="I1444" i="1"/>
  <c r="J1444" i="1"/>
  <c r="K1444" i="1"/>
  <c r="L1444" i="1"/>
  <c r="M1444" i="1"/>
  <c r="N1444" i="1"/>
  <c r="O1444" i="1"/>
  <c r="P1444" i="1"/>
  <c r="Q1444" i="1"/>
  <c r="R1444" i="1"/>
  <c r="S1444" i="1"/>
  <c r="T1444" i="1"/>
  <c r="U1444" i="1"/>
  <c r="V1444" i="1"/>
  <c r="W1444" i="1"/>
  <c r="X1444" i="1"/>
  <c r="Y1444" i="1"/>
  <c r="Z1444" i="1"/>
  <c r="AA1444" i="1"/>
  <c r="AB1444" i="1"/>
  <c r="AC1444" i="1"/>
  <c r="AD1444" i="1"/>
  <c r="AE1444" i="1"/>
  <c r="AF1444" i="1"/>
  <c r="A1445" i="1"/>
  <c r="B1445" i="1"/>
  <c r="C1445" i="1"/>
  <c r="D1445" i="1"/>
  <c r="E1445" i="1"/>
  <c r="F1445" i="1"/>
  <c r="G1445" i="1"/>
  <c r="H1445" i="1"/>
  <c r="I1445" i="1"/>
  <c r="J1445" i="1"/>
  <c r="K1445" i="1"/>
  <c r="L1445" i="1"/>
  <c r="M1445" i="1"/>
  <c r="N1445" i="1"/>
  <c r="O1445" i="1"/>
  <c r="P1445" i="1"/>
  <c r="Q1445" i="1"/>
  <c r="R1445" i="1"/>
  <c r="S1445" i="1"/>
  <c r="T1445" i="1"/>
  <c r="U1445" i="1"/>
  <c r="V1445" i="1"/>
  <c r="W1445" i="1"/>
  <c r="X1445" i="1"/>
  <c r="Y1445" i="1"/>
  <c r="Z1445" i="1"/>
  <c r="AA1445" i="1"/>
  <c r="AB1445" i="1"/>
  <c r="AC1445" i="1"/>
  <c r="AD1445" i="1"/>
  <c r="AE1445" i="1"/>
  <c r="AF1445" i="1"/>
  <c r="A1446" i="1"/>
  <c r="B1446" i="1"/>
  <c r="C1446" i="1"/>
  <c r="D1446" i="1"/>
  <c r="E1446" i="1"/>
  <c r="F1446" i="1"/>
  <c r="G1446" i="1"/>
  <c r="H1446" i="1"/>
  <c r="I1446" i="1"/>
  <c r="J1446" i="1"/>
  <c r="K1446" i="1"/>
  <c r="L1446" i="1"/>
  <c r="M1446" i="1"/>
  <c r="N1446" i="1"/>
  <c r="O1446" i="1"/>
  <c r="P1446" i="1"/>
  <c r="Q1446" i="1"/>
  <c r="R1446" i="1"/>
  <c r="S1446" i="1"/>
  <c r="T1446" i="1"/>
  <c r="U1446" i="1"/>
  <c r="V1446" i="1"/>
  <c r="W1446" i="1"/>
  <c r="X1446" i="1"/>
  <c r="Y1446" i="1"/>
  <c r="Z1446" i="1"/>
  <c r="AA1446" i="1"/>
  <c r="AB1446" i="1"/>
  <c r="AC1446" i="1"/>
  <c r="AD1446" i="1"/>
  <c r="AE1446" i="1"/>
  <c r="AF1446" i="1"/>
  <c r="A1447" i="1"/>
  <c r="B1447" i="1"/>
  <c r="C1447" i="1"/>
  <c r="D1447" i="1"/>
  <c r="E1447" i="1"/>
  <c r="F1447" i="1"/>
  <c r="G1447" i="1"/>
  <c r="H1447" i="1"/>
  <c r="I1447" i="1"/>
  <c r="J1447" i="1"/>
  <c r="K1447" i="1"/>
  <c r="L1447" i="1"/>
  <c r="M1447" i="1"/>
  <c r="N1447" i="1"/>
  <c r="O1447" i="1"/>
  <c r="P1447" i="1"/>
  <c r="Q1447" i="1"/>
  <c r="R1447" i="1"/>
  <c r="S1447" i="1"/>
  <c r="T1447" i="1"/>
  <c r="U1447" i="1"/>
  <c r="V1447" i="1"/>
  <c r="W1447" i="1"/>
  <c r="X1447" i="1"/>
  <c r="Y1447" i="1"/>
  <c r="Z1447" i="1"/>
  <c r="AA1447" i="1"/>
  <c r="AB1447" i="1"/>
  <c r="AC1447" i="1"/>
  <c r="AD1447" i="1"/>
  <c r="AE1447" i="1"/>
  <c r="AF1447" i="1"/>
  <c r="A1448" i="1"/>
  <c r="B1448" i="1"/>
  <c r="C1448" i="1"/>
  <c r="D1448" i="1"/>
  <c r="E1448" i="1"/>
  <c r="F1448" i="1"/>
  <c r="G1448" i="1"/>
  <c r="H1448" i="1"/>
  <c r="I1448" i="1"/>
  <c r="J1448" i="1"/>
  <c r="K1448" i="1"/>
  <c r="L1448" i="1"/>
  <c r="M1448" i="1"/>
  <c r="N1448" i="1"/>
  <c r="O1448" i="1"/>
  <c r="P1448" i="1"/>
  <c r="Q1448" i="1"/>
  <c r="R1448" i="1"/>
  <c r="S1448" i="1"/>
  <c r="T1448" i="1"/>
  <c r="U1448" i="1"/>
  <c r="V1448" i="1"/>
  <c r="W1448" i="1"/>
  <c r="X1448" i="1"/>
  <c r="Y1448" i="1"/>
  <c r="Z1448" i="1"/>
  <c r="AA1448" i="1"/>
  <c r="AB1448" i="1"/>
  <c r="AC1448" i="1"/>
  <c r="AD1448" i="1"/>
  <c r="AE1448" i="1"/>
  <c r="AF1448" i="1"/>
  <c r="A1449" i="1"/>
  <c r="B1449" i="1"/>
  <c r="C1449" i="1"/>
  <c r="D1449" i="1"/>
  <c r="E1449" i="1"/>
  <c r="F1449" i="1"/>
  <c r="G1449" i="1"/>
  <c r="H1449" i="1"/>
  <c r="I1449" i="1"/>
  <c r="J1449" i="1"/>
  <c r="K1449" i="1"/>
  <c r="L1449" i="1"/>
  <c r="M1449" i="1"/>
  <c r="N1449" i="1"/>
  <c r="O1449" i="1"/>
  <c r="P1449" i="1"/>
  <c r="Q1449" i="1"/>
  <c r="R1449" i="1"/>
  <c r="S1449" i="1"/>
  <c r="T1449" i="1"/>
  <c r="U1449" i="1"/>
  <c r="V1449" i="1"/>
  <c r="W1449" i="1"/>
  <c r="X1449" i="1"/>
  <c r="Y1449" i="1"/>
  <c r="Z1449" i="1"/>
  <c r="AA1449" i="1"/>
  <c r="AB1449" i="1"/>
  <c r="AC1449" i="1"/>
  <c r="AD1449" i="1"/>
  <c r="AE1449" i="1"/>
  <c r="AF1449" i="1"/>
  <c r="A1450" i="1"/>
  <c r="B1450" i="1"/>
  <c r="C1450" i="1"/>
  <c r="D1450" i="1"/>
  <c r="E1450" i="1"/>
  <c r="F1450" i="1"/>
  <c r="G1450" i="1"/>
  <c r="H1450" i="1"/>
  <c r="I1450" i="1"/>
  <c r="J1450" i="1"/>
  <c r="K1450" i="1"/>
  <c r="L1450" i="1"/>
  <c r="M1450" i="1"/>
  <c r="N1450" i="1"/>
  <c r="O1450" i="1"/>
  <c r="P1450" i="1"/>
  <c r="Q1450" i="1"/>
  <c r="R1450" i="1"/>
  <c r="S1450" i="1"/>
  <c r="T1450" i="1"/>
  <c r="U1450" i="1"/>
  <c r="V1450" i="1"/>
  <c r="W1450" i="1"/>
  <c r="X1450" i="1"/>
  <c r="Y1450" i="1"/>
  <c r="Z1450" i="1"/>
  <c r="AA1450" i="1"/>
  <c r="AB1450" i="1"/>
  <c r="AC1450" i="1"/>
  <c r="AD1450" i="1"/>
  <c r="AE1450" i="1"/>
  <c r="AF1450" i="1"/>
  <c r="A1451" i="1"/>
  <c r="B1451" i="1"/>
  <c r="C1451" i="1"/>
  <c r="D1451" i="1"/>
  <c r="E1451" i="1"/>
  <c r="F1451" i="1"/>
  <c r="G1451" i="1"/>
  <c r="H1451" i="1"/>
  <c r="I1451" i="1"/>
  <c r="J1451" i="1"/>
  <c r="K1451" i="1"/>
  <c r="L1451" i="1"/>
  <c r="M1451" i="1"/>
  <c r="N1451" i="1"/>
  <c r="O1451" i="1"/>
  <c r="P1451" i="1"/>
  <c r="Q1451" i="1"/>
  <c r="R1451" i="1"/>
  <c r="S1451" i="1"/>
  <c r="T1451" i="1"/>
  <c r="U1451" i="1"/>
  <c r="V1451" i="1"/>
  <c r="W1451" i="1"/>
  <c r="X1451" i="1"/>
  <c r="Y1451" i="1"/>
  <c r="Z1451" i="1"/>
  <c r="AA1451" i="1"/>
  <c r="AB1451" i="1"/>
  <c r="AC1451" i="1"/>
  <c r="AD1451" i="1"/>
  <c r="AE1451" i="1"/>
  <c r="AF1451" i="1"/>
  <c r="A1452" i="1"/>
  <c r="B1452" i="1"/>
  <c r="C1452" i="1"/>
  <c r="D1452" i="1"/>
  <c r="E1452" i="1"/>
  <c r="F1452" i="1"/>
  <c r="G1452" i="1"/>
  <c r="H1452" i="1"/>
  <c r="I1452" i="1"/>
  <c r="J1452" i="1"/>
  <c r="K1452" i="1"/>
  <c r="L1452" i="1"/>
  <c r="M1452" i="1"/>
  <c r="N1452" i="1"/>
  <c r="O1452" i="1"/>
  <c r="P1452" i="1"/>
  <c r="Q1452" i="1"/>
  <c r="R1452" i="1"/>
  <c r="S1452" i="1"/>
  <c r="T1452" i="1"/>
  <c r="U1452" i="1"/>
  <c r="V1452" i="1"/>
  <c r="W1452" i="1"/>
  <c r="X1452" i="1"/>
  <c r="Y1452" i="1"/>
  <c r="Z1452" i="1"/>
  <c r="AA1452" i="1"/>
  <c r="AB1452" i="1"/>
  <c r="AC1452" i="1"/>
  <c r="AD1452" i="1"/>
  <c r="AE1452" i="1"/>
  <c r="AF1452" i="1"/>
  <c r="A1453" i="1"/>
  <c r="B1453" i="1"/>
  <c r="C1453" i="1"/>
  <c r="D1453" i="1"/>
  <c r="E1453" i="1"/>
  <c r="F1453" i="1"/>
  <c r="G1453" i="1"/>
  <c r="H1453" i="1"/>
  <c r="I1453" i="1"/>
  <c r="J1453" i="1"/>
  <c r="K1453" i="1"/>
  <c r="L1453" i="1"/>
  <c r="M1453" i="1"/>
  <c r="N1453" i="1"/>
  <c r="O1453" i="1"/>
  <c r="P1453" i="1"/>
  <c r="Q1453" i="1"/>
  <c r="R1453" i="1"/>
  <c r="S1453" i="1"/>
  <c r="T1453" i="1"/>
  <c r="U1453" i="1"/>
  <c r="V1453" i="1"/>
  <c r="W1453" i="1"/>
  <c r="X1453" i="1"/>
  <c r="Y1453" i="1"/>
  <c r="Z1453" i="1"/>
  <c r="AA1453" i="1"/>
  <c r="AB1453" i="1"/>
  <c r="AC1453" i="1"/>
  <c r="AD1453" i="1"/>
  <c r="AE1453" i="1"/>
  <c r="AF1453" i="1"/>
  <c r="A1454" i="1"/>
  <c r="B1454" i="1"/>
  <c r="C1454" i="1"/>
  <c r="D1454" i="1"/>
  <c r="E1454" i="1"/>
  <c r="F1454" i="1"/>
  <c r="G1454" i="1"/>
  <c r="H1454" i="1"/>
  <c r="I1454" i="1"/>
  <c r="J1454" i="1"/>
  <c r="K1454" i="1"/>
  <c r="L1454" i="1"/>
  <c r="M1454" i="1"/>
  <c r="N1454" i="1"/>
  <c r="O1454" i="1"/>
  <c r="P1454" i="1"/>
  <c r="Q1454" i="1"/>
  <c r="R1454" i="1"/>
  <c r="S1454" i="1"/>
  <c r="T1454" i="1"/>
  <c r="U1454" i="1"/>
  <c r="V1454" i="1"/>
  <c r="W1454" i="1"/>
  <c r="X1454" i="1"/>
  <c r="Y1454" i="1"/>
  <c r="Z1454" i="1"/>
  <c r="AA1454" i="1"/>
  <c r="AB1454" i="1"/>
  <c r="AC1454" i="1"/>
  <c r="AD1454" i="1"/>
  <c r="AE1454" i="1"/>
  <c r="AF1454" i="1"/>
  <c r="A1455" i="1"/>
  <c r="B1455" i="1"/>
  <c r="C1455" i="1"/>
  <c r="D1455" i="1"/>
  <c r="E1455" i="1"/>
  <c r="F1455" i="1"/>
  <c r="G1455" i="1"/>
  <c r="H1455" i="1"/>
  <c r="I1455" i="1"/>
  <c r="J1455" i="1"/>
  <c r="K1455" i="1"/>
  <c r="L1455" i="1"/>
  <c r="M1455" i="1"/>
  <c r="N1455" i="1"/>
  <c r="O1455" i="1"/>
  <c r="P1455" i="1"/>
  <c r="Q1455" i="1"/>
  <c r="R1455" i="1"/>
  <c r="S1455" i="1"/>
  <c r="T1455" i="1"/>
  <c r="U1455" i="1"/>
  <c r="V1455" i="1"/>
  <c r="W1455" i="1"/>
  <c r="X1455" i="1"/>
  <c r="Y1455" i="1"/>
  <c r="Z1455" i="1"/>
  <c r="AA1455" i="1"/>
  <c r="AB1455" i="1"/>
  <c r="AC1455" i="1"/>
  <c r="AD1455" i="1"/>
  <c r="AE1455" i="1"/>
  <c r="AF1455" i="1"/>
  <c r="A1456" i="1"/>
  <c r="B1456" i="1"/>
  <c r="C1456" i="1"/>
  <c r="D1456" i="1"/>
  <c r="E1456" i="1"/>
  <c r="F1456" i="1"/>
  <c r="G1456" i="1"/>
  <c r="H1456" i="1"/>
  <c r="I1456" i="1"/>
  <c r="J1456" i="1"/>
  <c r="K1456" i="1"/>
  <c r="L1456" i="1"/>
  <c r="M1456" i="1"/>
  <c r="N1456" i="1"/>
  <c r="O1456" i="1"/>
  <c r="P1456" i="1"/>
  <c r="Q1456" i="1"/>
  <c r="R1456" i="1"/>
  <c r="S1456" i="1"/>
  <c r="T1456" i="1"/>
  <c r="U1456" i="1"/>
  <c r="V1456" i="1"/>
  <c r="W1456" i="1"/>
  <c r="X1456" i="1"/>
  <c r="Y1456" i="1"/>
  <c r="Z1456" i="1"/>
  <c r="AA1456" i="1"/>
  <c r="AB1456" i="1"/>
  <c r="AC1456" i="1"/>
  <c r="AD1456" i="1"/>
  <c r="AE1456" i="1"/>
  <c r="AF1456" i="1"/>
  <c r="A1457" i="1"/>
  <c r="B1457" i="1"/>
  <c r="C1457" i="1"/>
  <c r="D1457" i="1"/>
  <c r="E1457" i="1"/>
  <c r="F1457" i="1"/>
  <c r="G1457" i="1"/>
  <c r="H1457" i="1"/>
  <c r="I1457" i="1"/>
  <c r="J1457" i="1"/>
  <c r="K1457" i="1"/>
  <c r="L1457" i="1"/>
  <c r="M1457" i="1"/>
  <c r="N1457" i="1"/>
  <c r="O1457" i="1"/>
  <c r="P1457" i="1"/>
  <c r="Q1457" i="1"/>
  <c r="R1457" i="1"/>
  <c r="S1457" i="1"/>
  <c r="T1457" i="1"/>
  <c r="U1457" i="1"/>
  <c r="V1457" i="1"/>
  <c r="W1457" i="1"/>
  <c r="X1457" i="1"/>
  <c r="Y1457" i="1"/>
  <c r="Z1457" i="1"/>
  <c r="AA1457" i="1"/>
  <c r="AB1457" i="1"/>
  <c r="AC1457" i="1"/>
  <c r="AD1457" i="1"/>
  <c r="AE1457" i="1"/>
  <c r="AF1457" i="1"/>
  <c r="A1458" i="1"/>
  <c r="B1458" i="1"/>
  <c r="C1458" i="1"/>
  <c r="D1458" i="1"/>
  <c r="E1458" i="1"/>
  <c r="F1458" i="1"/>
  <c r="G1458" i="1"/>
  <c r="H1458" i="1"/>
  <c r="I1458" i="1"/>
  <c r="J1458" i="1"/>
  <c r="K1458" i="1"/>
  <c r="L1458" i="1"/>
  <c r="M1458" i="1"/>
  <c r="N1458" i="1"/>
  <c r="O1458" i="1"/>
  <c r="P1458" i="1"/>
  <c r="Q1458" i="1"/>
  <c r="R1458" i="1"/>
  <c r="S1458" i="1"/>
  <c r="T1458" i="1"/>
  <c r="U1458" i="1"/>
  <c r="V1458" i="1"/>
  <c r="W1458" i="1"/>
  <c r="X1458" i="1"/>
  <c r="Y1458" i="1"/>
  <c r="Z1458" i="1"/>
  <c r="AA1458" i="1"/>
  <c r="AB1458" i="1"/>
  <c r="AC1458" i="1"/>
  <c r="AD1458" i="1"/>
  <c r="AE1458" i="1"/>
  <c r="AF1458" i="1"/>
  <c r="A1459" i="1"/>
  <c r="B1459" i="1"/>
  <c r="C1459" i="1"/>
  <c r="D1459" i="1"/>
  <c r="E1459" i="1"/>
  <c r="F1459" i="1"/>
  <c r="G1459" i="1"/>
  <c r="H1459" i="1"/>
  <c r="I1459" i="1"/>
  <c r="J1459" i="1"/>
  <c r="K1459" i="1"/>
  <c r="L1459" i="1"/>
  <c r="M1459" i="1"/>
  <c r="N1459" i="1"/>
  <c r="O1459" i="1"/>
  <c r="P1459" i="1"/>
  <c r="Q1459" i="1"/>
  <c r="R1459" i="1"/>
  <c r="S1459" i="1"/>
  <c r="T1459" i="1"/>
  <c r="U1459" i="1"/>
  <c r="V1459" i="1"/>
  <c r="W1459" i="1"/>
  <c r="X1459" i="1"/>
  <c r="Y1459" i="1"/>
  <c r="Z1459" i="1"/>
  <c r="AA1459" i="1"/>
  <c r="AB1459" i="1"/>
  <c r="AC1459" i="1"/>
  <c r="AD1459" i="1"/>
  <c r="AE1459" i="1"/>
  <c r="AF1459" i="1"/>
  <c r="A1460" i="1"/>
  <c r="B1460" i="1"/>
  <c r="C1460" i="1"/>
  <c r="D1460" i="1"/>
  <c r="E1460" i="1"/>
  <c r="F1460" i="1"/>
  <c r="G1460" i="1"/>
  <c r="H1460" i="1"/>
  <c r="I1460" i="1"/>
  <c r="J1460" i="1"/>
  <c r="K1460" i="1"/>
  <c r="L1460" i="1"/>
  <c r="M1460" i="1"/>
  <c r="N1460" i="1"/>
  <c r="O1460" i="1"/>
  <c r="P1460" i="1"/>
  <c r="Q1460" i="1"/>
  <c r="R1460" i="1"/>
  <c r="S1460" i="1"/>
  <c r="T1460" i="1"/>
  <c r="U1460" i="1"/>
  <c r="V1460" i="1"/>
  <c r="W1460" i="1"/>
  <c r="X1460" i="1"/>
  <c r="Y1460" i="1"/>
  <c r="Z1460" i="1"/>
  <c r="AA1460" i="1"/>
  <c r="AB1460" i="1"/>
  <c r="AC1460" i="1"/>
  <c r="AD1460" i="1"/>
  <c r="AE1460" i="1"/>
  <c r="AF1460" i="1"/>
  <c r="A1461" i="1"/>
  <c r="B1461" i="1"/>
  <c r="C1461" i="1"/>
  <c r="D1461" i="1"/>
  <c r="E1461" i="1"/>
  <c r="F1461" i="1"/>
  <c r="G1461" i="1"/>
  <c r="H1461" i="1"/>
  <c r="I1461" i="1"/>
  <c r="J1461" i="1"/>
  <c r="K1461" i="1"/>
  <c r="L1461" i="1"/>
  <c r="M1461" i="1"/>
  <c r="N1461" i="1"/>
  <c r="O1461" i="1"/>
  <c r="P1461" i="1"/>
  <c r="Q1461" i="1"/>
  <c r="R1461" i="1"/>
  <c r="S1461" i="1"/>
  <c r="T1461" i="1"/>
  <c r="U1461" i="1"/>
  <c r="V1461" i="1"/>
  <c r="W1461" i="1"/>
  <c r="X1461" i="1"/>
  <c r="Y1461" i="1"/>
  <c r="Z1461" i="1"/>
  <c r="AA1461" i="1"/>
  <c r="AB1461" i="1"/>
  <c r="AC1461" i="1"/>
  <c r="AD1461" i="1"/>
  <c r="AE1461" i="1"/>
  <c r="AF1461" i="1"/>
  <c r="A1462" i="1"/>
  <c r="B1462" i="1"/>
  <c r="C1462" i="1"/>
  <c r="D1462" i="1"/>
  <c r="E1462" i="1"/>
  <c r="F1462" i="1"/>
  <c r="G1462" i="1"/>
  <c r="H1462" i="1"/>
  <c r="I1462" i="1"/>
  <c r="J1462" i="1"/>
  <c r="K1462" i="1"/>
  <c r="L1462" i="1"/>
  <c r="M1462" i="1"/>
  <c r="N1462" i="1"/>
  <c r="O1462" i="1"/>
  <c r="P1462" i="1"/>
  <c r="Q1462" i="1"/>
  <c r="R1462" i="1"/>
  <c r="S1462" i="1"/>
  <c r="T1462" i="1"/>
  <c r="U1462" i="1"/>
  <c r="V1462" i="1"/>
  <c r="W1462" i="1"/>
  <c r="X1462" i="1"/>
  <c r="Y1462" i="1"/>
  <c r="Z1462" i="1"/>
  <c r="AA1462" i="1"/>
  <c r="AB1462" i="1"/>
  <c r="AC1462" i="1"/>
  <c r="AD1462" i="1"/>
  <c r="AE1462" i="1"/>
  <c r="AF1462" i="1"/>
  <c r="A1463" i="1"/>
  <c r="B1463" i="1"/>
  <c r="C1463" i="1"/>
  <c r="D1463" i="1"/>
  <c r="E1463" i="1"/>
  <c r="F1463" i="1"/>
  <c r="G1463" i="1"/>
  <c r="H1463" i="1"/>
  <c r="I1463" i="1"/>
  <c r="J1463" i="1"/>
  <c r="K1463" i="1"/>
  <c r="L1463" i="1"/>
  <c r="M1463" i="1"/>
  <c r="N1463" i="1"/>
  <c r="O1463" i="1"/>
  <c r="P1463" i="1"/>
  <c r="Q1463" i="1"/>
  <c r="R1463" i="1"/>
  <c r="S1463" i="1"/>
  <c r="T1463" i="1"/>
  <c r="U1463" i="1"/>
  <c r="V1463" i="1"/>
  <c r="W1463" i="1"/>
  <c r="X1463" i="1"/>
  <c r="Y1463" i="1"/>
  <c r="Z1463" i="1"/>
  <c r="AA1463" i="1"/>
  <c r="AB1463" i="1"/>
  <c r="AC1463" i="1"/>
  <c r="AD1463" i="1"/>
  <c r="AE1463" i="1"/>
  <c r="AF1463" i="1"/>
  <c r="A1464" i="1"/>
  <c r="B1464" i="1"/>
  <c r="C1464" i="1"/>
  <c r="D1464" i="1"/>
  <c r="E1464" i="1"/>
  <c r="F1464" i="1"/>
  <c r="G1464" i="1"/>
  <c r="H1464" i="1"/>
  <c r="I1464" i="1"/>
  <c r="J1464" i="1"/>
  <c r="K1464" i="1"/>
  <c r="L1464" i="1"/>
  <c r="M1464" i="1"/>
  <c r="N1464" i="1"/>
  <c r="O1464" i="1"/>
  <c r="P1464" i="1"/>
  <c r="Q1464" i="1"/>
  <c r="R1464" i="1"/>
  <c r="S1464" i="1"/>
  <c r="T1464" i="1"/>
  <c r="U1464" i="1"/>
  <c r="V1464" i="1"/>
  <c r="W1464" i="1"/>
  <c r="X1464" i="1"/>
  <c r="Y1464" i="1"/>
  <c r="Z1464" i="1"/>
  <c r="AA1464" i="1"/>
  <c r="AB1464" i="1"/>
  <c r="AC1464" i="1"/>
  <c r="AD1464" i="1"/>
  <c r="AE1464" i="1"/>
  <c r="AF1464" i="1"/>
  <c r="A1465" i="1"/>
  <c r="B1465" i="1"/>
  <c r="C1465" i="1"/>
  <c r="D1465" i="1"/>
  <c r="E1465" i="1"/>
  <c r="F1465" i="1"/>
  <c r="G1465" i="1"/>
  <c r="H1465" i="1"/>
  <c r="I1465" i="1"/>
  <c r="J1465" i="1"/>
  <c r="K1465" i="1"/>
  <c r="L1465" i="1"/>
  <c r="M1465" i="1"/>
  <c r="N1465" i="1"/>
  <c r="O1465" i="1"/>
  <c r="P1465" i="1"/>
  <c r="Q1465" i="1"/>
  <c r="R1465" i="1"/>
  <c r="S1465" i="1"/>
  <c r="T1465" i="1"/>
  <c r="U1465" i="1"/>
  <c r="V1465" i="1"/>
  <c r="W1465" i="1"/>
  <c r="X1465" i="1"/>
  <c r="Y1465" i="1"/>
  <c r="Z1465" i="1"/>
  <c r="AA1465" i="1"/>
  <c r="AB1465" i="1"/>
  <c r="AC1465" i="1"/>
  <c r="AD1465" i="1"/>
  <c r="AE1465" i="1"/>
  <c r="AF1465" i="1"/>
  <c r="A1466" i="1"/>
  <c r="B1466" i="1"/>
  <c r="C1466" i="1"/>
  <c r="D1466" i="1"/>
  <c r="E1466" i="1"/>
  <c r="F1466" i="1"/>
  <c r="G1466" i="1"/>
  <c r="H1466" i="1"/>
  <c r="I1466" i="1"/>
  <c r="J1466" i="1"/>
  <c r="K1466" i="1"/>
  <c r="L1466" i="1"/>
  <c r="M1466" i="1"/>
  <c r="N1466" i="1"/>
  <c r="O1466" i="1"/>
  <c r="P1466" i="1"/>
  <c r="Q1466" i="1"/>
  <c r="R1466" i="1"/>
  <c r="S1466" i="1"/>
  <c r="T1466" i="1"/>
  <c r="U1466" i="1"/>
  <c r="V1466" i="1"/>
  <c r="W1466" i="1"/>
  <c r="X1466" i="1"/>
  <c r="Y1466" i="1"/>
  <c r="Z1466" i="1"/>
  <c r="AA1466" i="1"/>
  <c r="AB1466" i="1"/>
  <c r="AC1466" i="1"/>
  <c r="AD1466" i="1"/>
  <c r="AE1466" i="1"/>
  <c r="AF1466" i="1"/>
  <c r="A1467" i="1"/>
  <c r="B1467" i="1"/>
  <c r="C1467" i="1"/>
  <c r="D1467" i="1"/>
  <c r="E1467" i="1"/>
  <c r="F1467" i="1"/>
  <c r="G1467" i="1"/>
  <c r="H1467" i="1"/>
  <c r="I1467" i="1"/>
  <c r="J1467" i="1"/>
  <c r="K1467" i="1"/>
  <c r="L1467" i="1"/>
  <c r="M1467" i="1"/>
  <c r="N1467" i="1"/>
  <c r="O1467" i="1"/>
  <c r="P1467" i="1"/>
  <c r="Q1467" i="1"/>
  <c r="R1467" i="1"/>
  <c r="S1467" i="1"/>
  <c r="T1467" i="1"/>
  <c r="U1467" i="1"/>
  <c r="V1467" i="1"/>
  <c r="W1467" i="1"/>
  <c r="X1467" i="1"/>
  <c r="Y1467" i="1"/>
  <c r="Z1467" i="1"/>
  <c r="AA1467" i="1"/>
  <c r="AB1467" i="1"/>
  <c r="AC1467" i="1"/>
  <c r="AD1467" i="1"/>
  <c r="AE1467" i="1"/>
  <c r="AF1467" i="1"/>
  <c r="A1468" i="1"/>
  <c r="B1468" i="1"/>
  <c r="C1468" i="1"/>
  <c r="D1468" i="1"/>
  <c r="E1468" i="1"/>
  <c r="F1468" i="1"/>
  <c r="G1468" i="1"/>
  <c r="H1468" i="1"/>
  <c r="I1468" i="1"/>
  <c r="J1468" i="1"/>
  <c r="K1468" i="1"/>
  <c r="L1468" i="1"/>
  <c r="M1468" i="1"/>
  <c r="N1468" i="1"/>
  <c r="O1468" i="1"/>
  <c r="P1468" i="1"/>
  <c r="Q1468" i="1"/>
  <c r="R1468" i="1"/>
  <c r="S1468" i="1"/>
  <c r="T1468" i="1"/>
  <c r="U1468" i="1"/>
  <c r="V1468" i="1"/>
  <c r="W1468" i="1"/>
  <c r="X1468" i="1"/>
  <c r="Y1468" i="1"/>
  <c r="Z1468" i="1"/>
  <c r="AA1468" i="1"/>
  <c r="AB1468" i="1"/>
  <c r="AC1468" i="1"/>
  <c r="AD1468" i="1"/>
  <c r="AE1468" i="1"/>
  <c r="AF1468" i="1"/>
  <c r="A1469" i="1"/>
  <c r="B1469" i="1"/>
  <c r="C1469" i="1"/>
  <c r="D1469" i="1"/>
  <c r="E1469" i="1"/>
  <c r="F1469" i="1"/>
  <c r="G1469" i="1"/>
  <c r="H1469" i="1"/>
  <c r="I1469" i="1"/>
  <c r="J1469" i="1"/>
  <c r="K1469" i="1"/>
  <c r="L1469" i="1"/>
  <c r="M1469" i="1"/>
  <c r="N1469" i="1"/>
  <c r="O1469" i="1"/>
  <c r="P1469" i="1"/>
  <c r="Q1469" i="1"/>
  <c r="R1469" i="1"/>
  <c r="S1469" i="1"/>
  <c r="T1469" i="1"/>
  <c r="U1469" i="1"/>
  <c r="V1469" i="1"/>
  <c r="W1469" i="1"/>
  <c r="X1469" i="1"/>
  <c r="Y1469" i="1"/>
  <c r="Z1469" i="1"/>
  <c r="AA1469" i="1"/>
  <c r="AB1469" i="1"/>
  <c r="AC1469" i="1"/>
  <c r="AD1469" i="1"/>
  <c r="AE1469" i="1"/>
  <c r="AF1469" i="1"/>
  <c r="A1470" i="1"/>
  <c r="B1470" i="1"/>
  <c r="C1470" i="1"/>
  <c r="D1470" i="1"/>
  <c r="E1470" i="1"/>
  <c r="F1470" i="1"/>
  <c r="G1470" i="1"/>
  <c r="H1470" i="1"/>
  <c r="I1470" i="1"/>
  <c r="J1470" i="1"/>
  <c r="K1470" i="1"/>
  <c r="L1470" i="1"/>
  <c r="M1470" i="1"/>
  <c r="N1470" i="1"/>
  <c r="O1470" i="1"/>
  <c r="P1470" i="1"/>
  <c r="Q1470" i="1"/>
  <c r="R1470" i="1"/>
  <c r="S1470" i="1"/>
  <c r="T1470" i="1"/>
  <c r="U1470" i="1"/>
  <c r="V1470" i="1"/>
  <c r="W1470" i="1"/>
  <c r="X1470" i="1"/>
  <c r="Y1470" i="1"/>
  <c r="Z1470" i="1"/>
  <c r="AA1470" i="1"/>
  <c r="AB1470" i="1"/>
  <c r="AC1470" i="1"/>
  <c r="AD1470" i="1"/>
  <c r="AE1470" i="1"/>
  <c r="AF1470" i="1"/>
  <c r="A1471" i="1"/>
  <c r="B1471" i="1"/>
  <c r="C1471" i="1"/>
  <c r="D1471" i="1"/>
  <c r="E1471" i="1"/>
  <c r="F1471" i="1"/>
  <c r="G1471" i="1"/>
  <c r="H1471" i="1"/>
  <c r="I1471" i="1"/>
  <c r="J1471" i="1"/>
  <c r="K1471" i="1"/>
  <c r="L1471" i="1"/>
  <c r="M1471" i="1"/>
  <c r="N1471" i="1"/>
  <c r="O1471" i="1"/>
  <c r="P1471" i="1"/>
  <c r="Q1471" i="1"/>
  <c r="R1471" i="1"/>
  <c r="S1471" i="1"/>
  <c r="T1471" i="1"/>
  <c r="U1471" i="1"/>
  <c r="V1471" i="1"/>
  <c r="W1471" i="1"/>
  <c r="X1471" i="1"/>
  <c r="Y1471" i="1"/>
  <c r="Z1471" i="1"/>
  <c r="AA1471" i="1"/>
  <c r="AB1471" i="1"/>
  <c r="AC1471" i="1"/>
  <c r="AD1471" i="1"/>
  <c r="AE1471" i="1"/>
  <c r="AF1471" i="1"/>
  <c r="A1472" i="1"/>
  <c r="B1472" i="1"/>
  <c r="C1472" i="1"/>
  <c r="D1472" i="1"/>
  <c r="E1472" i="1"/>
  <c r="F1472" i="1"/>
  <c r="G1472" i="1"/>
  <c r="H1472" i="1"/>
  <c r="I1472" i="1"/>
  <c r="J1472" i="1"/>
  <c r="K1472" i="1"/>
  <c r="L1472" i="1"/>
  <c r="M1472" i="1"/>
  <c r="N1472" i="1"/>
  <c r="O1472" i="1"/>
  <c r="P1472" i="1"/>
  <c r="Q1472" i="1"/>
  <c r="R1472" i="1"/>
  <c r="S1472" i="1"/>
  <c r="T1472" i="1"/>
  <c r="U1472" i="1"/>
  <c r="V1472" i="1"/>
  <c r="W1472" i="1"/>
  <c r="X1472" i="1"/>
  <c r="Y1472" i="1"/>
  <c r="Z1472" i="1"/>
  <c r="AA1472" i="1"/>
  <c r="AB1472" i="1"/>
  <c r="AC1472" i="1"/>
  <c r="AD1472" i="1"/>
  <c r="AE1472" i="1"/>
  <c r="AF1472" i="1"/>
  <c r="A1473" i="1"/>
  <c r="B1473" i="1"/>
  <c r="C1473" i="1"/>
  <c r="D1473" i="1"/>
  <c r="E1473" i="1"/>
  <c r="F1473" i="1"/>
  <c r="G1473" i="1"/>
  <c r="H1473" i="1"/>
  <c r="I1473" i="1"/>
  <c r="J1473" i="1"/>
  <c r="K1473" i="1"/>
  <c r="L1473" i="1"/>
  <c r="M1473" i="1"/>
  <c r="N1473" i="1"/>
  <c r="O1473" i="1"/>
  <c r="P1473" i="1"/>
  <c r="Q1473" i="1"/>
  <c r="R1473" i="1"/>
  <c r="S1473" i="1"/>
  <c r="T1473" i="1"/>
  <c r="U1473" i="1"/>
  <c r="V1473" i="1"/>
  <c r="W1473" i="1"/>
  <c r="X1473" i="1"/>
  <c r="Y1473" i="1"/>
  <c r="Z1473" i="1"/>
  <c r="AA1473" i="1"/>
  <c r="AB1473" i="1"/>
  <c r="AC1473" i="1"/>
  <c r="AD1473" i="1"/>
  <c r="AE1473" i="1"/>
  <c r="AF1473" i="1"/>
  <c r="A1474" i="1"/>
  <c r="B1474" i="1"/>
  <c r="C1474" i="1"/>
  <c r="D1474" i="1"/>
  <c r="E1474" i="1"/>
  <c r="F1474" i="1"/>
  <c r="G1474" i="1"/>
  <c r="H1474" i="1"/>
  <c r="I1474" i="1"/>
  <c r="J1474" i="1"/>
  <c r="K1474" i="1"/>
  <c r="L1474" i="1"/>
  <c r="M1474" i="1"/>
  <c r="N1474" i="1"/>
  <c r="O1474" i="1"/>
  <c r="P1474" i="1"/>
  <c r="Q1474" i="1"/>
  <c r="R1474" i="1"/>
  <c r="S1474" i="1"/>
  <c r="T1474" i="1"/>
  <c r="U1474" i="1"/>
  <c r="V1474" i="1"/>
  <c r="W1474" i="1"/>
  <c r="X1474" i="1"/>
  <c r="Y1474" i="1"/>
  <c r="Z1474" i="1"/>
  <c r="AA1474" i="1"/>
  <c r="AB1474" i="1"/>
  <c r="AC1474" i="1"/>
  <c r="AD1474" i="1"/>
  <c r="AE1474" i="1"/>
  <c r="AF1474" i="1"/>
  <c r="A1475" i="1"/>
  <c r="B1475" i="1"/>
  <c r="C1475" i="1"/>
  <c r="D1475" i="1"/>
  <c r="E1475" i="1"/>
  <c r="F1475" i="1"/>
  <c r="G1475" i="1"/>
  <c r="H1475" i="1"/>
  <c r="I1475" i="1"/>
  <c r="J1475" i="1"/>
  <c r="K1475" i="1"/>
  <c r="L1475" i="1"/>
  <c r="M1475" i="1"/>
  <c r="N1475" i="1"/>
  <c r="O1475" i="1"/>
  <c r="P1475" i="1"/>
  <c r="Q1475" i="1"/>
  <c r="R1475" i="1"/>
  <c r="S1475" i="1"/>
  <c r="T1475" i="1"/>
  <c r="U1475" i="1"/>
  <c r="V1475" i="1"/>
  <c r="W1475" i="1"/>
  <c r="X1475" i="1"/>
  <c r="Y1475" i="1"/>
  <c r="Z1475" i="1"/>
  <c r="AA1475" i="1"/>
  <c r="AB1475" i="1"/>
  <c r="AC1475" i="1"/>
  <c r="AD1475" i="1"/>
  <c r="AE1475" i="1"/>
  <c r="AF1475" i="1"/>
  <c r="A1476" i="1"/>
  <c r="B1476" i="1"/>
  <c r="C1476" i="1"/>
  <c r="D1476" i="1"/>
  <c r="E1476" i="1"/>
  <c r="F1476" i="1"/>
  <c r="G1476" i="1"/>
  <c r="H1476" i="1"/>
  <c r="I1476" i="1"/>
  <c r="J1476" i="1"/>
  <c r="K1476" i="1"/>
  <c r="L1476" i="1"/>
  <c r="M1476" i="1"/>
  <c r="N1476" i="1"/>
  <c r="O1476" i="1"/>
  <c r="P1476" i="1"/>
  <c r="Q1476" i="1"/>
  <c r="R1476" i="1"/>
  <c r="S1476" i="1"/>
  <c r="T1476" i="1"/>
  <c r="U1476" i="1"/>
  <c r="V1476" i="1"/>
  <c r="W1476" i="1"/>
  <c r="X1476" i="1"/>
  <c r="Y1476" i="1"/>
  <c r="Z1476" i="1"/>
  <c r="AA1476" i="1"/>
  <c r="AB1476" i="1"/>
  <c r="AC1476" i="1"/>
  <c r="AD1476" i="1"/>
  <c r="AE1476" i="1"/>
  <c r="AF1476" i="1"/>
  <c r="A1477" i="1"/>
  <c r="B1477" i="1"/>
  <c r="C1477" i="1"/>
  <c r="D1477" i="1"/>
  <c r="E1477" i="1"/>
  <c r="F1477" i="1"/>
  <c r="G1477" i="1"/>
  <c r="H1477" i="1"/>
  <c r="I1477" i="1"/>
  <c r="J1477" i="1"/>
  <c r="K1477" i="1"/>
  <c r="L1477" i="1"/>
  <c r="M1477" i="1"/>
  <c r="N1477" i="1"/>
  <c r="O1477" i="1"/>
  <c r="P1477" i="1"/>
  <c r="Q1477" i="1"/>
  <c r="R1477" i="1"/>
  <c r="S1477" i="1"/>
  <c r="T1477" i="1"/>
  <c r="U1477" i="1"/>
  <c r="V1477" i="1"/>
  <c r="W1477" i="1"/>
  <c r="X1477" i="1"/>
  <c r="Y1477" i="1"/>
  <c r="Z1477" i="1"/>
  <c r="AA1477" i="1"/>
  <c r="AB1477" i="1"/>
  <c r="AC1477" i="1"/>
  <c r="AD1477" i="1"/>
  <c r="AE1477" i="1"/>
  <c r="AF1477" i="1"/>
  <c r="A1478" i="1"/>
  <c r="B1478" i="1"/>
  <c r="C1478" i="1"/>
  <c r="D1478" i="1"/>
  <c r="E1478" i="1"/>
  <c r="F1478" i="1"/>
  <c r="G1478" i="1"/>
  <c r="H1478" i="1"/>
  <c r="I1478" i="1"/>
  <c r="J1478" i="1"/>
  <c r="K1478" i="1"/>
  <c r="L1478" i="1"/>
  <c r="M1478" i="1"/>
  <c r="N1478" i="1"/>
  <c r="O1478" i="1"/>
  <c r="P1478" i="1"/>
  <c r="Q1478" i="1"/>
  <c r="R1478" i="1"/>
  <c r="S1478" i="1"/>
  <c r="T1478" i="1"/>
  <c r="U1478" i="1"/>
  <c r="V1478" i="1"/>
  <c r="W1478" i="1"/>
  <c r="X1478" i="1"/>
  <c r="Y1478" i="1"/>
  <c r="Z1478" i="1"/>
  <c r="AA1478" i="1"/>
  <c r="AB1478" i="1"/>
  <c r="AC1478" i="1"/>
  <c r="AD1478" i="1"/>
  <c r="AE1478" i="1"/>
  <c r="AF1478" i="1"/>
  <c r="A1479" i="1"/>
  <c r="B1479" i="1"/>
  <c r="C1479" i="1"/>
  <c r="D1479" i="1"/>
  <c r="E1479" i="1"/>
  <c r="F1479" i="1"/>
  <c r="G1479" i="1"/>
  <c r="H1479" i="1"/>
  <c r="I1479" i="1"/>
  <c r="J1479" i="1"/>
  <c r="K1479" i="1"/>
  <c r="L1479" i="1"/>
  <c r="M1479" i="1"/>
  <c r="N1479" i="1"/>
  <c r="O1479" i="1"/>
  <c r="P1479" i="1"/>
  <c r="Q1479" i="1"/>
  <c r="R1479" i="1"/>
  <c r="S1479" i="1"/>
  <c r="T1479" i="1"/>
  <c r="U1479" i="1"/>
  <c r="V1479" i="1"/>
  <c r="W1479" i="1"/>
  <c r="X1479" i="1"/>
  <c r="Y1479" i="1"/>
  <c r="Z1479" i="1"/>
  <c r="AA1479" i="1"/>
  <c r="AB1479" i="1"/>
  <c r="AC1479" i="1"/>
  <c r="AD1479" i="1"/>
  <c r="AE1479" i="1"/>
  <c r="AF1479" i="1"/>
  <c r="A1480" i="1"/>
  <c r="B1480" i="1"/>
  <c r="C1480" i="1"/>
  <c r="D1480" i="1"/>
  <c r="E1480" i="1"/>
  <c r="F1480" i="1"/>
  <c r="G1480" i="1"/>
  <c r="H1480" i="1"/>
  <c r="I1480" i="1"/>
  <c r="J1480" i="1"/>
  <c r="K1480" i="1"/>
  <c r="L1480" i="1"/>
  <c r="M1480" i="1"/>
  <c r="N1480" i="1"/>
  <c r="O1480" i="1"/>
  <c r="P1480" i="1"/>
  <c r="Q1480" i="1"/>
  <c r="R1480" i="1"/>
  <c r="S1480" i="1"/>
  <c r="T1480" i="1"/>
  <c r="U1480" i="1"/>
  <c r="V1480" i="1"/>
  <c r="W1480" i="1"/>
  <c r="X1480" i="1"/>
  <c r="Y1480" i="1"/>
  <c r="Z1480" i="1"/>
  <c r="AA1480" i="1"/>
  <c r="AB1480" i="1"/>
  <c r="AC1480" i="1"/>
  <c r="AD1480" i="1"/>
  <c r="AE1480" i="1"/>
  <c r="AF1480" i="1"/>
  <c r="A1481" i="1"/>
  <c r="B1481" i="1"/>
  <c r="C1481" i="1"/>
  <c r="D1481" i="1"/>
  <c r="E1481" i="1"/>
  <c r="F1481" i="1"/>
  <c r="G1481" i="1"/>
  <c r="H1481" i="1"/>
  <c r="I1481" i="1"/>
  <c r="J1481" i="1"/>
  <c r="K1481" i="1"/>
  <c r="L1481" i="1"/>
  <c r="M1481" i="1"/>
  <c r="N1481" i="1"/>
  <c r="O1481" i="1"/>
  <c r="P1481" i="1"/>
  <c r="Q1481" i="1"/>
  <c r="R1481" i="1"/>
  <c r="S1481" i="1"/>
  <c r="T1481" i="1"/>
  <c r="U1481" i="1"/>
  <c r="V1481" i="1"/>
  <c r="W1481" i="1"/>
  <c r="X1481" i="1"/>
  <c r="Y1481" i="1"/>
  <c r="Z1481" i="1"/>
  <c r="AA1481" i="1"/>
  <c r="AB1481" i="1"/>
  <c r="AC1481" i="1"/>
  <c r="AD1481" i="1"/>
  <c r="AE1481" i="1"/>
  <c r="AF1481" i="1"/>
  <c r="A1482" i="1"/>
  <c r="B1482" i="1"/>
  <c r="C1482" i="1"/>
  <c r="D1482" i="1"/>
  <c r="E1482" i="1"/>
  <c r="F1482" i="1"/>
  <c r="G1482" i="1"/>
  <c r="H1482" i="1"/>
  <c r="I1482" i="1"/>
  <c r="J1482" i="1"/>
  <c r="K1482" i="1"/>
  <c r="L1482" i="1"/>
  <c r="M1482" i="1"/>
  <c r="N1482" i="1"/>
  <c r="O1482" i="1"/>
  <c r="P1482" i="1"/>
  <c r="Q1482" i="1"/>
  <c r="R1482" i="1"/>
  <c r="S1482" i="1"/>
  <c r="T1482" i="1"/>
  <c r="U1482" i="1"/>
  <c r="V1482" i="1"/>
  <c r="W1482" i="1"/>
  <c r="X1482" i="1"/>
  <c r="Y1482" i="1"/>
  <c r="Z1482" i="1"/>
  <c r="AA1482" i="1"/>
  <c r="AB1482" i="1"/>
  <c r="AC1482" i="1"/>
  <c r="AD1482" i="1"/>
  <c r="AE1482" i="1"/>
  <c r="AF1482" i="1"/>
  <c r="A1483" i="1"/>
  <c r="B1483" i="1"/>
  <c r="C1483" i="1"/>
  <c r="D1483" i="1"/>
  <c r="E1483" i="1"/>
  <c r="F1483" i="1"/>
  <c r="G1483" i="1"/>
  <c r="H1483" i="1"/>
  <c r="I1483" i="1"/>
  <c r="J1483" i="1"/>
  <c r="K1483" i="1"/>
  <c r="L1483" i="1"/>
  <c r="M1483" i="1"/>
  <c r="N1483" i="1"/>
  <c r="O1483" i="1"/>
  <c r="P1483" i="1"/>
  <c r="Q1483" i="1"/>
  <c r="R1483" i="1"/>
  <c r="S1483" i="1"/>
  <c r="T1483" i="1"/>
  <c r="U1483" i="1"/>
  <c r="V1483" i="1"/>
  <c r="W1483" i="1"/>
  <c r="X1483" i="1"/>
  <c r="Y1483" i="1"/>
  <c r="Z1483" i="1"/>
  <c r="AA1483" i="1"/>
  <c r="AB1483" i="1"/>
  <c r="AC1483" i="1"/>
  <c r="AD1483" i="1"/>
  <c r="AE1483" i="1"/>
  <c r="AF1483" i="1"/>
  <c r="A1484" i="1"/>
  <c r="B1484" i="1"/>
  <c r="C1484" i="1"/>
  <c r="D1484" i="1"/>
  <c r="E1484" i="1"/>
  <c r="F1484" i="1"/>
  <c r="G1484" i="1"/>
  <c r="H1484" i="1"/>
  <c r="I1484" i="1"/>
  <c r="J1484" i="1"/>
  <c r="K1484" i="1"/>
  <c r="L1484" i="1"/>
  <c r="M1484" i="1"/>
  <c r="N1484" i="1"/>
  <c r="O1484" i="1"/>
  <c r="P1484" i="1"/>
  <c r="Q1484" i="1"/>
  <c r="R1484" i="1"/>
  <c r="S1484" i="1"/>
  <c r="T1484" i="1"/>
  <c r="U1484" i="1"/>
  <c r="V1484" i="1"/>
  <c r="W1484" i="1"/>
  <c r="X1484" i="1"/>
  <c r="Y1484" i="1"/>
  <c r="Z1484" i="1"/>
  <c r="AA1484" i="1"/>
  <c r="AB1484" i="1"/>
  <c r="AC1484" i="1"/>
  <c r="AD1484" i="1"/>
  <c r="AE1484" i="1"/>
  <c r="AF1484" i="1"/>
  <c r="A1485" i="1"/>
  <c r="B1485" i="1"/>
  <c r="C1485" i="1"/>
  <c r="D1485" i="1"/>
  <c r="E1485" i="1"/>
  <c r="F1485" i="1"/>
  <c r="G1485" i="1"/>
  <c r="H1485" i="1"/>
  <c r="I1485" i="1"/>
  <c r="J1485" i="1"/>
  <c r="K1485" i="1"/>
  <c r="L1485" i="1"/>
  <c r="M1485" i="1"/>
  <c r="N1485" i="1"/>
  <c r="O1485" i="1"/>
  <c r="P1485" i="1"/>
  <c r="Q1485" i="1"/>
  <c r="R1485" i="1"/>
  <c r="S1485" i="1"/>
  <c r="T1485" i="1"/>
  <c r="U1485" i="1"/>
  <c r="V1485" i="1"/>
  <c r="W1485" i="1"/>
  <c r="X1485" i="1"/>
  <c r="Y1485" i="1"/>
  <c r="Z1485" i="1"/>
  <c r="AA1485" i="1"/>
  <c r="AB1485" i="1"/>
  <c r="AC1485" i="1"/>
  <c r="AD1485" i="1"/>
  <c r="AE1485" i="1"/>
  <c r="AF1485" i="1"/>
  <c r="A1486" i="1"/>
  <c r="B1486" i="1"/>
  <c r="C1486" i="1"/>
  <c r="D1486" i="1"/>
  <c r="E1486" i="1"/>
  <c r="F1486" i="1"/>
  <c r="G1486" i="1"/>
  <c r="H1486" i="1"/>
  <c r="I1486" i="1"/>
  <c r="J1486" i="1"/>
  <c r="K1486" i="1"/>
  <c r="L1486" i="1"/>
  <c r="M1486" i="1"/>
  <c r="N1486" i="1"/>
  <c r="O1486" i="1"/>
  <c r="P1486" i="1"/>
  <c r="Q1486" i="1"/>
  <c r="R1486" i="1"/>
  <c r="S1486" i="1"/>
  <c r="T1486" i="1"/>
  <c r="U1486" i="1"/>
  <c r="V1486" i="1"/>
  <c r="W1486" i="1"/>
  <c r="X1486" i="1"/>
  <c r="Y1486" i="1"/>
  <c r="Z1486" i="1"/>
  <c r="AA1486" i="1"/>
  <c r="AB1486" i="1"/>
  <c r="AC1486" i="1"/>
  <c r="AD1486" i="1"/>
  <c r="AE1486" i="1"/>
  <c r="AF1486" i="1"/>
  <c r="A1487" i="1"/>
  <c r="B1487" i="1"/>
  <c r="C1487" i="1"/>
  <c r="D1487" i="1"/>
  <c r="E1487" i="1"/>
  <c r="F1487" i="1"/>
  <c r="G1487" i="1"/>
  <c r="H1487" i="1"/>
  <c r="I1487" i="1"/>
  <c r="J1487" i="1"/>
  <c r="K1487" i="1"/>
  <c r="L1487" i="1"/>
  <c r="M1487" i="1"/>
  <c r="N1487" i="1"/>
  <c r="O1487" i="1"/>
  <c r="P1487" i="1"/>
  <c r="Q1487" i="1"/>
  <c r="R1487" i="1"/>
  <c r="S1487" i="1"/>
  <c r="T1487" i="1"/>
  <c r="U1487" i="1"/>
  <c r="V1487" i="1"/>
  <c r="W1487" i="1"/>
  <c r="X1487" i="1"/>
  <c r="Y1487" i="1"/>
  <c r="Z1487" i="1"/>
  <c r="AA1487" i="1"/>
  <c r="AB1487" i="1"/>
  <c r="AC1487" i="1"/>
  <c r="AD1487" i="1"/>
  <c r="AE1487" i="1"/>
  <c r="AF1487" i="1"/>
  <c r="A1488" i="1"/>
  <c r="B1488" i="1"/>
  <c r="C1488" i="1"/>
  <c r="D1488" i="1"/>
  <c r="E1488" i="1"/>
  <c r="F1488" i="1"/>
  <c r="G1488" i="1"/>
  <c r="H1488" i="1"/>
  <c r="I1488" i="1"/>
  <c r="J1488" i="1"/>
  <c r="K1488" i="1"/>
  <c r="L1488" i="1"/>
  <c r="M1488" i="1"/>
  <c r="N1488" i="1"/>
  <c r="O1488" i="1"/>
  <c r="P1488" i="1"/>
  <c r="Q1488" i="1"/>
  <c r="R1488" i="1"/>
  <c r="S1488" i="1"/>
  <c r="T1488" i="1"/>
  <c r="U1488" i="1"/>
  <c r="V1488" i="1"/>
  <c r="W1488" i="1"/>
  <c r="X1488" i="1"/>
  <c r="Y1488" i="1"/>
  <c r="Z1488" i="1"/>
  <c r="AA1488" i="1"/>
  <c r="AB1488" i="1"/>
  <c r="AC1488" i="1"/>
  <c r="AD1488" i="1"/>
  <c r="AE1488" i="1"/>
  <c r="AF1488" i="1"/>
  <c r="A1489" i="1"/>
  <c r="B1489" i="1"/>
  <c r="C1489" i="1"/>
  <c r="D1489" i="1"/>
  <c r="E1489" i="1"/>
  <c r="F1489" i="1"/>
  <c r="G1489" i="1"/>
  <c r="H1489" i="1"/>
  <c r="I1489" i="1"/>
  <c r="J1489" i="1"/>
  <c r="K1489" i="1"/>
  <c r="L1489" i="1"/>
  <c r="M1489" i="1"/>
  <c r="N1489" i="1"/>
  <c r="O1489" i="1"/>
  <c r="P1489" i="1"/>
  <c r="Q1489" i="1"/>
  <c r="R1489" i="1"/>
  <c r="S1489" i="1"/>
  <c r="T1489" i="1"/>
  <c r="U1489" i="1"/>
  <c r="V1489" i="1"/>
  <c r="W1489" i="1"/>
  <c r="X1489" i="1"/>
  <c r="Y1489" i="1"/>
  <c r="Z1489" i="1"/>
  <c r="AA1489" i="1"/>
  <c r="AB1489" i="1"/>
  <c r="AC1489" i="1"/>
  <c r="AD1489" i="1"/>
  <c r="AE1489" i="1"/>
  <c r="AF1489" i="1"/>
  <c r="A1490" i="1"/>
  <c r="B1490" i="1"/>
  <c r="C1490" i="1"/>
  <c r="D1490" i="1"/>
  <c r="E1490" i="1"/>
  <c r="F1490" i="1"/>
  <c r="G1490" i="1"/>
  <c r="H1490" i="1"/>
  <c r="I1490" i="1"/>
  <c r="J1490" i="1"/>
  <c r="K1490" i="1"/>
  <c r="L1490" i="1"/>
  <c r="M1490" i="1"/>
  <c r="N1490" i="1"/>
  <c r="O1490" i="1"/>
  <c r="P1490" i="1"/>
  <c r="Q1490" i="1"/>
  <c r="R1490" i="1"/>
  <c r="S1490" i="1"/>
  <c r="T1490" i="1"/>
  <c r="U1490" i="1"/>
  <c r="V1490" i="1"/>
  <c r="W1490" i="1"/>
  <c r="X1490" i="1"/>
  <c r="Y1490" i="1"/>
  <c r="Z1490" i="1"/>
  <c r="AA1490" i="1"/>
  <c r="AB1490" i="1"/>
  <c r="AC1490" i="1"/>
  <c r="AD1490" i="1"/>
  <c r="AE1490" i="1"/>
  <c r="AF1490" i="1"/>
  <c r="A1491" i="1"/>
  <c r="B1491" i="1"/>
  <c r="C1491" i="1"/>
  <c r="D1491" i="1"/>
  <c r="E1491" i="1"/>
  <c r="F1491" i="1"/>
  <c r="G1491" i="1"/>
  <c r="H1491" i="1"/>
  <c r="I1491" i="1"/>
  <c r="J1491" i="1"/>
  <c r="K1491" i="1"/>
  <c r="L1491" i="1"/>
  <c r="M1491" i="1"/>
  <c r="N1491" i="1"/>
  <c r="O1491" i="1"/>
  <c r="P1491" i="1"/>
  <c r="Q1491" i="1"/>
  <c r="R1491" i="1"/>
  <c r="S1491" i="1"/>
  <c r="T1491" i="1"/>
  <c r="U1491" i="1"/>
  <c r="V1491" i="1"/>
  <c r="W1491" i="1"/>
  <c r="X1491" i="1"/>
  <c r="Y1491" i="1"/>
  <c r="Z1491" i="1"/>
  <c r="AA1491" i="1"/>
  <c r="AB1491" i="1"/>
  <c r="AC1491" i="1"/>
  <c r="AD1491" i="1"/>
  <c r="AE1491" i="1"/>
  <c r="AF1491" i="1"/>
  <c r="A1492" i="1"/>
  <c r="B1492" i="1"/>
  <c r="C1492" i="1"/>
  <c r="D1492" i="1"/>
  <c r="E1492" i="1"/>
  <c r="F1492" i="1"/>
  <c r="G1492" i="1"/>
  <c r="H1492" i="1"/>
  <c r="I1492" i="1"/>
  <c r="J1492" i="1"/>
  <c r="K1492" i="1"/>
  <c r="L1492" i="1"/>
  <c r="M1492" i="1"/>
  <c r="N1492" i="1"/>
  <c r="O1492" i="1"/>
  <c r="P1492" i="1"/>
  <c r="Q1492" i="1"/>
  <c r="R1492" i="1"/>
  <c r="S1492" i="1"/>
  <c r="T1492" i="1"/>
  <c r="U1492" i="1"/>
  <c r="V1492" i="1"/>
  <c r="W1492" i="1"/>
  <c r="X1492" i="1"/>
  <c r="Y1492" i="1"/>
  <c r="Z1492" i="1"/>
  <c r="AA1492" i="1"/>
  <c r="AB1492" i="1"/>
  <c r="AC1492" i="1"/>
  <c r="AD1492" i="1"/>
  <c r="AE1492" i="1"/>
  <c r="AF1492" i="1"/>
  <c r="A1493" i="1"/>
  <c r="B1493" i="1"/>
  <c r="C1493" i="1"/>
  <c r="D1493" i="1"/>
  <c r="E1493" i="1"/>
  <c r="F1493" i="1"/>
  <c r="G1493" i="1"/>
  <c r="H1493" i="1"/>
  <c r="I1493" i="1"/>
  <c r="J1493" i="1"/>
  <c r="K1493" i="1"/>
  <c r="L1493" i="1"/>
  <c r="M1493" i="1"/>
  <c r="N1493" i="1"/>
  <c r="O1493" i="1"/>
  <c r="P1493" i="1"/>
  <c r="Q1493" i="1"/>
  <c r="R1493" i="1"/>
  <c r="S1493" i="1"/>
  <c r="T1493" i="1"/>
  <c r="U1493" i="1"/>
  <c r="V1493" i="1"/>
  <c r="W1493" i="1"/>
  <c r="X1493" i="1"/>
  <c r="Y1493" i="1"/>
  <c r="Z1493" i="1"/>
  <c r="AA1493" i="1"/>
  <c r="AB1493" i="1"/>
  <c r="AC1493" i="1"/>
  <c r="AD1493" i="1"/>
  <c r="AE1493" i="1"/>
  <c r="AF1493" i="1"/>
  <c r="A1494" i="1"/>
  <c r="B1494" i="1"/>
  <c r="C1494" i="1"/>
  <c r="D1494" i="1"/>
  <c r="E1494" i="1"/>
  <c r="F1494" i="1"/>
  <c r="G1494" i="1"/>
  <c r="H1494" i="1"/>
  <c r="I1494" i="1"/>
  <c r="J1494" i="1"/>
  <c r="K1494" i="1"/>
  <c r="L1494" i="1"/>
  <c r="M1494" i="1"/>
  <c r="N1494" i="1"/>
  <c r="O1494" i="1"/>
  <c r="P1494" i="1"/>
  <c r="Q1494" i="1"/>
  <c r="R1494" i="1"/>
  <c r="S1494" i="1"/>
  <c r="T1494" i="1"/>
  <c r="U1494" i="1"/>
  <c r="V1494" i="1"/>
  <c r="W1494" i="1"/>
  <c r="X1494" i="1"/>
  <c r="Y1494" i="1"/>
  <c r="Z1494" i="1"/>
  <c r="AA1494" i="1"/>
  <c r="AB1494" i="1"/>
  <c r="AC1494" i="1"/>
  <c r="AD1494" i="1"/>
  <c r="AE1494" i="1"/>
  <c r="AF1494" i="1"/>
  <c r="A1495" i="1"/>
  <c r="B1495" i="1"/>
  <c r="C1495" i="1"/>
  <c r="D1495" i="1"/>
  <c r="E1495" i="1"/>
  <c r="F1495" i="1"/>
  <c r="G1495" i="1"/>
  <c r="H1495" i="1"/>
  <c r="I1495" i="1"/>
  <c r="J1495" i="1"/>
  <c r="K1495" i="1"/>
  <c r="L1495" i="1"/>
  <c r="M1495" i="1"/>
  <c r="N1495" i="1"/>
  <c r="O1495" i="1"/>
  <c r="P1495" i="1"/>
  <c r="Q1495" i="1"/>
  <c r="R1495" i="1"/>
  <c r="S1495" i="1"/>
  <c r="T1495" i="1"/>
  <c r="U1495" i="1"/>
  <c r="V1495" i="1"/>
  <c r="W1495" i="1"/>
  <c r="X1495" i="1"/>
  <c r="Y1495" i="1"/>
  <c r="Z1495" i="1"/>
  <c r="AA1495" i="1"/>
  <c r="AB1495" i="1"/>
  <c r="AC1495" i="1"/>
  <c r="AD1495" i="1"/>
  <c r="AE1495" i="1"/>
  <c r="AF1495" i="1"/>
  <c r="A1496" i="1"/>
  <c r="B1496" i="1"/>
  <c r="C1496" i="1"/>
  <c r="D1496" i="1"/>
  <c r="E1496" i="1"/>
  <c r="F1496" i="1"/>
  <c r="G1496" i="1"/>
  <c r="H1496" i="1"/>
  <c r="I1496" i="1"/>
  <c r="J1496" i="1"/>
  <c r="K1496" i="1"/>
  <c r="L1496" i="1"/>
  <c r="M1496" i="1"/>
  <c r="N1496" i="1"/>
  <c r="O1496" i="1"/>
  <c r="P1496" i="1"/>
  <c r="Q1496" i="1"/>
  <c r="R1496" i="1"/>
  <c r="S1496" i="1"/>
  <c r="T1496" i="1"/>
  <c r="U1496" i="1"/>
  <c r="V1496" i="1"/>
  <c r="W1496" i="1"/>
  <c r="X1496" i="1"/>
  <c r="Y1496" i="1"/>
  <c r="Z1496" i="1"/>
  <c r="AA1496" i="1"/>
  <c r="AB1496" i="1"/>
  <c r="AC1496" i="1"/>
  <c r="AD1496" i="1"/>
  <c r="AE1496" i="1"/>
  <c r="AF1496" i="1"/>
  <c r="A1497" i="1"/>
  <c r="B1497" i="1"/>
  <c r="C1497" i="1"/>
  <c r="D1497" i="1"/>
  <c r="E1497" i="1"/>
  <c r="F1497" i="1"/>
  <c r="G1497" i="1"/>
  <c r="H1497" i="1"/>
  <c r="I1497" i="1"/>
  <c r="J1497" i="1"/>
  <c r="K1497" i="1"/>
  <c r="L1497" i="1"/>
  <c r="M1497" i="1"/>
  <c r="N1497" i="1"/>
  <c r="O1497" i="1"/>
  <c r="P1497" i="1"/>
  <c r="Q1497" i="1"/>
  <c r="R1497" i="1"/>
  <c r="S1497" i="1"/>
  <c r="T1497" i="1"/>
  <c r="U1497" i="1"/>
  <c r="V1497" i="1"/>
  <c r="W1497" i="1"/>
  <c r="X1497" i="1"/>
  <c r="Y1497" i="1"/>
  <c r="Z1497" i="1"/>
  <c r="AA1497" i="1"/>
  <c r="AB1497" i="1"/>
  <c r="AC1497" i="1"/>
  <c r="AD1497" i="1"/>
  <c r="AE1497" i="1"/>
  <c r="AF1497" i="1"/>
  <c r="A1498" i="1"/>
  <c r="B1498" i="1"/>
  <c r="C1498" i="1"/>
  <c r="D1498" i="1"/>
  <c r="E1498" i="1"/>
  <c r="F1498" i="1"/>
  <c r="G1498" i="1"/>
  <c r="H1498" i="1"/>
  <c r="I1498" i="1"/>
  <c r="J1498" i="1"/>
  <c r="K1498" i="1"/>
  <c r="L1498" i="1"/>
  <c r="M1498" i="1"/>
  <c r="N1498" i="1"/>
  <c r="O1498" i="1"/>
  <c r="P1498" i="1"/>
  <c r="Q1498" i="1"/>
  <c r="R1498" i="1"/>
  <c r="S1498" i="1"/>
  <c r="T1498" i="1"/>
  <c r="U1498" i="1"/>
  <c r="V1498" i="1"/>
  <c r="W1498" i="1"/>
  <c r="X1498" i="1"/>
  <c r="Y1498" i="1"/>
  <c r="Z1498" i="1"/>
  <c r="AA1498" i="1"/>
  <c r="AB1498" i="1"/>
  <c r="AC1498" i="1"/>
  <c r="AD1498" i="1"/>
  <c r="AE1498" i="1"/>
  <c r="AF1498" i="1"/>
  <c r="A1499" i="1"/>
  <c r="B1499" i="1"/>
  <c r="C1499" i="1"/>
  <c r="D1499" i="1"/>
  <c r="E1499" i="1"/>
  <c r="F1499" i="1"/>
  <c r="G1499" i="1"/>
  <c r="H1499" i="1"/>
  <c r="I1499" i="1"/>
  <c r="J1499" i="1"/>
  <c r="K1499" i="1"/>
  <c r="L1499" i="1"/>
  <c r="M1499" i="1"/>
  <c r="N1499" i="1"/>
  <c r="O1499" i="1"/>
  <c r="P1499" i="1"/>
  <c r="Q1499" i="1"/>
  <c r="R1499" i="1"/>
  <c r="S1499" i="1"/>
  <c r="T1499" i="1"/>
  <c r="U1499" i="1"/>
  <c r="V1499" i="1"/>
  <c r="W1499" i="1"/>
  <c r="X1499" i="1"/>
  <c r="Y1499" i="1"/>
  <c r="Z1499" i="1"/>
  <c r="AA1499" i="1"/>
  <c r="AB1499" i="1"/>
  <c r="AC1499" i="1"/>
  <c r="AD1499" i="1"/>
  <c r="AE1499" i="1"/>
  <c r="AF1499" i="1"/>
  <c r="A1500" i="1"/>
  <c r="B1500" i="1"/>
  <c r="C1500" i="1"/>
  <c r="D1500" i="1"/>
  <c r="E1500" i="1"/>
  <c r="F1500" i="1"/>
  <c r="G1500" i="1"/>
  <c r="H1500" i="1"/>
  <c r="I1500" i="1"/>
  <c r="J1500" i="1"/>
  <c r="K1500" i="1"/>
  <c r="L1500" i="1"/>
  <c r="M1500" i="1"/>
  <c r="N1500" i="1"/>
  <c r="O1500" i="1"/>
  <c r="P1500" i="1"/>
  <c r="Q1500" i="1"/>
  <c r="R1500" i="1"/>
  <c r="S1500" i="1"/>
  <c r="T1500" i="1"/>
  <c r="U1500" i="1"/>
  <c r="V1500" i="1"/>
  <c r="W1500" i="1"/>
  <c r="X1500" i="1"/>
  <c r="Y1500" i="1"/>
  <c r="Z1500" i="1"/>
  <c r="AA1500" i="1"/>
  <c r="AB1500" i="1"/>
  <c r="AC1500" i="1"/>
  <c r="AD1500" i="1"/>
  <c r="AE1500" i="1"/>
  <c r="AF1500" i="1"/>
  <c r="A1501" i="1"/>
  <c r="B1501" i="1"/>
  <c r="C1501" i="1"/>
  <c r="D1501" i="1"/>
  <c r="E1501" i="1"/>
  <c r="F1501" i="1"/>
  <c r="G1501" i="1"/>
  <c r="H1501" i="1"/>
  <c r="I1501" i="1"/>
  <c r="J1501" i="1"/>
  <c r="K1501" i="1"/>
  <c r="L1501" i="1"/>
  <c r="M1501" i="1"/>
  <c r="N1501" i="1"/>
  <c r="O1501" i="1"/>
  <c r="P1501" i="1"/>
  <c r="Q1501" i="1"/>
  <c r="R1501" i="1"/>
  <c r="S1501" i="1"/>
  <c r="T1501" i="1"/>
  <c r="U1501" i="1"/>
  <c r="V1501" i="1"/>
  <c r="W1501" i="1"/>
  <c r="X1501" i="1"/>
  <c r="Y1501" i="1"/>
  <c r="Z1501" i="1"/>
  <c r="AA1501" i="1"/>
  <c r="AB1501" i="1"/>
  <c r="AC1501" i="1"/>
  <c r="AD1501" i="1"/>
  <c r="AE1501" i="1"/>
  <c r="AF1501" i="1"/>
  <c r="A1502" i="1"/>
  <c r="B1502" i="1"/>
  <c r="C1502" i="1"/>
  <c r="D1502" i="1"/>
  <c r="E1502" i="1"/>
  <c r="F1502" i="1"/>
  <c r="G1502" i="1"/>
  <c r="H1502" i="1"/>
  <c r="I1502" i="1"/>
  <c r="J1502" i="1"/>
  <c r="K1502" i="1"/>
  <c r="L1502" i="1"/>
  <c r="M1502" i="1"/>
  <c r="N1502" i="1"/>
  <c r="O1502" i="1"/>
  <c r="P1502" i="1"/>
  <c r="Q1502" i="1"/>
  <c r="R1502" i="1"/>
  <c r="S1502" i="1"/>
  <c r="T1502" i="1"/>
  <c r="U1502" i="1"/>
  <c r="V1502" i="1"/>
  <c r="W1502" i="1"/>
  <c r="X1502" i="1"/>
  <c r="Y1502" i="1"/>
  <c r="Z1502" i="1"/>
  <c r="AA1502" i="1"/>
  <c r="AB1502" i="1"/>
  <c r="AC1502" i="1"/>
  <c r="AD1502" i="1"/>
  <c r="AE1502" i="1"/>
  <c r="AF1502" i="1"/>
  <c r="A1503" i="1"/>
  <c r="B1503" i="1"/>
  <c r="C1503" i="1"/>
  <c r="D1503" i="1"/>
  <c r="E1503" i="1"/>
  <c r="F1503" i="1"/>
  <c r="G1503" i="1"/>
  <c r="H1503" i="1"/>
  <c r="I1503" i="1"/>
  <c r="J1503" i="1"/>
  <c r="K1503" i="1"/>
  <c r="L1503" i="1"/>
  <c r="M1503" i="1"/>
  <c r="N1503" i="1"/>
  <c r="O1503" i="1"/>
  <c r="P1503" i="1"/>
  <c r="Q1503" i="1"/>
  <c r="R1503" i="1"/>
  <c r="S1503" i="1"/>
  <c r="T1503" i="1"/>
  <c r="U1503" i="1"/>
  <c r="V1503" i="1"/>
  <c r="W1503" i="1"/>
  <c r="X1503" i="1"/>
  <c r="Y1503" i="1"/>
  <c r="Z1503" i="1"/>
  <c r="AA1503" i="1"/>
  <c r="AB1503" i="1"/>
  <c r="AC1503" i="1"/>
  <c r="AD1503" i="1"/>
  <c r="AE1503" i="1"/>
  <c r="AF1503" i="1"/>
  <c r="A1504" i="1"/>
  <c r="B1504" i="1"/>
  <c r="C1504" i="1"/>
  <c r="D1504" i="1"/>
  <c r="E1504" i="1"/>
  <c r="F1504" i="1"/>
  <c r="G1504" i="1"/>
  <c r="H1504" i="1"/>
  <c r="I1504" i="1"/>
  <c r="J1504" i="1"/>
  <c r="K1504" i="1"/>
  <c r="L1504" i="1"/>
  <c r="M1504" i="1"/>
  <c r="N1504" i="1"/>
  <c r="O1504" i="1"/>
  <c r="P1504" i="1"/>
  <c r="Q1504" i="1"/>
  <c r="R1504" i="1"/>
  <c r="S1504" i="1"/>
  <c r="T1504" i="1"/>
  <c r="U1504" i="1"/>
  <c r="V1504" i="1"/>
  <c r="W1504" i="1"/>
  <c r="X1504" i="1"/>
  <c r="Y1504" i="1"/>
  <c r="Z1504" i="1"/>
  <c r="AA1504" i="1"/>
  <c r="AB1504" i="1"/>
  <c r="AC1504" i="1"/>
  <c r="AD1504" i="1"/>
  <c r="AE1504" i="1"/>
  <c r="AF1504" i="1"/>
  <c r="A1505" i="1"/>
  <c r="B1505" i="1"/>
  <c r="C1505" i="1"/>
  <c r="D1505" i="1"/>
  <c r="E1505" i="1"/>
  <c r="F1505" i="1"/>
  <c r="G1505" i="1"/>
  <c r="H1505" i="1"/>
  <c r="I1505" i="1"/>
  <c r="J1505" i="1"/>
  <c r="K1505" i="1"/>
  <c r="L1505" i="1"/>
  <c r="M1505" i="1"/>
  <c r="N1505" i="1"/>
  <c r="O1505" i="1"/>
  <c r="P1505" i="1"/>
  <c r="Q1505" i="1"/>
  <c r="R1505" i="1"/>
  <c r="S1505" i="1"/>
  <c r="T1505" i="1"/>
  <c r="U1505" i="1"/>
  <c r="V1505" i="1"/>
  <c r="W1505" i="1"/>
  <c r="X1505" i="1"/>
  <c r="Y1505" i="1"/>
  <c r="Z1505" i="1"/>
  <c r="AA1505" i="1"/>
  <c r="AB1505" i="1"/>
  <c r="AC1505" i="1"/>
  <c r="AD1505" i="1"/>
  <c r="AE1505" i="1"/>
  <c r="AF1505" i="1"/>
  <c r="A1506" i="1"/>
  <c r="B1506" i="1"/>
  <c r="C1506" i="1"/>
  <c r="D1506" i="1"/>
  <c r="E1506" i="1"/>
  <c r="F1506" i="1"/>
  <c r="G1506" i="1"/>
  <c r="H1506" i="1"/>
  <c r="I1506" i="1"/>
  <c r="J1506" i="1"/>
  <c r="K1506" i="1"/>
  <c r="L1506" i="1"/>
  <c r="M1506" i="1"/>
  <c r="N1506" i="1"/>
  <c r="O1506" i="1"/>
  <c r="P1506" i="1"/>
  <c r="Q1506" i="1"/>
  <c r="R1506" i="1"/>
  <c r="S1506" i="1"/>
  <c r="T1506" i="1"/>
  <c r="U1506" i="1"/>
  <c r="V1506" i="1"/>
  <c r="W1506" i="1"/>
  <c r="X1506" i="1"/>
  <c r="Y1506" i="1"/>
  <c r="Z1506" i="1"/>
  <c r="AA1506" i="1"/>
  <c r="AB1506" i="1"/>
  <c r="AC1506" i="1"/>
  <c r="AD1506" i="1"/>
  <c r="AE1506" i="1"/>
  <c r="AF1506" i="1"/>
  <c r="A1507" i="1"/>
  <c r="B1507" i="1"/>
  <c r="C1507" i="1"/>
  <c r="D1507" i="1"/>
  <c r="E1507" i="1"/>
  <c r="F1507" i="1"/>
  <c r="G1507" i="1"/>
  <c r="H1507" i="1"/>
  <c r="I1507" i="1"/>
  <c r="J1507" i="1"/>
  <c r="K1507" i="1"/>
  <c r="L1507" i="1"/>
  <c r="M1507" i="1"/>
  <c r="N1507" i="1"/>
  <c r="O1507" i="1"/>
  <c r="P1507" i="1"/>
  <c r="Q1507" i="1"/>
  <c r="R1507" i="1"/>
  <c r="S1507" i="1"/>
  <c r="T1507" i="1"/>
  <c r="U1507" i="1"/>
  <c r="V1507" i="1"/>
  <c r="W1507" i="1"/>
  <c r="X1507" i="1"/>
  <c r="Y1507" i="1"/>
  <c r="Z1507" i="1"/>
  <c r="AA1507" i="1"/>
  <c r="AB1507" i="1"/>
  <c r="AC1507" i="1"/>
  <c r="AD1507" i="1"/>
  <c r="AE1507" i="1"/>
  <c r="AF1507" i="1"/>
  <c r="A1508" i="1"/>
  <c r="B1508" i="1"/>
  <c r="C1508" i="1"/>
  <c r="D1508" i="1"/>
  <c r="E1508" i="1"/>
  <c r="F1508" i="1"/>
  <c r="G1508" i="1"/>
  <c r="H1508" i="1"/>
  <c r="I1508" i="1"/>
  <c r="J1508" i="1"/>
  <c r="K1508" i="1"/>
  <c r="L1508" i="1"/>
  <c r="M1508" i="1"/>
  <c r="N1508" i="1"/>
  <c r="O1508" i="1"/>
  <c r="P1508" i="1"/>
  <c r="Q1508" i="1"/>
  <c r="R1508" i="1"/>
  <c r="S1508" i="1"/>
  <c r="T1508" i="1"/>
  <c r="U1508" i="1"/>
  <c r="V1508" i="1"/>
  <c r="W1508" i="1"/>
  <c r="X1508" i="1"/>
  <c r="Y1508" i="1"/>
  <c r="Z1508" i="1"/>
  <c r="AA1508" i="1"/>
  <c r="AB1508" i="1"/>
  <c r="AC1508" i="1"/>
  <c r="AD1508" i="1"/>
  <c r="AE1508" i="1"/>
  <c r="AF1508" i="1"/>
  <c r="A1509" i="1"/>
  <c r="B1509" i="1"/>
  <c r="C1509" i="1"/>
  <c r="D1509" i="1"/>
  <c r="E1509" i="1"/>
  <c r="F1509" i="1"/>
  <c r="G1509" i="1"/>
  <c r="H1509" i="1"/>
  <c r="I1509" i="1"/>
  <c r="J1509" i="1"/>
  <c r="K1509" i="1"/>
  <c r="L1509" i="1"/>
  <c r="M1509" i="1"/>
  <c r="N1509" i="1"/>
  <c r="O1509" i="1"/>
  <c r="P1509" i="1"/>
  <c r="Q1509" i="1"/>
  <c r="R1509" i="1"/>
  <c r="S1509" i="1"/>
  <c r="T1509" i="1"/>
  <c r="U1509" i="1"/>
  <c r="V1509" i="1"/>
  <c r="W1509" i="1"/>
  <c r="X1509" i="1"/>
  <c r="Y1509" i="1"/>
  <c r="Z1509" i="1"/>
  <c r="AA1509" i="1"/>
  <c r="AB1509" i="1"/>
  <c r="AC1509" i="1"/>
  <c r="AD1509" i="1"/>
  <c r="AE1509" i="1"/>
  <c r="AF1509" i="1"/>
  <c r="A1510" i="1"/>
  <c r="B1510" i="1"/>
  <c r="C1510" i="1"/>
  <c r="D1510" i="1"/>
  <c r="E1510" i="1"/>
  <c r="F1510" i="1"/>
  <c r="G1510" i="1"/>
  <c r="H1510" i="1"/>
  <c r="I1510" i="1"/>
  <c r="J1510" i="1"/>
  <c r="K1510" i="1"/>
  <c r="L1510" i="1"/>
  <c r="M1510" i="1"/>
  <c r="N1510" i="1"/>
  <c r="O1510" i="1"/>
  <c r="P1510" i="1"/>
  <c r="Q1510" i="1"/>
  <c r="R1510" i="1"/>
  <c r="S1510" i="1"/>
  <c r="T1510" i="1"/>
  <c r="U1510" i="1"/>
  <c r="V1510" i="1"/>
  <c r="W1510" i="1"/>
  <c r="X1510" i="1"/>
  <c r="Y1510" i="1"/>
  <c r="Z1510" i="1"/>
  <c r="AA1510" i="1"/>
  <c r="AB1510" i="1"/>
  <c r="AC1510" i="1"/>
  <c r="AD1510" i="1"/>
  <c r="AE1510" i="1"/>
  <c r="AF1510" i="1"/>
  <c r="A1511" i="1"/>
  <c r="B1511" i="1"/>
  <c r="C1511" i="1"/>
  <c r="D1511" i="1"/>
  <c r="E1511" i="1"/>
  <c r="F1511" i="1"/>
  <c r="G1511" i="1"/>
  <c r="H1511" i="1"/>
  <c r="I1511" i="1"/>
  <c r="J1511" i="1"/>
  <c r="K1511" i="1"/>
  <c r="L1511" i="1"/>
  <c r="M1511" i="1"/>
  <c r="N1511" i="1"/>
  <c r="O1511" i="1"/>
  <c r="P1511" i="1"/>
  <c r="Q1511" i="1"/>
  <c r="R1511" i="1"/>
  <c r="S1511" i="1"/>
  <c r="T1511" i="1"/>
  <c r="U1511" i="1"/>
  <c r="V1511" i="1"/>
  <c r="W1511" i="1"/>
  <c r="X1511" i="1"/>
  <c r="Y1511" i="1"/>
  <c r="Z1511" i="1"/>
  <c r="AA1511" i="1"/>
  <c r="AB1511" i="1"/>
  <c r="AC1511" i="1"/>
  <c r="AD1511" i="1"/>
  <c r="AE1511" i="1"/>
  <c r="AF1511" i="1"/>
  <c r="A1512" i="1"/>
  <c r="B1512" i="1"/>
  <c r="C1512" i="1"/>
  <c r="D1512" i="1"/>
  <c r="E1512" i="1"/>
  <c r="F1512" i="1"/>
  <c r="G1512" i="1"/>
  <c r="H1512" i="1"/>
  <c r="I1512" i="1"/>
  <c r="J1512" i="1"/>
  <c r="K1512" i="1"/>
  <c r="L1512" i="1"/>
  <c r="M1512" i="1"/>
  <c r="N1512" i="1"/>
  <c r="O1512" i="1"/>
  <c r="P1512" i="1"/>
  <c r="Q1512" i="1"/>
  <c r="R1512" i="1"/>
  <c r="S1512" i="1"/>
  <c r="T1512" i="1"/>
  <c r="U1512" i="1"/>
  <c r="V1512" i="1"/>
  <c r="W1512" i="1"/>
  <c r="X1512" i="1"/>
  <c r="Y1512" i="1"/>
  <c r="Z1512" i="1"/>
  <c r="AA1512" i="1"/>
  <c r="AB1512" i="1"/>
  <c r="AC1512" i="1"/>
  <c r="AD1512" i="1"/>
  <c r="AE1512" i="1"/>
  <c r="AF1512" i="1"/>
  <c r="A1513" i="1"/>
  <c r="B1513" i="1"/>
  <c r="C1513" i="1"/>
  <c r="D1513" i="1"/>
  <c r="E1513" i="1"/>
  <c r="F1513" i="1"/>
  <c r="G1513" i="1"/>
  <c r="H1513" i="1"/>
  <c r="I1513" i="1"/>
  <c r="J1513" i="1"/>
  <c r="K1513" i="1"/>
  <c r="L1513" i="1"/>
  <c r="M1513" i="1"/>
  <c r="N1513" i="1"/>
  <c r="O1513" i="1"/>
  <c r="P1513" i="1"/>
  <c r="Q1513" i="1"/>
  <c r="R1513" i="1"/>
  <c r="S1513" i="1"/>
  <c r="T1513" i="1"/>
  <c r="U1513" i="1"/>
  <c r="V1513" i="1"/>
  <c r="W1513" i="1"/>
  <c r="X1513" i="1"/>
  <c r="Y1513" i="1"/>
  <c r="Z1513" i="1"/>
  <c r="AA1513" i="1"/>
  <c r="AB1513" i="1"/>
  <c r="AC1513" i="1"/>
  <c r="AD1513" i="1"/>
  <c r="AE1513" i="1"/>
  <c r="AF1513" i="1"/>
  <c r="A1514" i="1"/>
  <c r="B1514" i="1"/>
  <c r="C1514" i="1"/>
  <c r="D1514" i="1"/>
  <c r="E1514" i="1"/>
  <c r="F1514" i="1"/>
  <c r="G1514" i="1"/>
  <c r="H1514" i="1"/>
  <c r="I1514" i="1"/>
  <c r="J1514" i="1"/>
  <c r="K1514" i="1"/>
  <c r="L1514" i="1"/>
  <c r="M1514" i="1"/>
  <c r="N1514" i="1"/>
  <c r="O1514" i="1"/>
  <c r="P1514" i="1"/>
  <c r="Q1514" i="1"/>
  <c r="R1514" i="1"/>
  <c r="S1514" i="1"/>
  <c r="T1514" i="1"/>
  <c r="U1514" i="1"/>
  <c r="V1514" i="1"/>
  <c r="W1514" i="1"/>
  <c r="X1514" i="1"/>
  <c r="Y1514" i="1"/>
  <c r="Z1514" i="1"/>
  <c r="AA1514" i="1"/>
  <c r="AB1514" i="1"/>
  <c r="AC1514" i="1"/>
  <c r="AD1514" i="1"/>
  <c r="AE1514" i="1"/>
  <c r="AF1514" i="1"/>
  <c r="A1515" i="1"/>
  <c r="B1515" i="1"/>
  <c r="C1515" i="1"/>
  <c r="D1515" i="1"/>
  <c r="E1515" i="1"/>
  <c r="F1515" i="1"/>
  <c r="G1515" i="1"/>
  <c r="H1515" i="1"/>
  <c r="I1515" i="1"/>
  <c r="J1515" i="1"/>
  <c r="K1515" i="1"/>
  <c r="L1515" i="1"/>
  <c r="M1515" i="1"/>
  <c r="N1515" i="1"/>
  <c r="O1515" i="1"/>
  <c r="P1515" i="1"/>
  <c r="Q1515" i="1"/>
  <c r="R1515" i="1"/>
  <c r="S1515" i="1"/>
  <c r="T1515" i="1"/>
  <c r="U1515" i="1"/>
  <c r="V1515" i="1"/>
  <c r="W1515" i="1"/>
  <c r="X1515" i="1"/>
  <c r="Y1515" i="1"/>
  <c r="Z1515" i="1"/>
  <c r="AA1515" i="1"/>
  <c r="AB1515" i="1"/>
  <c r="AC1515" i="1"/>
  <c r="AD1515" i="1"/>
  <c r="AE1515" i="1"/>
  <c r="AF1515" i="1"/>
  <c r="A1516" i="1"/>
  <c r="B1516" i="1"/>
  <c r="C1516" i="1"/>
  <c r="D1516" i="1"/>
  <c r="E1516" i="1"/>
  <c r="F1516" i="1"/>
  <c r="G1516" i="1"/>
  <c r="H1516" i="1"/>
  <c r="I1516" i="1"/>
  <c r="J1516" i="1"/>
  <c r="K1516" i="1"/>
  <c r="L1516" i="1"/>
  <c r="M1516" i="1"/>
  <c r="N1516" i="1"/>
  <c r="O1516" i="1"/>
  <c r="P1516" i="1"/>
  <c r="Q1516" i="1"/>
  <c r="R1516" i="1"/>
  <c r="S1516" i="1"/>
  <c r="T1516" i="1"/>
  <c r="U1516" i="1"/>
  <c r="V1516" i="1"/>
  <c r="W1516" i="1"/>
  <c r="X1516" i="1"/>
  <c r="Y1516" i="1"/>
  <c r="Z1516" i="1"/>
  <c r="AA1516" i="1"/>
  <c r="AB1516" i="1"/>
  <c r="AC1516" i="1"/>
  <c r="AD1516" i="1"/>
  <c r="AE1516" i="1"/>
  <c r="AF1516" i="1"/>
  <c r="A1517" i="1"/>
  <c r="B1517" i="1"/>
  <c r="C1517" i="1"/>
  <c r="D1517" i="1"/>
  <c r="E1517" i="1"/>
  <c r="F1517" i="1"/>
  <c r="G1517" i="1"/>
  <c r="H1517" i="1"/>
  <c r="I1517" i="1"/>
  <c r="J1517" i="1"/>
  <c r="K1517" i="1"/>
  <c r="L1517" i="1"/>
  <c r="M1517" i="1"/>
  <c r="N1517" i="1"/>
  <c r="O1517" i="1"/>
  <c r="P1517" i="1"/>
  <c r="Q1517" i="1"/>
  <c r="R1517" i="1"/>
  <c r="S1517" i="1"/>
  <c r="T1517" i="1"/>
  <c r="U1517" i="1"/>
  <c r="V1517" i="1"/>
  <c r="W1517" i="1"/>
  <c r="X1517" i="1"/>
  <c r="Y1517" i="1"/>
  <c r="Z1517" i="1"/>
  <c r="AA1517" i="1"/>
  <c r="AB1517" i="1"/>
  <c r="AC1517" i="1"/>
  <c r="AD1517" i="1"/>
  <c r="AE1517" i="1"/>
  <c r="AF1517" i="1"/>
  <c r="A1518" i="1"/>
  <c r="B1518" i="1"/>
  <c r="C1518" i="1"/>
  <c r="D1518" i="1"/>
  <c r="E1518" i="1"/>
  <c r="F1518" i="1"/>
  <c r="G1518" i="1"/>
  <c r="H1518" i="1"/>
  <c r="I1518" i="1"/>
  <c r="J1518" i="1"/>
  <c r="K1518" i="1"/>
  <c r="L1518" i="1"/>
  <c r="M1518" i="1"/>
  <c r="N1518" i="1"/>
  <c r="O1518" i="1"/>
  <c r="P1518" i="1"/>
  <c r="Q1518" i="1"/>
  <c r="R1518" i="1"/>
  <c r="S1518" i="1"/>
  <c r="T1518" i="1"/>
  <c r="U1518" i="1"/>
  <c r="V1518" i="1"/>
  <c r="W1518" i="1"/>
  <c r="X1518" i="1"/>
  <c r="Y1518" i="1"/>
  <c r="Z1518" i="1"/>
  <c r="AA1518" i="1"/>
  <c r="AB1518" i="1"/>
  <c r="AC1518" i="1"/>
  <c r="AD1518" i="1"/>
  <c r="AE1518" i="1"/>
  <c r="AF1518" i="1"/>
  <c r="A1519" i="1"/>
  <c r="B1519" i="1"/>
  <c r="C1519" i="1"/>
  <c r="D1519" i="1"/>
  <c r="E1519" i="1"/>
  <c r="F1519" i="1"/>
  <c r="G1519" i="1"/>
  <c r="H1519" i="1"/>
  <c r="I1519" i="1"/>
  <c r="J1519" i="1"/>
  <c r="K1519" i="1"/>
  <c r="L1519" i="1"/>
  <c r="M1519" i="1"/>
  <c r="N1519" i="1"/>
  <c r="O1519" i="1"/>
  <c r="P1519" i="1"/>
  <c r="Q1519" i="1"/>
  <c r="R1519" i="1"/>
  <c r="S1519" i="1"/>
  <c r="T1519" i="1"/>
  <c r="U1519" i="1"/>
  <c r="V1519" i="1"/>
  <c r="W1519" i="1"/>
  <c r="X1519" i="1"/>
  <c r="Y1519" i="1"/>
  <c r="Z1519" i="1"/>
  <c r="AA1519" i="1"/>
  <c r="AB1519" i="1"/>
  <c r="AC1519" i="1"/>
  <c r="AD1519" i="1"/>
  <c r="AE1519" i="1"/>
  <c r="AF1519" i="1"/>
  <c r="A1520" i="1"/>
  <c r="B1520" i="1"/>
  <c r="C1520" i="1"/>
  <c r="D1520" i="1"/>
  <c r="E1520" i="1"/>
  <c r="F1520" i="1"/>
  <c r="G1520" i="1"/>
  <c r="H1520" i="1"/>
  <c r="I1520" i="1"/>
  <c r="J1520" i="1"/>
  <c r="K1520" i="1"/>
  <c r="L1520" i="1"/>
  <c r="M1520" i="1"/>
  <c r="N1520" i="1"/>
  <c r="O1520" i="1"/>
  <c r="P1520" i="1"/>
  <c r="Q1520" i="1"/>
  <c r="R1520" i="1"/>
  <c r="S1520" i="1"/>
  <c r="T1520" i="1"/>
  <c r="U1520" i="1"/>
  <c r="V1520" i="1"/>
  <c r="W1520" i="1"/>
  <c r="X1520" i="1"/>
  <c r="Y1520" i="1"/>
  <c r="Z1520" i="1"/>
  <c r="AA1520" i="1"/>
  <c r="AB1520" i="1"/>
  <c r="AC1520" i="1"/>
  <c r="AD1520" i="1"/>
  <c r="AE1520" i="1"/>
  <c r="AF1520" i="1"/>
  <c r="A1521" i="1"/>
  <c r="B1521" i="1"/>
  <c r="C1521" i="1"/>
  <c r="D1521" i="1"/>
  <c r="E1521" i="1"/>
  <c r="F1521" i="1"/>
  <c r="G1521" i="1"/>
  <c r="H1521" i="1"/>
  <c r="I1521" i="1"/>
  <c r="J1521" i="1"/>
  <c r="K1521" i="1"/>
  <c r="L1521" i="1"/>
  <c r="M1521" i="1"/>
  <c r="N1521" i="1"/>
  <c r="O1521" i="1"/>
  <c r="P1521" i="1"/>
  <c r="Q1521" i="1"/>
  <c r="R1521" i="1"/>
  <c r="S1521" i="1"/>
  <c r="T1521" i="1"/>
  <c r="U1521" i="1"/>
  <c r="V1521" i="1"/>
  <c r="W1521" i="1"/>
  <c r="X1521" i="1"/>
  <c r="Y1521" i="1"/>
  <c r="Z1521" i="1"/>
  <c r="AA1521" i="1"/>
  <c r="AB1521" i="1"/>
  <c r="AC1521" i="1"/>
  <c r="AD1521" i="1"/>
  <c r="AE1521" i="1"/>
  <c r="AF1521" i="1"/>
  <c r="A1522" i="1"/>
  <c r="B1522" i="1"/>
  <c r="C1522" i="1"/>
  <c r="D1522" i="1"/>
  <c r="E1522" i="1"/>
  <c r="F1522" i="1"/>
  <c r="G1522" i="1"/>
  <c r="H1522" i="1"/>
  <c r="I1522" i="1"/>
  <c r="J1522" i="1"/>
  <c r="K1522" i="1"/>
  <c r="L1522" i="1"/>
  <c r="M1522" i="1"/>
  <c r="N1522" i="1"/>
  <c r="O1522" i="1"/>
  <c r="P1522" i="1"/>
  <c r="Q1522" i="1"/>
  <c r="R1522" i="1"/>
  <c r="S1522" i="1"/>
  <c r="T1522" i="1"/>
  <c r="U1522" i="1"/>
  <c r="V1522" i="1"/>
  <c r="W1522" i="1"/>
  <c r="X1522" i="1"/>
  <c r="Y1522" i="1"/>
  <c r="Z1522" i="1"/>
  <c r="AA1522" i="1"/>
  <c r="AB1522" i="1"/>
  <c r="AC1522" i="1"/>
  <c r="AD1522" i="1"/>
  <c r="AE1522" i="1"/>
  <c r="AF1522" i="1"/>
  <c r="A1523" i="1"/>
  <c r="B1523" i="1"/>
  <c r="C1523" i="1"/>
  <c r="D1523" i="1"/>
  <c r="E1523" i="1"/>
  <c r="F1523" i="1"/>
  <c r="G1523" i="1"/>
  <c r="H1523" i="1"/>
  <c r="I1523" i="1"/>
  <c r="J1523" i="1"/>
  <c r="K1523" i="1"/>
  <c r="L1523" i="1"/>
  <c r="M1523" i="1"/>
  <c r="N1523" i="1"/>
  <c r="O1523" i="1"/>
  <c r="P1523" i="1"/>
  <c r="Q1523" i="1"/>
  <c r="R1523" i="1"/>
  <c r="S1523" i="1"/>
  <c r="T1523" i="1"/>
  <c r="U1523" i="1"/>
  <c r="V1523" i="1"/>
  <c r="W1523" i="1"/>
  <c r="X1523" i="1"/>
  <c r="Y1523" i="1"/>
  <c r="Z1523" i="1"/>
  <c r="AA1523" i="1"/>
  <c r="AB1523" i="1"/>
  <c r="AC1523" i="1"/>
  <c r="AD1523" i="1"/>
  <c r="AE1523" i="1"/>
  <c r="AF1523" i="1"/>
  <c r="A1524" i="1"/>
  <c r="B1524" i="1"/>
  <c r="C1524" i="1"/>
  <c r="D1524" i="1"/>
  <c r="E1524" i="1"/>
  <c r="F1524" i="1"/>
  <c r="G1524" i="1"/>
  <c r="H1524" i="1"/>
  <c r="I1524" i="1"/>
  <c r="J1524" i="1"/>
  <c r="K1524" i="1"/>
  <c r="L1524" i="1"/>
  <c r="M1524" i="1"/>
  <c r="N1524" i="1"/>
  <c r="O1524" i="1"/>
  <c r="P1524" i="1"/>
  <c r="Q1524" i="1"/>
  <c r="R1524" i="1"/>
  <c r="S1524" i="1"/>
  <c r="T1524" i="1"/>
  <c r="U1524" i="1"/>
  <c r="V1524" i="1"/>
  <c r="W1524" i="1"/>
  <c r="X1524" i="1"/>
  <c r="Y1524" i="1"/>
  <c r="Z1524" i="1"/>
  <c r="AA1524" i="1"/>
  <c r="AB1524" i="1"/>
  <c r="AC1524" i="1"/>
  <c r="AD1524" i="1"/>
  <c r="AE1524" i="1"/>
  <c r="AF1524" i="1"/>
  <c r="A1525" i="1"/>
  <c r="B1525" i="1"/>
  <c r="C1525" i="1"/>
  <c r="D1525" i="1"/>
  <c r="E1525" i="1"/>
  <c r="F1525" i="1"/>
  <c r="G1525" i="1"/>
  <c r="H1525" i="1"/>
  <c r="I1525" i="1"/>
  <c r="J1525" i="1"/>
  <c r="K1525" i="1"/>
  <c r="L1525" i="1"/>
  <c r="M1525" i="1"/>
  <c r="N1525" i="1"/>
  <c r="O1525" i="1"/>
  <c r="P1525" i="1"/>
  <c r="Q1525" i="1"/>
  <c r="R1525" i="1"/>
  <c r="S1525" i="1"/>
  <c r="T1525" i="1"/>
  <c r="U1525" i="1"/>
  <c r="V1525" i="1"/>
  <c r="W1525" i="1"/>
  <c r="X1525" i="1"/>
  <c r="Y1525" i="1"/>
  <c r="Z1525" i="1"/>
  <c r="AA1525" i="1"/>
  <c r="AB1525" i="1"/>
  <c r="AC1525" i="1"/>
  <c r="AD1525" i="1"/>
  <c r="AE1525" i="1"/>
  <c r="AF1525" i="1"/>
  <c r="A1526" i="1"/>
  <c r="B1526" i="1"/>
  <c r="C1526" i="1"/>
  <c r="D1526" i="1"/>
  <c r="E1526" i="1"/>
  <c r="F1526" i="1"/>
  <c r="G1526" i="1"/>
  <c r="H1526" i="1"/>
  <c r="I1526" i="1"/>
  <c r="J1526" i="1"/>
  <c r="K1526" i="1"/>
  <c r="L1526" i="1"/>
  <c r="M1526" i="1"/>
  <c r="N1526" i="1"/>
  <c r="O1526" i="1"/>
  <c r="P1526" i="1"/>
  <c r="Q1526" i="1"/>
  <c r="R1526" i="1"/>
  <c r="S1526" i="1"/>
  <c r="T1526" i="1"/>
  <c r="U1526" i="1"/>
  <c r="V1526" i="1"/>
  <c r="W1526" i="1"/>
  <c r="X1526" i="1"/>
  <c r="Y1526" i="1"/>
  <c r="Z1526" i="1"/>
  <c r="AA1526" i="1"/>
  <c r="AB1526" i="1"/>
  <c r="AC1526" i="1"/>
  <c r="AD1526" i="1"/>
  <c r="AE1526" i="1"/>
  <c r="AF1526" i="1"/>
  <c r="A1527" i="1"/>
  <c r="B1527" i="1"/>
  <c r="C1527" i="1"/>
  <c r="D1527" i="1"/>
  <c r="E1527" i="1"/>
  <c r="F1527" i="1"/>
  <c r="G1527" i="1"/>
  <c r="H1527" i="1"/>
  <c r="I1527" i="1"/>
  <c r="J1527" i="1"/>
  <c r="K1527" i="1"/>
  <c r="L1527" i="1"/>
  <c r="M1527" i="1"/>
  <c r="N1527" i="1"/>
  <c r="O1527" i="1"/>
  <c r="P1527" i="1"/>
  <c r="Q1527" i="1"/>
  <c r="R1527" i="1"/>
  <c r="S1527" i="1"/>
  <c r="T1527" i="1"/>
  <c r="U1527" i="1"/>
  <c r="V1527" i="1"/>
  <c r="W1527" i="1"/>
  <c r="X1527" i="1"/>
  <c r="Y1527" i="1"/>
  <c r="Z1527" i="1"/>
  <c r="AA1527" i="1"/>
  <c r="AB1527" i="1"/>
  <c r="AC1527" i="1"/>
  <c r="AD1527" i="1"/>
  <c r="AE1527" i="1"/>
  <c r="AF1527" i="1"/>
  <c r="A1528" i="1"/>
  <c r="B1528" i="1"/>
  <c r="C1528" i="1"/>
  <c r="D1528" i="1"/>
  <c r="E1528" i="1"/>
  <c r="F1528" i="1"/>
  <c r="G1528" i="1"/>
  <c r="H1528" i="1"/>
  <c r="I1528" i="1"/>
  <c r="J1528" i="1"/>
  <c r="K1528" i="1"/>
  <c r="L1528" i="1"/>
  <c r="M1528" i="1"/>
  <c r="N1528" i="1"/>
  <c r="O1528" i="1"/>
  <c r="P1528" i="1"/>
  <c r="Q1528" i="1"/>
  <c r="R1528" i="1"/>
  <c r="S1528" i="1"/>
  <c r="T1528" i="1"/>
  <c r="U1528" i="1"/>
  <c r="V1528" i="1"/>
  <c r="W1528" i="1"/>
  <c r="X1528" i="1"/>
  <c r="Y1528" i="1"/>
  <c r="Z1528" i="1"/>
  <c r="AA1528" i="1"/>
  <c r="AB1528" i="1"/>
  <c r="AC1528" i="1"/>
  <c r="AD1528" i="1"/>
  <c r="AE1528" i="1"/>
  <c r="AF1528" i="1"/>
  <c r="A1529" i="1"/>
  <c r="B1529" i="1"/>
  <c r="C1529" i="1"/>
  <c r="D1529" i="1"/>
  <c r="E1529" i="1"/>
  <c r="F1529" i="1"/>
  <c r="G1529" i="1"/>
  <c r="H1529" i="1"/>
  <c r="I1529" i="1"/>
  <c r="J1529" i="1"/>
  <c r="K1529" i="1"/>
  <c r="L1529" i="1"/>
  <c r="M1529" i="1"/>
  <c r="N1529" i="1"/>
  <c r="O1529" i="1"/>
  <c r="P1529" i="1"/>
  <c r="Q1529" i="1"/>
  <c r="R1529" i="1"/>
  <c r="S1529" i="1"/>
  <c r="T1529" i="1"/>
  <c r="U1529" i="1"/>
  <c r="V1529" i="1"/>
  <c r="W1529" i="1"/>
  <c r="X1529" i="1"/>
  <c r="Y1529" i="1"/>
  <c r="Z1529" i="1"/>
  <c r="AA1529" i="1"/>
  <c r="AB1529" i="1"/>
  <c r="AC1529" i="1"/>
  <c r="AD1529" i="1"/>
  <c r="AE1529" i="1"/>
  <c r="AF1529" i="1"/>
  <c r="A1530" i="1"/>
  <c r="B1530" i="1"/>
  <c r="C1530" i="1"/>
  <c r="D1530" i="1"/>
  <c r="E1530" i="1"/>
  <c r="F1530" i="1"/>
  <c r="G1530" i="1"/>
  <c r="H1530" i="1"/>
  <c r="I1530" i="1"/>
  <c r="J1530" i="1"/>
  <c r="K1530" i="1"/>
  <c r="L1530" i="1"/>
  <c r="M1530" i="1"/>
  <c r="N1530" i="1"/>
  <c r="O1530" i="1"/>
  <c r="P1530" i="1"/>
  <c r="Q1530" i="1"/>
  <c r="R1530" i="1"/>
  <c r="S1530" i="1"/>
  <c r="T1530" i="1"/>
  <c r="U1530" i="1"/>
  <c r="V1530" i="1"/>
  <c r="W1530" i="1"/>
  <c r="X1530" i="1"/>
  <c r="Y1530" i="1"/>
  <c r="Z1530" i="1"/>
  <c r="AA1530" i="1"/>
  <c r="AB1530" i="1"/>
  <c r="AC1530" i="1"/>
  <c r="AD1530" i="1"/>
  <c r="AE1530" i="1"/>
  <c r="AF1530" i="1"/>
  <c r="A1531" i="1"/>
  <c r="B1531" i="1"/>
  <c r="C1531" i="1"/>
  <c r="D1531" i="1"/>
  <c r="E1531" i="1"/>
  <c r="F1531" i="1"/>
  <c r="G1531" i="1"/>
  <c r="H1531" i="1"/>
  <c r="I1531" i="1"/>
  <c r="J1531" i="1"/>
  <c r="K1531" i="1"/>
  <c r="L1531" i="1"/>
  <c r="M1531" i="1"/>
  <c r="N1531" i="1"/>
  <c r="O1531" i="1"/>
  <c r="P1531" i="1"/>
  <c r="Q1531" i="1"/>
  <c r="R1531" i="1"/>
  <c r="S1531" i="1"/>
  <c r="T1531" i="1"/>
  <c r="U1531" i="1"/>
  <c r="V1531" i="1"/>
  <c r="W1531" i="1"/>
  <c r="X1531" i="1"/>
  <c r="Y1531" i="1"/>
  <c r="Z1531" i="1"/>
  <c r="AA1531" i="1"/>
  <c r="AB1531" i="1"/>
  <c r="AC1531" i="1"/>
  <c r="AD1531" i="1"/>
  <c r="AE1531" i="1"/>
  <c r="AF1531" i="1"/>
  <c r="A1532" i="1"/>
  <c r="B1532" i="1"/>
  <c r="C1532" i="1"/>
  <c r="D1532" i="1"/>
  <c r="E1532" i="1"/>
  <c r="F1532" i="1"/>
  <c r="G1532" i="1"/>
  <c r="H1532" i="1"/>
  <c r="I1532" i="1"/>
  <c r="J1532" i="1"/>
  <c r="K1532" i="1"/>
  <c r="L1532" i="1"/>
  <c r="M1532" i="1"/>
  <c r="N1532" i="1"/>
  <c r="O1532" i="1"/>
  <c r="P1532" i="1"/>
  <c r="Q1532" i="1"/>
  <c r="R1532" i="1"/>
  <c r="S1532" i="1"/>
  <c r="T1532" i="1"/>
  <c r="U1532" i="1"/>
  <c r="V1532" i="1"/>
  <c r="W1532" i="1"/>
  <c r="X1532" i="1"/>
  <c r="Y1532" i="1"/>
  <c r="Z1532" i="1"/>
  <c r="AA1532" i="1"/>
  <c r="AB1532" i="1"/>
  <c r="AC1532" i="1"/>
  <c r="AD1532" i="1"/>
  <c r="AE1532" i="1"/>
  <c r="AF1532" i="1"/>
  <c r="A1533" i="1"/>
  <c r="B1533" i="1"/>
  <c r="C1533" i="1"/>
  <c r="D1533" i="1"/>
  <c r="E1533" i="1"/>
  <c r="F1533" i="1"/>
  <c r="G1533" i="1"/>
  <c r="H1533" i="1"/>
  <c r="I1533" i="1"/>
  <c r="J1533" i="1"/>
  <c r="K1533" i="1"/>
  <c r="L1533" i="1"/>
  <c r="M1533" i="1"/>
  <c r="N1533" i="1"/>
  <c r="O1533" i="1"/>
  <c r="P1533" i="1"/>
  <c r="Q1533" i="1"/>
  <c r="R1533" i="1"/>
  <c r="S1533" i="1"/>
  <c r="T1533" i="1"/>
  <c r="U1533" i="1"/>
  <c r="V1533" i="1"/>
  <c r="W1533" i="1"/>
  <c r="X1533" i="1"/>
  <c r="Y1533" i="1"/>
  <c r="Z1533" i="1"/>
  <c r="AA1533" i="1"/>
  <c r="AB1533" i="1"/>
  <c r="AC1533" i="1"/>
  <c r="AD1533" i="1"/>
  <c r="AE1533" i="1"/>
  <c r="AF1533" i="1"/>
  <c r="A1534" i="1"/>
  <c r="B1534" i="1"/>
  <c r="C1534" i="1"/>
  <c r="D1534" i="1"/>
  <c r="E1534" i="1"/>
  <c r="F1534" i="1"/>
  <c r="G1534" i="1"/>
  <c r="H1534" i="1"/>
  <c r="I1534" i="1"/>
  <c r="J1534" i="1"/>
  <c r="K1534" i="1"/>
  <c r="L1534" i="1"/>
  <c r="M1534" i="1"/>
  <c r="N1534" i="1"/>
  <c r="O1534" i="1"/>
  <c r="P1534" i="1"/>
  <c r="Q1534" i="1"/>
  <c r="R1534" i="1"/>
  <c r="S1534" i="1"/>
  <c r="T1534" i="1"/>
  <c r="U1534" i="1"/>
  <c r="V1534" i="1"/>
  <c r="W1534" i="1"/>
  <c r="X1534" i="1"/>
  <c r="Y1534" i="1"/>
  <c r="Z1534" i="1"/>
  <c r="AA1534" i="1"/>
  <c r="AB1534" i="1"/>
  <c r="AC1534" i="1"/>
  <c r="AD1534" i="1"/>
  <c r="AE1534" i="1"/>
  <c r="AF1534" i="1"/>
  <c r="A1535" i="1"/>
  <c r="B1535" i="1"/>
  <c r="C1535" i="1"/>
  <c r="D1535" i="1"/>
  <c r="E1535" i="1"/>
  <c r="F1535" i="1"/>
  <c r="G1535" i="1"/>
  <c r="H1535" i="1"/>
  <c r="I1535" i="1"/>
  <c r="J1535" i="1"/>
  <c r="K1535" i="1"/>
  <c r="L1535" i="1"/>
  <c r="M1535" i="1"/>
  <c r="N1535" i="1"/>
  <c r="O1535" i="1"/>
  <c r="P1535" i="1"/>
  <c r="Q1535" i="1"/>
  <c r="R1535" i="1"/>
  <c r="S1535" i="1"/>
  <c r="T1535" i="1"/>
  <c r="U1535" i="1"/>
  <c r="V1535" i="1"/>
  <c r="W1535" i="1"/>
  <c r="X1535" i="1"/>
  <c r="Y1535" i="1"/>
  <c r="Z1535" i="1"/>
  <c r="AA1535" i="1"/>
  <c r="AB1535" i="1"/>
  <c r="AC1535" i="1"/>
  <c r="AD1535" i="1"/>
  <c r="AE1535" i="1"/>
  <c r="AF1535" i="1"/>
  <c r="A1536" i="1"/>
  <c r="B1536" i="1"/>
  <c r="C1536" i="1"/>
  <c r="D1536" i="1"/>
  <c r="E1536" i="1"/>
  <c r="F1536" i="1"/>
  <c r="G1536" i="1"/>
  <c r="H1536" i="1"/>
  <c r="I1536" i="1"/>
  <c r="J1536" i="1"/>
  <c r="K1536" i="1"/>
  <c r="L1536" i="1"/>
  <c r="M1536" i="1"/>
  <c r="N1536" i="1"/>
  <c r="O1536" i="1"/>
  <c r="P1536" i="1"/>
  <c r="Q1536" i="1"/>
  <c r="R1536" i="1"/>
  <c r="S1536" i="1"/>
  <c r="T1536" i="1"/>
  <c r="U1536" i="1"/>
  <c r="V1536" i="1"/>
  <c r="W1536" i="1"/>
  <c r="X1536" i="1"/>
  <c r="Y1536" i="1"/>
  <c r="Z1536" i="1"/>
  <c r="AA1536" i="1"/>
  <c r="AB1536" i="1"/>
  <c r="AC1536" i="1"/>
  <c r="AD1536" i="1"/>
  <c r="AE1536" i="1"/>
  <c r="AF1536" i="1"/>
  <c r="A1537" i="1"/>
  <c r="B1537" i="1"/>
  <c r="C1537" i="1"/>
  <c r="D1537" i="1"/>
  <c r="E1537" i="1"/>
  <c r="F1537" i="1"/>
  <c r="G1537" i="1"/>
  <c r="H1537" i="1"/>
  <c r="I1537" i="1"/>
  <c r="J1537" i="1"/>
  <c r="K1537" i="1"/>
  <c r="L1537" i="1"/>
  <c r="M1537" i="1"/>
  <c r="N1537" i="1"/>
  <c r="O1537" i="1"/>
  <c r="P1537" i="1"/>
  <c r="Q1537" i="1"/>
  <c r="R1537" i="1"/>
  <c r="S1537" i="1"/>
  <c r="T1537" i="1"/>
  <c r="U1537" i="1"/>
  <c r="V1537" i="1"/>
  <c r="W1537" i="1"/>
  <c r="X1537" i="1"/>
  <c r="Y1537" i="1"/>
  <c r="Z1537" i="1"/>
  <c r="AA1537" i="1"/>
  <c r="AB1537" i="1"/>
  <c r="AC1537" i="1"/>
  <c r="AD1537" i="1"/>
  <c r="AE1537" i="1"/>
  <c r="AF1537" i="1"/>
  <c r="A1538" i="1"/>
  <c r="B1538" i="1"/>
  <c r="C1538" i="1"/>
  <c r="D1538" i="1"/>
  <c r="E1538" i="1"/>
  <c r="F1538" i="1"/>
  <c r="G1538" i="1"/>
  <c r="H1538" i="1"/>
  <c r="I1538" i="1"/>
  <c r="J1538" i="1"/>
  <c r="K1538" i="1"/>
  <c r="L1538" i="1"/>
  <c r="M1538" i="1"/>
  <c r="N1538" i="1"/>
  <c r="O1538" i="1"/>
  <c r="P1538" i="1"/>
  <c r="Q1538" i="1"/>
  <c r="R1538" i="1"/>
  <c r="S1538" i="1"/>
  <c r="T1538" i="1"/>
  <c r="U1538" i="1"/>
  <c r="V1538" i="1"/>
  <c r="W1538" i="1"/>
  <c r="X1538" i="1"/>
  <c r="Y1538" i="1"/>
  <c r="Z1538" i="1"/>
  <c r="AA1538" i="1"/>
  <c r="AB1538" i="1"/>
  <c r="AC1538" i="1"/>
  <c r="AD1538" i="1"/>
  <c r="AE1538" i="1"/>
  <c r="AF1538" i="1"/>
  <c r="A1539" i="1"/>
  <c r="B1539" i="1"/>
  <c r="C1539" i="1"/>
  <c r="D1539" i="1"/>
  <c r="E1539" i="1"/>
  <c r="F1539" i="1"/>
  <c r="G1539" i="1"/>
  <c r="H1539" i="1"/>
  <c r="I1539" i="1"/>
  <c r="J1539" i="1"/>
  <c r="K1539" i="1"/>
  <c r="L1539" i="1"/>
  <c r="M1539" i="1"/>
  <c r="N1539" i="1"/>
  <c r="O1539" i="1"/>
  <c r="P1539" i="1"/>
  <c r="Q1539" i="1"/>
  <c r="R1539" i="1"/>
  <c r="S1539" i="1"/>
  <c r="T1539" i="1"/>
  <c r="U1539" i="1"/>
  <c r="V1539" i="1"/>
  <c r="W1539" i="1"/>
  <c r="X1539" i="1"/>
  <c r="Y1539" i="1"/>
  <c r="Z1539" i="1"/>
  <c r="AA1539" i="1"/>
  <c r="AB1539" i="1"/>
  <c r="AC1539" i="1"/>
  <c r="AD1539" i="1"/>
  <c r="AE1539" i="1"/>
  <c r="AF1539" i="1"/>
  <c r="A1540" i="1"/>
  <c r="B1540" i="1"/>
  <c r="C1540" i="1"/>
  <c r="D1540" i="1"/>
  <c r="E1540" i="1"/>
  <c r="F1540" i="1"/>
  <c r="G1540" i="1"/>
  <c r="H1540" i="1"/>
  <c r="I1540" i="1"/>
  <c r="J1540" i="1"/>
  <c r="K1540" i="1"/>
  <c r="L1540" i="1"/>
  <c r="M1540" i="1"/>
  <c r="N1540" i="1"/>
  <c r="O1540" i="1"/>
  <c r="P1540" i="1"/>
  <c r="Q1540" i="1"/>
  <c r="R1540" i="1"/>
  <c r="S1540" i="1"/>
  <c r="T1540" i="1"/>
  <c r="U1540" i="1"/>
  <c r="V1540" i="1"/>
  <c r="W1540" i="1"/>
  <c r="X1540" i="1"/>
  <c r="Y1540" i="1"/>
  <c r="Z1540" i="1"/>
  <c r="AA1540" i="1"/>
  <c r="AB1540" i="1"/>
  <c r="AC1540" i="1"/>
  <c r="AD1540" i="1"/>
  <c r="AE1540" i="1"/>
  <c r="AF1540" i="1"/>
  <c r="A1541" i="1"/>
  <c r="B1541" i="1"/>
  <c r="C1541" i="1"/>
  <c r="D1541" i="1"/>
  <c r="E1541" i="1"/>
  <c r="F1541" i="1"/>
  <c r="G1541" i="1"/>
  <c r="H1541" i="1"/>
  <c r="I1541" i="1"/>
  <c r="J1541" i="1"/>
  <c r="K1541" i="1"/>
  <c r="L1541" i="1"/>
  <c r="M1541" i="1"/>
  <c r="N1541" i="1"/>
  <c r="O1541" i="1"/>
  <c r="P1541" i="1"/>
  <c r="Q1541" i="1"/>
  <c r="R1541" i="1"/>
  <c r="S1541" i="1"/>
  <c r="T1541" i="1"/>
  <c r="U1541" i="1"/>
  <c r="V1541" i="1"/>
  <c r="W1541" i="1"/>
  <c r="X1541" i="1"/>
  <c r="Y1541" i="1"/>
  <c r="Z1541" i="1"/>
  <c r="AA1541" i="1"/>
  <c r="AB1541" i="1"/>
  <c r="AC1541" i="1"/>
  <c r="AD1541" i="1"/>
  <c r="AE1541" i="1"/>
  <c r="AF1541" i="1"/>
  <c r="A1542" i="1"/>
  <c r="B1542" i="1"/>
  <c r="C1542" i="1"/>
  <c r="D1542" i="1"/>
  <c r="E1542" i="1"/>
  <c r="F1542" i="1"/>
  <c r="G1542" i="1"/>
  <c r="H1542" i="1"/>
  <c r="I1542" i="1"/>
  <c r="J1542" i="1"/>
  <c r="K1542" i="1"/>
  <c r="L1542" i="1"/>
  <c r="M1542" i="1"/>
  <c r="N1542" i="1"/>
  <c r="O1542" i="1"/>
  <c r="P1542" i="1"/>
  <c r="Q1542" i="1"/>
  <c r="R1542" i="1"/>
  <c r="S1542" i="1"/>
  <c r="T1542" i="1"/>
  <c r="U1542" i="1"/>
  <c r="V1542" i="1"/>
  <c r="W1542" i="1"/>
  <c r="X1542" i="1"/>
  <c r="Y1542" i="1"/>
  <c r="Z1542" i="1"/>
  <c r="AA1542" i="1"/>
  <c r="AB1542" i="1"/>
  <c r="AC1542" i="1"/>
  <c r="AD1542" i="1"/>
  <c r="AE1542" i="1"/>
  <c r="AF1542" i="1"/>
  <c r="A1543" i="1"/>
  <c r="B1543" i="1"/>
  <c r="C1543" i="1"/>
  <c r="D1543" i="1"/>
  <c r="E1543" i="1"/>
  <c r="F1543" i="1"/>
  <c r="G1543" i="1"/>
  <c r="H1543" i="1"/>
  <c r="I1543" i="1"/>
  <c r="J1543" i="1"/>
  <c r="K1543" i="1"/>
  <c r="L1543" i="1"/>
  <c r="M1543" i="1"/>
  <c r="N1543" i="1"/>
  <c r="O1543" i="1"/>
  <c r="P1543" i="1"/>
  <c r="Q1543" i="1"/>
  <c r="R1543" i="1"/>
  <c r="S1543" i="1"/>
  <c r="T1543" i="1"/>
  <c r="U1543" i="1"/>
  <c r="V1543" i="1"/>
  <c r="W1543" i="1"/>
  <c r="X1543" i="1"/>
  <c r="Y1543" i="1"/>
  <c r="Z1543" i="1"/>
  <c r="AA1543" i="1"/>
  <c r="AB1543" i="1"/>
  <c r="AC1543" i="1"/>
  <c r="AD1543" i="1"/>
  <c r="AE1543" i="1"/>
  <c r="AF1543" i="1"/>
  <c r="A1544" i="1"/>
  <c r="B1544" i="1"/>
  <c r="C1544" i="1"/>
  <c r="D1544" i="1"/>
  <c r="E1544" i="1"/>
  <c r="F1544" i="1"/>
  <c r="G1544" i="1"/>
  <c r="H1544" i="1"/>
  <c r="I1544" i="1"/>
  <c r="J1544" i="1"/>
  <c r="K1544" i="1"/>
  <c r="L1544" i="1"/>
  <c r="M1544" i="1"/>
  <c r="N1544" i="1"/>
  <c r="O1544" i="1"/>
  <c r="P1544" i="1"/>
  <c r="Q1544" i="1"/>
  <c r="R1544" i="1"/>
  <c r="S1544" i="1"/>
  <c r="T1544" i="1"/>
  <c r="U1544" i="1"/>
  <c r="V1544" i="1"/>
  <c r="W1544" i="1"/>
  <c r="X1544" i="1"/>
  <c r="Y1544" i="1"/>
  <c r="Z1544" i="1"/>
  <c r="AA1544" i="1"/>
  <c r="AB1544" i="1"/>
  <c r="AC1544" i="1"/>
  <c r="AD1544" i="1"/>
  <c r="AE1544" i="1"/>
  <c r="AF1544" i="1"/>
  <c r="A1545" i="1"/>
  <c r="B1545" i="1"/>
  <c r="C1545" i="1"/>
  <c r="D1545" i="1"/>
  <c r="E1545" i="1"/>
  <c r="F1545" i="1"/>
  <c r="G1545" i="1"/>
  <c r="H1545" i="1"/>
  <c r="I1545" i="1"/>
  <c r="J1545" i="1"/>
  <c r="K1545" i="1"/>
  <c r="L1545" i="1"/>
  <c r="M1545" i="1"/>
  <c r="N1545" i="1"/>
  <c r="O1545" i="1"/>
  <c r="P1545" i="1"/>
  <c r="Q1545" i="1"/>
  <c r="R1545" i="1"/>
  <c r="S1545" i="1"/>
  <c r="T1545" i="1"/>
  <c r="U1545" i="1"/>
  <c r="V1545" i="1"/>
  <c r="W1545" i="1"/>
  <c r="X1545" i="1"/>
  <c r="Y1545" i="1"/>
  <c r="Z1545" i="1"/>
  <c r="AA1545" i="1"/>
  <c r="AB1545" i="1"/>
  <c r="AC1545" i="1"/>
  <c r="AD1545" i="1"/>
  <c r="AE1545" i="1"/>
  <c r="AF1545" i="1"/>
  <c r="A1546" i="1"/>
  <c r="B1546" i="1"/>
  <c r="C1546" i="1"/>
  <c r="D1546" i="1"/>
  <c r="E1546" i="1"/>
  <c r="F1546" i="1"/>
  <c r="G1546" i="1"/>
  <c r="H1546" i="1"/>
  <c r="I1546" i="1"/>
  <c r="J1546" i="1"/>
  <c r="K1546" i="1"/>
  <c r="L1546" i="1"/>
  <c r="M1546" i="1"/>
  <c r="N1546" i="1"/>
  <c r="O1546" i="1"/>
  <c r="P1546" i="1"/>
  <c r="Q1546" i="1"/>
  <c r="R1546" i="1"/>
  <c r="S1546" i="1"/>
  <c r="T1546" i="1"/>
  <c r="U1546" i="1"/>
  <c r="V1546" i="1"/>
  <c r="W1546" i="1"/>
  <c r="X1546" i="1"/>
  <c r="Y1546" i="1"/>
  <c r="Z1546" i="1"/>
  <c r="AA1546" i="1"/>
  <c r="AB1546" i="1"/>
  <c r="AC1546" i="1"/>
  <c r="AD1546" i="1"/>
  <c r="AE1546" i="1"/>
  <c r="AF1546" i="1"/>
  <c r="A1547" i="1"/>
  <c r="B1547" i="1"/>
  <c r="C1547" i="1"/>
  <c r="D1547" i="1"/>
  <c r="E1547" i="1"/>
  <c r="F1547" i="1"/>
  <c r="G1547" i="1"/>
  <c r="H1547" i="1"/>
  <c r="I1547" i="1"/>
  <c r="J1547" i="1"/>
  <c r="K1547" i="1"/>
  <c r="L1547" i="1"/>
  <c r="M1547" i="1"/>
  <c r="N1547" i="1"/>
  <c r="O1547" i="1"/>
  <c r="P1547" i="1"/>
  <c r="Q1547" i="1"/>
  <c r="R1547" i="1"/>
  <c r="S1547" i="1"/>
  <c r="T1547" i="1"/>
  <c r="U1547" i="1"/>
  <c r="V1547" i="1"/>
  <c r="W1547" i="1"/>
  <c r="X1547" i="1"/>
  <c r="Y1547" i="1"/>
  <c r="Z1547" i="1"/>
  <c r="AA1547" i="1"/>
  <c r="AB1547" i="1"/>
  <c r="AC1547" i="1"/>
  <c r="AD1547" i="1"/>
  <c r="AE1547" i="1"/>
  <c r="AF1547" i="1"/>
  <c r="A1548" i="1"/>
  <c r="B1548" i="1"/>
  <c r="C1548" i="1"/>
  <c r="D1548" i="1"/>
  <c r="E1548" i="1"/>
  <c r="F1548" i="1"/>
  <c r="G1548" i="1"/>
  <c r="H1548" i="1"/>
  <c r="I1548" i="1"/>
  <c r="J1548" i="1"/>
  <c r="K1548" i="1"/>
  <c r="L1548" i="1"/>
  <c r="M1548" i="1"/>
  <c r="N1548" i="1"/>
  <c r="O1548" i="1"/>
  <c r="P1548" i="1"/>
  <c r="Q1548" i="1"/>
  <c r="R1548" i="1"/>
  <c r="S1548" i="1"/>
  <c r="T1548" i="1"/>
  <c r="U1548" i="1"/>
  <c r="V1548" i="1"/>
  <c r="W1548" i="1"/>
  <c r="X1548" i="1"/>
  <c r="Y1548" i="1"/>
  <c r="Z1548" i="1"/>
  <c r="AA1548" i="1"/>
  <c r="AB1548" i="1"/>
  <c r="AC1548" i="1"/>
  <c r="AD1548" i="1"/>
  <c r="AE1548" i="1"/>
  <c r="AF1548" i="1"/>
  <c r="A1549" i="1"/>
  <c r="B1549" i="1"/>
  <c r="C1549" i="1"/>
  <c r="D1549" i="1"/>
  <c r="E1549" i="1"/>
  <c r="F1549" i="1"/>
  <c r="G1549" i="1"/>
  <c r="H1549" i="1"/>
  <c r="I1549" i="1"/>
  <c r="J1549" i="1"/>
  <c r="K1549" i="1"/>
  <c r="L1549" i="1"/>
  <c r="M1549" i="1"/>
  <c r="N1549" i="1"/>
  <c r="O1549" i="1"/>
  <c r="P1549" i="1"/>
  <c r="Q1549" i="1"/>
  <c r="R1549" i="1"/>
  <c r="S1549" i="1"/>
  <c r="T1549" i="1"/>
  <c r="U1549" i="1"/>
  <c r="V1549" i="1"/>
  <c r="W1549" i="1"/>
  <c r="X1549" i="1"/>
  <c r="Y1549" i="1"/>
  <c r="Z1549" i="1"/>
  <c r="AA1549" i="1"/>
  <c r="AB1549" i="1"/>
  <c r="AC1549" i="1"/>
  <c r="AD1549" i="1"/>
  <c r="AE1549" i="1"/>
  <c r="AF1549" i="1"/>
  <c r="A1550" i="1"/>
  <c r="B1550" i="1"/>
  <c r="C1550" i="1"/>
  <c r="D1550" i="1"/>
  <c r="E1550" i="1"/>
  <c r="F1550" i="1"/>
  <c r="G1550" i="1"/>
  <c r="H1550" i="1"/>
  <c r="I1550" i="1"/>
  <c r="J1550" i="1"/>
  <c r="K1550" i="1"/>
  <c r="L1550" i="1"/>
  <c r="M1550" i="1"/>
  <c r="N1550" i="1"/>
  <c r="O1550" i="1"/>
  <c r="P1550" i="1"/>
  <c r="Q1550" i="1"/>
  <c r="R1550" i="1"/>
  <c r="S1550" i="1"/>
  <c r="T1550" i="1"/>
  <c r="U1550" i="1"/>
  <c r="V1550" i="1"/>
  <c r="W1550" i="1"/>
  <c r="X1550" i="1"/>
  <c r="Y1550" i="1"/>
  <c r="Z1550" i="1"/>
  <c r="AA1550" i="1"/>
  <c r="AB1550" i="1"/>
  <c r="AC1550" i="1"/>
  <c r="AD1550" i="1"/>
  <c r="AE1550" i="1"/>
  <c r="AF1550" i="1"/>
  <c r="A1551" i="1"/>
  <c r="B1551" i="1"/>
  <c r="C1551" i="1"/>
  <c r="D1551" i="1"/>
  <c r="E1551" i="1"/>
  <c r="F1551" i="1"/>
  <c r="G1551" i="1"/>
  <c r="H1551" i="1"/>
  <c r="I1551" i="1"/>
  <c r="J1551" i="1"/>
  <c r="K1551" i="1"/>
  <c r="L1551" i="1"/>
  <c r="M1551" i="1"/>
  <c r="N1551" i="1"/>
  <c r="O1551" i="1"/>
  <c r="P1551" i="1"/>
  <c r="Q1551" i="1"/>
  <c r="R1551" i="1"/>
  <c r="S1551" i="1"/>
  <c r="T1551" i="1"/>
  <c r="U1551" i="1"/>
  <c r="V1551" i="1"/>
  <c r="W1551" i="1"/>
  <c r="X1551" i="1"/>
  <c r="Y1551" i="1"/>
  <c r="Z1551" i="1"/>
  <c r="AA1551" i="1"/>
  <c r="AB1551" i="1"/>
  <c r="AC1551" i="1"/>
  <c r="AD1551" i="1"/>
  <c r="AE1551" i="1"/>
  <c r="AF1551" i="1"/>
  <c r="A1552" i="1"/>
  <c r="B1552" i="1"/>
  <c r="C1552" i="1"/>
  <c r="D1552" i="1"/>
  <c r="E1552" i="1"/>
  <c r="F1552" i="1"/>
  <c r="G1552" i="1"/>
  <c r="H1552" i="1"/>
  <c r="I1552" i="1"/>
  <c r="J1552" i="1"/>
  <c r="K1552" i="1"/>
  <c r="L1552" i="1"/>
  <c r="M1552" i="1"/>
  <c r="N1552" i="1"/>
  <c r="O1552" i="1"/>
  <c r="P1552" i="1"/>
  <c r="Q1552" i="1"/>
  <c r="R1552" i="1"/>
  <c r="S1552" i="1"/>
  <c r="T1552" i="1"/>
  <c r="U1552" i="1"/>
  <c r="V1552" i="1"/>
  <c r="W1552" i="1"/>
  <c r="X1552" i="1"/>
  <c r="Y1552" i="1"/>
  <c r="Z1552" i="1"/>
  <c r="AA1552" i="1"/>
  <c r="AB1552" i="1"/>
  <c r="AC1552" i="1"/>
  <c r="AD1552" i="1"/>
  <c r="AE1552" i="1"/>
  <c r="AF1552" i="1"/>
  <c r="A1553" i="1"/>
  <c r="B1553" i="1"/>
  <c r="C1553" i="1"/>
  <c r="D1553" i="1"/>
  <c r="E1553" i="1"/>
  <c r="F1553" i="1"/>
  <c r="G1553" i="1"/>
  <c r="H1553" i="1"/>
  <c r="I1553" i="1"/>
  <c r="J1553" i="1"/>
  <c r="K1553" i="1"/>
  <c r="L1553" i="1"/>
  <c r="M1553" i="1"/>
  <c r="N1553" i="1"/>
  <c r="O1553" i="1"/>
  <c r="P1553" i="1"/>
  <c r="Q1553" i="1"/>
  <c r="R1553" i="1"/>
  <c r="S1553" i="1"/>
  <c r="T1553" i="1"/>
  <c r="U1553" i="1"/>
  <c r="V1553" i="1"/>
  <c r="W1553" i="1"/>
  <c r="X1553" i="1"/>
  <c r="Y1553" i="1"/>
  <c r="Z1553" i="1"/>
  <c r="AA1553" i="1"/>
  <c r="AB1553" i="1"/>
  <c r="AC1553" i="1"/>
  <c r="AD1553" i="1"/>
  <c r="AE1553" i="1"/>
  <c r="AF1553" i="1"/>
  <c r="A1554" i="1"/>
  <c r="B1554" i="1"/>
  <c r="C1554" i="1"/>
  <c r="D1554" i="1"/>
  <c r="E1554" i="1"/>
  <c r="F1554" i="1"/>
  <c r="G1554" i="1"/>
  <c r="H1554" i="1"/>
  <c r="I1554" i="1"/>
  <c r="J1554" i="1"/>
  <c r="K1554" i="1"/>
  <c r="L1554" i="1"/>
  <c r="M1554" i="1"/>
  <c r="N1554" i="1"/>
  <c r="O1554" i="1"/>
  <c r="P1554" i="1"/>
  <c r="Q1554" i="1"/>
  <c r="R1554" i="1"/>
  <c r="S1554" i="1"/>
  <c r="T1554" i="1"/>
  <c r="U1554" i="1"/>
  <c r="V1554" i="1"/>
  <c r="W1554" i="1"/>
  <c r="X1554" i="1"/>
  <c r="Y1554" i="1"/>
  <c r="Z1554" i="1"/>
  <c r="AA1554" i="1"/>
  <c r="AB1554" i="1"/>
  <c r="AC1554" i="1"/>
  <c r="AD1554" i="1"/>
  <c r="AE1554" i="1"/>
  <c r="AF1554" i="1"/>
  <c r="A1555" i="1"/>
  <c r="B1555" i="1"/>
  <c r="C1555" i="1"/>
  <c r="D1555" i="1"/>
  <c r="E1555" i="1"/>
  <c r="F1555" i="1"/>
  <c r="G1555" i="1"/>
  <c r="H1555" i="1"/>
  <c r="I1555" i="1"/>
  <c r="J1555" i="1"/>
  <c r="K1555" i="1"/>
  <c r="L1555" i="1"/>
  <c r="M1555" i="1"/>
  <c r="N1555" i="1"/>
  <c r="O1555" i="1"/>
  <c r="P1555" i="1"/>
  <c r="Q1555" i="1"/>
  <c r="R1555" i="1"/>
  <c r="S1555" i="1"/>
  <c r="T1555" i="1"/>
  <c r="U1555" i="1"/>
  <c r="V1555" i="1"/>
  <c r="W1555" i="1"/>
  <c r="X1555" i="1"/>
  <c r="Y1555" i="1"/>
  <c r="Z1555" i="1"/>
  <c r="AA1555" i="1"/>
  <c r="AB1555" i="1"/>
  <c r="AC1555" i="1"/>
  <c r="AD1555" i="1"/>
  <c r="AE1555" i="1"/>
  <c r="AF1555" i="1"/>
  <c r="A1556" i="1"/>
  <c r="B1556" i="1"/>
  <c r="C1556" i="1"/>
  <c r="D1556" i="1"/>
  <c r="E1556" i="1"/>
  <c r="F1556" i="1"/>
  <c r="G1556" i="1"/>
  <c r="H1556" i="1"/>
  <c r="I1556" i="1"/>
  <c r="J1556" i="1"/>
  <c r="K1556" i="1"/>
  <c r="L1556" i="1"/>
  <c r="M1556" i="1"/>
  <c r="N1556" i="1"/>
  <c r="O1556" i="1"/>
  <c r="P1556" i="1"/>
  <c r="Q1556" i="1"/>
  <c r="R1556" i="1"/>
  <c r="S1556" i="1"/>
  <c r="T1556" i="1"/>
  <c r="U1556" i="1"/>
  <c r="V1556" i="1"/>
  <c r="W1556" i="1"/>
  <c r="X1556" i="1"/>
  <c r="Y1556" i="1"/>
  <c r="Z1556" i="1"/>
  <c r="AA1556" i="1"/>
  <c r="AB1556" i="1"/>
  <c r="AC1556" i="1"/>
  <c r="AD1556" i="1"/>
  <c r="AE1556" i="1"/>
  <c r="AF1556" i="1"/>
  <c r="A1557" i="1"/>
  <c r="B1557" i="1"/>
  <c r="C1557" i="1"/>
  <c r="D1557" i="1"/>
  <c r="E1557" i="1"/>
  <c r="F1557" i="1"/>
  <c r="G1557" i="1"/>
  <c r="H1557" i="1"/>
  <c r="I1557" i="1"/>
  <c r="J1557" i="1"/>
  <c r="K1557" i="1"/>
  <c r="L1557" i="1"/>
  <c r="M1557" i="1"/>
  <c r="N1557" i="1"/>
  <c r="O1557" i="1"/>
  <c r="P1557" i="1"/>
  <c r="Q1557" i="1"/>
  <c r="R1557" i="1"/>
  <c r="S1557" i="1"/>
  <c r="T1557" i="1"/>
  <c r="U1557" i="1"/>
  <c r="V1557" i="1"/>
  <c r="W1557" i="1"/>
  <c r="X1557" i="1"/>
  <c r="Y1557" i="1"/>
  <c r="Z1557" i="1"/>
  <c r="AA1557" i="1"/>
  <c r="AB1557" i="1"/>
  <c r="AC1557" i="1"/>
  <c r="AD1557" i="1"/>
  <c r="AE1557" i="1"/>
  <c r="AF1557" i="1"/>
  <c r="A1558" i="1"/>
  <c r="B1558" i="1"/>
  <c r="C1558" i="1"/>
  <c r="D1558" i="1"/>
  <c r="E1558" i="1"/>
  <c r="F1558" i="1"/>
  <c r="G1558" i="1"/>
  <c r="H1558" i="1"/>
  <c r="I1558" i="1"/>
  <c r="J1558" i="1"/>
  <c r="K1558" i="1"/>
  <c r="L1558" i="1"/>
  <c r="M1558" i="1"/>
  <c r="N1558" i="1"/>
  <c r="O1558" i="1"/>
  <c r="P1558" i="1"/>
  <c r="Q1558" i="1"/>
  <c r="R1558" i="1"/>
  <c r="S1558" i="1"/>
  <c r="T1558" i="1"/>
  <c r="U1558" i="1"/>
  <c r="V1558" i="1"/>
  <c r="W1558" i="1"/>
  <c r="X1558" i="1"/>
  <c r="Y1558" i="1"/>
  <c r="Z1558" i="1"/>
  <c r="AA1558" i="1"/>
  <c r="AB1558" i="1"/>
  <c r="AC1558" i="1"/>
  <c r="AD1558" i="1"/>
  <c r="AE1558" i="1"/>
  <c r="AF1558" i="1"/>
  <c r="A1559" i="1"/>
  <c r="B1559" i="1"/>
  <c r="C1559" i="1"/>
  <c r="D1559" i="1"/>
  <c r="E1559" i="1"/>
  <c r="F1559" i="1"/>
  <c r="G1559" i="1"/>
  <c r="H1559" i="1"/>
  <c r="I1559" i="1"/>
  <c r="J1559" i="1"/>
  <c r="K1559" i="1"/>
  <c r="L1559" i="1"/>
  <c r="M1559" i="1"/>
  <c r="N1559" i="1"/>
  <c r="O1559" i="1"/>
  <c r="P1559" i="1"/>
  <c r="Q1559" i="1"/>
  <c r="R1559" i="1"/>
  <c r="S1559" i="1"/>
  <c r="T1559" i="1"/>
  <c r="U1559" i="1"/>
  <c r="V1559" i="1"/>
  <c r="W1559" i="1"/>
  <c r="X1559" i="1"/>
  <c r="Y1559" i="1"/>
  <c r="Z1559" i="1"/>
  <c r="AA1559" i="1"/>
  <c r="AB1559" i="1"/>
  <c r="AC1559" i="1"/>
  <c r="AD1559" i="1"/>
  <c r="AE1559" i="1"/>
  <c r="AF1559" i="1"/>
  <c r="A1560" i="1"/>
  <c r="B1560" i="1"/>
  <c r="C1560" i="1"/>
  <c r="D1560" i="1"/>
  <c r="E1560" i="1"/>
  <c r="F1560" i="1"/>
  <c r="G1560" i="1"/>
  <c r="H1560" i="1"/>
  <c r="I1560" i="1"/>
  <c r="J1560" i="1"/>
  <c r="K1560" i="1"/>
  <c r="L1560" i="1"/>
  <c r="M1560" i="1"/>
  <c r="N1560" i="1"/>
  <c r="O1560" i="1"/>
  <c r="P1560" i="1"/>
  <c r="Q1560" i="1"/>
  <c r="R1560" i="1"/>
  <c r="S1560" i="1"/>
  <c r="T1560" i="1"/>
  <c r="U1560" i="1"/>
  <c r="V1560" i="1"/>
  <c r="W1560" i="1"/>
  <c r="X1560" i="1"/>
  <c r="Y1560" i="1"/>
  <c r="Z1560" i="1"/>
  <c r="AA1560" i="1"/>
  <c r="AB1560" i="1"/>
  <c r="AC1560" i="1"/>
  <c r="AD1560" i="1"/>
  <c r="AE1560" i="1"/>
  <c r="AF1560" i="1"/>
  <c r="A1561" i="1"/>
  <c r="B1561" i="1"/>
  <c r="C1561" i="1"/>
  <c r="D1561" i="1"/>
  <c r="E1561" i="1"/>
  <c r="F1561" i="1"/>
  <c r="G1561" i="1"/>
  <c r="H1561" i="1"/>
  <c r="I1561" i="1"/>
  <c r="J1561" i="1"/>
  <c r="K1561" i="1"/>
  <c r="L1561" i="1"/>
  <c r="M1561" i="1"/>
  <c r="N1561" i="1"/>
  <c r="O1561" i="1"/>
  <c r="P1561" i="1"/>
  <c r="Q1561" i="1"/>
  <c r="R1561" i="1"/>
  <c r="S1561" i="1"/>
  <c r="T1561" i="1"/>
  <c r="U1561" i="1"/>
  <c r="V1561" i="1"/>
  <c r="W1561" i="1"/>
  <c r="X1561" i="1"/>
  <c r="Y1561" i="1"/>
  <c r="Z1561" i="1"/>
  <c r="AA1561" i="1"/>
  <c r="AB1561" i="1"/>
  <c r="AC1561" i="1"/>
  <c r="AD1561" i="1"/>
  <c r="AE1561" i="1"/>
  <c r="AF1561" i="1"/>
  <c r="A1562" i="1"/>
  <c r="B1562" i="1"/>
  <c r="C1562" i="1"/>
  <c r="D1562" i="1"/>
  <c r="E1562" i="1"/>
  <c r="F1562" i="1"/>
  <c r="G1562" i="1"/>
  <c r="H1562" i="1"/>
  <c r="I1562" i="1"/>
  <c r="J1562" i="1"/>
  <c r="K1562" i="1"/>
  <c r="L1562" i="1"/>
  <c r="M1562" i="1"/>
  <c r="N1562" i="1"/>
  <c r="O1562" i="1"/>
  <c r="P1562" i="1"/>
  <c r="Q1562" i="1"/>
  <c r="R1562" i="1"/>
  <c r="S1562" i="1"/>
  <c r="T1562" i="1"/>
  <c r="U1562" i="1"/>
  <c r="V1562" i="1"/>
  <c r="W1562" i="1"/>
  <c r="X1562" i="1"/>
  <c r="Y1562" i="1"/>
  <c r="Z1562" i="1"/>
  <c r="AA1562" i="1"/>
  <c r="AB1562" i="1"/>
  <c r="AC1562" i="1"/>
  <c r="AD1562" i="1"/>
  <c r="AE1562" i="1"/>
  <c r="AF1562" i="1"/>
  <c r="A1563" i="1"/>
  <c r="B1563" i="1"/>
  <c r="C1563" i="1"/>
  <c r="D1563" i="1"/>
  <c r="E1563" i="1"/>
  <c r="F1563" i="1"/>
  <c r="G1563" i="1"/>
  <c r="H1563" i="1"/>
  <c r="I1563" i="1"/>
  <c r="J1563" i="1"/>
  <c r="K1563" i="1"/>
  <c r="L1563" i="1"/>
  <c r="M1563" i="1"/>
  <c r="N1563" i="1"/>
  <c r="O1563" i="1"/>
  <c r="P1563" i="1"/>
  <c r="Q1563" i="1"/>
  <c r="R1563" i="1"/>
  <c r="S1563" i="1"/>
  <c r="T1563" i="1"/>
  <c r="U1563" i="1"/>
  <c r="V1563" i="1"/>
  <c r="W1563" i="1"/>
  <c r="X1563" i="1"/>
  <c r="Y1563" i="1"/>
  <c r="Z1563" i="1"/>
  <c r="AA1563" i="1"/>
  <c r="AB1563" i="1"/>
  <c r="AC1563" i="1"/>
  <c r="AD1563" i="1"/>
  <c r="AE1563" i="1"/>
  <c r="AF1563" i="1"/>
  <c r="A1564" i="1"/>
  <c r="B1564" i="1"/>
  <c r="C1564" i="1"/>
  <c r="D1564" i="1"/>
  <c r="E1564" i="1"/>
  <c r="F1564" i="1"/>
  <c r="G1564" i="1"/>
  <c r="H1564" i="1"/>
  <c r="I1564" i="1"/>
  <c r="J1564" i="1"/>
  <c r="K1564" i="1"/>
  <c r="L1564" i="1"/>
  <c r="M1564" i="1"/>
  <c r="N1564" i="1"/>
  <c r="O1564" i="1"/>
  <c r="P1564" i="1"/>
  <c r="Q1564" i="1"/>
  <c r="R1564" i="1"/>
  <c r="S1564" i="1"/>
  <c r="T1564" i="1"/>
  <c r="U1564" i="1"/>
  <c r="V1564" i="1"/>
  <c r="W1564" i="1"/>
  <c r="X1564" i="1"/>
  <c r="Y1564" i="1"/>
  <c r="Z1564" i="1"/>
  <c r="AA1564" i="1"/>
  <c r="AB1564" i="1"/>
  <c r="AC1564" i="1"/>
  <c r="AD1564" i="1"/>
  <c r="AE1564" i="1"/>
  <c r="AF1564" i="1"/>
  <c r="A1565" i="1"/>
  <c r="B1565" i="1"/>
  <c r="C1565" i="1"/>
  <c r="D1565" i="1"/>
  <c r="E1565" i="1"/>
  <c r="F1565" i="1"/>
  <c r="G1565" i="1"/>
  <c r="H1565" i="1"/>
  <c r="I1565" i="1"/>
  <c r="J1565" i="1"/>
  <c r="K1565" i="1"/>
  <c r="L1565" i="1"/>
  <c r="M1565" i="1"/>
  <c r="N1565" i="1"/>
  <c r="O1565" i="1"/>
  <c r="P1565" i="1"/>
  <c r="Q1565" i="1"/>
  <c r="R1565" i="1"/>
  <c r="S1565" i="1"/>
  <c r="T1565" i="1"/>
  <c r="U1565" i="1"/>
  <c r="V1565" i="1"/>
  <c r="W1565" i="1"/>
  <c r="X1565" i="1"/>
  <c r="Y1565" i="1"/>
  <c r="Z1565" i="1"/>
  <c r="AA1565" i="1"/>
  <c r="AB1565" i="1"/>
  <c r="AC1565" i="1"/>
  <c r="AD1565" i="1"/>
  <c r="AE1565" i="1"/>
  <c r="AF1565" i="1"/>
  <c r="A1566" i="1"/>
  <c r="B1566" i="1"/>
  <c r="C1566" i="1"/>
  <c r="D1566" i="1"/>
  <c r="E1566" i="1"/>
  <c r="F1566" i="1"/>
  <c r="G1566" i="1"/>
  <c r="H1566" i="1"/>
  <c r="I1566" i="1"/>
  <c r="J1566" i="1"/>
  <c r="K1566" i="1"/>
  <c r="L1566" i="1"/>
  <c r="M1566" i="1"/>
  <c r="N1566" i="1"/>
  <c r="O1566" i="1"/>
  <c r="P1566" i="1"/>
  <c r="Q1566" i="1"/>
  <c r="R1566" i="1"/>
  <c r="S1566" i="1"/>
  <c r="T1566" i="1"/>
  <c r="U1566" i="1"/>
  <c r="V1566" i="1"/>
  <c r="W1566" i="1"/>
  <c r="X1566" i="1"/>
  <c r="Y1566" i="1"/>
  <c r="Z1566" i="1"/>
  <c r="AA1566" i="1"/>
  <c r="AB1566" i="1"/>
  <c r="AC1566" i="1"/>
  <c r="AD1566" i="1"/>
  <c r="AE1566" i="1"/>
  <c r="AF1566" i="1"/>
  <c r="A1567" i="1"/>
  <c r="B1567" i="1"/>
  <c r="C1567" i="1"/>
  <c r="D1567" i="1"/>
  <c r="E1567" i="1"/>
  <c r="F1567" i="1"/>
  <c r="G1567" i="1"/>
  <c r="H1567" i="1"/>
  <c r="I1567" i="1"/>
  <c r="J1567" i="1"/>
  <c r="K1567" i="1"/>
  <c r="L1567" i="1"/>
  <c r="M1567" i="1"/>
  <c r="N1567" i="1"/>
  <c r="O1567" i="1"/>
  <c r="P1567" i="1"/>
  <c r="Q1567" i="1"/>
  <c r="R1567" i="1"/>
  <c r="S1567" i="1"/>
  <c r="T1567" i="1"/>
  <c r="U1567" i="1"/>
  <c r="V1567" i="1"/>
  <c r="W1567" i="1"/>
  <c r="X1567" i="1"/>
  <c r="Y1567" i="1"/>
  <c r="Z1567" i="1"/>
  <c r="AA1567" i="1"/>
  <c r="AB1567" i="1"/>
  <c r="AC1567" i="1"/>
  <c r="AD1567" i="1"/>
  <c r="AE1567" i="1"/>
  <c r="AF1567" i="1"/>
  <c r="A1568" i="1"/>
  <c r="B1568" i="1"/>
  <c r="C1568" i="1"/>
  <c r="D1568" i="1"/>
  <c r="E1568" i="1"/>
  <c r="F1568" i="1"/>
  <c r="G1568" i="1"/>
  <c r="H1568" i="1"/>
  <c r="I1568" i="1"/>
  <c r="J1568" i="1"/>
  <c r="K1568" i="1"/>
  <c r="L1568" i="1"/>
  <c r="M1568" i="1"/>
  <c r="N1568" i="1"/>
  <c r="O1568" i="1"/>
  <c r="P1568" i="1"/>
  <c r="Q1568" i="1"/>
  <c r="R1568" i="1"/>
  <c r="S1568" i="1"/>
  <c r="T1568" i="1"/>
  <c r="U1568" i="1"/>
  <c r="V1568" i="1"/>
  <c r="W1568" i="1"/>
  <c r="X1568" i="1"/>
  <c r="Y1568" i="1"/>
  <c r="Z1568" i="1"/>
  <c r="AA1568" i="1"/>
  <c r="AB1568" i="1"/>
  <c r="AC1568" i="1"/>
  <c r="AD1568" i="1"/>
  <c r="AE1568" i="1"/>
  <c r="AF1568" i="1"/>
  <c r="A1569" i="1"/>
  <c r="B1569" i="1"/>
  <c r="C1569" i="1"/>
  <c r="D1569" i="1"/>
  <c r="E1569" i="1"/>
  <c r="F1569" i="1"/>
  <c r="G1569" i="1"/>
  <c r="H1569" i="1"/>
  <c r="I1569" i="1"/>
  <c r="J1569" i="1"/>
  <c r="K1569" i="1"/>
  <c r="L1569" i="1"/>
  <c r="M1569" i="1"/>
  <c r="N1569" i="1"/>
  <c r="O1569" i="1"/>
  <c r="P1569" i="1"/>
  <c r="Q1569" i="1"/>
  <c r="R1569" i="1"/>
  <c r="S1569" i="1"/>
  <c r="T1569" i="1"/>
  <c r="U1569" i="1"/>
  <c r="V1569" i="1"/>
  <c r="W1569" i="1"/>
  <c r="X1569" i="1"/>
  <c r="Y1569" i="1"/>
  <c r="Z1569" i="1"/>
  <c r="AA1569" i="1"/>
  <c r="AB1569" i="1"/>
  <c r="AC1569" i="1"/>
  <c r="AD1569" i="1"/>
  <c r="AE1569" i="1"/>
  <c r="AF1569" i="1"/>
  <c r="A1570" i="1"/>
  <c r="B1570" i="1"/>
  <c r="C1570" i="1"/>
  <c r="D1570" i="1"/>
  <c r="E1570" i="1"/>
  <c r="F1570" i="1"/>
  <c r="G1570" i="1"/>
  <c r="H1570" i="1"/>
  <c r="I1570" i="1"/>
  <c r="J1570" i="1"/>
  <c r="K1570" i="1"/>
  <c r="L1570" i="1"/>
  <c r="M1570" i="1"/>
  <c r="N1570" i="1"/>
  <c r="O1570" i="1"/>
  <c r="P1570" i="1"/>
  <c r="Q1570" i="1"/>
  <c r="R1570" i="1"/>
  <c r="S1570" i="1"/>
  <c r="T1570" i="1"/>
  <c r="U1570" i="1"/>
  <c r="V1570" i="1"/>
  <c r="W1570" i="1"/>
  <c r="X1570" i="1"/>
  <c r="Y1570" i="1"/>
  <c r="Z1570" i="1"/>
  <c r="AA1570" i="1"/>
  <c r="AB1570" i="1"/>
  <c r="AC1570" i="1"/>
  <c r="AD1570" i="1"/>
  <c r="AE1570" i="1"/>
  <c r="AF1570" i="1"/>
  <c r="A1571" i="1"/>
  <c r="B1571" i="1"/>
  <c r="C1571" i="1"/>
  <c r="D1571" i="1"/>
  <c r="E1571" i="1"/>
  <c r="F1571" i="1"/>
  <c r="G1571" i="1"/>
  <c r="H1571" i="1"/>
  <c r="I1571" i="1"/>
  <c r="J1571" i="1"/>
  <c r="K1571" i="1"/>
  <c r="L1571" i="1"/>
  <c r="M1571" i="1"/>
  <c r="N1571" i="1"/>
  <c r="O1571" i="1"/>
  <c r="P1571" i="1"/>
  <c r="Q1571" i="1"/>
  <c r="R1571" i="1"/>
  <c r="S1571" i="1"/>
  <c r="T1571" i="1"/>
  <c r="U1571" i="1"/>
  <c r="V1571" i="1"/>
  <c r="W1571" i="1"/>
  <c r="X1571" i="1"/>
  <c r="Y1571" i="1"/>
  <c r="Z1571" i="1"/>
  <c r="AA1571" i="1"/>
  <c r="AB1571" i="1"/>
  <c r="AC1571" i="1"/>
  <c r="AD1571" i="1"/>
  <c r="AE1571" i="1"/>
  <c r="AF1571" i="1"/>
  <c r="A1572" i="1"/>
  <c r="B1572" i="1"/>
  <c r="C1572" i="1"/>
  <c r="D1572" i="1"/>
  <c r="E1572" i="1"/>
  <c r="F1572" i="1"/>
  <c r="G1572" i="1"/>
  <c r="H1572" i="1"/>
  <c r="I1572" i="1"/>
  <c r="J1572" i="1"/>
  <c r="K1572" i="1"/>
  <c r="L1572" i="1"/>
  <c r="M1572" i="1"/>
  <c r="N1572" i="1"/>
  <c r="O1572" i="1"/>
  <c r="P1572" i="1"/>
  <c r="Q1572" i="1"/>
  <c r="R1572" i="1"/>
  <c r="S1572" i="1"/>
  <c r="T1572" i="1"/>
  <c r="U1572" i="1"/>
  <c r="V1572" i="1"/>
  <c r="W1572" i="1"/>
  <c r="X1572" i="1"/>
  <c r="Y1572" i="1"/>
  <c r="Z1572" i="1"/>
  <c r="AA1572" i="1"/>
  <c r="AB1572" i="1"/>
  <c r="AC1572" i="1"/>
  <c r="AD1572" i="1"/>
  <c r="AE1572" i="1"/>
  <c r="AF1572" i="1"/>
  <c r="A1573" i="1"/>
  <c r="B1573" i="1"/>
  <c r="C1573" i="1"/>
  <c r="D1573" i="1"/>
  <c r="E1573" i="1"/>
  <c r="F1573" i="1"/>
  <c r="G1573" i="1"/>
  <c r="H1573" i="1"/>
  <c r="I1573" i="1"/>
  <c r="J1573" i="1"/>
  <c r="K1573" i="1"/>
  <c r="L1573" i="1"/>
  <c r="M1573" i="1"/>
  <c r="N1573" i="1"/>
  <c r="O1573" i="1"/>
  <c r="P1573" i="1"/>
  <c r="Q1573" i="1"/>
  <c r="R1573" i="1"/>
  <c r="S1573" i="1"/>
  <c r="T1573" i="1"/>
  <c r="U1573" i="1"/>
  <c r="V1573" i="1"/>
  <c r="W1573" i="1"/>
  <c r="X1573" i="1"/>
  <c r="Y1573" i="1"/>
  <c r="Z1573" i="1"/>
  <c r="AA1573" i="1"/>
  <c r="AB1573" i="1"/>
  <c r="AC1573" i="1"/>
  <c r="AD1573" i="1"/>
  <c r="AE1573" i="1"/>
  <c r="AF1573" i="1"/>
  <c r="A1574" i="1"/>
  <c r="B1574" i="1"/>
  <c r="C1574" i="1"/>
  <c r="D1574" i="1"/>
  <c r="E1574" i="1"/>
  <c r="F1574" i="1"/>
  <c r="G1574" i="1"/>
  <c r="H1574" i="1"/>
  <c r="I1574" i="1"/>
  <c r="J1574" i="1"/>
  <c r="K1574" i="1"/>
  <c r="L1574" i="1"/>
  <c r="M1574" i="1"/>
  <c r="N1574" i="1"/>
  <c r="O1574" i="1"/>
  <c r="P1574" i="1"/>
  <c r="Q1574" i="1"/>
  <c r="R1574" i="1"/>
  <c r="S1574" i="1"/>
  <c r="T1574" i="1"/>
  <c r="U1574" i="1"/>
  <c r="V1574" i="1"/>
  <c r="W1574" i="1"/>
  <c r="X1574" i="1"/>
  <c r="Y1574" i="1"/>
  <c r="Z1574" i="1"/>
  <c r="AA1574" i="1"/>
  <c r="AB1574" i="1"/>
  <c r="AC1574" i="1"/>
  <c r="AD1574" i="1"/>
  <c r="AE1574" i="1"/>
  <c r="AF1574" i="1"/>
  <c r="A1575" i="1"/>
  <c r="B1575" i="1"/>
  <c r="C1575" i="1"/>
  <c r="D1575" i="1"/>
  <c r="E1575" i="1"/>
  <c r="F1575" i="1"/>
  <c r="G1575" i="1"/>
  <c r="H1575" i="1"/>
  <c r="I1575" i="1"/>
  <c r="J1575" i="1"/>
  <c r="K1575" i="1"/>
  <c r="L1575" i="1"/>
  <c r="M1575" i="1"/>
  <c r="N1575" i="1"/>
  <c r="O1575" i="1"/>
  <c r="P1575" i="1"/>
  <c r="Q1575" i="1"/>
  <c r="R1575" i="1"/>
  <c r="S1575" i="1"/>
  <c r="T1575" i="1"/>
  <c r="U1575" i="1"/>
  <c r="V1575" i="1"/>
  <c r="W1575" i="1"/>
  <c r="X1575" i="1"/>
  <c r="Y1575" i="1"/>
  <c r="Z1575" i="1"/>
  <c r="AA1575" i="1"/>
  <c r="AB1575" i="1"/>
  <c r="AC1575" i="1"/>
  <c r="AD1575" i="1"/>
  <c r="AE1575" i="1"/>
  <c r="AF1575" i="1"/>
  <c r="A1576" i="1"/>
  <c r="B1576" i="1"/>
  <c r="C1576" i="1"/>
  <c r="D1576" i="1"/>
  <c r="E1576" i="1"/>
  <c r="F1576" i="1"/>
  <c r="G1576" i="1"/>
  <c r="H1576" i="1"/>
  <c r="I1576" i="1"/>
  <c r="J1576" i="1"/>
  <c r="K1576" i="1"/>
  <c r="L1576" i="1"/>
  <c r="M1576" i="1"/>
  <c r="N1576" i="1"/>
  <c r="O1576" i="1"/>
  <c r="P1576" i="1"/>
  <c r="Q1576" i="1"/>
  <c r="R1576" i="1"/>
  <c r="S1576" i="1"/>
  <c r="T1576" i="1"/>
  <c r="U1576" i="1"/>
  <c r="V1576" i="1"/>
  <c r="W1576" i="1"/>
  <c r="X1576" i="1"/>
  <c r="Y1576" i="1"/>
  <c r="Z1576" i="1"/>
  <c r="AA1576" i="1"/>
  <c r="AB1576" i="1"/>
  <c r="AC1576" i="1"/>
  <c r="AD1576" i="1"/>
  <c r="AE1576" i="1"/>
  <c r="AF1576" i="1"/>
  <c r="A1577" i="1"/>
  <c r="B1577" i="1"/>
  <c r="C1577" i="1"/>
  <c r="D1577" i="1"/>
  <c r="E1577" i="1"/>
  <c r="F1577" i="1"/>
  <c r="G1577" i="1"/>
  <c r="H1577" i="1"/>
  <c r="I1577" i="1"/>
  <c r="J1577" i="1"/>
  <c r="K1577" i="1"/>
  <c r="L1577" i="1"/>
  <c r="M1577" i="1"/>
  <c r="N1577" i="1"/>
  <c r="O1577" i="1"/>
  <c r="P1577" i="1"/>
  <c r="Q1577" i="1"/>
  <c r="R1577" i="1"/>
  <c r="S1577" i="1"/>
  <c r="T1577" i="1"/>
  <c r="U1577" i="1"/>
  <c r="V1577" i="1"/>
  <c r="W1577" i="1"/>
  <c r="X1577" i="1"/>
  <c r="Y1577" i="1"/>
  <c r="Z1577" i="1"/>
  <c r="AA1577" i="1"/>
  <c r="AB1577" i="1"/>
  <c r="AC1577" i="1"/>
  <c r="AD1577" i="1"/>
  <c r="AE1577" i="1"/>
  <c r="AF1577" i="1"/>
  <c r="A1578" i="1"/>
  <c r="B1578" i="1"/>
  <c r="C1578" i="1"/>
  <c r="D1578" i="1"/>
  <c r="E1578" i="1"/>
  <c r="F1578" i="1"/>
  <c r="G1578" i="1"/>
  <c r="H1578" i="1"/>
  <c r="I1578" i="1"/>
  <c r="J1578" i="1"/>
  <c r="K1578" i="1"/>
  <c r="L1578" i="1"/>
  <c r="M1578" i="1"/>
  <c r="N1578" i="1"/>
  <c r="O1578" i="1"/>
  <c r="P1578" i="1"/>
  <c r="Q1578" i="1"/>
  <c r="R1578" i="1"/>
  <c r="S1578" i="1"/>
  <c r="T1578" i="1"/>
  <c r="U1578" i="1"/>
  <c r="V1578" i="1"/>
  <c r="W1578" i="1"/>
  <c r="X1578" i="1"/>
  <c r="Y1578" i="1"/>
  <c r="Z1578" i="1"/>
  <c r="AA1578" i="1"/>
  <c r="AB1578" i="1"/>
  <c r="AC1578" i="1"/>
  <c r="AD1578" i="1"/>
  <c r="AE1578" i="1"/>
  <c r="AF1578" i="1"/>
  <c r="A1579" i="1"/>
  <c r="B1579" i="1"/>
  <c r="C1579" i="1"/>
  <c r="D1579" i="1"/>
  <c r="E1579" i="1"/>
  <c r="F1579" i="1"/>
  <c r="G1579" i="1"/>
  <c r="H1579" i="1"/>
  <c r="I1579" i="1"/>
  <c r="J1579" i="1"/>
  <c r="K1579" i="1"/>
  <c r="L1579" i="1"/>
  <c r="M1579" i="1"/>
  <c r="N1579" i="1"/>
  <c r="O1579" i="1"/>
  <c r="P1579" i="1"/>
  <c r="Q1579" i="1"/>
  <c r="R1579" i="1"/>
  <c r="S1579" i="1"/>
  <c r="T1579" i="1"/>
  <c r="U1579" i="1"/>
  <c r="V1579" i="1"/>
  <c r="W1579" i="1"/>
  <c r="X1579" i="1"/>
  <c r="Y1579" i="1"/>
  <c r="Z1579" i="1"/>
  <c r="AA1579" i="1"/>
  <c r="AB1579" i="1"/>
  <c r="AC1579" i="1"/>
  <c r="AD1579" i="1"/>
  <c r="AE1579" i="1"/>
  <c r="AF1579" i="1"/>
  <c r="A1580" i="1"/>
  <c r="B1580" i="1"/>
  <c r="C1580" i="1"/>
  <c r="D1580" i="1"/>
  <c r="E1580" i="1"/>
  <c r="F1580" i="1"/>
  <c r="G1580" i="1"/>
  <c r="H1580" i="1"/>
  <c r="I1580" i="1"/>
  <c r="J1580" i="1"/>
  <c r="K1580" i="1"/>
  <c r="L1580" i="1"/>
  <c r="M1580" i="1"/>
  <c r="N1580" i="1"/>
  <c r="O1580" i="1"/>
  <c r="P1580" i="1"/>
  <c r="Q1580" i="1"/>
  <c r="R1580" i="1"/>
  <c r="S1580" i="1"/>
  <c r="T1580" i="1"/>
  <c r="U1580" i="1"/>
  <c r="V1580" i="1"/>
  <c r="W1580" i="1"/>
  <c r="X1580" i="1"/>
  <c r="Y1580" i="1"/>
  <c r="Z1580" i="1"/>
  <c r="AA1580" i="1"/>
  <c r="AB1580" i="1"/>
  <c r="AC1580" i="1"/>
  <c r="AD1580" i="1"/>
  <c r="AE1580" i="1"/>
  <c r="AF1580" i="1"/>
  <c r="A1581" i="1"/>
  <c r="B1581" i="1"/>
  <c r="C1581" i="1"/>
  <c r="D1581" i="1"/>
  <c r="E1581" i="1"/>
  <c r="F1581" i="1"/>
  <c r="G1581" i="1"/>
  <c r="H1581" i="1"/>
  <c r="I1581" i="1"/>
  <c r="J1581" i="1"/>
  <c r="K1581" i="1"/>
  <c r="L1581" i="1"/>
  <c r="M1581" i="1"/>
  <c r="N1581" i="1"/>
  <c r="O1581" i="1"/>
  <c r="P1581" i="1"/>
  <c r="Q1581" i="1"/>
  <c r="R1581" i="1"/>
  <c r="S1581" i="1"/>
  <c r="T1581" i="1"/>
  <c r="U1581" i="1"/>
  <c r="V1581" i="1"/>
  <c r="W1581" i="1"/>
  <c r="X1581" i="1"/>
  <c r="Y1581" i="1"/>
  <c r="Z1581" i="1"/>
  <c r="AA1581" i="1"/>
  <c r="AB1581" i="1"/>
  <c r="AC1581" i="1"/>
  <c r="AD1581" i="1"/>
  <c r="AE1581" i="1"/>
  <c r="AF1581" i="1"/>
  <c r="A1582" i="1"/>
  <c r="B1582" i="1"/>
  <c r="C1582" i="1"/>
  <c r="D1582" i="1"/>
  <c r="E1582" i="1"/>
  <c r="F1582" i="1"/>
  <c r="G1582" i="1"/>
  <c r="H1582" i="1"/>
  <c r="I1582" i="1"/>
  <c r="J1582" i="1"/>
  <c r="K1582" i="1"/>
  <c r="L1582" i="1"/>
  <c r="M1582" i="1"/>
  <c r="N1582" i="1"/>
  <c r="O1582" i="1"/>
  <c r="P1582" i="1"/>
  <c r="Q1582" i="1"/>
  <c r="R1582" i="1"/>
  <c r="S1582" i="1"/>
  <c r="T1582" i="1"/>
  <c r="U1582" i="1"/>
  <c r="V1582" i="1"/>
  <c r="W1582" i="1"/>
  <c r="X1582" i="1"/>
  <c r="Y1582" i="1"/>
  <c r="Z1582" i="1"/>
  <c r="AA1582" i="1"/>
  <c r="AB1582" i="1"/>
  <c r="AC1582" i="1"/>
  <c r="AD1582" i="1"/>
  <c r="AE1582" i="1"/>
  <c r="AF1582" i="1"/>
  <c r="A1583" i="1"/>
  <c r="B1583" i="1"/>
  <c r="C1583" i="1"/>
  <c r="D1583" i="1"/>
  <c r="E1583" i="1"/>
  <c r="F1583" i="1"/>
  <c r="G1583" i="1"/>
  <c r="H1583" i="1"/>
  <c r="I1583" i="1"/>
  <c r="J1583" i="1"/>
  <c r="K1583" i="1"/>
  <c r="L1583" i="1"/>
  <c r="M1583" i="1"/>
  <c r="N1583" i="1"/>
  <c r="O1583" i="1"/>
  <c r="P1583" i="1"/>
  <c r="Q1583" i="1"/>
  <c r="R1583" i="1"/>
  <c r="S1583" i="1"/>
  <c r="T1583" i="1"/>
  <c r="U1583" i="1"/>
  <c r="V1583" i="1"/>
  <c r="W1583" i="1"/>
  <c r="X1583" i="1"/>
  <c r="Y1583" i="1"/>
  <c r="Z1583" i="1"/>
  <c r="AA1583" i="1"/>
  <c r="AB1583" i="1"/>
  <c r="AC1583" i="1"/>
  <c r="AD1583" i="1"/>
  <c r="AE1583" i="1"/>
  <c r="AF1583" i="1"/>
  <c r="A1584" i="1"/>
  <c r="B1584" i="1"/>
  <c r="C1584" i="1"/>
  <c r="D1584" i="1"/>
  <c r="E1584" i="1"/>
  <c r="F1584" i="1"/>
  <c r="G1584" i="1"/>
  <c r="H1584" i="1"/>
  <c r="I1584" i="1"/>
  <c r="J1584" i="1"/>
  <c r="K1584" i="1"/>
  <c r="L1584" i="1"/>
  <c r="M1584" i="1"/>
  <c r="N1584" i="1"/>
  <c r="O1584" i="1"/>
  <c r="P1584" i="1"/>
  <c r="Q1584" i="1"/>
  <c r="R1584" i="1"/>
  <c r="S1584" i="1"/>
  <c r="T1584" i="1"/>
  <c r="U1584" i="1"/>
  <c r="V1584" i="1"/>
  <c r="W1584" i="1"/>
  <c r="X1584" i="1"/>
  <c r="Y1584" i="1"/>
  <c r="Z1584" i="1"/>
  <c r="AA1584" i="1"/>
  <c r="AB1584" i="1"/>
  <c r="AC1584" i="1"/>
  <c r="AD1584" i="1"/>
  <c r="AE1584" i="1"/>
  <c r="AF1584" i="1"/>
  <c r="A1585" i="1"/>
  <c r="B1585" i="1"/>
  <c r="C1585" i="1"/>
  <c r="D1585" i="1"/>
  <c r="E1585" i="1"/>
  <c r="F1585" i="1"/>
  <c r="G1585" i="1"/>
  <c r="H1585" i="1"/>
  <c r="I1585" i="1"/>
  <c r="J1585" i="1"/>
  <c r="K1585" i="1"/>
  <c r="L1585" i="1"/>
  <c r="M1585" i="1"/>
  <c r="N1585" i="1"/>
  <c r="O1585" i="1"/>
  <c r="P1585" i="1"/>
  <c r="Q1585" i="1"/>
  <c r="R1585" i="1"/>
  <c r="S1585" i="1"/>
  <c r="T1585" i="1"/>
  <c r="U1585" i="1"/>
  <c r="V1585" i="1"/>
  <c r="W1585" i="1"/>
  <c r="X1585" i="1"/>
  <c r="Y1585" i="1"/>
  <c r="Z1585" i="1"/>
  <c r="AA1585" i="1"/>
  <c r="AB1585" i="1"/>
  <c r="AC1585" i="1"/>
  <c r="AD1585" i="1"/>
  <c r="AE1585" i="1"/>
  <c r="AF1585" i="1"/>
  <c r="A1586" i="1"/>
  <c r="B1586" i="1"/>
  <c r="C1586" i="1"/>
  <c r="D1586" i="1"/>
  <c r="E1586" i="1"/>
  <c r="F1586" i="1"/>
  <c r="G1586" i="1"/>
  <c r="H1586" i="1"/>
  <c r="I1586" i="1"/>
  <c r="J1586" i="1"/>
  <c r="K1586" i="1"/>
  <c r="L1586" i="1"/>
  <c r="M1586" i="1"/>
  <c r="N1586" i="1"/>
  <c r="O1586" i="1"/>
  <c r="P1586" i="1"/>
  <c r="Q1586" i="1"/>
  <c r="R1586" i="1"/>
  <c r="S1586" i="1"/>
  <c r="T1586" i="1"/>
  <c r="U1586" i="1"/>
  <c r="V1586" i="1"/>
  <c r="W1586" i="1"/>
  <c r="X1586" i="1"/>
  <c r="Y1586" i="1"/>
  <c r="Z1586" i="1"/>
  <c r="AA1586" i="1"/>
  <c r="AB1586" i="1"/>
  <c r="AC1586" i="1"/>
  <c r="AD1586" i="1"/>
  <c r="AE1586" i="1"/>
  <c r="AF1586" i="1"/>
  <c r="A1587" i="1"/>
  <c r="B1587" i="1"/>
  <c r="C1587" i="1"/>
  <c r="D1587" i="1"/>
  <c r="E1587" i="1"/>
  <c r="F1587" i="1"/>
  <c r="G1587" i="1"/>
  <c r="H1587" i="1"/>
  <c r="I1587" i="1"/>
  <c r="J1587" i="1"/>
  <c r="K1587" i="1"/>
  <c r="L1587" i="1"/>
  <c r="M1587" i="1"/>
  <c r="N1587" i="1"/>
  <c r="O1587" i="1"/>
  <c r="P1587" i="1"/>
  <c r="Q1587" i="1"/>
  <c r="R1587" i="1"/>
  <c r="S1587" i="1"/>
  <c r="T1587" i="1"/>
  <c r="U1587" i="1"/>
  <c r="V1587" i="1"/>
  <c r="W1587" i="1"/>
  <c r="X1587" i="1"/>
  <c r="Y1587" i="1"/>
  <c r="Z1587" i="1"/>
  <c r="AA1587" i="1"/>
  <c r="AB1587" i="1"/>
  <c r="AC1587" i="1"/>
  <c r="AD1587" i="1"/>
  <c r="AE1587" i="1"/>
  <c r="AF1587" i="1"/>
  <c r="A1588" i="1"/>
  <c r="B1588" i="1"/>
  <c r="C1588" i="1"/>
  <c r="D1588" i="1"/>
  <c r="E1588" i="1"/>
  <c r="F1588" i="1"/>
  <c r="G1588" i="1"/>
  <c r="H1588" i="1"/>
  <c r="I1588" i="1"/>
  <c r="J1588" i="1"/>
  <c r="K1588" i="1"/>
  <c r="L1588" i="1"/>
  <c r="M1588" i="1"/>
  <c r="N1588" i="1"/>
  <c r="O1588" i="1"/>
  <c r="P1588" i="1"/>
  <c r="Q1588" i="1"/>
  <c r="R1588" i="1"/>
  <c r="S1588" i="1"/>
  <c r="T1588" i="1"/>
  <c r="U1588" i="1"/>
  <c r="V1588" i="1"/>
  <c r="W1588" i="1"/>
  <c r="X1588" i="1"/>
  <c r="Y1588" i="1"/>
  <c r="Z1588" i="1"/>
  <c r="AA1588" i="1"/>
  <c r="AB1588" i="1"/>
  <c r="AC1588" i="1"/>
  <c r="AD1588" i="1"/>
  <c r="AE1588" i="1"/>
  <c r="AF1588" i="1"/>
  <c r="A1589" i="1"/>
  <c r="B1589" i="1"/>
  <c r="C1589" i="1"/>
  <c r="D1589" i="1"/>
  <c r="E1589" i="1"/>
  <c r="F1589" i="1"/>
  <c r="G1589" i="1"/>
  <c r="H1589" i="1"/>
  <c r="I1589" i="1"/>
  <c r="J1589" i="1"/>
  <c r="K1589" i="1"/>
  <c r="L1589" i="1"/>
  <c r="M1589" i="1"/>
  <c r="N1589" i="1"/>
  <c r="O1589" i="1"/>
  <c r="P1589" i="1"/>
  <c r="Q1589" i="1"/>
  <c r="R1589" i="1"/>
  <c r="S1589" i="1"/>
  <c r="T1589" i="1"/>
  <c r="U1589" i="1"/>
  <c r="V1589" i="1"/>
  <c r="W1589" i="1"/>
  <c r="X1589" i="1"/>
  <c r="Y1589" i="1"/>
  <c r="Z1589" i="1"/>
  <c r="AA1589" i="1"/>
  <c r="AB1589" i="1"/>
  <c r="AC1589" i="1"/>
  <c r="AD1589" i="1"/>
  <c r="AE1589" i="1"/>
  <c r="AF1589" i="1"/>
  <c r="A1590" i="1"/>
  <c r="B1590" i="1"/>
  <c r="C1590" i="1"/>
  <c r="D1590" i="1"/>
  <c r="E1590" i="1"/>
  <c r="F1590" i="1"/>
  <c r="G1590" i="1"/>
  <c r="H1590" i="1"/>
  <c r="I1590" i="1"/>
  <c r="J1590" i="1"/>
  <c r="K1590" i="1"/>
  <c r="L1590" i="1"/>
  <c r="M1590" i="1"/>
  <c r="N1590" i="1"/>
  <c r="O1590" i="1"/>
  <c r="P1590" i="1"/>
  <c r="Q1590" i="1"/>
  <c r="R1590" i="1"/>
  <c r="S1590" i="1"/>
  <c r="T1590" i="1"/>
  <c r="U1590" i="1"/>
  <c r="V1590" i="1"/>
  <c r="W1590" i="1"/>
  <c r="X1590" i="1"/>
  <c r="Y1590" i="1"/>
  <c r="Z1590" i="1"/>
  <c r="AA1590" i="1"/>
  <c r="AB1590" i="1"/>
  <c r="AC1590" i="1"/>
  <c r="AD1590" i="1"/>
  <c r="AE1590" i="1"/>
  <c r="AF1590" i="1"/>
  <c r="A1591" i="1"/>
  <c r="B1591" i="1"/>
  <c r="C1591" i="1"/>
  <c r="D1591" i="1"/>
  <c r="E1591" i="1"/>
  <c r="F1591" i="1"/>
  <c r="G1591" i="1"/>
  <c r="H1591" i="1"/>
  <c r="I1591" i="1"/>
  <c r="J1591" i="1"/>
  <c r="K1591" i="1"/>
  <c r="L1591" i="1"/>
  <c r="M1591" i="1"/>
  <c r="N1591" i="1"/>
  <c r="O1591" i="1"/>
  <c r="P1591" i="1"/>
  <c r="Q1591" i="1"/>
  <c r="R1591" i="1"/>
  <c r="S1591" i="1"/>
  <c r="T1591" i="1"/>
  <c r="U1591" i="1"/>
  <c r="V1591" i="1"/>
  <c r="W1591" i="1"/>
  <c r="X1591" i="1"/>
  <c r="Y1591" i="1"/>
  <c r="Z1591" i="1"/>
  <c r="AA1591" i="1"/>
  <c r="AB1591" i="1"/>
  <c r="AC1591" i="1"/>
  <c r="AD1591" i="1"/>
  <c r="AE1591" i="1"/>
  <c r="AF1591" i="1"/>
  <c r="A1592" i="1"/>
  <c r="B1592" i="1"/>
  <c r="C1592" i="1"/>
  <c r="D1592" i="1"/>
  <c r="E1592" i="1"/>
  <c r="F1592" i="1"/>
  <c r="G1592" i="1"/>
  <c r="H1592" i="1"/>
  <c r="I1592" i="1"/>
  <c r="J1592" i="1"/>
  <c r="K1592" i="1"/>
  <c r="L1592" i="1"/>
  <c r="M1592" i="1"/>
  <c r="N1592" i="1"/>
  <c r="O1592" i="1"/>
  <c r="P1592" i="1"/>
  <c r="Q1592" i="1"/>
  <c r="R1592" i="1"/>
  <c r="S1592" i="1"/>
  <c r="T1592" i="1"/>
  <c r="U1592" i="1"/>
  <c r="V1592" i="1"/>
  <c r="W1592" i="1"/>
  <c r="X1592" i="1"/>
  <c r="Y1592" i="1"/>
  <c r="Z1592" i="1"/>
  <c r="AA1592" i="1"/>
  <c r="AB1592" i="1"/>
  <c r="AC1592" i="1"/>
  <c r="AD1592" i="1"/>
  <c r="AE1592" i="1"/>
  <c r="AF1592" i="1"/>
  <c r="A1593" i="1"/>
  <c r="B1593" i="1"/>
  <c r="C1593" i="1"/>
  <c r="D1593" i="1"/>
  <c r="E1593" i="1"/>
  <c r="F1593" i="1"/>
  <c r="G1593" i="1"/>
  <c r="H1593" i="1"/>
  <c r="I1593" i="1"/>
  <c r="J1593" i="1"/>
  <c r="K1593" i="1"/>
  <c r="L1593" i="1"/>
  <c r="M1593" i="1"/>
  <c r="N1593" i="1"/>
  <c r="O1593" i="1"/>
  <c r="P1593" i="1"/>
  <c r="Q1593" i="1"/>
  <c r="R1593" i="1"/>
  <c r="S1593" i="1"/>
  <c r="T1593" i="1"/>
  <c r="U1593" i="1"/>
  <c r="V1593" i="1"/>
  <c r="W1593" i="1"/>
  <c r="X1593" i="1"/>
  <c r="Y1593" i="1"/>
  <c r="Z1593" i="1"/>
  <c r="AA1593" i="1"/>
  <c r="AB1593" i="1"/>
  <c r="AC1593" i="1"/>
  <c r="AD1593" i="1"/>
  <c r="AE1593" i="1"/>
  <c r="AF1593" i="1"/>
  <c r="A1594" i="1"/>
  <c r="B1594" i="1"/>
  <c r="C1594" i="1"/>
  <c r="D1594" i="1"/>
  <c r="E1594" i="1"/>
  <c r="F1594" i="1"/>
  <c r="G1594" i="1"/>
  <c r="H1594" i="1"/>
  <c r="I1594" i="1"/>
  <c r="J1594" i="1"/>
  <c r="K1594" i="1"/>
  <c r="L1594" i="1"/>
  <c r="M1594" i="1"/>
  <c r="N1594" i="1"/>
  <c r="O1594" i="1"/>
  <c r="P1594" i="1"/>
  <c r="Q1594" i="1"/>
  <c r="R1594" i="1"/>
  <c r="S1594" i="1"/>
  <c r="T1594" i="1"/>
  <c r="U1594" i="1"/>
  <c r="V1594" i="1"/>
  <c r="W1594" i="1"/>
  <c r="X1594" i="1"/>
  <c r="Y1594" i="1"/>
  <c r="Z1594" i="1"/>
  <c r="AA1594" i="1"/>
  <c r="AB1594" i="1"/>
  <c r="AC1594" i="1"/>
  <c r="AD1594" i="1"/>
  <c r="AE1594" i="1"/>
  <c r="AF1594" i="1"/>
  <c r="A1595" i="1"/>
  <c r="B1595" i="1"/>
  <c r="C1595" i="1"/>
  <c r="D1595" i="1"/>
  <c r="E1595" i="1"/>
  <c r="F1595" i="1"/>
  <c r="G1595" i="1"/>
  <c r="H1595" i="1"/>
  <c r="I1595" i="1"/>
  <c r="J1595" i="1"/>
  <c r="K1595" i="1"/>
  <c r="L1595" i="1"/>
  <c r="M1595" i="1"/>
  <c r="N1595" i="1"/>
  <c r="O1595" i="1"/>
  <c r="P1595" i="1"/>
  <c r="Q1595" i="1"/>
  <c r="R1595" i="1"/>
  <c r="S1595" i="1"/>
  <c r="T1595" i="1"/>
  <c r="U1595" i="1"/>
  <c r="V1595" i="1"/>
  <c r="W1595" i="1"/>
  <c r="X1595" i="1"/>
  <c r="Y1595" i="1"/>
  <c r="Z1595" i="1"/>
  <c r="AA1595" i="1"/>
  <c r="AB1595" i="1"/>
  <c r="AC1595" i="1"/>
  <c r="AD1595" i="1"/>
  <c r="AE1595" i="1"/>
  <c r="AF1595" i="1"/>
  <c r="A1596" i="1"/>
  <c r="B1596" i="1"/>
  <c r="C1596" i="1"/>
  <c r="D1596" i="1"/>
  <c r="E1596" i="1"/>
  <c r="F1596" i="1"/>
  <c r="G1596" i="1"/>
  <c r="H1596" i="1"/>
  <c r="I1596" i="1"/>
  <c r="J1596" i="1"/>
  <c r="K1596" i="1"/>
  <c r="L1596" i="1"/>
  <c r="M1596" i="1"/>
  <c r="N1596" i="1"/>
  <c r="O1596" i="1"/>
  <c r="P1596" i="1"/>
  <c r="Q1596" i="1"/>
  <c r="R1596" i="1"/>
  <c r="S1596" i="1"/>
  <c r="T1596" i="1"/>
  <c r="U1596" i="1"/>
  <c r="V1596" i="1"/>
  <c r="W1596" i="1"/>
  <c r="X1596" i="1"/>
  <c r="Y1596" i="1"/>
  <c r="Z1596" i="1"/>
  <c r="AA1596" i="1"/>
  <c r="AB1596" i="1"/>
  <c r="AC1596" i="1"/>
  <c r="AD1596" i="1"/>
  <c r="AE1596" i="1"/>
  <c r="AF1596" i="1"/>
  <c r="A1597" i="1"/>
  <c r="B1597" i="1"/>
  <c r="C1597" i="1"/>
  <c r="D1597" i="1"/>
  <c r="E1597" i="1"/>
  <c r="F1597" i="1"/>
  <c r="G1597" i="1"/>
  <c r="H1597" i="1"/>
  <c r="I1597" i="1"/>
  <c r="J1597" i="1"/>
  <c r="K1597" i="1"/>
  <c r="L1597" i="1"/>
  <c r="M1597" i="1"/>
  <c r="N1597" i="1"/>
  <c r="O1597" i="1"/>
  <c r="P1597" i="1"/>
  <c r="Q1597" i="1"/>
  <c r="R1597" i="1"/>
  <c r="S1597" i="1"/>
  <c r="T1597" i="1"/>
  <c r="U1597" i="1"/>
  <c r="V1597" i="1"/>
  <c r="W1597" i="1"/>
  <c r="X1597" i="1"/>
  <c r="Y1597" i="1"/>
  <c r="Z1597" i="1"/>
  <c r="AA1597" i="1"/>
  <c r="AB1597" i="1"/>
  <c r="AC1597" i="1"/>
  <c r="AD1597" i="1"/>
  <c r="AE1597" i="1"/>
  <c r="AF1597" i="1"/>
  <c r="A1598" i="1"/>
  <c r="B1598" i="1"/>
  <c r="C1598" i="1"/>
  <c r="D1598" i="1"/>
  <c r="E1598" i="1"/>
  <c r="F1598" i="1"/>
  <c r="G1598" i="1"/>
  <c r="H1598" i="1"/>
  <c r="I1598" i="1"/>
  <c r="J1598" i="1"/>
  <c r="K1598" i="1"/>
  <c r="L1598" i="1"/>
  <c r="M1598" i="1"/>
  <c r="N1598" i="1"/>
  <c r="O1598" i="1"/>
  <c r="P1598" i="1"/>
  <c r="Q1598" i="1"/>
  <c r="R1598" i="1"/>
  <c r="S1598" i="1"/>
  <c r="T1598" i="1"/>
  <c r="U1598" i="1"/>
  <c r="V1598" i="1"/>
  <c r="W1598" i="1"/>
  <c r="X1598" i="1"/>
  <c r="Y1598" i="1"/>
  <c r="Z1598" i="1"/>
  <c r="AA1598" i="1"/>
  <c r="AB1598" i="1"/>
  <c r="AC1598" i="1"/>
  <c r="AD1598" i="1"/>
  <c r="AE1598" i="1"/>
  <c r="AF1598" i="1"/>
  <c r="A1599" i="1"/>
  <c r="B1599" i="1"/>
  <c r="C1599" i="1"/>
  <c r="D1599" i="1"/>
  <c r="E1599" i="1"/>
  <c r="F1599" i="1"/>
  <c r="G1599" i="1"/>
  <c r="H1599" i="1"/>
  <c r="I1599" i="1"/>
  <c r="J1599" i="1"/>
  <c r="K1599" i="1"/>
  <c r="L1599" i="1"/>
  <c r="M1599" i="1"/>
  <c r="N1599" i="1"/>
  <c r="O1599" i="1"/>
  <c r="P1599" i="1"/>
  <c r="Q1599" i="1"/>
  <c r="R1599" i="1"/>
  <c r="S1599" i="1"/>
  <c r="T1599" i="1"/>
  <c r="U1599" i="1"/>
  <c r="V1599" i="1"/>
  <c r="W1599" i="1"/>
  <c r="X1599" i="1"/>
  <c r="Y1599" i="1"/>
  <c r="Z1599" i="1"/>
  <c r="AA1599" i="1"/>
  <c r="AB1599" i="1"/>
  <c r="AC1599" i="1"/>
  <c r="AD1599" i="1"/>
  <c r="AE1599" i="1"/>
  <c r="AF1599" i="1"/>
  <c r="A1600" i="1"/>
  <c r="B1600" i="1"/>
  <c r="C1600" i="1"/>
  <c r="D1600" i="1"/>
  <c r="E1600" i="1"/>
  <c r="F1600" i="1"/>
  <c r="G1600" i="1"/>
  <c r="H1600" i="1"/>
  <c r="I1600" i="1"/>
  <c r="J1600" i="1"/>
  <c r="K1600" i="1"/>
  <c r="L1600" i="1"/>
  <c r="M1600" i="1"/>
  <c r="N1600" i="1"/>
  <c r="O1600" i="1"/>
  <c r="P1600" i="1"/>
  <c r="Q1600" i="1"/>
  <c r="R1600" i="1"/>
  <c r="S1600" i="1"/>
  <c r="T1600" i="1"/>
  <c r="U1600" i="1"/>
  <c r="V1600" i="1"/>
  <c r="W1600" i="1"/>
  <c r="X1600" i="1"/>
  <c r="Y1600" i="1"/>
  <c r="Z1600" i="1"/>
  <c r="AA1600" i="1"/>
  <c r="AB1600" i="1"/>
  <c r="AC1600" i="1"/>
  <c r="AD1600" i="1"/>
  <c r="AE1600" i="1"/>
  <c r="AF1600" i="1"/>
  <c r="A1601" i="1"/>
  <c r="B1601" i="1"/>
  <c r="C1601" i="1"/>
  <c r="D1601" i="1"/>
  <c r="E1601" i="1"/>
  <c r="F1601" i="1"/>
  <c r="G1601" i="1"/>
  <c r="H1601" i="1"/>
  <c r="I1601" i="1"/>
  <c r="J1601" i="1"/>
  <c r="K1601" i="1"/>
  <c r="L1601" i="1"/>
  <c r="M1601" i="1"/>
  <c r="N1601" i="1"/>
  <c r="O1601" i="1"/>
  <c r="P1601" i="1"/>
  <c r="Q1601" i="1"/>
  <c r="R1601" i="1"/>
  <c r="S1601" i="1"/>
  <c r="T1601" i="1"/>
  <c r="U1601" i="1"/>
  <c r="V1601" i="1"/>
  <c r="W1601" i="1"/>
  <c r="X1601" i="1"/>
  <c r="Y1601" i="1"/>
  <c r="Z1601" i="1"/>
  <c r="AA1601" i="1"/>
  <c r="AB1601" i="1"/>
  <c r="AC1601" i="1"/>
  <c r="AD1601" i="1"/>
  <c r="AE1601" i="1"/>
  <c r="AF1601" i="1"/>
  <c r="A1602" i="1"/>
  <c r="B1602" i="1"/>
  <c r="C1602" i="1"/>
  <c r="D1602" i="1"/>
  <c r="E1602" i="1"/>
  <c r="F1602" i="1"/>
  <c r="G1602" i="1"/>
  <c r="H1602" i="1"/>
  <c r="I1602" i="1"/>
  <c r="J1602" i="1"/>
  <c r="K1602" i="1"/>
  <c r="L1602" i="1"/>
  <c r="M1602" i="1"/>
  <c r="N1602" i="1"/>
  <c r="O1602" i="1"/>
  <c r="P1602" i="1"/>
  <c r="Q1602" i="1"/>
  <c r="R1602" i="1"/>
  <c r="S1602" i="1"/>
  <c r="T1602" i="1"/>
  <c r="U1602" i="1"/>
  <c r="V1602" i="1"/>
  <c r="W1602" i="1"/>
  <c r="X1602" i="1"/>
  <c r="Y1602" i="1"/>
  <c r="Z1602" i="1"/>
  <c r="AA1602" i="1"/>
  <c r="AB1602" i="1"/>
  <c r="AC1602" i="1"/>
  <c r="AD1602" i="1"/>
  <c r="AE1602" i="1"/>
  <c r="AF1602" i="1"/>
  <c r="A1603" i="1"/>
  <c r="B1603" i="1"/>
  <c r="C1603" i="1"/>
  <c r="D1603" i="1"/>
  <c r="E1603" i="1"/>
  <c r="F1603" i="1"/>
  <c r="G1603" i="1"/>
  <c r="H1603" i="1"/>
  <c r="I1603" i="1"/>
  <c r="J1603" i="1"/>
  <c r="K1603" i="1"/>
  <c r="L1603" i="1"/>
  <c r="M1603" i="1"/>
  <c r="N1603" i="1"/>
  <c r="O1603" i="1"/>
  <c r="P1603" i="1"/>
  <c r="Q1603" i="1"/>
  <c r="R1603" i="1"/>
  <c r="S1603" i="1"/>
  <c r="T1603" i="1"/>
  <c r="U1603" i="1"/>
  <c r="V1603" i="1"/>
  <c r="W1603" i="1"/>
  <c r="X1603" i="1"/>
  <c r="Y1603" i="1"/>
  <c r="Z1603" i="1"/>
  <c r="AA1603" i="1"/>
  <c r="AB1603" i="1"/>
  <c r="AC1603" i="1"/>
  <c r="AD1603" i="1"/>
  <c r="AE1603" i="1"/>
  <c r="AF1603" i="1"/>
  <c r="A1604" i="1"/>
  <c r="B1604" i="1"/>
  <c r="C1604" i="1"/>
  <c r="D1604" i="1"/>
  <c r="E1604" i="1"/>
  <c r="F1604" i="1"/>
  <c r="G1604" i="1"/>
  <c r="H1604" i="1"/>
  <c r="I1604" i="1"/>
  <c r="J1604" i="1"/>
  <c r="K1604" i="1"/>
  <c r="L1604" i="1"/>
  <c r="M1604" i="1"/>
  <c r="N1604" i="1"/>
  <c r="O1604" i="1"/>
  <c r="P1604" i="1"/>
  <c r="Q1604" i="1"/>
  <c r="R1604" i="1"/>
  <c r="S1604" i="1"/>
  <c r="T1604" i="1"/>
  <c r="U1604" i="1"/>
  <c r="V1604" i="1"/>
  <c r="W1604" i="1"/>
  <c r="X1604" i="1"/>
  <c r="Y1604" i="1"/>
  <c r="Z1604" i="1"/>
  <c r="AA1604" i="1"/>
  <c r="AB1604" i="1"/>
  <c r="AC1604" i="1"/>
  <c r="AD1604" i="1"/>
  <c r="AE1604" i="1"/>
  <c r="AF1604" i="1"/>
  <c r="A1605" i="1"/>
  <c r="B1605" i="1"/>
  <c r="C1605" i="1"/>
  <c r="D1605" i="1"/>
  <c r="E1605" i="1"/>
  <c r="F1605" i="1"/>
  <c r="G1605" i="1"/>
  <c r="H1605" i="1"/>
  <c r="I1605" i="1"/>
  <c r="J1605" i="1"/>
  <c r="K1605" i="1"/>
  <c r="L1605" i="1"/>
  <c r="M1605" i="1"/>
  <c r="N1605" i="1"/>
  <c r="O1605" i="1"/>
  <c r="P1605" i="1"/>
  <c r="Q1605" i="1"/>
  <c r="R1605" i="1"/>
  <c r="S1605" i="1"/>
  <c r="T1605" i="1"/>
  <c r="U1605" i="1"/>
  <c r="V1605" i="1"/>
  <c r="W1605" i="1"/>
  <c r="X1605" i="1"/>
  <c r="Y1605" i="1"/>
  <c r="Z1605" i="1"/>
  <c r="AA1605" i="1"/>
  <c r="AB1605" i="1"/>
  <c r="AC1605" i="1"/>
  <c r="AD1605" i="1"/>
  <c r="AE1605" i="1"/>
  <c r="AF1605" i="1"/>
  <c r="A1606" i="1"/>
  <c r="B1606" i="1"/>
  <c r="C1606" i="1"/>
  <c r="D1606" i="1"/>
  <c r="E1606" i="1"/>
  <c r="F1606" i="1"/>
  <c r="G1606" i="1"/>
  <c r="H1606" i="1"/>
  <c r="I1606" i="1"/>
  <c r="J1606" i="1"/>
  <c r="K1606" i="1"/>
  <c r="L1606" i="1"/>
  <c r="M1606" i="1"/>
  <c r="N1606" i="1"/>
  <c r="O1606" i="1"/>
  <c r="P1606" i="1"/>
  <c r="Q1606" i="1"/>
  <c r="R1606" i="1"/>
  <c r="S1606" i="1"/>
  <c r="T1606" i="1"/>
  <c r="U1606" i="1"/>
  <c r="V1606" i="1"/>
  <c r="W1606" i="1"/>
  <c r="X1606" i="1"/>
  <c r="Y1606" i="1"/>
  <c r="Z1606" i="1"/>
  <c r="AA1606" i="1"/>
  <c r="AB1606" i="1"/>
  <c r="AC1606" i="1"/>
  <c r="AD1606" i="1"/>
  <c r="AE1606" i="1"/>
  <c r="AF1606" i="1"/>
  <c r="A1607" i="1"/>
  <c r="B1607" i="1"/>
  <c r="C1607" i="1"/>
  <c r="D1607" i="1"/>
  <c r="E1607" i="1"/>
  <c r="F1607" i="1"/>
  <c r="G1607" i="1"/>
  <c r="H1607" i="1"/>
  <c r="I1607" i="1"/>
  <c r="J1607" i="1"/>
  <c r="K1607" i="1"/>
  <c r="L1607" i="1"/>
  <c r="M1607" i="1"/>
  <c r="N1607" i="1"/>
  <c r="O1607" i="1"/>
  <c r="P1607" i="1"/>
  <c r="Q1607" i="1"/>
  <c r="R1607" i="1"/>
  <c r="S1607" i="1"/>
  <c r="T1607" i="1"/>
  <c r="U1607" i="1"/>
  <c r="V1607" i="1"/>
  <c r="W1607" i="1"/>
  <c r="X1607" i="1"/>
  <c r="Y1607" i="1"/>
  <c r="Z1607" i="1"/>
  <c r="AA1607" i="1"/>
  <c r="AB1607" i="1"/>
  <c r="AC1607" i="1"/>
  <c r="AD1607" i="1"/>
  <c r="AE1607" i="1"/>
  <c r="AF1607" i="1"/>
  <c r="A1608" i="1"/>
  <c r="B1608" i="1"/>
  <c r="C1608" i="1"/>
  <c r="D1608" i="1"/>
  <c r="E1608" i="1"/>
  <c r="F1608" i="1"/>
  <c r="G1608" i="1"/>
  <c r="H1608" i="1"/>
  <c r="I1608" i="1"/>
  <c r="J1608" i="1"/>
  <c r="K1608" i="1"/>
  <c r="L1608" i="1"/>
  <c r="M1608" i="1"/>
  <c r="N1608" i="1"/>
  <c r="O1608" i="1"/>
  <c r="P1608" i="1"/>
  <c r="Q1608" i="1"/>
  <c r="R1608" i="1"/>
  <c r="S1608" i="1"/>
  <c r="T1608" i="1"/>
  <c r="U1608" i="1"/>
  <c r="V1608" i="1"/>
  <c r="W1608" i="1"/>
  <c r="X1608" i="1"/>
  <c r="Y1608" i="1"/>
  <c r="Z1608" i="1"/>
  <c r="AA1608" i="1"/>
  <c r="AB1608" i="1"/>
  <c r="AC1608" i="1"/>
  <c r="AD1608" i="1"/>
  <c r="AE1608" i="1"/>
  <c r="AF1608" i="1"/>
  <c r="A1609" i="1"/>
  <c r="B1609" i="1"/>
  <c r="C1609" i="1"/>
  <c r="D1609" i="1"/>
  <c r="E1609" i="1"/>
  <c r="F1609" i="1"/>
  <c r="G1609" i="1"/>
  <c r="H1609" i="1"/>
  <c r="I1609" i="1"/>
  <c r="J1609" i="1"/>
  <c r="K1609" i="1"/>
  <c r="L1609" i="1"/>
  <c r="M1609" i="1"/>
  <c r="N1609" i="1"/>
  <c r="O1609" i="1"/>
  <c r="P1609" i="1"/>
  <c r="Q1609" i="1"/>
  <c r="R1609" i="1"/>
  <c r="S1609" i="1"/>
  <c r="T1609" i="1"/>
  <c r="U1609" i="1"/>
  <c r="V1609" i="1"/>
  <c r="W1609" i="1"/>
  <c r="X1609" i="1"/>
  <c r="Y1609" i="1"/>
  <c r="Z1609" i="1"/>
  <c r="AA1609" i="1"/>
  <c r="AB1609" i="1"/>
  <c r="AC1609" i="1"/>
  <c r="AD1609" i="1"/>
  <c r="AE1609" i="1"/>
  <c r="AF1609" i="1"/>
  <c r="A1610" i="1"/>
  <c r="B1610" i="1"/>
  <c r="C1610" i="1"/>
  <c r="D1610" i="1"/>
  <c r="E1610" i="1"/>
  <c r="F1610" i="1"/>
  <c r="G1610" i="1"/>
  <c r="H1610" i="1"/>
  <c r="I1610" i="1"/>
  <c r="J1610" i="1"/>
  <c r="K1610" i="1"/>
  <c r="L1610" i="1"/>
  <c r="M1610" i="1"/>
  <c r="N1610" i="1"/>
  <c r="O1610" i="1"/>
  <c r="P1610" i="1"/>
  <c r="Q1610" i="1"/>
  <c r="R1610" i="1"/>
  <c r="S1610" i="1"/>
  <c r="T1610" i="1"/>
  <c r="U1610" i="1"/>
  <c r="V1610" i="1"/>
  <c r="W1610" i="1"/>
  <c r="X1610" i="1"/>
  <c r="Y1610" i="1"/>
  <c r="Z1610" i="1"/>
  <c r="AA1610" i="1"/>
  <c r="AB1610" i="1"/>
  <c r="AC1610" i="1"/>
  <c r="AD1610" i="1"/>
  <c r="AE1610" i="1"/>
  <c r="AF1610" i="1"/>
  <c r="A1611" i="1"/>
  <c r="B1611" i="1"/>
  <c r="C1611" i="1"/>
  <c r="D1611" i="1"/>
  <c r="E1611" i="1"/>
  <c r="F1611" i="1"/>
  <c r="G1611" i="1"/>
  <c r="H1611" i="1"/>
  <c r="I1611" i="1"/>
  <c r="J1611" i="1"/>
  <c r="K1611" i="1"/>
  <c r="L1611" i="1"/>
  <c r="M1611" i="1"/>
  <c r="N1611" i="1"/>
  <c r="O1611" i="1"/>
  <c r="P1611" i="1"/>
  <c r="Q1611" i="1"/>
  <c r="R1611" i="1"/>
  <c r="S1611" i="1"/>
  <c r="T1611" i="1"/>
  <c r="U1611" i="1"/>
  <c r="V1611" i="1"/>
  <c r="W1611" i="1"/>
  <c r="X1611" i="1"/>
  <c r="Y1611" i="1"/>
  <c r="Z1611" i="1"/>
  <c r="AA1611" i="1"/>
  <c r="AB1611" i="1"/>
  <c r="AC1611" i="1"/>
  <c r="AD1611" i="1"/>
  <c r="AE1611" i="1"/>
  <c r="AF1611" i="1"/>
  <c r="A1612" i="1"/>
  <c r="B1612" i="1"/>
  <c r="C1612" i="1"/>
  <c r="D1612" i="1"/>
  <c r="E1612" i="1"/>
  <c r="F1612" i="1"/>
  <c r="G1612" i="1"/>
  <c r="H1612" i="1"/>
  <c r="I1612" i="1"/>
  <c r="J1612" i="1"/>
  <c r="K1612" i="1"/>
  <c r="L1612" i="1"/>
  <c r="M1612" i="1"/>
  <c r="N1612" i="1"/>
  <c r="O1612" i="1"/>
  <c r="P1612" i="1"/>
  <c r="Q1612" i="1"/>
  <c r="R1612" i="1"/>
  <c r="S1612" i="1"/>
  <c r="T1612" i="1"/>
  <c r="U1612" i="1"/>
  <c r="V1612" i="1"/>
  <c r="W1612" i="1"/>
  <c r="X1612" i="1"/>
  <c r="Y1612" i="1"/>
  <c r="Z1612" i="1"/>
  <c r="AA1612" i="1"/>
  <c r="AB1612" i="1"/>
  <c r="AC1612" i="1"/>
  <c r="AD1612" i="1"/>
  <c r="AE1612" i="1"/>
  <c r="AF1612" i="1"/>
  <c r="A1613" i="1"/>
  <c r="B1613" i="1"/>
  <c r="C1613" i="1"/>
  <c r="D1613" i="1"/>
  <c r="E1613" i="1"/>
  <c r="F1613" i="1"/>
  <c r="G1613" i="1"/>
  <c r="H1613" i="1"/>
  <c r="I1613" i="1"/>
  <c r="J1613" i="1"/>
  <c r="K1613" i="1"/>
  <c r="L1613" i="1"/>
  <c r="M1613" i="1"/>
  <c r="N1613" i="1"/>
  <c r="O1613" i="1"/>
  <c r="P1613" i="1"/>
  <c r="Q1613" i="1"/>
  <c r="R1613" i="1"/>
  <c r="S1613" i="1"/>
  <c r="T1613" i="1"/>
  <c r="U1613" i="1"/>
  <c r="V1613" i="1"/>
  <c r="W1613" i="1"/>
  <c r="X1613" i="1"/>
  <c r="Y1613" i="1"/>
  <c r="Z1613" i="1"/>
  <c r="AA1613" i="1"/>
  <c r="AB1613" i="1"/>
  <c r="AC1613" i="1"/>
  <c r="AD1613" i="1"/>
  <c r="AE1613" i="1"/>
  <c r="AF1613" i="1"/>
  <c r="A1614" i="1"/>
  <c r="B1614" i="1"/>
  <c r="C1614" i="1"/>
  <c r="D1614" i="1"/>
  <c r="E1614" i="1"/>
  <c r="F1614" i="1"/>
  <c r="G1614" i="1"/>
  <c r="H1614" i="1"/>
  <c r="I1614" i="1"/>
  <c r="J1614" i="1"/>
  <c r="K1614" i="1"/>
  <c r="L1614" i="1"/>
  <c r="M1614" i="1"/>
  <c r="N1614" i="1"/>
  <c r="O1614" i="1"/>
  <c r="P1614" i="1"/>
  <c r="Q1614" i="1"/>
  <c r="R1614" i="1"/>
  <c r="S1614" i="1"/>
  <c r="T1614" i="1"/>
  <c r="U1614" i="1"/>
  <c r="V1614" i="1"/>
  <c r="W1614" i="1"/>
  <c r="X1614" i="1"/>
  <c r="Y1614" i="1"/>
  <c r="Z1614" i="1"/>
  <c r="AA1614" i="1"/>
  <c r="AB1614" i="1"/>
  <c r="AC1614" i="1"/>
  <c r="AD1614" i="1"/>
  <c r="AE1614" i="1"/>
  <c r="AF1614" i="1"/>
  <c r="A1615" i="1"/>
  <c r="B1615" i="1"/>
  <c r="C1615" i="1"/>
  <c r="D1615" i="1"/>
  <c r="E1615" i="1"/>
  <c r="F1615" i="1"/>
  <c r="G1615" i="1"/>
  <c r="H1615" i="1"/>
  <c r="I1615" i="1"/>
  <c r="J1615" i="1"/>
  <c r="K1615" i="1"/>
  <c r="L1615" i="1"/>
  <c r="M1615" i="1"/>
  <c r="N1615" i="1"/>
  <c r="O1615" i="1"/>
  <c r="P1615" i="1"/>
  <c r="Q1615" i="1"/>
  <c r="R1615" i="1"/>
  <c r="S1615" i="1"/>
  <c r="T1615" i="1"/>
  <c r="U1615" i="1"/>
  <c r="V1615" i="1"/>
  <c r="W1615" i="1"/>
  <c r="X1615" i="1"/>
  <c r="Y1615" i="1"/>
  <c r="Z1615" i="1"/>
  <c r="AA1615" i="1"/>
  <c r="AB1615" i="1"/>
  <c r="AC1615" i="1"/>
  <c r="AD1615" i="1"/>
  <c r="AE1615" i="1"/>
  <c r="AF1615" i="1"/>
  <c r="A1616" i="1"/>
  <c r="B1616" i="1"/>
  <c r="C1616" i="1"/>
  <c r="D1616" i="1"/>
  <c r="E1616" i="1"/>
  <c r="F1616" i="1"/>
  <c r="G1616" i="1"/>
  <c r="H1616" i="1"/>
  <c r="I1616" i="1"/>
  <c r="J1616" i="1"/>
  <c r="K1616" i="1"/>
  <c r="L1616" i="1"/>
  <c r="M1616" i="1"/>
  <c r="N1616" i="1"/>
  <c r="O1616" i="1"/>
  <c r="P1616" i="1"/>
  <c r="Q1616" i="1"/>
  <c r="R1616" i="1"/>
  <c r="S1616" i="1"/>
  <c r="T1616" i="1"/>
  <c r="U1616" i="1"/>
  <c r="V1616" i="1"/>
  <c r="W1616" i="1"/>
  <c r="X1616" i="1"/>
  <c r="Y1616" i="1"/>
  <c r="Z1616" i="1"/>
  <c r="AA1616" i="1"/>
  <c r="AB1616" i="1"/>
  <c r="AC1616" i="1"/>
  <c r="AD1616" i="1"/>
  <c r="AE1616" i="1"/>
  <c r="AF1616" i="1"/>
  <c r="A1617" i="1"/>
  <c r="B1617" i="1"/>
  <c r="C1617" i="1"/>
  <c r="D1617" i="1"/>
  <c r="E1617" i="1"/>
  <c r="F1617" i="1"/>
  <c r="G1617" i="1"/>
  <c r="H1617" i="1"/>
  <c r="I1617" i="1"/>
  <c r="J1617" i="1"/>
  <c r="K1617" i="1"/>
  <c r="L1617" i="1"/>
  <c r="M1617" i="1"/>
  <c r="N1617" i="1"/>
  <c r="O1617" i="1"/>
  <c r="P1617" i="1"/>
  <c r="Q1617" i="1"/>
  <c r="R1617" i="1"/>
  <c r="S1617" i="1"/>
  <c r="T1617" i="1"/>
  <c r="U1617" i="1"/>
  <c r="V1617" i="1"/>
  <c r="W1617" i="1"/>
  <c r="X1617" i="1"/>
  <c r="Y1617" i="1"/>
  <c r="Z1617" i="1"/>
  <c r="AA1617" i="1"/>
  <c r="AB1617" i="1"/>
  <c r="AC1617" i="1"/>
  <c r="AD1617" i="1"/>
  <c r="AE1617" i="1"/>
  <c r="AF1617" i="1"/>
  <c r="A1618" i="1"/>
  <c r="B1618" i="1"/>
  <c r="C1618" i="1"/>
  <c r="D1618" i="1"/>
  <c r="E1618" i="1"/>
  <c r="F1618" i="1"/>
  <c r="G1618" i="1"/>
  <c r="H1618" i="1"/>
  <c r="I1618" i="1"/>
  <c r="J1618" i="1"/>
  <c r="K1618" i="1"/>
  <c r="L1618" i="1"/>
  <c r="M1618" i="1"/>
  <c r="N1618" i="1"/>
  <c r="O1618" i="1"/>
  <c r="P1618" i="1"/>
  <c r="Q1618" i="1"/>
  <c r="R1618" i="1"/>
  <c r="S1618" i="1"/>
  <c r="T1618" i="1"/>
  <c r="U1618" i="1"/>
  <c r="V1618" i="1"/>
  <c r="W1618" i="1"/>
  <c r="X1618" i="1"/>
  <c r="Y1618" i="1"/>
  <c r="Z1618" i="1"/>
  <c r="AA1618" i="1"/>
  <c r="AB1618" i="1"/>
  <c r="AC1618" i="1"/>
  <c r="AD1618" i="1"/>
  <c r="AE1618" i="1"/>
  <c r="AF1618" i="1"/>
  <c r="A1619" i="1"/>
  <c r="B1619" i="1"/>
  <c r="C1619" i="1"/>
  <c r="D1619" i="1"/>
  <c r="E1619" i="1"/>
  <c r="F1619" i="1"/>
  <c r="G1619" i="1"/>
  <c r="H1619" i="1"/>
  <c r="I1619" i="1"/>
  <c r="J1619" i="1"/>
  <c r="K1619" i="1"/>
  <c r="L1619" i="1"/>
  <c r="M1619" i="1"/>
  <c r="N1619" i="1"/>
  <c r="O1619" i="1"/>
  <c r="P1619" i="1"/>
  <c r="Q1619" i="1"/>
  <c r="R1619" i="1"/>
  <c r="S1619" i="1"/>
  <c r="T1619" i="1"/>
  <c r="U1619" i="1"/>
  <c r="V1619" i="1"/>
  <c r="W1619" i="1"/>
  <c r="X1619" i="1"/>
  <c r="Y1619" i="1"/>
  <c r="Z1619" i="1"/>
  <c r="AA1619" i="1"/>
  <c r="AB1619" i="1"/>
  <c r="AC1619" i="1"/>
  <c r="AD1619" i="1"/>
  <c r="AE1619" i="1"/>
  <c r="AF1619" i="1"/>
  <c r="A1620" i="1"/>
  <c r="B1620" i="1"/>
  <c r="C1620" i="1"/>
  <c r="D1620" i="1"/>
  <c r="E1620" i="1"/>
  <c r="F1620" i="1"/>
  <c r="G1620" i="1"/>
  <c r="H1620" i="1"/>
  <c r="I1620" i="1"/>
  <c r="J1620" i="1"/>
  <c r="K1620" i="1"/>
  <c r="L1620" i="1"/>
  <c r="M1620" i="1"/>
  <c r="N1620" i="1"/>
  <c r="O1620" i="1"/>
  <c r="P1620" i="1"/>
  <c r="Q1620" i="1"/>
  <c r="R1620" i="1"/>
  <c r="S1620" i="1"/>
  <c r="T1620" i="1"/>
  <c r="U1620" i="1"/>
  <c r="V1620" i="1"/>
  <c r="W1620" i="1"/>
  <c r="X1620" i="1"/>
  <c r="Y1620" i="1"/>
  <c r="Z1620" i="1"/>
  <c r="AA1620" i="1"/>
  <c r="AB1620" i="1"/>
  <c r="AC1620" i="1"/>
  <c r="AD1620" i="1"/>
  <c r="AE1620" i="1"/>
  <c r="AF1620" i="1"/>
  <c r="A1621" i="1"/>
  <c r="B1621" i="1"/>
  <c r="C1621" i="1"/>
  <c r="D1621" i="1"/>
  <c r="E1621" i="1"/>
  <c r="F1621" i="1"/>
  <c r="G1621" i="1"/>
  <c r="H1621" i="1"/>
  <c r="I1621" i="1"/>
  <c r="J1621" i="1"/>
  <c r="K1621" i="1"/>
  <c r="L1621" i="1"/>
  <c r="M1621" i="1"/>
  <c r="N1621" i="1"/>
  <c r="O1621" i="1"/>
  <c r="P1621" i="1"/>
  <c r="Q1621" i="1"/>
  <c r="R1621" i="1"/>
  <c r="S1621" i="1"/>
  <c r="T1621" i="1"/>
  <c r="U1621" i="1"/>
  <c r="V1621" i="1"/>
  <c r="W1621" i="1"/>
  <c r="X1621" i="1"/>
  <c r="Y1621" i="1"/>
  <c r="Z1621" i="1"/>
  <c r="AA1621" i="1"/>
  <c r="AB1621" i="1"/>
  <c r="AC1621" i="1"/>
  <c r="AD1621" i="1"/>
  <c r="AE1621" i="1"/>
  <c r="AF1621" i="1"/>
  <c r="A1622" i="1"/>
  <c r="B1622" i="1"/>
  <c r="C1622" i="1"/>
  <c r="D1622" i="1"/>
  <c r="E1622" i="1"/>
  <c r="F1622" i="1"/>
  <c r="G1622" i="1"/>
  <c r="H1622" i="1"/>
  <c r="I1622" i="1"/>
  <c r="J1622" i="1"/>
  <c r="K1622" i="1"/>
  <c r="L1622" i="1"/>
  <c r="M1622" i="1"/>
  <c r="N1622" i="1"/>
  <c r="O1622" i="1"/>
  <c r="P1622" i="1"/>
  <c r="Q1622" i="1"/>
  <c r="R1622" i="1"/>
  <c r="S1622" i="1"/>
  <c r="T1622" i="1"/>
  <c r="U1622" i="1"/>
  <c r="V1622" i="1"/>
  <c r="W1622" i="1"/>
  <c r="X1622" i="1"/>
  <c r="Y1622" i="1"/>
  <c r="Z1622" i="1"/>
  <c r="AA1622" i="1"/>
  <c r="AB1622" i="1"/>
  <c r="AC1622" i="1"/>
  <c r="AD1622" i="1"/>
  <c r="AE1622" i="1"/>
  <c r="AF1622" i="1"/>
  <c r="A1623" i="1"/>
  <c r="B1623" i="1"/>
  <c r="C1623" i="1"/>
  <c r="D1623" i="1"/>
  <c r="E1623" i="1"/>
  <c r="F1623" i="1"/>
  <c r="G1623" i="1"/>
  <c r="H1623" i="1"/>
  <c r="I1623" i="1"/>
  <c r="J1623" i="1"/>
  <c r="K1623" i="1"/>
  <c r="L1623" i="1"/>
  <c r="M1623" i="1"/>
  <c r="N1623" i="1"/>
  <c r="O1623" i="1"/>
  <c r="P1623" i="1"/>
  <c r="Q1623" i="1"/>
  <c r="R1623" i="1"/>
  <c r="S1623" i="1"/>
  <c r="T1623" i="1"/>
  <c r="U1623" i="1"/>
  <c r="V1623" i="1"/>
  <c r="W1623" i="1"/>
  <c r="X1623" i="1"/>
  <c r="Y1623" i="1"/>
  <c r="Z1623" i="1"/>
  <c r="AA1623" i="1"/>
  <c r="AB1623" i="1"/>
  <c r="AC1623" i="1"/>
  <c r="AD1623" i="1"/>
  <c r="AE1623" i="1"/>
  <c r="AF1623" i="1"/>
  <c r="A1624" i="1"/>
  <c r="B1624" i="1"/>
  <c r="C1624" i="1"/>
  <c r="D1624" i="1"/>
  <c r="E1624" i="1"/>
  <c r="F1624" i="1"/>
  <c r="G1624" i="1"/>
  <c r="H1624" i="1"/>
  <c r="I1624" i="1"/>
  <c r="J1624" i="1"/>
  <c r="K1624" i="1"/>
  <c r="L1624" i="1"/>
  <c r="M1624" i="1"/>
  <c r="N1624" i="1"/>
  <c r="O1624" i="1"/>
  <c r="P1624" i="1"/>
  <c r="Q1624" i="1"/>
  <c r="R1624" i="1"/>
  <c r="S1624" i="1"/>
  <c r="T1624" i="1"/>
  <c r="U1624" i="1"/>
  <c r="V1624" i="1"/>
  <c r="W1624" i="1"/>
  <c r="X1624" i="1"/>
  <c r="Y1624" i="1"/>
  <c r="Z1624" i="1"/>
  <c r="AA1624" i="1"/>
  <c r="AB1624" i="1"/>
  <c r="AC1624" i="1"/>
  <c r="AD1624" i="1"/>
  <c r="AE1624" i="1"/>
  <c r="AF1624" i="1"/>
  <c r="A1625" i="1"/>
  <c r="B1625" i="1"/>
  <c r="C1625" i="1"/>
  <c r="D1625" i="1"/>
  <c r="E1625" i="1"/>
  <c r="F1625" i="1"/>
  <c r="G1625" i="1"/>
  <c r="H1625" i="1"/>
  <c r="I1625" i="1"/>
  <c r="J1625" i="1"/>
  <c r="K1625" i="1"/>
  <c r="L1625" i="1"/>
  <c r="M1625" i="1"/>
  <c r="N1625" i="1"/>
  <c r="O1625" i="1"/>
  <c r="P1625" i="1"/>
  <c r="Q1625" i="1"/>
  <c r="R1625" i="1"/>
  <c r="S1625" i="1"/>
  <c r="T1625" i="1"/>
  <c r="U1625" i="1"/>
  <c r="V1625" i="1"/>
  <c r="W1625" i="1"/>
  <c r="X1625" i="1"/>
  <c r="Y1625" i="1"/>
  <c r="Z1625" i="1"/>
  <c r="AA1625" i="1"/>
  <c r="AB1625" i="1"/>
  <c r="AC1625" i="1"/>
  <c r="AD1625" i="1"/>
  <c r="AE1625" i="1"/>
  <c r="AF1625" i="1"/>
  <c r="A1626" i="1"/>
  <c r="B1626" i="1"/>
  <c r="C1626" i="1"/>
  <c r="D1626" i="1"/>
  <c r="E1626" i="1"/>
  <c r="F1626" i="1"/>
  <c r="G1626" i="1"/>
  <c r="H1626" i="1"/>
  <c r="I1626" i="1"/>
  <c r="J1626" i="1"/>
  <c r="K1626" i="1"/>
  <c r="L1626" i="1"/>
  <c r="M1626" i="1"/>
  <c r="N1626" i="1"/>
  <c r="O1626" i="1"/>
  <c r="P1626" i="1"/>
  <c r="Q1626" i="1"/>
  <c r="R1626" i="1"/>
  <c r="S1626" i="1"/>
  <c r="T1626" i="1"/>
  <c r="U1626" i="1"/>
  <c r="V1626" i="1"/>
  <c r="W1626" i="1"/>
  <c r="X1626" i="1"/>
  <c r="Y1626" i="1"/>
  <c r="Z1626" i="1"/>
  <c r="AA1626" i="1"/>
  <c r="AB1626" i="1"/>
  <c r="AC1626" i="1"/>
  <c r="AD1626" i="1"/>
  <c r="AE1626" i="1"/>
  <c r="AF1626" i="1"/>
  <c r="A1627" i="1"/>
  <c r="B1627" i="1"/>
  <c r="C1627" i="1"/>
  <c r="D1627" i="1"/>
  <c r="E1627" i="1"/>
  <c r="F1627" i="1"/>
  <c r="G1627" i="1"/>
  <c r="H1627" i="1"/>
  <c r="I1627" i="1"/>
  <c r="J1627" i="1"/>
  <c r="K1627" i="1"/>
  <c r="L1627" i="1"/>
  <c r="M1627" i="1"/>
  <c r="N1627" i="1"/>
  <c r="O1627" i="1"/>
  <c r="P1627" i="1"/>
  <c r="Q1627" i="1"/>
  <c r="R1627" i="1"/>
  <c r="S1627" i="1"/>
  <c r="T1627" i="1"/>
  <c r="U1627" i="1"/>
  <c r="V1627" i="1"/>
  <c r="W1627" i="1"/>
  <c r="X1627" i="1"/>
  <c r="Y1627" i="1"/>
  <c r="Z1627" i="1"/>
  <c r="AA1627" i="1"/>
  <c r="AB1627" i="1"/>
  <c r="AC1627" i="1"/>
  <c r="AD1627" i="1"/>
  <c r="AE1627" i="1"/>
  <c r="AF1627" i="1"/>
  <c r="A1628" i="1"/>
  <c r="B1628" i="1"/>
  <c r="C1628" i="1"/>
  <c r="D1628" i="1"/>
  <c r="E1628" i="1"/>
  <c r="F1628" i="1"/>
  <c r="G1628" i="1"/>
  <c r="H1628" i="1"/>
  <c r="I1628" i="1"/>
  <c r="J1628" i="1"/>
  <c r="K1628" i="1"/>
  <c r="L1628" i="1"/>
  <c r="M1628" i="1"/>
  <c r="N1628" i="1"/>
  <c r="O1628" i="1"/>
  <c r="P1628" i="1"/>
  <c r="Q1628" i="1"/>
  <c r="R1628" i="1"/>
  <c r="S1628" i="1"/>
  <c r="T1628" i="1"/>
  <c r="U1628" i="1"/>
  <c r="V1628" i="1"/>
  <c r="W1628" i="1"/>
  <c r="X1628" i="1"/>
  <c r="Y1628" i="1"/>
  <c r="Z1628" i="1"/>
  <c r="AA1628" i="1"/>
  <c r="AB1628" i="1"/>
  <c r="AC1628" i="1"/>
  <c r="AD1628" i="1"/>
  <c r="AE1628" i="1"/>
  <c r="AF1628" i="1"/>
  <c r="A1629" i="1"/>
  <c r="B1629" i="1"/>
  <c r="C1629" i="1"/>
  <c r="D1629" i="1"/>
  <c r="E1629" i="1"/>
  <c r="F1629" i="1"/>
  <c r="G1629" i="1"/>
  <c r="H1629" i="1"/>
  <c r="I1629" i="1"/>
  <c r="J1629" i="1"/>
  <c r="K1629" i="1"/>
  <c r="L1629" i="1"/>
  <c r="M1629" i="1"/>
  <c r="N1629" i="1"/>
  <c r="O1629" i="1"/>
  <c r="P1629" i="1"/>
  <c r="Q1629" i="1"/>
  <c r="R1629" i="1"/>
  <c r="S1629" i="1"/>
  <c r="T1629" i="1"/>
  <c r="U1629" i="1"/>
  <c r="V1629" i="1"/>
  <c r="W1629" i="1"/>
  <c r="X1629" i="1"/>
  <c r="Y1629" i="1"/>
  <c r="Z1629" i="1"/>
  <c r="AA1629" i="1"/>
  <c r="AB1629" i="1"/>
  <c r="AC1629" i="1"/>
  <c r="AD1629" i="1"/>
  <c r="AE1629" i="1"/>
  <c r="AF1629" i="1"/>
  <c r="A1630" i="1"/>
  <c r="B1630" i="1"/>
  <c r="C1630" i="1"/>
  <c r="D1630" i="1"/>
  <c r="E1630" i="1"/>
  <c r="F1630" i="1"/>
  <c r="G1630" i="1"/>
  <c r="H1630" i="1"/>
  <c r="I1630" i="1"/>
  <c r="J1630" i="1"/>
  <c r="K1630" i="1"/>
  <c r="L1630" i="1"/>
  <c r="M1630" i="1"/>
  <c r="N1630" i="1"/>
  <c r="O1630" i="1"/>
  <c r="P1630" i="1"/>
  <c r="Q1630" i="1"/>
  <c r="R1630" i="1"/>
  <c r="S1630" i="1"/>
  <c r="T1630" i="1"/>
  <c r="U1630" i="1"/>
  <c r="V1630" i="1"/>
  <c r="W1630" i="1"/>
  <c r="X1630" i="1"/>
  <c r="Y1630" i="1"/>
  <c r="Z1630" i="1"/>
  <c r="AA1630" i="1"/>
  <c r="AB1630" i="1"/>
  <c r="AC1630" i="1"/>
  <c r="AD1630" i="1"/>
  <c r="AE1630" i="1"/>
  <c r="AF1630" i="1"/>
  <c r="A1631" i="1"/>
  <c r="B1631" i="1"/>
  <c r="C1631" i="1"/>
  <c r="D1631" i="1"/>
  <c r="E1631" i="1"/>
  <c r="F1631" i="1"/>
  <c r="G1631" i="1"/>
  <c r="H1631" i="1"/>
  <c r="I1631" i="1"/>
  <c r="J1631" i="1"/>
  <c r="K1631" i="1"/>
  <c r="L1631" i="1"/>
  <c r="M1631" i="1"/>
  <c r="N1631" i="1"/>
  <c r="O1631" i="1"/>
  <c r="P1631" i="1"/>
  <c r="Q1631" i="1"/>
  <c r="R1631" i="1"/>
  <c r="S1631" i="1"/>
  <c r="T1631" i="1"/>
  <c r="U1631" i="1"/>
  <c r="V1631" i="1"/>
  <c r="W1631" i="1"/>
  <c r="X1631" i="1"/>
  <c r="Y1631" i="1"/>
  <c r="Z1631" i="1"/>
  <c r="AA1631" i="1"/>
  <c r="AB1631" i="1"/>
  <c r="AC1631" i="1"/>
  <c r="AD1631" i="1"/>
  <c r="AE1631" i="1"/>
  <c r="AF1631" i="1"/>
  <c r="A1632" i="1"/>
  <c r="B1632" i="1"/>
  <c r="C1632" i="1"/>
  <c r="D1632" i="1"/>
  <c r="E1632" i="1"/>
  <c r="F1632" i="1"/>
  <c r="G1632" i="1"/>
  <c r="H1632" i="1"/>
  <c r="I1632" i="1"/>
  <c r="J1632" i="1"/>
  <c r="K1632" i="1"/>
  <c r="L1632" i="1"/>
  <c r="M1632" i="1"/>
  <c r="N1632" i="1"/>
  <c r="O1632" i="1"/>
  <c r="P1632" i="1"/>
  <c r="Q1632" i="1"/>
  <c r="R1632" i="1"/>
  <c r="S1632" i="1"/>
  <c r="T1632" i="1"/>
  <c r="U1632" i="1"/>
  <c r="V1632" i="1"/>
  <c r="W1632" i="1"/>
  <c r="X1632" i="1"/>
  <c r="Y1632" i="1"/>
  <c r="Z1632" i="1"/>
  <c r="AA1632" i="1"/>
  <c r="AB1632" i="1"/>
  <c r="AC1632" i="1"/>
  <c r="AD1632" i="1"/>
  <c r="AE1632" i="1"/>
  <c r="AF1632" i="1"/>
  <c r="A1633" i="1"/>
  <c r="B1633" i="1"/>
  <c r="C1633" i="1"/>
  <c r="D1633" i="1"/>
  <c r="E1633" i="1"/>
  <c r="F1633" i="1"/>
  <c r="G1633" i="1"/>
  <c r="H1633" i="1"/>
  <c r="I1633" i="1"/>
  <c r="J1633" i="1"/>
  <c r="K1633" i="1"/>
  <c r="L1633" i="1"/>
  <c r="M1633" i="1"/>
  <c r="N1633" i="1"/>
  <c r="O1633" i="1"/>
  <c r="P1633" i="1"/>
  <c r="Q1633" i="1"/>
  <c r="R1633" i="1"/>
  <c r="S1633" i="1"/>
  <c r="T1633" i="1"/>
  <c r="U1633" i="1"/>
  <c r="V1633" i="1"/>
  <c r="W1633" i="1"/>
  <c r="X1633" i="1"/>
  <c r="Y1633" i="1"/>
  <c r="Z1633" i="1"/>
  <c r="AA1633" i="1"/>
  <c r="AB1633" i="1"/>
  <c r="AC1633" i="1"/>
  <c r="AD1633" i="1"/>
  <c r="AE1633" i="1"/>
  <c r="AF1633" i="1"/>
  <c r="A1634" i="1"/>
  <c r="B1634" i="1"/>
  <c r="C1634" i="1"/>
  <c r="D1634" i="1"/>
  <c r="E1634" i="1"/>
  <c r="F1634" i="1"/>
  <c r="G1634" i="1"/>
  <c r="H1634" i="1"/>
  <c r="I1634" i="1"/>
  <c r="J1634" i="1"/>
  <c r="K1634" i="1"/>
  <c r="L1634" i="1"/>
  <c r="M1634" i="1"/>
  <c r="N1634" i="1"/>
  <c r="O1634" i="1"/>
  <c r="P1634" i="1"/>
  <c r="Q1634" i="1"/>
  <c r="R1634" i="1"/>
  <c r="S1634" i="1"/>
  <c r="T1634" i="1"/>
  <c r="U1634" i="1"/>
  <c r="V1634" i="1"/>
  <c r="W1634" i="1"/>
  <c r="X1634" i="1"/>
  <c r="Y1634" i="1"/>
  <c r="Z1634" i="1"/>
  <c r="AA1634" i="1"/>
  <c r="AB1634" i="1"/>
  <c r="AC1634" i="1"/>
  <c r="AD1634" i="1"/>
  <c r="AE1634" i="1"/>
  <c r="AF1634" i="1"/>
  <c r="A1635" i="1"/>
  <c r="B1635" i="1"/>
  <c r="C1635" i="1"/>
  <c r="D1635" i="1"/>
  <c r="E1635" i="1"/>
  <c r="F1635" i="1"/>
  <c r="G1635" i="1"/>
  <c r="H1635" i="1"/>
  <c r="I1635" i="1"/>
  <c r="J1635" i="1"/>
  <c r="K1635" i="1"/>
  <c r="L1635" i="1"/>
  <c r="M1635" i="1"/>
  <c r="N1635" i="1"/>
  <c r="O1635" i="1"/>
  <c r="P1635" i="1"/>
  <c r="Q1635" i="1"/>
  <c r="R1635" i="1"/>
  <c r="S1635" i="1"/>
  <c r="T1635" i="1"/>
  <c r="U1635" i="1"/>
  <c r="V1635" i="1"/>
  <c r="W1635" i="1"/>
  <c r="X1635" i="1"/>
  <c r="Y1635" i="1"/>
  <c r="Z1635" i="1"/>
  <c r="AA1635" i="1"/>
  <c r="AB1635" i="1"/>
  <c r="AC1635" i="1"/>
  <c r="AD1635" i="1"/>
  <c r="AE1635" i="1"/>
  <c r="AF1635" i="1"/>
  <c r="A1636" i="1"/>
  <c r="B1636" i="1"/>
  <c r="C1636" i="1"/>
  <c r="D1636" i="1"/>
  <c r="E1636" i="1"/>
  <c r="F1636" i="1"/>
  <c r="G1636" i="1"/>
  <c r="H1636" i="1"/>
  <c r="I1636" i="1"/>
  <c r="J1636" i="1"/>
  <c r="K1636" i="1"/>
  <c r="L1636" i="1"/>
  <c r="M1636" i="1"/>
  <c r="N1636" i="1"/>
  <c r="O1636" i="1"/>
  <c r="P1636" i="1"/>
  <c r="Q1636" i="1"/>
  <c r="R1636" i="1"/>
  <c r="S1636" i="1"/>
  <c r="T1636" i="1"/>
  <c r="U1636" i="1"/>
  <c r="V1636" i="1"/>
  <c r="W1636" i="1"/>
  <c r="X1636" i="1"/>
  <c r="Y1636" i="1"/>
  <c r="Z1636" i="1"/>
  <c r="AA1636" i="1"/>
  <c r="AB1636" i="1"/>
  <c r="AC1636" i="1"/>
  <c r="AD1636" i="1"/>
  <c r="AE1636" i="1"/>
  <c r="AF1636" i="1"/>
  <c r="A1637" i="1"/>
  <c r="B1637" i="1"/>
  <c r="C1637" i="1"/>
  <c r="D1637" i="1"/>
  <c r="E1637" i="1"/>
  <c r="F1637" i="1"/>
  <c r="G1637" i="1"/>
  <c r="H1637" i="1"/>
  <c r="I1637" i="1"/>
  <c r="J1637" i="1"/>
  <c r="K1637" i="1"/>
  <c r="L1637" i="1"/>
  <c r="M1637" i="1"/>
  <c r="N1637" i="1"/>
  <c r="O1637" i="1"/>
  <c r="P1637" i="1"/>
  <c r="Q1637" i="1"/>
  <c r="R1637" i="1"/>
  <c r="S1637" i="1"/>
  <c r="T1637" i="1"/>
  <c r="U1637" i="1"/>
  <c r="V1637" i="1"/>
  <c r="W1637" i="1"/>
  <c r="X1637" i="1"/>
  <c r="Y1637" i="1"/>
  <c r="Z1637" i="1"/>
  <c r="AA1637" i="1"/>
  <c r="AB1637" i="1"/>
  <c r="AC1637" i="1"/>
  <c r="AD1637" i="1"/>
  <c r="AE1637" i="1"/>
  <c r="AF1637" i="1"/>
  <c r="A1638" i="1"/>
  <c r="B1638" i="1"/>
  <c r="C1638" i="1"/>
  <c r="D1638" i="1"/>
  <c r="E1638" i="1"/>
  <c r="F1638" i="1"/>
  <c r="G1638" i="1"/>
  <c r="H1638" i="1"/>
  <c r="I1638" i="1"/>
  <c r="J1638" i="1"/>
  <c r="K1638" i="1"/>
  <c r="L1638" i="1"/>
  <c r="M1638" i="1"/>
  <c r="N1638" i="1"/>
  <c r="O1638" i="1"/>
  <c r="P1638" i="1"/>
  <c r="Q1638" i="1"/>
  <c r="R1638" i="1"/>
  <c r="S1638" i="1"/>
  <c r="T1638" i="1"/>
  <c r="U1638" i="1"/>
  <c r="V1638" i="1"/>
  <c r="W1638" i="1"/>
  <c r="X1638" i="1"/>
  <c r="Y1638" i="1"/>
  <c r="Z1638" i="1"/>
  <c r="AA1638" i="1"/>
  <c r="AB1638" i="1"/>
  <c r="AC1638" i="1"/>
  <c r="AD1638" i="1"/>
  <c r="AE1638" i="1"/>
  <c r="AF1638" i="1"/>
  <c r="A1639" i="1"/>
  <c r="B1639" i="1"/>
  <c r="C1639" i="1"/>
  <c r="D1639" i="1"/>
  <c r="E1639" i="1"/>
  <c r="F1639" i="1"/>
  <c r="G1639" i="1"/>
  <c r="H1639" i="1"/>
  <c r="I1639" i="1"/>
  <c r="J1639" i="1"/>
  <c r="K1639" i="1"/>
  <c r="L1639" i="1"/>
  <c r="M1639" i="1"/>
  <c r="N1639" i="1"/>
  <c r="O1639" i="1"/>
  <c r="P1639" i="1"/>
  <c r="Q1639" i="1"/>
  <c r="R1639" i="1"/>
  <c r="S1639" i="1"/>
  <c r="T1639" i="1"/>
  <c r="U1639" i="1"/>
  <c r="V1639" i="1"/>
  <c r="W1639" i="1"/>
  <c r="X1639" i="1"/>
  <c r="Y1639" i="1"/>
  <c r="Z1639" i="1"/>
  <c r="AA1639" i="1"/>
  <c r="AB1639" i="1"/>
  <c r="AC1639" i="1"/>
  <c r="AD1639" i="1"/>
  <c r="AE1639" i="1"/>
  <c r="AF1639" i="1"/>
  <c r="A1640" i="1"/>
  <c r="B1640" i="1"/>
  <c r="C1640" i="1"/>
  <c r="D1640" i="1"/>
  <c r="E1640" i="1"/>
  <c r="F1640" i="1"/>
  <c r="G1640" i="1"/>
  <c r="H1640" i="1"/>
  <c r="I1640" i="1"/>
  <c r="J1640" i="1"/>
  <c r="K1640" i="1"/>
  <c r="L1640" i="1"/>
  <c r="M1640" i="1"/>
  <c r="N1640" i="1"/>
  <c r="O1640" i="1"/>
  <c r="P1640" i="1"/>
  <c r="Q1640" i="1"/>
  <c r="R1640" i="1"/>
  <c r="S1640" i="1"/>
  <c r="T1640" i="1"/>
  <c r="U1640" i="1"/>
  <c r="V1640" i="1"/>
  <c r="W1640" i="1"/>
  <c r="X1640" i="1"/>
  <c r="Y1640" i="1"/>
  <c r="Z1640" i="1"/>
  <c r="AA1640" i="1"/>
  <c r="AB1640" i="1"/>
  <c r="AC1640" i="1"/>
  <c r="AD1640" i="1"/>
  <c r="AE1640" i="1"/>
  <c r="AF1640" i="1"/>
  <c r="A1641" i="1"/>
  <c r="B1641" i="1"/>
  <c r="C1641" i="1"/>
  <c r="D1641" i="1"/>
  <c r="E1641" i="1"/>
  <c r="F1641" i="1"/>
  <c r="G1641" i="1"/>
  <c r="H1641" i="1"/>
  <c r="I1641" i="1"/>
  <c r="J1641" i="1"/>
  <c r="K1641" i="1"/>
  <c r="L1641" i="1"/>
  <c r="M1641" i="1"/>
  <c r="N1641" i="1"/>
  <c r="O1641" i="1"/>
  <c r="P1641" i="1"/>
  <c r="Q1641" i="1"/>
  <c r="R1641" i="1"/>
  <c r="S1641" i="1"/>
  <c r="T1641" i="1"/>
  <c r="U1641" i="1"/>
  <c r="V1641" i="1"/>
  <c r="W1641" i="1"/>
  <c r="X1641" i="1"/>
  <c r="Y1641" i="1"/>
  <c r="Z1641" i="1"/>
  <c r="AA1641" i="1"/>
  <c r="AB1641" i="1"/>
  <c r="AC1641" i="1"/>
  <c r="AD1641" i="1"/>
  <c r="AE1641" i="1"/>
  <c r="AF1641" i="1"/>
  <c r="A1642" i="1"/>
  <c r="B1642" i="1"/>
  <c r="C1642" i="1"/>
  <c r="D1642" i="1"/>
  <c r="E1642" i="1"/>
  <c r="F1642" i="1"/>
  <c r="G1642" i="1"/>
  <c r="H1642" i="1"/>
  <c r="I1642" i="1"/>
  <c r="J1642" i="1"/>
  <c r="K1642" i="1"/>
  <c r="L1642" i="1"/>
  <c r="M1642" i="1"/>
  <c r="N1642" i="1"/>
  <c r="O1642" i="1"/>
  <c r="P1642" i="1"/>
  <c r="Q1642" i="1"/>
  <c r="R1642" i="1"/>
  <c r="S1642" i="1"/>
  <c r="T1642" i="1"/>
  <c r="U1642" i="1"/>
  <c r="V1642" i="1"/>
  <c r="W1642" i="1"/>
  <c r="X1642" i="1"/>
  <c r="Y1642" i="1"/>
  <c r="Z1642" i="1"/>
  <c r="AA1642" i="1"/>
  <c r="AB1642" i="1"/>
  <c r="AC1642" i="1"/>
  <c r="AD1642" i="1"/>
  <c r="AE1642" i="1"/>
  <c r="AF1642" i="1"/>
  <c r="A1643" i="1"/>
  <c r="B1643" i="1"/>
  <c r="C1643" i="1"/>
  <c r="D1643" i="1"/>
  <c r="E1643" i="1"/>
  <c r="F1643" i="1"/>
  <c r="G1643" i="1"/>
  <c r="H1643" i="1"/>
  <c r="I1643" i="1"/>
  <c r="J1643" i="1"/>
  <c r="K1643" i="1"/>
  <c r="L1643" i="1"/>
  <c r="M1643" i="1"/>
  <c r="N1643" i="1"/>
  <c r="O1643" i="1"/>
  <c r="P1643" i="1"/>
  <c r="Q1643" i="1"/>
  <c r="R1643" i="1"/>
  <c r="S1643" i="1"/>
  <c r="T1643" i="1"/>
  <c r="U1643" i="1"/>
  <c r="V1643" i="1"/>
  <c r="W1643" i="1"/>
  <c r="X1643" i="1"/>
  <c r="Y1643" i="1"/>
  <c r="Z1643" i="1"/>
  <c r="AA1643" i="1"/>
  <c r="AB1643" i="1"/>
  <c r="AC1643" i="1"/>
  <c r="AD1643" i="1"/>
  <c r="AE1643" i="1"/>
  <c r="AF1643" i="1"/>
  <c r="A1644" i="1"/>
  <c r="B1644" i="1"/>
  <c r="C1644" i="1"/>
  <c r="D1644" i="1"/>
  <c r="E1644" i="1"/>
  <c r="F1644" i="1"/>
  <c r="G1644" i="1"/>
  <c r="H1644" i="1"/>
  <c r="I1644" i="1"/>
  <c r="J1644" i="1"/>
  <c r="K1644" i="1"/>
  <c r="L1644" i="1"/>
  <c r="M1644" i="1"/>
  <c r="N1644" i="1"/>
  <c r="O1644" i="1"/>
  <c r="P1644" i="1"/>
  <c r="Q1644" i="1"/>
  <c r="R1644" i="1"/>
  <c r="S1644" i="1"/>
  <c r="T1644" i="1"/>
  <c r="U1644" i="1"/>
  <c r="V1644" i="1"/>
  <c r="W1644" i="1"/>
  <c r="X1644" i="1"/>
  <c r="Y1644" i="1"/>
  <c r="Z1644" i="1"/>
  <c r="AA1644" i="1"/>
  <c r="AB1644" i="1"/>
  <c r="AC1644" i="1"/>
  <c r="AD1644" i="1"/>
  <c r="AE1644" i="1"/>
  <c r="AF1644" i="1"/>
  <c r="A1645" i="1"/>
  <c r="B1645" i="1"/>
  <c r="C1645" i="1"/>
  <c r="D1645" i="1"/>
  <c r="E1645" i="1"/>
  <c r="F1645" i="1"/>
  <c r="G1645" i="1"/>
  <c r="H1645" i="1"/>
  <c r="I1645" i="1"/>
  <c r="J1645" i="1"/>
  <c r="K1645" i="1"/>
  <c r="L1645" i="1"/>
  <c r="M1645" i="1"/>
  <c r="N1645" i="1"/>
  <c r="O1645" i="1"/>
  <c r="P1645" i="1"/>
  <c r="Q1645" i="1"/>
  <c r="R1645" i="1"/>
  <c r="S1645" i="1"/>
  <c r="T1645" i="1"/>
  <c r="U1645" i="1"/>
  <c r="V1645" i="1"/>
  <c r="W1645" i="1"/>
  <c r="X1645" i="1"/>
  <c r="Y1645" i="1"/>
  <c r="Z1645" i="1"/>
  <c r="AA1645" i="1"/>
  <c r="AB1645" i="1"/>
  <c r="AC1645" i="1"/>
  <c r="AD1645" i="1"/>
  <c r="AE1645" i="1"/>
  <c r="AF1645" i="1"/>
  <c r="A1646" i="1"/>
  <c r="B1646" i="1"/>
  <c r="C1646" i="1"/>
  <c r="D1646" i="1"/>
  <c r="E1646" i="1"/>
  <c r="F1646" i="1"/>
  <c r="G1646" i="1"/>
  <c r="H1646" i="1"/>
  <c r="I1646" i="1"/>
  <c r="J1646" i="1"/>
  <c r="K1646" i="1"/>
  <c r="L1646" i="1"/>
  <c r="M1646" i="1"/>
  <c r="N1646" i="1"/>
  <c r="O1646" i="1"/>
  <c r="P1646" i="1"/>
  <c r="Q1646" i="1"/>
  <c r="R1646" i="1"/>
  <c r="S1646" i="1"/>
  <c r="T1646" i="1"/>
  <c r="U1646" i="1"/>
  <c r="V1646" i="1"/>
  <c r="W1646" i="1"/>
  <c r="X1646" i="1"/>
  <c r="Y1646" i="1"/>
  <c r="Z1646" i="1"/>
  <c r="AA1646" i="1"/>
  <c r="AB1646" i="1"/>
  <c r="AC1646" i="1"/>
  <c r="AD1646" i="1"/>
  <c r="AE1646" i="1"/>
  <c r="AF1646" i="1"/>
  <c r="A1647" i="1"/>
  <c r="B1647" i="1"/>
  <c r="C1647" i="1"/>
  <c r="D1647" i="1"/>
  <c r="E1647" i="1"/>
  <c r="F1647" i="1"/>
  <c r="G1647" i="1"/>
  <c r="H1647" i="1"/>
  <c r="I1647" i="1"/>
  <c r="J1647" i="1"/>
  <c r="K1647" i="1"/>
  <c r="L1647" i="1"/>
  <c r="M1647" i="1"/>
  <c r="N1647" i="1"/>
  <c r="O1647" i="1"/>
  <c r="P1647" i="1"/>
  <c r="Q1647" i="1"/>
  <c r="R1647" i="1"/>
  <c r="S1647" i="1"/>
  <c r="T1647" i="1"/>
  <c r="U1647" i="1"/>
  <c r="V1647" i="1"/>
  <c r="W1647" i="1"/>
  <c r="X1647" i="1"/>
  <c r="Y1647" i="1"/>
  <c r="Z1647" i="1"/>
  <c r="AA1647" i="1"/>
  <c r="AB1647" i="1"/>
  <c r="AC1647" i="1"/>
  <c r="AD1647" i="1"/>
  <c r="AE1647" i="1"/>
  <c r="AF1647" i="1"/>
  <c r="A1648" i="1"/>
  <c r="B1648" i="1"/>
  <c r="C1648" i="1"/>
  <c r="D1648" i="1"/>
  <c r="E1648" i="1"/>
  <c r="F1648" i="1"/>
  <c r="G1648" i="1"/>
  <c r="H1648" i="1"/>
  <c r="I1648" i="1"/>
  <c r="J1648" i="1"/>
  <c r="K1648" i="1"/>
  <c r="L1648" i="1"/>
  <c r="M1648" i="1"/>
  <c r="N1648" i="1"/>
  <c r="O1648" i="1"/>
  <c r="P1648" i="1"/>
  <c r="Q1648" i="1"/>
  <c r="R1648" i="1"/>
  <c r="S1648" i="1"/>
  <c r="T1648" i="1"/>
  <c r="U1648" i="1"/>
  <c r="V1648" i="1"/>
  <c r="W1648" i="1"/>
  <c r="X1648" i="1"/>
  <c r="Y1648" i="1"/>
  <c r="Z1648" i="1"/>
  <c r="AA1648" i="1"/>
  <c r="AB1648" i="1"/>
  <c r="AC1648" i="1"/>
  <c r="AD1648" i="1"/>
  <c r="AE1648" i="1"/>
  <c r="AF1648" i="1"/>
  <c r="A1649" i="1"/>
  <c r="B1649" i="1"/>
  <c r="C1649" i="1"/>
  <c r="D1649" i="1"/>
  <c r="E1649" i="1"/>
  <c r="F1649" i="1"/>
  <c r="G1649" i="1"/>
  <c r="H1649" i="1"/>
  <c r="I1649" i="1"/>
  <c r="J1649" i="1"/>
  <c r="K1649" i="1"/>
  <c r="L1649" i="1"/>
  <c r="M1649" i="1"/>
  <c r="N1649" i="1"/>
  <c r="O1649" i="1"/>
  <c r="P1649" i="1"/>
  <c r="Q1649" i="1"/>
  <c r="R1649" i="1"/>
  <c r="S1649" i="1"/>
  <c r="T1649" i="1"/>
  <c r="U1649" i="1"/>
  <c r="V1649" i="1"/>
  <c r="W1649" i="1"/>
  <c r="X1649" i="1"/>
  <c r="Y1649" i="1"/>
  <c r="Z1649" i="1"/>
  <c r="AA1649" i="1"/>
  <c r="AB1649" i="1"/>
  <c r="AC1649" i="1"/>
  <c r="AD1649" i="1"/>
  <c r="AE1649" i="1"/>
  <c r="AF1649" i="1"/>
  <c r="A1650" i="1"/>
  <c r="B1650" i="1"/>
  <c r="C1650" i="1"/>
  <c r="D1650" i="1"/>
  <c r="E1650" i="1"/>
  <c r="F1650" i="1"/>
  <c r="G1650" i="1"/>
  <c r="H1650" i="1"/>
  <c r="I1650" i="1"/>
  <c r="J1650" i="1"/>
  <c r="K1650" i="1"/>
  <c r="L1650" i="1"/>
  <c r="M1650" i="1"/>
  <c r="N1650" i="1"/>
  <c r="O1650" i="1"/>
  <c r="P1650" i="1"/>
  <c r="Q1650" i="1"/>
  <c r="R1650" i="1"/>
  <c r="S1650" i="1"/>
  <c r="T1650" i="1"/>
  <c r="U1650" i="1"/>
  <c r="V1650" i="1"/>
  <c r="W1650" i="1"/>
  <c r="X1650" i="1"/>
  <c r="Y1650" i="1"/>
  <c r="Z1650" i="1"/>
  <c r="AA1650" i="1"/>
  <c r="AB1650" i="1"/>
  <c r="AC1650" i="1"/>
  <c r="AD1650" i="1"/>
  <c r="AE1650" i="1"/>
  <c r="AF1650" i="1"/>
  <c r="A1651" i="1"/>
  <c r="B1651" i="1"/>
  <c r="C1651" i="1"/>
  <c r="D1651" i="1"/>
  <c r="E1651" i="1"/>
  <c r="F1651" i="1"/>
  <c r="G1651" i="1"/>
  <c r="H1651" i="1"/>
  <c r="I1651" i="1"/>
  <c r="J1651" i="1"/>
  <c r="K1651" i="1"/>
  <c r="L1651" i="1"/>
  <c r="M1651" i="1"/>
  <c r="N1651" i="1"/>
  <c r="O1651" i="1"/>
  <c r="P1651" i="1"/>
  <c r="Q1651" i="1"/>
  <c r="R1651" i="1"/>
  <c r="S1651" i="1"/>
  <c r="T1651" i="1"/>
  <c r="U1651" i="1"/>
  <c r="V1651" i="1"/>
  <c r="W1651" i="1"/>
  <c r="X1651" i="1"/>
  <c r="Y1651" i="1"/>
  <c r="Z1651" i="1"/>
  <c r="AA1651" i="1"/>
  <c r="AB1651" i="1"/>
  <c r="AC1651" i="1"/>
  <c r="AD1651" i="1"/>
  <c r="AE1651" i="1"/>
  <c r="AF1651" i="1"/>
  <c r="A1652" i="1"/>
  <c r="B1652" i="1"/>
  <c r="C1652" i="1"/>
  <c r="D1652" i="1"/>
  <c r="E1652" i="1"/>
  <c r="F1652" i="1"/>
  <c r="G1652" i="1"/>
  <c r="H1652" i="1"/>
  <c r="I1652" i="1"/>
  <c r="J1652" i="1"/>
  <c r="K1652" i="1"/>
  <c r="L1652" i="1"/>
  <c r="M1652" i="1"/>
  <c r="N1652" i="1"/>
  <c r="O1652" i="1"/>
  <c r="P1652" i="1"/>
  <c r="Q1652" i="1"/>
  <c r="R1652" i="1"/>
  <c r="S1652" i="1"/>
  <c r="T1652" i="1"/>
  <c r="U1652" i="1"/>
  <c r="V1652" i="1"/>
  <c r="W1652" i="1"/>
  <c r="X1652" i="1"/>
  <c r="Y1652" i="1"/>
  <c r="Z1652" i="1"/>
  <c r="AA1652" i="1"/>
  <c r="AB1652" i="1"/>
  <c r="AC1652" i="1"/>
  <c r="AD1652" i="1"/>
  <c r="AE1652" i="1"/>
  <c r="AF1652" i="1"/>
  <c r="A1653" i="1"/>
  <c r="B1653" i="1"/>
  <c r="C1653" i="1"/>
  <c r="D1653" i="1"/>
  <c r="E1653" i="1"/>
  <c r="F1653" i="1"/>
  <c r="G1653" i="1"/>
  <c r="H1653" i="1"/>
  <c r="I1653" i="1"/>
  <c r="J1653" i="1"/>
  <c r="K1653" i="1"/>
  <c r="L1653" i="1"/>
  <c r="M1653" i="1"/>
  <c r="N1653" i="1"/>
  <c r="O1653" i="1"/>
  <c r="P1653" i="1"/>
  <c r="Q1653" i="1"/>
  <c r="R1653" i="1"/>
  <c r="S1653" i="1"/>
  <c r="T1653" i="1"/>
  <c r="U1653" i="1"/>
  <c r="V1653" i="1"/>
  <c r="W1653" i="1"/>
  <c r="X1653" i="1"/>
  <c r="Y1653" i="1"/>
  <c r="Z1653" i="1"/>
  <c r="AA1653" i="1"/>
  <c r="AB1653" i="1"/>
  <c r="AC1653" i="1"/>
  <c r="AD1653" i="1"/>
  <c r="AE1653" i="1"/>
  <c r="AF1653" i="1"/>
  <c r="A1654" i="1"/>
  <c r="B1654" i="1"/>
  <c r="C1654" i="1"/>
  <c r="D1654" i="1"/>
  <c r="E1654" i="1"/>
  <c r="F1654" i="1"/>
  <c r="G1654" i="1"/>
  <c r="H1654" i="1"/>
  <c r="I1654" i="1"/>
  <c r="J1654" i="1"/>
  <c r="K1654" i="1"/>
  <c r="L1654" i="1"/>
  <c r="M1654" i="1"/>
  <c r="N1654" i="1"/>
  <c r="O1654" i="1"/>
  <c r="P1654" i="1"/>
  <c r="Q1654" i="1"/>
  <c r="R1654" i="1"/>
  <c r="S1654" i="1"/>
  <c r="T1654" i="1"/>
  <c r="U1654" i="1"/>
  <c r="V1654" i="1"/>
  <c r="W1654" i="1"/>
  <c r="X1654" i="1"/>
  <c r="Y1654" i="1"/>
  <c r="Z1654" i="1"/>
  <c r="AA1654" i="1"/>
  <c r="AB1654" i="1"/>
  <c r="AC1654" i="1"/>
  <c r="AD1654" i="1"/>
  <c r="AE1654" i="1"/>
  <c r="AF1654" i="1"/>
  <c r="A1655" i="1"/>
  <c r="B1655" i="1"/>
  <c r="C1655" i="1"/>
  <c r="D1655" i="1"/>
  <c r="E1655" i="1"/>
  <c r="F1655" i="1"/>
  <c r="G1655" i="1"/>
  <c r="H1655" i="1"/>
  <c r="I1655" i="1"/>
  <c r="J1655" i="1"/>
  <c r="K1655" i="1"/>
  <c r="L1655" i="1"/>
  <c r="M1655" i="1"/>
  <c r="N1655" i="1"/>
  <c r="O1655" i="1"/>
  <c r="P1655" i="1"/>
  <c r="Q1655" i="1"/>
  <c r="R1655" i="1"/>
  <c r="S1655" i="1"/>
  <c r="T1655" i="1"/>
  <c r="U1655" i="1"/>
  <c r="V1655" i="1"/>
  <c r="W1655" i="1"/>
  <c r="X1655" i="1"/>
  <c r="Y1655" i="1"/>
  <c r="Z1655" i="1"/>
  <c r="AA1655" i="1"/>
  <c r="AB1655" i="1"/>
  <c r="AC1655" i="1"/>
  <c r="AD1655" i="1"/>
  <c r="AE1655" i="1"/>
  <c r="AF1655" i="1"/>
  <c r="A1656" i="1"/>
  <c r="B1656" i="1"/>
  <c r="C1656" i="1"/>
  <c r="D1656" i="1"/>
  <c r="E1656" i="1"/>
  <c r="F1656" i="1"/>
  <c r="G1656" i="1"/>
  <c r="H1656" i="1"/>
  <c r="I1656" i="1"/>
  <c r="J1656" i="1"/>
  <c r="K1656" i="1"/>
  <c r="L1656" i="1"/>
  <c r="M1656" i="1"/>
  <c r="N1656" i="1"/>
  <c r="O1656" i="1"/>
  <c r="P1656" i="1"/>
  <c r="Q1656" i="1"/>
  <c r="R1656" i="1"/>
  <c r="S1656" i="1"/>
  <c r="T1656" i="1"/>
  <c r="U1656" i="1"/>
  <c r="V1656" i="1"/>
  <c r="W1656" i="1"/>
  <c r="X1656" i="1"/>
  <c r="Y1656" i="1"/>
  <c r="Z1656" i="1"/>
  <c r="AA1656" i="1"/>
  <c r="AB1656" i="1"/>
  <c r="AC1656" i="1"/>
  <c r="AD1656" i="1"/>
  <c r="AE1656" i="1"/>
  <c r="AF1656" i="1"/>
  <c r="A1657" i="1"/>
  <c r="B1657" i="1"/>
  <c r="C1657" i="1"/>
  <c r="D1657" i="1"/>
  <c r="E1657" i="1"/>
  <c r="F1657" i="1"/>
  <c r="G1657" i="1"/>
  <c r="H1657" i="1"/>
  <c r="I1657" i="1"/>
  <c r="J1657" i="1"/>
  <c r="K1657" i="1"/>
  <c r="L1657" i="1"/>
  <c r="M1657" i="1"/>
  <c r="N1657" i="1"/>
  <c r="O1657" i="1"/>
  <c r="P1657" i="1"/>
  <c r="Q1657" i="1"/>
  <c r="R1657" i="1"/>
  <c r="S1657" i="1"/>
  <c r="T1657" i="1"/>
  <c r="U1657" i="1"/>
  <c r="V1657" i="1"/>
  <c r="W1657" i="1"/>
  <c r="X1657" i="1"/>
  <c r="Y1657" i="1"/>
  <c r="Z1657" i="1"/>
  <c r="AA1657" i="1"/>
  <c r="AB1657" i="1"/>
  <c r="AC1657" i="1"/>
  <c r="AD1657" i="1"/>
  <c r="AE1657" i="1"/>
  <c r="AF1657" i="1"/>
  <c r="A1658" i="1"/>
  <c r="B1658" i="1"/>
  <c r="C1658" i="1"/>
  <c r="D1658" i="1"/>
  <c r="E1658" i="1"/>
  <c r="F1658" i="1"/>
  <c r="G1658" i="1"/>
  <c r="H1658" i="1"/>
  <c r="I1658" i="1"/>
  <c r="J1658" i="1"/>
  <c r="K1658" i="1"/>
  <c r="L1658" i="1"/>
  <c r="M1658" i="1"/>
  <c r="N1658" i="1"/>
  <c r="O1658" i="1"/>
  <c r="P1658" i="1"/>
  <c r="Q1658" i="1"/>
  <c r="R1658" i="1"/>
  <c r="S1658" i="1"/>
  <c r="T1658" i="1"/>
  <c r="U1658" i="1"/>
  <c r="V1658" i="1"/>
  <c r="W1658" i="1"/>
  <c r="X1658" i="1"/>
  <c r="Y1658" i="1"/>
  <c r="Z1658" i="1"/>
  <c r="AA1658" i="1"/>
  <c r="AB1658" i="1"/>
  <c r="AC1658" i="1"/>
  <c r="AD1658" i="1"/>
  <c r="AE1658" i="1"/>
  <c r="AF1658" i="1"/>
  <c r="A1659" i="1"/>
  <c r="B1659" i="1"/>
  <c r="C1659" i="1"/>
  <c r="D1659" i="1"/>
  <c r="E1659" i="1"/>
  <c r="F1659" i="1"/>
  <c r="G1659" i="1"/>
  <c r="H1659" i="1"/>
  <c r="I1659" i="1"/>
  <c r="J1659" i="1"/>
  <c r="K1659" i="1"/>
  <c r="L1659" i="1"/>
  <c r="M1659" i="1"/>
  <c r="N1659" i="1"/>
  <c r="O1659" i="1"/>
  <c r="P1659" i="1"/>
  <c r="Q1659" i="1"/>
  <c r="R1659" i="1"/>
  <c r="S1659" i="1"/>
  <c r="T1659" i="1"/>
  <c r="U1659" i="1"/>
  <c r="V1659" i="1"/>
  <c r="W1659" i="1"/>
  <c r="X1659" i="1"/>
  <c r="Y1659" i="1"/>
  <c r="Z1659" i="1"/>
  <c r="AA1659" i="1"/>
  <c r="AB1659" i="1"/>
  <c r="AC1659" i="1"/>
  <c r="AD1659" i="1"/>
  <c r="AE1659" i="1"/>
  <c r="AF1659" i="1"/>
  <c r="A1660" i="1"/>
  <c r="B1660" i="1"/>
  <c r="C1660" i="1"/>
  <c r="D1660" i="1"/>
  <c r="E1660" i="1"/>
  <c r="F1660" i="1"/>
  <c r="G1660" i="1"/>
  <c r="H1660" i="1"/>
  <c r="I1660" i="1"/>
  <c r="J1660" i="1"/>
  <c r="K1660" i="1"/>
  <c r="L1660" i="1"/>
  <c r="M1660" i="1"/>
  <c r="N1660" i="1"/>
  <c r="O1660" i="1"/>
  <c r="P1660" i="1"/>
  <c r="Q1660" i="1"/>
  <c r="R1660" i="1"/>
  <c r="S1660" i="1"/>
  <c r="T1660" i="1"/>
  <c r="U1660" i="1"/>
  <c r="V1660" i="1"/>
  <c r="W1660" i="1"/>
  <c r="X1660" i="1"/>
  <c r="Y1660" i="1"/>
  <c r="Z1660" i="1"/>
  <c r="AA1660" i="1"/>
  <c r="AB1660" i="1"/>
  <c r="AC1660" i="1"/>
  <c r="AD1660" i="1"/>
  <c r="AE1660" i="1"/>
  <c r="AF1660" i="1"/>
  <c r="A1661" i="1"/>
  <c r="B1661" i="1"/>
  <c r="C1661" i="1"/>
  <c r="D1661" i="1"/>
  <c r="E1661" i="1"/>
  <c r="F1661" i="1"/>
  <c r="G1661" i="1"/>
  <c r="H1661" i="1"/>
  <c r="I1661" i="1"/>
  <c r="J1661" i="1"/>
  <c r="K1661" i="1"/>
  <c r="L1661" i="1"/>
  <c r="M1661" i="1"/>
  <c r="N1661" i="1"/>
  <c r="O1661" i="1"/>
  <c r="P1661" i="1"/>
  <c r="Q1661" i="1"/>
  <c r="R1661" i="1"/>
  <c r="S1661" i="1"/>
  <c r="T1661" i="1"/>
  <c r="U1661" i="1"/>
  <c r="V1661" i="1"/>
  <c r="W1661" i="1"/>
  <c r="X1661" i="1"/>
  <c r="Y1661" i="1"/>
  <c r="Z1661" i="1"/>
  <c r="AA1661" i="1"/>
  <c r="AB1661" i="1"/>
  <c r="AC1661" i="1"/>
  <c r="AD1661" i="1"/>
  <c r="AE1661" i="1"/>
  <c r="AF1661" i="1"/>
  <c r="A1662" i="1"/>
  <c r="B1662" i="1"/>
  <c r="C1662" i="1"/>
  <c r="D1662" i="1"/>
  <c r="E1662" i="1"/>
  <c r="F1662" i="1"/>
  <c r="G1662" i="1"/>
  <c r="H1662" i="1"/>
  <c r="I1662" i="1"/>
  <c r="J1662" i="1"/>
  <c r="K1662" i="1"/>
  <c r="L1662" i="1"/>
  <c r="M1662" i="1"/>
  <c r="N1662" i="1"/>
  <c r="O1662" i="1"/>
  <c r="P1662" i="1"/>
  <c r="Q1662" i="1"/>
  <c r="R1662" i="1"/>
  <c r="S1662" i="1"/>
  <c r="T1662" i="1"/>
  <c r="U1662" i="1"/>
  <c r="V1662" i="1"/>
  <c r="W1662" i="1"/>
  <c r="X1662" i="1"/>
  <c r="Y1662" i="1"/>
  <c r="Z1662" i="1"/>
  <c r="AA1662" i="1"/>
  <c r="AB1662" i="1"/>
  <c r="AC1662" i="1"/>
  <c r="AD1662" i="1"/>
  <c r="AE1662" i="1"/>
  <c r="AF1662" i="1"/>
  <c r="A1663" i="1"/>
  <c r="B1663" i="1"/>
  <c r="C1663" i="1"/>
  <c r="D1663" i="1"/>
  <c r="E1663" i="1"/>
  <c r="F1663" i="1"/>
  <c r="G1663" i="1"/>
  <c r="H1663" i="1"/>
  <c r="I1663" i="1"/>
  <c r="J1663" i="1"/>
  <c r="K1663" i="1"/>
  <c r="L1663" i="1"/>
  <c r="M1663" i="1"/>
  <c r="N1663" i="1"/>
  <c r="O1663" i="1"/>
  <c r="P1663" i="1"/>
  <c r="Q1663" i="1"/>
  <c r="R1663" i="1"/>
  <c r="S1663" i="1"/>
  <c r="T1663" i="1"/>
  <c r="U1663" i="1"/>
  <c r="V1663" i="1"/>
  <c r="W1663" i="1"/>
  <c r="X1663" i="1"/>
  <c r="Y1663" i="1"/>
  <c r="Z1663" i="1"/>
  <c r="AA1663" i="1"/>
  <c r="AB1663" i="1"/>
  <c r="AC1663" i="1"/>
  <c r="AD1663" i="1"/>
  <c r="AE1663" i="1"/>
  <c r="AF1663" i="1"/>
  <c r="A1664" i="1"/>
  <c r="B1664" i="1"/>
  <c r="C1664" i="1"/>
  <c r="D1664" i="1"/>
  <c r="E1664" i="1"/>
  <c r="F1664" i="1"/>
  <c r="G1664" i="1"/>
  <c r="H1664" i="1"/>
  <c r="I1664" i="1"/>
  <c r="J1664" i="1"/>
  <c r="K1664" i="1"/>
  <c r="L1664" i="1"/>
  <c r="M1664" i="1"/>
  <c r="N1664" i="1"/>
  <c r="O1664" i="1"/>
  <c r="P1664" i="1"/>
  <c r="Q1664" i="1"/>
  <c r="R1664" i="1"/>
  <c r="S1664" i="1"/>
  <c r="T1664" i="1"/>
  <c r="U1664" i="1"/>
  <c r="V1664" i="1"/>
  <c r="W1664" i="1"/>
  <c r="X1664" i="1"/>
  <c r="Y1664" i="1"/>
  <c r="Z1664" i="1"/>
  <c r="AA1664" i="1"/>
  <c r="AB1664" i="1"/>
  <c r="AC1664" i="1"/>
  <c r="AD1664" i="1"/>
  <c r="AE1664" i="1"/>
  <c r="AF1664" i="1"/>
  <c r="A1665" i="1"/>
  <c r="B1665" i="1"/>
  <c r="C1665" i="1"/>
  <c r="D1665" i="1"/>
  <c r="E1665" i="1"/>
  <c r="F1665" i="1"/>
  <c r="G1665" i="1"/>
  <c r="H1665" i="1"/>
  <c r="I1665" i="1"/>
  <c r="J1665" i="1"/>
  <c r="K1665" i="1"/>
  <c r="L1665" i="1"/>
  <c r="M1665" i="1"/>
  <c r="N1665" i="1"/>
  <c r="O1665" i="1"/>
  <c r="P1665" i="1"/>
  <c r="Q1665" i="1"/>
  <c r="R1665" i="1"/>
  <c r="S1665" i="1"/>
  <c r="T1665" i="1"/>
  <c r="U1665" i="1"/>
  <c r="V1665" i="1"/>
  <c r="W1665" i="1"/>
  <c r="X1665" i="1"/>
  <c r="Y1665" i="1"/>
  <c r="Z1665" i="1"/>
  <c r="AA1665" i="1"/>
  <c r="AB1665" i="1"/>
  <c r="AC1665" i="1"/>
  <c r="AD1665" i="1"/>
  <c r="AE1665" i="1"/>
  <c r="AF1665" i="1"/>
  <c r="A1666" i="1"/>
  <c r="B1666" i="1"/>
  <c r="C1666" i="1"/>
  <c r="D1666" i="1"/>
  <c r="E1666" i="1"/>
  <c r="F1666" i="1"/>
  <c r="G1666" i="1"/>
  <c r="H1666" i="1"/>
  <c r="I1666" i="1"/>
  <c r="J1666" i="1"/>
  <c r="K1666" i="1"/>
  <c r="L1666" i="1"/>
  <c r="M1666" i="1"/>
  <c r="N1666" i="1"/>
  <c r="O1666" i="1"/>
  <c r="P1666" i="1"/>
  <c r="Q1666" i="1"/>
  <c r="R1666" i="1"/>
  <c r="S1666" i="1"/>
  <c r="T1666" i="1"/>
  <c r="U1666" i="1"/>
  <c r="V1666" i="1"/>
  <c r="W1666" i="1"/>
  <c r="X1666" i="1"/>
  <c r="Y1666" i="1"/>
  <c r="Z1666" i="1"/>
  <c r="AA1666" i="1"/>
  <c r="AB1666" i="1"/>
  <c r="AC1666" i="1"/>
  <c r="AD1666" i="1"/>
  <c r="AE1666" i="1"/>
  <c r="AF1666" i="1"/>
  <c r="A1667" i="1"/>
  <c r="B1667" i="1"/>
  <c r="C1667" i="1"/>
  <c r="D1667" i="1"/>
  <c r="E1667" i="1"/>
  <c r="F1667" i="1"/>
  <c r="G1667" i="1"/>
  <c r="H1667" i="1"/>
  <c r="I1667" i="1"/>
  <c r="J1667" i="1"/>
  <c r="K1667" i="1"/>
  <c r="L1667" i="1"/>
  <c r="M1667" i="1"/>
  <c r="N1667" i="1"/>
  <c r="O1667" i="1"/>
  <c r="P1667" i="1"/>
  <c r="Q1667" i="1"/>
  <c r="R1667" i="1"/>
  <c r="S1667" i="1"/>
  <c r="T1667" i="1"/>
  <c r="U1667" i="1"/>
  <c r="V1667" i="1"/>
  <c r="W1667" i="1"/>
  <c r="X1667" i="1"/>
  <c r="Y1667" i="1"/>
  <c r="Z1667" i="1"/>
  <c r="AA1667" i="1"/>
  <c r="AB1667" i="1"/>
  <c r="AC1667" i="1"/>
  <c r="AD1667" i="1"/>
  <c r="AE1667" i="1"/>
  <c r="AF1667" i="1"/>
  <c r="A1668" i="1"/>
  <c r="B1668" i="1"/>
  <c r="C1668" i="1"/>
  <c r="D1668" i="1"/>
  <c r="E1668" i="1"/>
  <c r="F1668" i="1"/>
  <c r="G1668" i="1"/>
  <c r="H1668" i="1"/>
  <c r="I1668" i="1"/>
  <c r="J1668" i="1"/>
  <c r="K1668" i="1"/>
  <c r="L1668" i="1"/>
  <c r="M1668" i="1"/>
  <c r="N1668" i="1"/>
  <c r="O1668" i="1"/>
  <c r="P1668" i="1"/>
  <c r="Q1668" i="1"/>
  <c r="R1668" i="1"/>
  <c r="S1668" i="1"/>
  <c r="T1668" i="1"/>
  <c r="U1668" i="1"/>
  <c r="V1668" i="1"/>
  <c r="W1668" i="1"/>
  <c r="X1668" i="1"/>
  <c r="Y1668" i="1"/>
  <c r="Z1668" i="1"/>
  <c r="AA1668" i="1"/>
  <c r="AB1668" i="1"/>
  <c r="AC1668" i="1"/>
  <c r="AD1668" i="1"/>
  <c r="AE1668" i="1"/>
  <c r="AF1668" i="1"/>
  <c r="A1669" i="1"/>
  <c r="B1669" i="1"/>
  <c r="C1669" i="1"/>
  <c r="D1669" i="1"/>
  <c r="E1669" i="1"/>
  <c r="F1669" i="1"/>
  <c r="G1669" i="1"/>
  <c r="H1669" i="1"/>
  <c r="I1669" i="1"/>
  <c r="J1669" i="1"/>
  <c r="K1669" i="1"/>
  <c r="L1669" i="1"/>
  <c r="M1669" i="1"/>
  <c r="N1669" i="1"/>
  <c r="O1669" i="1"/>
  <c r="P1669" i="1"/>
  <c r="Q1669" i="1"/>
  <c r="R1669" i="1"/>
  <c r="S1669" i="1"/>
  <c r="T1669" i="1"/>
  <c r="U1669" i="1"/>
  <c r="V1669" i="1"/>
  <c r="W1669" i="1"/>
  <c r="X1669" i="1"/>
  <c r="Y1669" i="1"/>
  <c r="Z1669" i="1"/>
  <c r="AA1669" i="1"/>
  <c r="AB1669" i="1"/>
  <c r="AC1669" i="1"/>
  <c r="AD1669" i="1"/>
  <c r="AE1669" i="1"/>
  <c r="AF1669" i="1"/>
  <c r="A1670" i="1"/>
  <c r="B1670" i="1"/>
  <c r="C1670" i="1"/>
  <c r="D1670" i="1"/>
  <c r="E1670" i="1"/>
  <c r="F1670" i="1"/>
  <c r="G1670" i="1"/>
  <c r="H1670" i="1"/>
  <c r="I1670" i="1"/>
  <c r="J1670" i="1"/>
  <c r="K1670" i="1"/>
  <c r="L1670" i="1"/>
  <c r="M1670" i="1"/>
  <c r="N1670" i="1"/>
  <c r="O1670" i="1"/>
  <c r="P1670" i="1"/>
  <c r="Q1670" i="1"/>
  <c r="R1670" i="1"/>
  <c r="S1670" i="1"/>
  <c r="T1670" i="1"/>
  <c r="U1670" i="1"/>
  <c r="V1670" i="1"/>
  <c r="W1670" i="1"/>
  <c r="X1670" i="1"/>
  <c r="Y1670" i="1"/>
  <c r="Z1670" i="1"/>
  <c r="AA1670" i="1"/>
  <c r="AB1670" i="1"/>
  <c r="AC1670" i="1"/>
  <c r="AD1670" i="1"/>
  <c r="AE1670" i="1"/>
  <c r="AF1670" i="1"/>
  <c r="A1671" i="1"/>
  <c r="B1671" i="1"/>
  <c r="C1671" i="1"/>
  <c r="D1671" i="1"/>
  <c r="E1671" i="1"/>
  <c r="F1671" i="1"/>
  <c r="G1671" i="1"/>
  <c r="H1671" i="1"/>
  <c r="I1671" i="1"/>
  <c r="J1671" i="1"/>
  <c r="K1671" i="1"/>
  <c r="L1671" i="1"/>
  <c r="M1671" i="1"/>
  <c r="N1671" i="1"/>
  <c r="O1671" i="1"/>
  <c r="P1671" i="1"/>
  <c r="Q1671" i="1"/>
  <c r="R1671" i="1"/>
  <c r="S1671" i="1"/>
  <c r="T1671" i="1"/>
  <c r="U1671" i="1"/>
  <c r="V1671" i="1"/>
  <c r="W1671" i="1"/>
  <c r="X1671" i="1"/>
  <c r="Y1671" i="1"/>
  <c r="Z1671" i="1"/>
  <c r="AA1671" i="1"/>
  <c r="AB1671" i="1"/>
  <c r="AC1671" i="1"/>
  <c r="AD1671" i="1"/>
  <c r="AE1671" i="1"/>
  <c r="AF1671" i="1"/>
  <c r="A1672" i="1"/>
  <c r="B1672" i="1"/>
  <c r="C1672" i="1"/>
  <c r="D1672" i="1"/>
  <c r="E1672" i="1"/>
  <c r="F1672" i="1"/>
  <c r="G1672" i="1"/>
  <c r="H1672" i="1"/>
  <c r="I1672" i="1"/>
  <c r="J1672" i="1"/>
  <c r="K1672" i="1"/>
  <c r="L1672" i="1"/>
  <c r="M1672" i="1"/>
  <c r="N1672" i="1"/>
  <c r="O1672" i="1"/>
  <c r="P1672" i="1"/>
  <c r="Q1672" i="1"/>
  <c r="R1672" i="1"/>
  <c r="S1672" i="1"/>
  <c r="T1672" i="1"/>
  <c r="U1672" i="1"/>
  <c r="V1672" i="1"/>
  <c r="W1672" i="1"/>
  <c r="X1672" i="1"/>
  <c r="Y1672" i="1"/>
  <c r="Z1672" i="1"/>
  <c r="AA1672" i="1"/>
  <c r="AB1672" i="1"/>
  <c r="AC1672" i="1"/>
  <c r="AD1672" i="1"/>
  <c r="AE1672" i="1"/>
  <c r="AF1672" i="1"/>
  <c r="A1673" i="1"/>
  <c r="B1673" i="1"/>
  <c r="C1673" i="1"/>
  <c r="D1673" i="1"/>
  <c r="E1673" i="1"/>
  <c r="F1673" i="1"/>
  <c r="G1673" i="1"/>
  <c r="H1673" i="1"/>
  <c r="I1673" i="1"/>
  <c r="J1673" i="1"/>
  <c r="K1673" i="1"/>
  <c r="L1673" i="1"/>
  <c r="M1673" i="1"/>
  <c r="N1673" i="1"/>
  <c r="O1673" i="1"/>
  <c r="P1673" i="1"/>
  <c r="Q1673" i="1"/>
  <c r="R1673" i="1"/>
  <c r="S1673" i="1"/>
  <c r="T1673" i="1"/>
  <c r="U1673" i="1"/>
  <c r="V1673" i="1"/>
  <c r="W1673" i="1"/>
  <c r="X1673" i="1"/>
  <c r="Y1673" i="1"/>
  <c r="Z1673" i="1"/>
  <c r="AA1673" i="1"/>
  <c r="AB1673" i="1"/>
  <c r="AC1673" i="1"/>
  <c r="AD1673" i="1"/>
  <c r="AE1673" i="1"/>
  <c r="AF1673" i="1"/>
  <c r="A1674" i="1"/>
  <c r="B1674" i="1"/>
  <c r="C1674" i="1"/>
  <c r="D1674" i="1"/>
  <c r="E1674" i="1"/>
  <c r="F1674" i="1"/>
  <c r="G1674" i="1"/>
  <c r="H1674" i="1"/>
  <c r="I1674" i="1"/>
  <c r="J1674" i="1"/>
  <c r="K1674" i="1"/>
  <c r="L1674" i="1"/>
  <c r="M1674" i="1"/>
  <c r="N1674" i="1"/>
  <c r="O1674" i="1"/>
  <c r="P1674" i="1"/>
  <c r="Q1674" i="1"/>
  <c r="R1674" i="1"/>
  <c r="S1674" i="1"/>
  <c r="T1674" i="1"/>
  <c r="U1674" i="1"/>
  <c r="V1674" i="1"/>
  <c r="W1674" i="1"/>
  <c r="X1674" i="1"/>
  <c r="Y1674" i="1"/>
  <c r="Z1674" i="1"/>
  <c r="AA1674" i="1"/>
  <c r="AB1674" i="1"/>
  <c r="AC1674" i="1"/>
  <c r="AD1674" i="1"/>
  <c r="AE1674" i="1"/>
  <c r="AF1674" i="1"/>
  <c r="A1675" i="1"/>
  <c r="B1675" i="1"/>
  <c r="C1675" i="1"/>
  <c r="D1675" i="1"/>
  <c r="E1675" i="1"/>
  <c r="F1675" i="1"/>
  <c r="G1675" i="1"/>
  <c r="H1675" i="1"/>
  <c r="I1675" i="1"/>
  <c r="J1675" i="1"/>
  <c r="K1675" i="1"/>
  <c r="L1675" i="1"/>
  <c r="M1675" i="1"/>
  <c r="N1675" i="1"/>
  <c r="O1675" i="1"/>
  <c r="P1675" i="1"/>
  <c r="Q1675" i="1"/>
  <c r="R1675" i="1"/>
  <c r="S1675" i="1"/>
  <c r="T1675" i="1"/>
  <c r="U1675" i="1"/>
  <c r="V1675" i="1"/>
  <c r="W1675" i="1"/>
  <c r="X1675" i="1"/>
  <c r="Y1675" i="1"/>
  <c r="Z1675" i="1"/>
  <c r="AA1675" i="1"/>
  <c r="AB1675" i="1"/>
  <c r="AC1675" i="1"/>
  <c r="AD1675" i="1"/>
  <c r="AE1675" i="1"/>
  <c r="AF1675" i="1"/>
  <c r="A1676" i="1"/>
  <c r="B1676" i="1"/>
  <c r="C1676" i="1"/>
  <c r="D1676" i="1"/>
  <c r="E1676" i="1"/>
  <c r="F1676" i="1"/>
  <c r="G1676" i="1"/>
  <c r="H1676" i="1"/>
  <c r="I1676" i="1"/>
  <c r="J1676" i="1"/>
  <c r="K1676" i="1"/>
  <c r="L1676" i="1"/>
  <c r="M1676" i="1"/>
  <c r="N1676" i="1"/>
  <c r="O1676" i="1"/>
  <c r="P1676" i="1"/>
  <c r="Q1676" i="1"/>
  <c r="R1676" i="1"/>
  <c r="S1676" i="1"/>
  <c r="T1676" i="1"/>
  <c r="U1676" i="1"/>
  <c r="V1676" i="1"/>
  <c r="W1676" i="1"/>
  <c r="X1676" i="1"/>
  <c r="Y1676" i="1"/>
  <c r="Z1676" i="1"/>
  <c r="AA1676" i="1"/>
  <c r="AB1676" i="1"/>
  <c r="AC1676" i="1"/>
  <c r="AD1676" i="1"/>
  <c r="AE1676" i="1"/>
  <c r="AF1676" i="1"/>
  <c r="A1677" i="1"/>
  <c r="B1677" i="1"/>
  <c r="C1677" i="1"/>
  <c r="D1677" i="1"/>
  <c r="E1677" i="1"/>
  <c r="F1677" i="1"/>
  <c r="G1677" i="1"/>
  <c r="H1677" i="1"/>
  <c r="I1677" i="1"/>
  <c r="J1677" i="1"/>
  <c r="K1677" i="1"/>
  <c r="L1677" i="1"/>
  <c r="M1677" i="1"/>
  <c r="N1677" i="1"/>
  <c r="O1677" i="1"/>
  <c r="P1677" i="1"/>
  <c r="Q1677" i="1"/>
  <c r="R1677" i="1"/>
  <c r="S1677" i="1"/>
  <c r="T1677" i="1"/>
  <c r="U1677" i="1"/>
  <c r="V1677" i="1"/>
  <c r="W1677" i="1"/>
  <c r="X1677" i="1"/>
  <c r="Y1677" i="1"/>
  <c r="Z1677" i="1"/>
  <c r="AA1677" i="1"/>
  <c r="AB1677" i="1"/>
  <c r="AC1677" i="1"/>
  <c r="AD1677" i="1"/>
  <c r="AE1677" i="1"/>
  <c r="AF1677" i="1"/>
  <c r="A1678" i="1"/>
  <c r="B1678" i="1"/>
  <c r="C1678" i="1"/>
  <c r="D1678" i="1"/>
  <c r="E1678" i="1"/>
  <c r="F1678" i="1"/>
  <c r="G1678" i="1"/>
  <c r="H1678" i="1"/>
  <c r="I1678" i="1"/>
  <c r="J1678" i="1"/>
  <c r="K1678" i="1"/>
  <c r="L1678" i="1"/>
  <c r="M1678" i="1"/>
  <c r="N1678" i="1"/>
  <c r="O1678" i="1"/>
  <c r="P1678" i="1"/>
  <c r="Q1678" i="1"/>
  <c r="R1678" i="1"/>
  <c r="S1678" i="1"/>
  <c r="T1678" i="1"/>
  <c r="U1678" i="1"/>
  <c r="V1678" i="1"/>
  <c r="W1678" i="1"/>
  <c r="X1678" i="1"/>
  <c r="Y1678" i="1"/>
  <c r="Z1678" i="1"/>
  <c r="AA1678" i="1"/>
  <c r="AB1678" i="1"/>
  <c r="AC1678" i="1"/>
  <c r="AD1678" i="1"/>
  <c r="AE1678" i="1"/>
  <c r="AF1678" i="1"/>
  <c r="A1679" i="1"/>
  <c r="B1679" i="1"/>
  <c r="C1679" i="1"/>
  <c r="D1679" i="1"/>
  <c r="E1679" i="1"/>
  <c r="F1679" i="1"/>
  <c r="G1679" i="1"/>
  <c r="H1679" i="1"/>
  <c r="I1679" i="1"/>
  <c r="J1679" i="1"/>
  <c r="K1679" i="1"/>
  <c r="L1679" i="1"/>
  <c r="M1679" i="1"/>
  <c r="N1679" i="1"/>
  <c r="O1679" i="1"/>
  <c r="P1679" i="1"/>
  <c r="Q1679" i="1"/>
  <c r="R1679" i="1"/>
  <c r="S1679" i="1"/>
  <c r="T1679" i="1"/>
  <c r="U1679" i="1"/>
  <c r="V1679" i="1"/>
  <c r="W1679" i="1"/>
  <c r="X1679" i="1"/>
  <c r="Y1679" i="1"/>
  <c r="Z1679" i="1"/>
  <c r="AA1679" i="1"/>
  <c r="AB1679" i="1"/>
  <c r="AC1679" i="1"/>
  <c r="AD1679" i="1"/>
  <c r="AE1679" i="1"/>
  <c r="AF1679" i="1"/>
  <c r="A1680" i="1"/>
  <c r="B1680" i="1"/>
  <c r="C1680" i="1"/>
  <c r="D1680" i="1"/>
  <c r="E1680" i="1"/>
  <c r="F1680" i="1"/>
  <c r="G1680" i="1"/>
  <c r="H1680" i="1"/>
  <c r="I1680" i="1"/>
  <c r="J1680" i="1"/>
  <c r="K1680" i="1"/>
  <c r="L1680" i="1"/>
  <c r="M1680" i="1"/>
  <c r="N1680" i="1"/>
  <c r="O1680" i="1"/>
  <c r="P1680" i="1"/>
  <c r="Q1680" i="1"/>
  <c r="R1680" i="1"/>
  <c r="S1680" i="1"/>
  <c r="T1680" i="1"/>
  <c r="U1680" i="1"/>
  <c r="V1680" i="1"/>
  <c r="W1680" i="1"/>
  <c r="X1680" i="1"/>
  <c r="Y1680" i="1"/>
  <c r="Z1680" i="1"/>
  <c r="AA1680" i="1"/>
  <c r="AB1680" i="1"/>
  <c r="AC1680" i="1"/>
  <c r="AD1680" i="1"/>
  <c r="AE1680" i="1"/>
  <c r="AF1680" i="1"/>
  <c r="A1681" i="1"/>
  <c r="B1681" i="1"/>
  <c r="C1681" i="1"/>
  <c r="D1681" i="1"/>
  <c r="E1681" i="1"/>
  <c r="F1681" i="1"/>
  <c r="G1681" i="1"/>
  <c r="H1681" i="1"/>
  <c r="I1681" i="1"/>
  <c r="J1681" i="1"/>
  <c r="K1681" i="1"/>
  <c r="L1681" i="1"/>
  <c r="M1681" i="1"/>
  <c r="N1681" i="1"/>
  <c r="O1681" i="1"/>
  <c r="P1681" i="1"/>
  <c r="Q1681" i="1"/>
  <c r="R1681" i="1"/>
  <c r="S1681" i="1"/>
  <c r="T1681" i="1"/>
  <c r="U1681" i="1"/>
  <c r="V1681" i="1"/>
  <c r="W1681" i="1"/>
  <c r="X1681" i="1"/>
  <c r="Y1681" i="1"/>
  <c r="Z1681" i="1"/>
  <c r="AA1681" i="1"/>
  <c r="AB1681" i="1"/>
  <c r="AC1681" i="1"/>
  <c r="AD1681" i="1"/>
  <c r="AE1681" i="1"/>
  <c r="AF1681" i="1"/>
  <c r="A1682" i="1"/>
  <c r="B1682" i="1"/>
  <c r="C1682" i="1"/>
  <c r="D1682" i="1"/>
  <c r="E1682" i="1"/>
  <c r="F1682" i="1"/>
  <c r="G1682" i="1"/>
  <c r="H1682" i="1"/>
  <c r="I1682" i="1"/>
  <c r="J1682" i="1"/>
  <c r="K1682" i="1"/>
  <c r="L1682" i="1"/>
  <c r="M1682" i="1"/>
  <c r="N1682" i="1"/>
  <c r="O1682" i="1"/>
  <c r="P1682" i="1"/>
  <c r="Q1682" i="1"/>
  <c r="R1682" i="1"/>
  <c r="S1682" i="1"/>
  <c r="T1682" i="1"/>
  <c r="U1682" i="1"/>
  <c r="V1682" i="1"/>
  <c r="W1682" i="1"/>
  <c r="X1682" i="1"/>
  <c r="Y1682" i="1"/>
  <c r="Z1682" i="1"/>
  <c r="AA1682" i="1"/>
  <c r="AB1682" i="1"/>
  <c r="AC1682" i="1"/>
  <c r="AD1682" i="1"/>
  <c r="AE1682" i="1"/>
  <c r="AF1682" i="1"/>
  <c r="A1683" i="1"/>
  <c r="B1683" i="1"/>
  <c r="C1683" i="1"/>
  <c r="D1683" i="1"/>
  <c r="E1683" i="1"/>
  <c r="F1683" i="1"/>
  <c r="G1683" i="1"/>
  <c r="H1683" i="1"/>
  <c r="I1683" i="1"/>
  <c r="J1683" i="1"/>
  <c r="K1683" i="1"/>
  <c r="L1683" i="1"/>
  <c r="M1683" i="1"/>
  <c r="N1683" i="1"/>
  <c r="O1683" i="1"/>
  <c r="P1683" i="1"/>
  <c r="Q1683" i="1"/>
  <c r="R1683" i="1"/>
  <c r="S1683" i="1"/>
  <c r="T1683" i="1"/>
  <c r="U1683" i="1"/>
  <c r="V1683" i="1"/>
  <c r="W1683" i="1"/>
  <c r="X1683" i="1"/>
  <c r="Y1683" i="1"/>
  <c r="Z1683" i="1"/>
  <c r="AA1683" i="1"/>
  <c r="AB1683" i="1"/>
  <c r="AC1683" i="1"/>
  <c r="AD1683" i="1"/>
  <c r="AE1683" i="1"/>
  <c r="AF1683" i="1"/>
  <c r="A1684" i="1"/>
  <c r="B1684" i="1"/>
  <c r="C1684" i="1"/>
  <c r="D1684" i="1"/>
  <c r="E1684" i="1"/>
  <c r="F1684" i="1"/>
  <c r="G1684" i="1"/>
  <c r="H1684" i="1"/>
  <c r="I1684" i="1"/>
  <c r="J1684" i="1"/>
  <c r="K1684" i="1"/>
  <c r="L1684" i="1"/>
  <c r="M1684" i="1"/>
  <c r="N1684" i="1"/>
  <c r="O1684" i="1"/>
  <c r="P1684" i="1"/>
  <c r="Q1684" i="1"/>
  <c r="R1684" i="1"/>
  <c r="S1684" i="1"/>
  <c r="T1684" i="1"/>
  <c r="U1684" i="1"/>
  <c r="V1684" i="1"/>
  <c r="W1684" i="1"/>
  <c r="X1684" i="1"/>
  <c r="Y1684" i="1"/>
  <c r="Z1684" i="1"/>
  <c r="AA1684" i="1"/>
  <c r="AB1684" i="1"/>
  <c r="AC1684" i="1"/>
  <c r="AD1684" i="1"/>
  <c r="AE1684" i="1"/>
  <c r="AF1684" i="1"/>
  <c r="A1685" i="1"/>
  <c r="B1685" i="1"/>
  <c r="C1685" i="1"/>
  <c r="D1685" i="1"/>
  <c r="E1685" i="1"/>
  <c r="F1685" i="1"/>
  <c r="G1685" i="1"/>
  <c r="H1685" i="1"/>
  <c r="I1685" i="1"/>
  <c r="J1685" i="1"/>
  <c r="K1685" i="1"/>
  <c r="L1685" i="1"/>
  <c r="M1685" i="1"/>
  <c r="N1685" i="1"/>
  <c r="O1685" i="1"/>
  <c r="P1685" i="1"/>
  <c r="Q1685" i="1"/>
  <c r="R1685" i="1"/>
  <c r="S1685" i="1"/>
  <c r="T1685" i="1"/>
  <c r="U1685" i="1"/>
  <c r="V1685" i="1"/>
  <c r="W1685" i="1"/>
  <c r="X1685" i="1"/>
  <c r="Y1685" i="1"/>
  <c r="Z1685" i="1"/>
  <c r="AA1685" i="1"/>
  <c r="AB1685" i="1"/>
  <c r="AC1685" i="1"/>
  <c r="AD1685" i="1"/>
  <c r="AE1685" i="1"/>
  <c r="AF1685" i="1"/>
  <c r="A1686" i="1"/>
  <c r="B1686" i="1"/>
  <c r="C1686" i="1"/>
  <c r="D1686" i="1"/>
  <c r="E1686" i="1"/>
  <c r="F1686" i="1"/>
  <c r="G1686" i="1"/>
  <c r="H1686" i="1"/>
  <c r="I1686" i="1"/>
  <c r="J1686" i="1"/>
  <c r="K1686" i="1"/>
  <c r="L1686" i="1"/>
  <c r="M1686" i="1"/>
  <c r="N1686" i="1"/>
  <c r="O1686" i="1"/>
  <c r="P1686" i="1"/>
  <c r="Q1686" i="1"/>
  <c r="R1686" i="1"/>
  <c r="S1686" i="1"/>
  <c r="T1686" i="1"/>
  <c r="U1686" i="1"/>
  <c r="V1686" i="1"/>
  <c r="W1686" i="1"/>
  <c r="X1686" i="1"/>
  <c r="Y1686" i="1"/>
  <c r="Z1686" i="1"/>
  <c r="AA1686" i="1"/>
  <c r="AB1686" i="1"/>
  <c r="AC1686" i="1"/>
  <c r="AD1686" i="1"/>
  <c r="AE1686" i="1"/>
  <c r="AF1686" i="1"/>
  <c r="A1687" i="1"/>
  <c r="B1687" i="1"/>
  <c r="C1687" i="1"/>
  <c r="D1687" i="1"/>
  <c r="E1687" i="1"/>
  <c r="F1687" i="1"/>
  <c r="G1687" i="1"/>
  <c r="H1687" i="1"/>
  <c r="I1687" i="1"/>
  <c r="J1687" i="1"/>
  <c r="K1687" i="1"/>
  <c r="L1687" i="1"/>
  <c r="M1687" i="1"/>
  <c r="N1687" i="1"/>
  <c r="O1687" i="1"/>
  <c r="P1687" i="1"/>
  <c r="Q1687" i="1"/>
  <c r="R1687" i="1"/>
  <c r="S1687" i="1"/>
  <c r="T1687" i="1"/>
  <c r="U1687" i="1"/>
  <c r="V1687" i="1"/>
  <c r="W1687" i="1"/>
  <c r="X1687" i="1"/>
  <c r="Y1687" i="1"/>
  <c r="Z1687" i="1"/>
  <c r="AA1687" i="1"/>
  <c r="AB1687" i="1"/>
  <c r="AC1687" i="1"/>
  <c r="AD1687" i="1"/>
  <c r="AE1687" i="1"/>
  <c r="AF1687" i="1"/>
  <c r="A1688" i="1"/>
  <c r="B1688" i="1"/>
  <c r="C1688" i="1"/>
  <c r="D1688" i="1"/>
  <c r="E1688" i="1"/>
  <c r="F1688" i="1"/>
  <c r="G1688" i="1"/>
  <c r="H1688" i="1"/>
  <c r="I1688" i="1"/>
  <c r="J1688" i="1"/>
  <c r="K1688" i="1"/>
  <c r="L1688" i="1"/>
  <c r="M1688" i="1"/>
  <c r="N1688" i="1"/>
  <c r="O1688" i="1"/>
  <c r="P1688" i="1"/>
  <c r="Q1688" i="1"/>
  <c r="R1688" i="1"/>
  <c r="S1688" i="1"/>
  <c r="T1688" i="1"/>
  <c r="U1688" i="1"/>
  <c r="V1688" i="1"/>
  <c r="W1688" i="1"/>
  <c r="X1688" i="1"/>
  <c r="Y1688" i="1"/>
  <c r="Z1688" i="1"/>
  <c r="AA1688" i="1"/>
  <c r="AB1688" i="1"/>
  <c r="AC1688" i="1"/>
  <c r="AD1688" i="1"/>
  <c r="AE1688" i="1"/>
  <c r="AF1688" i="1"/>
  <c r="A1689" i="1"/>
  <c r="B1689" i="1"/>
  <c r="C1689" i="1"/>
  <c r="D1689" i="1"/>
  <c r="E1689" i="1"/>
  <c r="F1689" i="1"/>
  <c r="G1689" i="1"/>
  <c r="H1689" i="1"/>
  <c r="I1689" i="1"/>
  <c r="J1689" i="1"/>
  <c r="K1689" i="1"/>
  <c r="L1689" i="1"/>
  <c r="M1689" i="1"/>
  <c r="N1689" i="1"/>
  <c r="O1689" i="1"/>
  <c r="P1689" i="1"/>
  <c r="Q1689" i="1"/>
  <c r="R1689" i="1"/>
  <c r="S1689" i="1"/>
  <c r="T1689" i="1"/>
  <c r="U1689" i="1"/>
  <c r="V1689" i="1"/>
  <c r="W1689" i="1"/>
  <c r="X1689" i="1"/>
  <c r="Y1689" i="1"/>
  <c r="Z1689" i="1"/>
  <c r="AA1689" i="1"/>
  <c r="AB1689" i="1"/>
  <c r="AC1689" i="1"/>
  <c r="AD1689" i="1"/>
  <c r="AE1689" i="1"/>
  <c r="AF1689" i="1"/>
  <c r="A1690" i="1"/>
  <c r="B1690" i="1"/>
  <c r="C1690" i="1"/>
  <c r="D1690" i="1"/>
  <c r="E1690" i="1"/>
  <c r="F1690" i="1"/>
  <c r="G1690" i="1"/>
  <c r="H1690" i="1"/>
  <c r="I1690" i="1"/>
  <c r="J1690" i="1"/>
  <c r="K1690" i="1"/>
  <c r="L1690" i="1"/>
  <c r="M1690" i="1"/>
  <c r="N1690" i="1"/>
  <c r="O1690" i="1"/>
  <c r="P1690" i="1"/>
  <c r="Q1690" i="1"/>
  <c r="R1690" i="1"/>
  <c r="S1690" i="1"/>
  <c r="T1690" i="1"/>
  <c r="U1690" i="1"/>
  <c r="V1690" i="1"/>
  <c r="W1690" i="1"/>
  <c r="X1690" i="1"/>
  <c r="Y1690" i="1"/>
  <c r="Z1690" i="1"/>
  <c r="AA1690" i="1"/>
  <c r="AB1690" i="1"/>
  <c r="AC1690" i="1"/>
  <c r="AD1690" i="1"/>
  <c r="AE1690" i="1"/>
  <c r="AF1690" i="1"/>
  <c r="A1691" i="1"/>
  <c r="B1691" i="1"/>
  <c r="C1691" i="1"/>
  <c r="D1691" i="1"/>
  <c r="E1691" i="1"/>
  <c r="F1691" i="1"/>
  <c r="G1691" i="1"/>
  <c r="H1691" i="1"/>
  <c r="I1691" i="1"/>
  <c r="J1691" i="1"/>
  <c r="K1691" i="1"/>
  <c r="L1691" i="1"/>
  <c r="M1691" i="1"/>
  <c r="N1691" i="1"/>
  <c r="O1691" i="1"/>
  <c r="P1691" i="1"/>
  <c r="Q1691" i="1"/>
  <c r="R1691" i="1"/>
  <c r="S1691" i="1"/>
  <c r="T1691" i="1"/>
  <c r="U1691" i="1"/>
  <c r="V1691" i="1"/>
  <c r="W1691" i="1"/>
  <c r="X1691" i="1"/>
  <c r="Y1691" i="1"/>
  <c r="Z1691" i="1"/>
  <c r="AA1691" i="1"/>
  <c r="AB1691" i="1"/>
  <c r="AC1691" i="1"/>
  <c r="AD1691" i="1"/>
  <c r="AE1691" i="1"/>
  <c r="AF1691" i="1"/>
  <c r="A1692" i="1"/>
  <c r="B1692" i="1"/>
  <c r="C1692" i="1"/>
  <c r="D1692" i="1"/>
  <c r="E1692" i="1"/>
  <c r="F1692" i="1"/>
  <c r="G1692" i="1"/>
  <c r="H1692" i="1"/>
  <c r="I1692" i="1"/>
  <c r="J1692" i="1"/>
  <c r="K1692" i="1"/>
  <c r="L1692" i="1"/>
  <c r="M1692" i="1"/>
  <c r="N1692" i="1"/>
  <c r="O1692" i="1"/>
  <c r="P1692" i="1"/>
  <c r="Q1692" i="1"/>
  <c r="R1692" i="1"/>
  <c r="S1692" i="1"/>
  <c r="T1692" i="1"/>
  <c r="U1692" i="1"/>
  <c r="V1692" i="1"/>
  <c r="W1692" i="1"/>
  <c r="X1692" i="1"/>
  <c r="Y1692" i="1"/>
  <c r="Z1692" i="1"/>
  <c r="AA1692" i="1"/>
  <c r="AB1692" i="1"/>
  <c r="AC1692" i="1"/>
  <c r="AD1692" i="1"/>
  <c r="AE1692" i="1"/>
  <c r="AF1692" i="1"/>
  <c r="A1693" i="1"/>
  <c r="B1693" i="1"/>
  <c r="C1693" i="1"/>
  <c r="D1693" i="1"/>
  <c r="E1693" i="1"/>
  <c r="F1693" i="1"/>
  <c r="G1693" i="1"/>
  <c r="H1693" i="1"/>
  <c r="I1693" i="1"/>
  <c r="J1693" i="1"/>
  <c r="K1693" i="1"/>
  <c r="L1693" i="1"/>
  <c r="M1693" i="1"/>
  <c r="N1693" i="1"/>
  <c r="O1693" i="1"/>
  <c r="P1693" i="1"/>
  <c r="Q1693" i="1"/>
  <c r="R1693" i="1"/>
  <c r="S1693" i="1"/>
  <c r="T1693" i="1"/>
  <c r="U1693" i="1"/>
  <c r="V1693" i="1"/>
  <c r="W1693" i="1"/>
  <c r="X1693" i="1"/>
  <c r="Y1693" i="1"/>
  <c r="Z1693" i="1"/>
  <c r="AA1693" i="1"/>
  <c r="AB1693" i="1"/>
  <c r="AC1693" i="1"/>
  <c r="AD1693" i="1"/>
  <c r="AE1693" i="1"/>
  <c r="AF1693" i="1"/>
  <c r="A1694" i="1"/>
  <c r="B1694" i="1"/>
  <c r="C1694" i="1"/>
  <c r="D1694" i="1"/>
  <c r="E1694" i="1"/>
  <c r="F1694" i="1"/>
  <c r="G1694" i="1"/>
  <c r="H1694" i="1"/>
  <c r="I1694" i="1"/>
  <c r="J1694" i="1"/>
  <c r="K1694" i="1"/>
  <c r="L1694" i="1"/>
  <c r="M1694" i="1"/>
  <c r="N1694" i="1"/>
  <c r="O1694" i="1"/>
  <c r="P1694" i="1"/>
  <c r="Q1694" i="1"/>
  <c r="R1694" i="1"/>
  <c r="S1694" i="1"/>
  <c r="T1694" i="1"/>
  <c r="U1694" i="1"/>
  <c r="V1694" i="1"/>
  <c r="W1694" i="1"/>
  <c r="X1694" i="1"/>
  <c r="Y1694" i="1"/>
  <c r="Z1694" i="1"/>
  <c r="AA1694" i="1"/>
  <c r="AB1694" i="1"/>
  <c r="AC1694" i="1"/>
  <c r="AD1694" i="1"/>
  <c r="AE1694" i="1"/>
  <c r="AF1694" i="1"/>
  <c r="A1695" i="1"/>
  <c r="B1695" i="1"/>
  <c r="C1695" i="1"/>
  <c r="D1695" i="1"/>
  <c r="E1695" i="1"/>
  <c r="F1695" i="1"/>
  <c r="G1695" i="1"/>
  <c r="H1695" i="1"/>
  <c r="I1695" i="1"/>
  <c r="J1695" i="1"/>
  <c r="K1695" i="1"/>
  <c r="L1695" i="1"/>
  <c r="M1695" i="1"/>
  <c r="N1695" i="1"/>
  <c r="O1695" i="1"/>
  <c r="P1695" i="1"/>
  <c r="Q1695" i="1"/>
  <c r="R1695" i="1"/>
  <c r="S1695" i="1"/>
  <c r="T1695" i="1"/>
  <c r="U1695" i="1"/>
  <c r="V1695" i="1"/>
  <c r="W1695" i="1"/>
  <c r="X1695" i="1"/>
  <c r="Y1695" i="1"/>
  <c r="Z1695" i="1"/>
  <c r="AA1695" i="1"/>
  <c r="AB1695" i="1"/>
  <c r="AC1695" i="1"/>
  <c r="AD1695" i="1"/>
  <c r="AE1695" i="1"/>
  <c r="AF1695" i="1"/>
  <c r="A1696" i="1"/>
  <c r="B1696" i="1"/>
  <c r="C1696" i="1"/>
  <c r="D1696" i="1"/>
  <c r="E1696" i="1"/>
  <c r="F1696" i="1"/>
  <c r="G1696" i="1"/>
  <c r="H1696" i="1"/>
  <c r="I1696" i="1"/>
  <c r="J1696" i="1"/>
  <c r="K1696" i="1"/>
  <c r="L1696" i="1"/>
  <c r="M1696" i="1"/>
  <c r="N1696" i="1"/>
  <c r="O1696" i="1"/>
  <c r="P1696" i="1"/>
  <c r="Q1696" i="1"/>
  <c r="R1696" i="1"/>
  <c r="S1696" i="1"/>
  <c r="T1696" i="1"/>
  <c r="U1696" i="1"/>
  <c r="V1696" i="1"/>
  <c r="W1696" i="1"/>
  <c r="X1696" i="1"/>
  <c r="Y1696" i="1"/>
  <c r="Z1696" i="1"/>
  <c r="AA1696" i="1"/>
  <c r="AB1696" i="1"/>
  <c r="AC1696" i="1"/>
  <c r="AD1696" i="1"/>
  <c r="AE1696" i="1"/>
  <c r="AF1696" i="1"/>
  <c r="A1697" i="1"/>
  <c r="B1697" i="1"/>
  <c r="C1697" i="1"/>
  <c r="D1697" i="1"/>
  <c r="E1697" i="1"/>
  <c r="F1697" i="1"/>
  <c r="G1697" i="1"/>
  <c r="H1697" i="1"/>
  <c r="I1697" i="1"/>
  <c r="J1697" i="1"/>
  <c r="K1697" i="1"/>
  <c r="L1697" i="1"/>
  <c r="M1697" i="1"/>
  <c r="N1697" i="1"/>
  <c r="O1697" i="1"/>
  <c r="P1697" i="1"/>
  <c r="Q1697" i="1"/>
  <c r="R1697" i="1"/>
  <c r="S1697" i="1"/>
  <c r="T1697" i="1"/>
  <c r="U1697" i="1"/>
  <c r="V1697" i="1"/>
  <c r="W1697" i="1"/>
  <c r="X1697" i="1"/>
  <c r="Y1697" i="1"/>
  <c r="Z1697" i="1"/>
  <c r="AA1697" i="1"/>
  <c r="AB1697" i="1"/>
  <c r="AC1697" i="1"/>
  <c r="AD1697" i="1"/>
  <c r="AE1697" i="1"/>
  <c r="AF1697" i="1"/>
  <c r="A1698" i="1"/>
  <c r="B1698" i="1"/>
  <c r="C1698" i="1"/>
  <c r="D1698" i="1"/>
  <c r="E1698" i="1"/>
  <c r="F1698" i="1"/>
  <c r="G1698" i="1"/>
  <c r="H1698" i="1"/>
  <c r="I1698" i="1"/>
  <c r="J1698" i="1"/>
  <c r="K1698" i="1"/>
  <c r="L1698" i="1"/>
  <c r="M1698" i="1"/>
  <c r="N1698" i="1"/>
  <c r="O1698" i="1"/>
  <c r="P1698" i="1"/>
  <c r="Q1698" i="1"/>
  <c r="R1698" i="1"/>
  <c r="S1698" i="1"/>
  <c r="T1698" i="1"/>
  <c r="U1698" i="1"/>
  <c r="V1698" i="1"/>
  <c r="W1698" i="1"/>
  <c r="X1698" i="1"/>
  <c r="Y1698" i="1"/>
  <c r="Z1698" i="1"/>
  <c r="AA1698" i="1"/>
  <c r="AB1698" i="1"/>
  <c r="AC1698" i="1"/>
  <c r="AD1698" i="1"/>
  <c r="AE1698" i="1"/>
  <c r="AF1698" i="1"/>
  <c r="A1699" i="1"/>
  <c r="B1699" i="1"/>
  <c r="C1699" i="1"/>
  <c r="D1699" i="1"/>
  <c r="E1699" i="1"/>
  <c r="F1699" i="1"/>
  <c r="G1699" i="1"/>
  <c r="H1699" i="1"/>
  <c r="I1699" i="1"/>
  <c r="J1699" i="1"/>
  <c r="K1699" i="1"/>
  <c r="L1699" i="1"/>
  <c r="M1699" i="1"/>
  <c r="N1699" i="1"/>
  <c r="O1699" i="1"/>
  <c r="P1699" i="1"/>
  <c r="Q1699" i="1"/>
  <c r="R1699" i="1"/>
  <c r="S1699" i="1"/>
  <c r="T1699" i="1"/>
  <c r="U1699" i="1"/>
  <c r="V1699" i="1"/>
  <c r="W1699" i="1"/>
  <c r="X1699" i="1"/>
  <c r="Y1699" i="1"/>
  <c r="Z1699" i="1"/>
  <c r="AA1699" i="1"/>
  <c r="AB1699" i="1"/>
  <c r="AC1699" i="1"/>
  <c r="AD1699" i="1"/>
  <c r="AE1699" i="1"/>
  <c r="AF1699" i="1"/>
  <c r="A1700" i="1"/>
  <c r="B1700" i="1"/>
  <c r="C1700" i="1"/>
  <c r="D1700" i="1"/>
  <c r="E1700" i="1"/>
  <c r="F1700" i="1"/>
  <c r="G1700" i="1"/>
  <c r="H1700" i="1"/>
  <c r="I1700" i="1"/>
  <c r="J1700" i="1"/>
  <c r="K1700" i="1"/>
  <c r="L1700" i="1"/>
  <c r="M1700" i="1"/>
  <c r="N1700" i="1"/>
  <c r="O1700" i="1"/>
  <c r="P1700" i="1"/>
  <c r="Q1700" i="1"/>
  <c r="R1700" i="1"/>
  <c r="S1700" i="1"/>
  <c r="T1700" i="1"/>
  <c r="U1700" i="1"/>
  <c r="V1700" i="1"/>
  <c r="W1700" i="1"/>
  <c r="X1700" i="1"/>
  <c r="Y1700" i="1"/>
  <c r="Z1700" i="1"/>
  <c r="AA1700" i="1"/>
  <c r="AB1700" i="1"/>
  <c r="AC1700" i="1"/>
  <c r="AD1700" i="1"/>
  <c r="AE1700" i="1"/>
  <c r="AF1700" i="1"/>
  <c r="A1701" i="1"/>
  <c r="B1701" i="1"/>
  <c r="C1701" i="1"/>
  <c r="D1701" i="1"/>
  <c r="E1701" i="1"/>
  <c r="F1701" i="1"/>
  <c r="G1701" i="1"/>
  <c r="H1701" i="1"/>
  <c r="I1701" i="1"/>
  <c r="J1701" i="1"/>
  <c r="K1701" i="1"/>
  <c r="L1701" i="1"/>
  <c r="M1701" i="1"/>
  <c r="N1701" i="1"/>
  <c r="O1701" i="1"/>
  <c r="P1701" i="1"/>
  <c r="Q1701" i="1"/>
  <c r="R1701" i="1"/>
  <c r="S1701" i="1"/>
  <c r="T1701" i="1"/>
  <c r="U1701" i="1"/>
  <c r="V1701" i="1"/>
  <c r="W1701" i="1"/>
  <c r="X1701" i="1"/>
  <c r="Y1701" i="1"/>
  <c r="Z1701" i="1"/>
  <c r="AA1701" i="1"/>
  <c r="AB1701" i="1"/>
  <c r="AC1701" i="1"/>
  <c r="AD1701" i="1"/>
  <c r="AE1701" i="1"/>
  <c r="AF1701" i="1"/>
  <c r="A1702" i="1"/>
  <c r="B1702" i="1"/>
  <c r="C1702" i="1"/>
  <c r="D1702" i="1"/>
  <c r="E1702" i="1"/>
  <c r="F1702" i="1"/>
  <c r="G1702" i="1"/>
  <c r="H1702" i="1"/>
  <c r="I1702" i="1"/>
  <c r="J1702" i="1"/>
  <c r="K1702" i="1"/>
  <c r="L1702" i="1"/>
  <c r="M1702" i="1"/>
  <c r="N1702" i="1"/>
  <c r="O1702" i="1"/>
  <c r="P1702" i="1"/>
  <c r="Q1702" i="1"/>
  <c r="R1702" i="1"/>
  <c r="S1702" i="1"/>
  <c r="T1702" i="1"/>
  <c r="U1702" i="1"/>
  <c r="V1702" i="1"/>
  <c r="W1702" i="1"/>
  <c r="X1702" i="1"/>
  <c r="Y1702" i="1"/>
  <c r="Z1702" i="1"/>
  <c r="AA1702" i="1"/>
  <c r="AB1702" i="1"/>
  <c r="AC1702" i="1"/>
  <c r="AD1702" i="1"/>
  <c r="AE1702" i="1"/>
  <c r="AF1702" i="1"/>
  <c r="A1703" i="1"/>
  <c r="B1703" i="1"/>
  <c r="C1703" i="1"/>
  <c r="D1703" i="1"/>
  <c r="E1703" i="1"/>
  <c r="F1703" i="1"/>
  <c r="G1703" i="1"/>
  <c r="H1703" i="1"/>
  <c r="I1703" i="1"/>
  <c r="J1703" i="1"/>
  <c r="K1703" i="1"/>
  <c r="L1703" i="1"/>
  <c r="M1703" i="1"/>
  <c r="N1703" i="1"/>
  <c r="O1703" i="1"/>
  <c r="P1703" i="1"/>
  <c r="Q1703" i="1"/>
  <c r="R1703" i="1"/>
  <c r="S1703" i="1"/>
  <c r="T1703" i="1"/>
  <c r="U1703" i="1"/>
  <c r="V1703" i="1"/>
  <c r="W1703" i="1"/>
  <c r="X1703" i="1"/>
  <c r="Y1703" i="1"/>
  <c r="Z1703" i="1"/>
  <c r="AA1703" i="1"/>
  <c r="AB1703" i="1"/>
  <c r="AC1703" i="1"/>
  <c r="AD1703" i="1"/>
  <c r="AE1703" i="1"/>
  <c r="AF1703" i="1"/>
  <c r="A1704" i="1"/>
  <c r="B1704" i="1"/>
  <c r="C1704" i="1"/>
  <c r="D1704" i="1"/>
  <c r="E1704" i="1"/>
  <c r="F1704" i="1"/>
  <c r="G1704" i="1"/>
  <c r="H1704" i="1"/>
  <c r="I1704" i="1"/>
  <c r="J1704" i="1"/>
  <c r="K1704" i="1"/>
  <c r="L1704" i="1"/>
  <c r="M1704" i="1"/>
  <c r="N1704" i="1"/>
  <c r="O1704" i="1"/>
  <c r="P1704" i="1"/>
  <c r="Q1704" i="1"/>
  <c r="R1704" i="1"/>
  <c r="S1704" i="1"/>
  <c r="T1704" i="1"/>
  <c r="U1704" i="1"/>
  <c r="V1704" i="1"/>
  <c r="W1704" i="1"/>
  <c r="X1704" i="1"/>
  <c r="Y1704" i="1"/>
  <c r="Z1704" i="1"/>
  <c r="AA1704" i="1"/>
  <c r="AB1704" i="1"/>
  <c r="AC1704" i="1"/>
  <c r="AD1704" i="1"/>
  <c r="AE1704" i="1"/>
  <c r="AF1704" i="1"/>
  <c r="A1705" i="1"/>
  <c r="B1705" i="1"/>
  <c r="C1705" i="1"/>
  <c r="D1705" i="1"/>
  <c r="E1705" i="1"/>
  <c r="F1705" i="1"/>
  <c r="G1705" i="1"/>
  <c r="H1705" i="1"/>
  <c r="I1705" i="1"/>
  <c r="J1705" i="1"/>
  <c r="K1705" i="1"/>
  <c r="L1705" i="1"/>
  <c r="M1705" i="1"/>
  <c r="N1705" i="1"/>
  <c r="O1705" i="1"/>
  <c r="P1705" i="1"/>
  <c r="Q1705" i="1"/>
  <c r="R1705" i="1"/>
  <c r="S1705" i="1"/>
  <c r="T1705" i="1"/>
  <c r="U1705" i="1"/>
  <c r="V1705" i="1"/>
  <c r="W1705" i="1"/>
  <c r="X1705" i="1"/>
  <c r="Y1705" i="1"/>
  <c r="Z1705" i="1"/>
  <c r="AA1705" i="1"/>
  <c r="AB1705" i="1"/>
  <c r="AC1705" i="1"/>
  <c r="AD1705" i="1"/>
  <c r="AE1705" i="1"/>
  <c r="AF1705" i="1"/>
  <c r="A1706" i="1"/>
  <c r="B1706" i="1"/>
  <c r="C1706" i="1"/>
  <c r="D1706" i="1"/>
  <c r="E1706" i="1"/>
  <c r="F1706" i="1"/>
  <c r="G1706" i="1"/>
  <c r="H1706" i="1"/>
  <c r="I1706" i="1"/>
  <c r="J1706" i="1"/>
  <c r="K1706" i="1"/>
  <c r="L1706" i="1"/>
  <c r="M1706" i="1"/>
  <c r="N1706" i="1"/>
  <c r="O1706" i="1"/>
  <c r="P1706" i="1"/>
  <c r="Q1706" i="1"/>
  <c r="R1706" i="1"/>
  <c r="S1706" i="1"/>
  <c r="T1706" i="1"/>
  <c r="U1706" i="1"/>
  <c r="V1706" i="1"/>
  <c r="W1706" i="1"/>
  <c r="X1706" i="1"/>
  <c r="Y1706" i="1"/>
  <c r="Z1706" i="1"/>
  <c r="AA1706" i="1"/>
  <c r="AB1706" i="1"/>
  <c r="AC1706" i="1"/>
  <c r="AD1706" i="1"/>
  <c r="AE1706" i="1"/>
  <c r="AF1706" i="1"/>
  <c r="A1707" i="1"/>
  <c r="B1707" i="1"/>
  <c r="C1707" i="1"/>
  <c r="D1707" i="1"/>
  <c r="E1707" i="1"/>
  <c r="F1707" i="1"/>
  <c r="G1707" i="1"/>
  <c r="H1707" i="1"/>
  <c r="I1707" i="1"/>
  <c r="J1707" i="1"/>
  <c r="K1707" i="1"/>
  <c r="L1707" i="1"/>
  <c r="M1707" i="1"/>
  <c r="N1707" i="1"/>
  <c r="O1707" i="1"/>
  <c r="P1707" i="1"/>
  <c r="Q1707" i="1"/>
  <c r="R1707" i="1"/>
  <c r="S1707" i="1"/>
  <c r="T1707" i="1"/>
  <c r="U1707" i="1"/>
  <c r="V1707" i="1"/>
  <c r="W1707" i="1"/>
  <c r="X1707" i="1"/>
  <c r="Y1707" i="1"/>
  <c r="Z1707" i="1"/>
  <c r="AA1707" i="1"/>
  <c r="AB1707" i="1"/>
  <c r="AC1707" i="1"/>
  <c r="AD1707" i="1"/>
  <c r="AE1707" i="1"/>
  <c r="AF1707" i="1"/>
  <c r="A1708" i="1"/>
  <c r="B1708" i="1"/>
  <c r="C1708" i="1"/>
  <c r="D1708" i="1"/>
  <c r="E1708" i="1"/>
  <c r="F1708" i="1"/>
  <c r="G1708" i="1"/>
  <c r="H1708" i="1"/>
  <c r="I1708" i="1"/>
  <c r="J1708" i="1"/>
  <c r="K1708" i="1"/>
  <c r="L1708" i="1"/>
  <c r="M1708" i="1"/>
  <c r="N1708" i="1"/>
  <c r="O1708" i="1"/>
  <c r="P1708" i="1"/>
  <c r="Q1708" i="1"/>
  <c r="R1708" i="1"/>
  <c r="S1708" i="1"/>
  <c r="T1708" i="1"/>
  <c r="U1708" i="1"/>
  <c r="V1708" i="1"/>
  <c r="W1708" i="1"/>
  <c r="X1708" i="1"/>
  <c r="Y1708" i="1"/>
  <c r="Z1708" i="1"/>
  <c r="AA1708" i="1"/>
  <c r="AB1708" i="1"/>
  <c r="AC1708" i="1"/>
  <c r="AD1708" i="1"/>
  <c r="AE1708" i="1"/>
  <c r="AF1708" i="1"/>
  <c r="A1709" i="1"/>
  <c r="B1709" i="1"/>
  <c r="C1709" i="1"/>
  <c r="D1709" i="1"/>
  <c r="E1709" i="1"/>
  <c r="F1709" i="1"/>
  <c r="G1709" i="1"/>
  <c r="H1709" i="1"/>
  <c r="I1709" i="1"/>
  <c r="J1709" i="1"/>
  <c r="K1709" i="1"/>
  <c r="L1709" i="1"/>
  <c r="M1709" i="1"/>
  <c r="N1709" i="1"/>
  <c r="O1709" i="1"/>
  <c r="P1709" i="1"/>
  <c r="Q1709" i="1"/>
  <c r="R1709" i="1"/>
  <c r="S1709" i="1"/>
  <c r="T1709" i="1"/>
  <c r="U1709" i="1"/>
  <c r="V1709" i="1"/>
  <c r="W1709" i="1"/>
  <c r="X1709" i="1"/>
  <c r="Y1709" i="1"/>
  <c r="Z1709" i="1"/>
  <c r="AA1709" i="1"/>
  <c r="AB1709" i="1"/>
  <c r="AC1709" i="1"/>
  <c r="AD1709" i="1"/>
  <c r="AE1709" i="1"/>
  <c r="AF1709" i="1"/>
  <c r="A1710" i="1"/>
  <c r="B1710" i="1"/>
  <c r="C1710" i="1"/>
  <c r="D1710" i="1"/>
  <c r="E1710" i="1"/>
  <c r="F1710" i="1"/>
  <c r="G1710" i="1"/>
  <c r="H1710" i="1"/>
  <c r="I1710" i="1"/>
  <c r="J1710" i="1"/>
  <c r="K1710" i="1"/>
  <c r="L1710" i="1"/>
  <c r="M1710" i="1"/>
  <c r="N1710" i="1"/>
  <c r="O1710" i="1"/>
  <c r="P1710" i="1"/>
  <c r="Q1710" i="1"/>
  <c r="R1710" i="1"/>
  <c r="S1710" i="1"/>
  <c r="T1710" i="1"/>
  <c r="U1710" i="1"/>
  <c r="V1710" i="1"/>
  <c r="W1710" i="1"/>
  <c r="X1710" i="1"/>
  <c r="Y1710" i="1"/>
  <c r="Z1710" i="1"/>
  <c r="AA1710" i="1"/>
  <c r="AB1710" i="1"/>
  <c r="AC1710" i="1"/>
  <c r="AD1710" i="1"/>
  <c r="AE1710" i="1"/>
  <c r="AF1710" i="1"/>
  <c r="A1711" i="1"/>
  <c r="B1711" i="1"/>
  <c r="C1711" i="1"/>
  <c r="D1711" i="1"/>
  <c r="E1711" i="1"/>
  <c r="F1711" i="1"/>
  <c r="G1711" i="1"/>
  <c r="H1711" i="1"/>
  <c r="I1711" i="1"/>
  <c r="J1711" i="1"/>
  <c r="K1711" i="1"/>
  <c r="L1711" i="1"/>
  <c r="M1711" i="1"/>
  <c r="N1711" i="1"/>
  <c r="O1711" i="1"/>
  <c r="P1711" i="1"/>
  <c r="Q1711" i="1"/>
  <c r="R1711" i="1"/>
  <c r="S1711" i="1"/>
  <c r="T1711" i="1"/>
  <c r="U1711" i="1"/>
  <c r="V1711" i="1"/>
  <c r="W1711" i="1"/>
  <c r="X1711" i="1"/>
  <c r="Y1711" i="1"/>
  <c r="Z1711" i="1"/>
  <c r="AA1711" i="1"/>
  <c r="AB1711" i="1"/>
  <c r="AC1711" i="1"/>
  <c r="AD1711" i="1"/>
  <c r="AE1711" i="1"/>
  <c r="AF1711" i="1"/>
  <c r="A1712" i="1"/>
  <c r="B1712" i="1"/>
  <c r="C1712" i="1"/>
  <c r="D1712" i="1"/>
  <c r="E1712" i="1"/>
  <c r="F1712" i="1"/>
  <c r="G1712" i="1"/>
  <c r="H1712" i="1"/>
  <c r="I1712" i="1"/>
  <c r="J1712" i="1"/>
  <c r="K1712" i="1"/>
  <c r="L1712" i="1"/>
  <c r="M1712" i="1"/>
  <c r="N1712" i="1"/>
  <c r="O1712" i="1"/>
  <c r="P1712" i="1"/>
  <c r="Q1712" i="1"/>
  <c r="R1712" i="1"/>
  <c r="S1712" i="1"/>
  <c r="T1712" i="1"/>
  <c r="U1712" i="1"/>
  <c r="V1712" i="1"/>
  <c r="W1712" i="1"/>
  <c r="X1712" i="1"/>
  <c r="Y1712" i="1"/>
  <c r="Z1712" i="1"/>
  <c r="AA1712" i="1"/>
  <c r="AB1712" i="1"/>
  <c r="AC1712" i="1"/>
  <c r="AD1712" i="1"/>
  <c r="AE1712" i="1"/>
  <c r="AF1712" i="1"/>
  <c r="A1713" i="1"/>
  <c r="B1713" i="1"/>
  <c r="C1713" i="1"/>
  <c r="D1713" i="1"/>
  <c r="E1713" i="1"/>
  <c r="F1713" i="1"/>
  <c r="G1713" i="1"/>
  <c r="H1713" i="1"/>
  <c r="I1713" i="1"/>
  <c r="J1713" i="1"/>
  <c r="K1713" i="1"/>
  <c r="L1713" i="1"/>
  <c r="M1713" i="1"/>
  <c r="N1713" i="1"/>
  <c r="O1713" i="1"/>
  <c r="P1713" i="1"/>
  <c r="Q1713" i="1"/>
  <c r="R1713" i="1"/>
  <c r="S1713" i="1"/>
  <c r="T1713" i="1"/>
  <c r="U1713" i="1"/>
  <c r="V1713" i="1"/>
  <c r="W1713" i="1"/>
  <c r="X1713" i="1"/>
  <c r="Y1713" i="1"/>
  <c r="Z1713" i="1"/>
  <c r="AA1713" i="1"/>
  <c r="AB1713" i="1"/>
  <c r="AC1713" i="1"/>
  <c r="AD1713" i="1"/>
  <c r="AE1713" i="1"/>
  <c r="AF1713" i="1"/>
  <c r="A1714" i="1"/>
  <c r="B1714" i="1"/>
  <c r="C1714" i="1"/>
  <c r="D1714" i="1"/>
  <c r="E1714" i="1"/>
  <c r="F1714" i="1"/>
  <c r="G1714" i="1"/>
  <c r="H1714" i="1"/>
  <c r="I1714" i="1"/>
  <c r="J1714" i="1"/>
  <c r="K1714" i="1"/>
  <c r="L1714" i="1"/>
  <c r="M1714" i="1"/>
  <c r="N1714" i="1"/>
  <c r="O1714" i="1"/>
  <c r="P1714" i="1"/>
  <c r="Q1714" i="1"/>
  <c r="R1714" i="1"/>
  <c r="S1714" i="1"/>
  <c r="T1714" i="1"/>
  <c r="U1714" i="1"/>
  <c r="V1714" i="1"/>
  <c r="W1714" i="1"/>
  <c r="X1714" i="1"/>
  <c r="Y1714" i="1"/>
  <c r="Z1714" i="1"/>
  <c r="AA1714" i="1"/>
  <c r="AB1714" i="1"/>
  <c r="AC1714" i="1"/>
  <c r="AD1714" i="1"/>
  <c r="AE1714" i="1"/>
  <c r="AF1714" i="1"/>
  <c r="A1715" i="1"/>
  <c r="B1715" i="1"/>
  <c r="C1715" i="1"/>
  <c r="D1715" i="1"/>
  <c r="E1715" i="1"/>
  <c r="F1715" i="1"/>
  <c r="G1715" i="1"/>
  <c r="H1715" i="1"/>
  <c r="I1715" i="1"/>
  <c r="J1715" i="1"/>
  <c r="K1715" i="1"/>
  <c r="L1715" i="1"/>
  <c r="M1715" i="1"/>
  <c r="N1715" i="1"/>
  <c r="O1715" i="1"/>
  <c r="P1715" i="1"/>
  <c r="Q1715" i="1"/>
  <c r="R1715" i="1"/>
  <c r="S1715" i="1"/>
  <c r="T1715" i="1"/>
  <c r="U1715" i="1"/>
  <c r="V1715" i="1"/>
  <c r="W1715" i="1"/>
  <c r="X1715" i="1"/>
  <c r="Y1715" i="1"/>
  <c r="Z1715" i="1"/>
  <c r="AA1715" i="1"/>
  <c r="AB1715" i="1"/>
  <c r="AC1715" i="1"/>
  <c r="AD1715" i="1"/>
  <c r="AE1715" i="1"/>
  <c r="AF1715" i="1"/>
  <c r="A1716" i="1"/>
  <c r="B1716" i="1"/>
  <c r="C1716" i="1"/>
  <c r="D1716" i="1"/>
  <c r="E1716" i="1"/>
  <c r="F1716" i="1"/>
  <c r="G1716" i="1"/>
  <c r="H1716" i="1"/>
  <c r="I1716" i="1"/>
  <c r="J1716" i="1"/>
  <c r="K1716" i="1"/>
  <c r="L1716" i="1"/>
  <c r="M1716" i="1"/>
  <c r="N1716" i="1"/>
  <c r="O1716" i="1"/>
  <c r="P1716" i="1"/>
  <c r="Q1716" i="1"/>
  <c r="R1716" i="1"/>
  <c r="S1716" i="1"/>
  <c r="T1716" i="1"/>
  <c r="U1716" i="1"/>
  <c r="V1716" i="1"/>
  <c r="W1716" i="1"/>
  <c r="X1716" i="1"/>
  <c r="Y1716" i="1"/>
  <c r="Z1716" i="1"/>
  <c r="AA1716" i="1"/>
  <c r="AB1716" i="1"/>
  <c r="AC1716" i="1"/>
  <c r="AD1716" i="1"/>
  <c r="AE1716" i="1"/>
  <c r="AF1716" i="1"/>
  <c r="A1717" i="1"/>
  <c r="B1717" i="1"/>
  <c r="C1717" i="1"/>
  <c r="D1717" i="1"/>
  <c r="E1717" i="1"/>
  <c r="F1717" i="1"/>
  <c r="G1717" i="1"/>
  <c r="H1717" i="1"/>
  <c r="I1717" i="1"/>
  <c r="J1717" i="1"/>
  <c r="K1717" i="1"/>
  <c r="L1717" i="1"/>
  <c r="M1717" i="1"/>
  <c r="N1717" i="1"/>
  <c r="O1717" i="1"/>
  <c r="P1717" i="1"/>
  <c r="Q1717" i="1"/>
  <c r="R1717" i="1"/>
  <c r="S1717" i="1"/>
  <c r="T1717" i="1"/>
  <c r="U1717" i="1"/>
  <c r="V1717" i="1"/>
  <c r="W1717" i="1"/>
  <c r="X1717" i="1"/>
  <c r="Y1717" i="1"/>
  <c r="Z1717" i="1"/>
  <c r="AA1717" i="1"/>
  <c r="AB1717" i="1"/>
  <c r="AC1717" i="1"/>
  <c r="AD1717" i="1"/>
  <c r="AE1717" i="1"/>
  <c r="AF1717" i="1"/>
  <c r="A1718" i="1"/>
  <c r="B1718" i="1"/>
  <c r="C1718" i="1"/>
  <c r="D1718" i="1"/>
  <c r="E1718" i="1"/>
  <c r="F1718" i="1"/>
  <c r="G1718" i="1"/>
  <c r="H1718" i="1"/>
  <c r="I1718" i="1"/>
  <c r="J1718" i="1"/>
  <c r="K1718" i="1"/>
  <c r="L1718" i="1"/>
  <c r="M1718" i="1"/>
  <c r="N1718" i="1"/>
  <c r="O1718" i="1"/>
  <c r="P1718" i="1"/>
  <c r="Q1718" i="1"/>
  <c r="R1718" i="1"/>
  <c r="S1718" i="1"/>
  <c r="T1718" i="1"/>
  <c r="U1718" i="1"/>
  <c r="V1718" i="1"/>
  <c r="W1718" i="1"/>
  <c r="X1718" i="1"/>
  <c r="Y1718" i="1"/>
  <c r="Z1718" i="1"/>
  <c r="AA1718" i="1"/>
  <c r="AB1718" i="1"/>
  <c r="AC1718" i="1"/>
  <c r="AD1718" i="1"/>
  <c r="AE1718" i="1"/>
  <c r="AF1718" i="1"/>
  <c r="A1719" i="1"/>
  <c r="B1719" i="1"/>
  <c r="C1719" i="1"/>
  <c r="D1719" i="1"/>
  <c r="E1719" i="1"/>
  <c r="F1719" i="1"/>
  <c r="G1719" i="1"/>
  <c r="H1719" i="1"/>
  <c r="I1719" i="1"/>
  <c r="J1719" i="1"/>
  <c r="K1719" i="1"/>
  <c r="L1719" i="1"/>
  <c r="M1719" i="1"/>
  <c r="N1719" i="1"/>
  <c r="O1719" i="1"/>
  <c r="P1719" i="1"/>
  <c r="Q1719" i="1"/>
  <c r="R1719" i="1"/>
  <c r="S1719" i="1"/>
  <c r="T1719" i="1"/>
  <c r="U1719" i="1"/>
  <c r="V1719" i="1"/>
  <c r="W1719" i="1"/>
  <c r="X1719" i="1"/>
  <c r="Y1719" i="1"/>
  <c r="Z1719" i="1"/>
  <c r="AA1719" i="1"/>
  <c r="AB1719" i="1"/>
  <c r="AC1719" i="1"/>
  <c r="AD1719" i="1"/>
  <c r="AE1719" i="1"/>
  <c r="AF1719" i="1"/>
  <c r="A1720" i="1"/>
  <c r="B1720" i="1"/>
  <c r="C1720" i="1"/>
  <c r="D1720" i="1"/>
  <c r="E1720" i="1"/>
  <c r="F1720" i="1"/>
  <c r="G1720" i="1"/>
  <c r="H1720" i="1"/>
  <c r="I1720" i="1"/>
  <c r="J1720" i="1"/>
  <c r="K1720" i="1"/>
  <c r="L1720" i="1"/>
  <c r="M1720" i="1"/>
  <c r="N1720" i="1"/>
  <c r="O1720" i="1"/>
  <c r="P1720" i="1"/>
  <c r="Q1720" i="1"/>
  <c r="R1720" i="1"/>
  <c r="S1720" i="1"/>
  <c r="T1720" i="1"/>
  <c r="U1720" i="1"/>
  <c r="V1720" i="1"/>
  <c r="W1720" i="1"/>
  <c r="X1720" i="1"/>
  <c r="Y1720" i="1"/>
  <c r="Z1720" i="1"/>
  <c r="AA1720" i="1"/>
  <c r="AB1720" i="1"/>
  <c r="AC1720" i="1"/>
  <c r="AD1720" i="1"/>
  <c r="AE1720" i="1"/>
  <c r="AF1720" i="1"/>
  <c r="A1721" i="1"/>
  <c r="B1721" i="1"/>
  <c r="C1721" i="1"/>
  <c r="D1721" i="1"/>
  <c r="E1721" i="1"/>
  <c r="F1721" i="1"/>
  <c r="G1721" i="1"/>
  <c r="H1721" i="1"/>
  <c r="I1721" i="1"/>
  <c r="J1721" i="1"/>
  <c r="K1721" i="1"/>
  <c r="L1721" i="1"/>
  <c r="M1721" i="1"/>
  <c r="N1721" i="1"/>
  <c r="O1721" i="1"/>
  <c r="P1721" i="1"/>
  <c r="Q1721" i="1"/>
  <c r="R1721" i="1"/>
  <c r="S1721" i="1"/>
  <c r="T1721" i="1"/>
  <c r="U1721" i="1"/>
  <c r="V1721" i="1"/>
  <c r="W1721" i="1"/>
  <c r="X1721" i="1"/>
  <c r="Y1721" i="1"/>
  <c r="Z1721" i="1"/>
  <c r="AA1721" i="1"/>
  <c r="AB1721" i="1"/>
  <c r="AC1721" i="1"/>
  <c r="AD1721" i="1"/>
  <c r="AE1721" i="1"/>
  <c r="AF1721" i="1"/>
  <c r="A1722" i="1"/>
  <c r="B1722" i="1"/>
  <c r="C1722" i="1"/>
  <c r="D1722" i="1"/>
  <c r="E1722" i="1"/>
  <c r="F1722" i="1"/>
  <c r="G1722" i="1"/>
  <c r="H1722" i="1"/>
  <c r="I1722" i="1"/>
  <c r="J1722" i="1"/>
  <c r="K1722" i="1"/>
  <c r="L1722" i="1"/>
  <c r="M1722" i="1"/>
  <c r="N1722" i="1"/>
  <c r="O1722" i="1"/>
  <c r="P1722" i="1"/>
  <c r="Q1722" i="1"/>
  <c r="R1722" i="1"/>
  <c r="S1722" i="1"/>
  <c r="T1722" i="1"/>
  <c r="U1722" i="1"/>
  <c r="V1722" i="1"/>
  <c r="W1722" i="1"/>
  <c r="X1722" i="1"/>
  <c r="Y1722" i="1"/>
  <c r="Z1722" i="1"/>
  <c r="AA1722" i="1"/>
  <c r="AB1722" i="1"/>
  <c r="AC1722" i="1"/>
  <c r="AD1722" i="1"/>
  <c r="AE1722" i="1"/>
  <c r="AF1722" i="1"/>
  <c r="A1723" i="1"/>
  <c r="B1723" i="1"/>
  <c r="C1723" i="1"/>
  <c r="D1723" i="1"/>
  <c r="E1723" i="1"/>
  <c r="F1723" i="1"/>
  <c r="G1723" i="1"/>
  <c r="H1723" i="1"/>
  <c r="I1723" i="1"/>
  <c r="J1723" i="1"/>
  <c r="K1723" i="1"/>
  <c r="L1723" i="1"/>
  <c r="M1723" i="1"/>
  <c r="N1723" i="1"/>
  <c r="O1723" i="1"/>
  <c r="P1723" i="1"/>
  <c r="Q1723" i="1"/>
  <c r="R1723" i="1"/>
  <c r="S1723" i="1"/>
  <c r="T1723" i="1"/>
  <c r="U1723" i="1"/>
  <c r="V1723" i="1"/>
  <c r="W1723" i="1"/>
  <c r="X1723" i="1"/>
  <c r="Y1723" i="1"/>
  <c r="Z1723" i="1"/>
  <c r="AA1723" i="1"/>
  <c r="AB1723" i="1"/>
  <c r="AC1723" i="1"/>
  <c r="AD1723" i="1"/>
  <c r="AE1723" i="1"/>
  <c r="AF1723" i="1"/>
  <c r="A1724" i="1"/>
  <c r="B1724" i="1"/>
  <c r="C1724" i="1"/>
  <c r="D1724" i="1"/>
  <c r="E1724" i="1"/>
  <c r="F1724" i="1"/>
  <c r="G1724" i="1"/>
  <c r="H1724" i="1"/>
  <c r="I1724" i="1"/>
  <c r="J1724" i="1"/>
  <c r="K1724" i="1"/>
  <c r="L1724" i="1"/>
  <c r="M1724" i="1"/>
  <c r="N1724" i="1"/>
  <c r="O1724" i="1"/>
  <c r="P1724" i="1"/>
  <c r="Q1724" i="1"/>
  <c r="R1724" i="1"/>
  <c r="S1724" i="1"/>
  <c r="T1724" i="1"/>
  <c r="U1724" i="1"/>
  <c r="V1724" i="1"/>
  <c r="W1724" i="1"/>
  <c r="X1724" i="1"/>
  <c r="Y1724" i="1"/>
  <c r="Z1724" i="1"/>
  <c r="AA1724" i="1"/>
  <c r="AB1724" i="1"/>
  <c r="AC1724" i="1"/>
  <c r="AD1724" i="1"/>
  <c r="AE1724" i="1"/>
  <c r="AF1724" i="1"/>
  <c r="A1725" i="1"/>
  <c r="B1725" i="1"/>
  <c r="C1725" i="1"/>
  <c r="D1725" i="1"/>
  <c r="E1725" i="1"/>
  <c r="F1725" i="1"/>
  <c r="G1725" i="1"/>
  <c r="H1725" i="1"/>
  <c r="I1725" i="1"/>
  <c r="J1725" i="1"/>
  <c r="K1725" i="1"/>
  <c r="L1725" i="1"/>
  <c r="M1725" i="1"/>
  <c r="N1725" i="1"/>
  <c r="O1725" i="1"/>
  <c r="P1725" i="1"/>
  <c r="Q1725" i="1"/>
  <c r="R1725" i="1"/>
  <c r="S1725" i="1"/>
  <c r="T1725" i="1"/>
  <c r="U1725" i="1"/>
  <c r="V1725" i="1"/>
  <c r="W1725" i="1"/>
  <c r="X1725" i="1"/>
  <c r="Y1725" i="1"/>
  <c r="Z1725" i="1"/>
  <c r="AA1725" i="1"/>
  <c r="AB1725" i="1"/>
  <c r="AC1725" i="1"/>
  <c r="AD1725" i="1"/>
  <c r="AE1725" i="1"/>
  <c r="AF1725" i="1"/>
  <c r="A1726" i="1"/>
  <c r="B1726" i="1"/>
  <c r="C1726" i="1"/>
  <c r="D1726" i="1"/>
  <c r="E1726" i="1"/>
  <c r="F1726" i="1"/>
  <c r="G1726" i="1"/>
  <c r="H1726" i="1"/>
  <c r="I1726" i="1"/>
  <c r="J1726" i="1"/>
  <c r="K1726" i="1"/>
  <c r="L1726" i="1"/>
  <c r="M1726" i="1"/>
  <c r="N1726" i="1"/>
  <c r="O1726" i="1"/>
  <c r="P1726" i="1"/>
  <c r="Q1726" i="1"/>
  <c r="R1726" i="1"/>
  <c r="S1726" i="1"/>
  <c r="T1726" i="1"/>
  <c r="U1726" i="1"/>
  <c r="V1726" i="1"/>
  <c r="W1726" i="1"/>
  <c r="X1726" i="1"/>
  <c r="Y1726" i="1"/>
  <c r="Z1726" i="1"/>
  <c r="AA1726" i="1"/>
  <c r="AB1726" i="1"/>
  <c r="AC1726" i="1"/>
  <c r="AD1726" i="1"/>
  <c r="AE1726" i="1"/>
  <c r="AF1726" i="1"/>
  <c r="A1727" i="1"/>
  <c r="B1727" i="1"/>
  <c r="C1727" i="1"/>
  <c r="D1727" i="1"/>
  <c r="E1727" i="1"/>
  <c r="F1727" i="1"/>
  <c r="G1727" i="1"/>
  <c r="H1727" i="1"/>
  <c r="I1727" i="1"/>
  <c r="J1727" i="1"/>
  <c r="K1727" i="1"/>
  <c r="L1727" i="1"/>
  <c r="M1727" i="1"/>
  <c r="N1727" i="1"/>
  <c r="O1727" i="1"/>
  <c r="P1727" i="1"/>
  <c r="Q1727" i="1"/>
  <c r="R1727" i="1"/>
  <c r="S1727" i="1"/>
  <c r="T1727" i="1"/>
  <c r="U1727" i="1"/>
  <c r="V1727" i="1"/>
  <c r="W1727" i="1"/>
  <c r="X1727" i="1"/>
  <c r="Y1727" i="1"/>
  <c r="Z1727" i="1"/>
  <c r="AA1727" i="1"/>
  <c r="AB1727" i="1"/>
  <c r="AC1727" i="1"/>
  <c r="AD1727" i="1"/>
  <c r="AE1727" i="1"/>
  <c r="AF1727" i="1"/>
  <c r="A1728" i="1"/>
  <c r="B1728" i="1"/>
  <c r="C1728" i="1"/>
  <c r="D1728" i="1"/>
  <c r="E1728" i="1"/>
  <c r="F1728" i="1"/>
  <c r="G1728" i="1"/>
  <c r="H1728" i="1"/>
  <c r="I1728" i="1"/>
  <c r="J1728" i="1"/>
  <c r="K1728" i="1"/>
  <c r="L1728" i="1"/>
  <c r="M1728" i="1"/>
  <c r="N1728" i="1"/>
  <c r="O1728" i="1"/>
  <c r="P1728" i="1"/>
  <c r="Q1728" i="1"/>
  <c r="R1728" i="1"/>
  <c r="S1728" i="1"/>
  <c r="T1728" i="1"/>
  <c r="U1728" i="1"/>
  <c r="V1728" i="1"/>
  <c r="W1728" i="1"/>
  <c r="X1728" i="1"/>
  <c r="Y1728" i="1"/>
  <c r="Z1728" i="1"/>
  <c r="AA1728" i="1"/>
  <c r="AB1728" i="1"/>
  <c r="AC1728" i="1"/>
  <c r="AD1728" i="1"/>
  <c r="AE1728" i="1"/>
  <c r="AF1728" i="1"/>
  <c r="A1729" i="1"/>
  <c r="B1729" i="1"/>
  <c r="C1729" i="1"/>
  <c r="D1729" i="1"/>
  <c r="E1729" i="1"/>
  <c r="F1729" i="1"/>
  <c r="G1729" i="1"/>
  <c r="H1729" i="1"/>
  <c r="I1729" i="1"/>
  <c r="J1729" i="1"/>
  <c r="K1729" i="1"/>
  <c r="L1729" i="1"/>
  <c r="M1729" i="1"/>
  <c r="N1729" i="1"/>
  <c r="O1729" i="1"/>
  <c r="P1729" i="1"/>
  <c r="Q1729" i="1"/>
  <c r="R1729" i="1"/>
  <c r="S1729" i="1"/>
  <c r="T1729" i="1"/>
  <c r="U1729" i="1"/>
  <c r="V1729" i="1"/>
  <c r="W1729" i="1"/>
  <c r="X1729" i="1"/>
  <c r="Y1729" i="1"/>
  <c r="Z1729" i="1"/>
  <c r="AA1729" i="1"/>
  <c r="AB1729" i="1"/>
  <c r="AC1729" i="1"/>
  <c r="AD1729" i="1"/>
  <c r="AE1729" i="1"/>
  <c r="AF1729" i="1"/>
  <c r="A1730" i="1"/>
  <c r="B1730" i="1"/>
  <c r="C1730" i="1"/>
  <c r="D1730" i="1"/>
  <c r="E1730" i="1"/>
  <c r="F1730" i="1"/>
  <c r="G1730" i="1"/>
  <c r="H1730" i="1"/>
  <c r="I1730" i="1"/>
  <c r="J1730" i="1"/>
  <c r="K1730" i="1"/>
  <c r="L1730" i="1"/>
  <c r="M1730" i="1"/>
  <c r="N1730" i="1"/>
  <c r="O1730" i="1"/>
  <c r="P1730" i="1"/>
  <c r="Q1730" i="1"/>
  <c r="R1730" i="1"/>
  <c r="S1730" i="1"/>
  <c r="T1730" i="1"/>
  <c r="U1730" i="1"/>
  <c r="V1730" i="1"/>
  <c r="W1730" i="1"/>
  <c r="X1730" i="1"/>
  <c r="Y1730" i="1"/>
  <c r="Z1730" i="1"/>
  <c r="AA1730" i="1"/>
  <c r="AB1730" i="1"/>
  <c r="AC1730" i="1"/>
  <c r="AD1730" i="1"/>
  <c r="AE1730" i="1"/>
  <c r="AF1730" i="1"/>
  <c r="A1731" i="1"/>
  <c r="B1731" i="1"/>
  <c r="C1731" i="1"/>
  <c r="D1731" i="1"/>
  <c r="E1731" i="1"/>
  <c r="F1731" i="1"/>
  <c r="G1731" i="1"/>
  <c r="H1731" i="1"/>
  <c r="I1731" i="1"/>
  <c r="J1731" i="1"/>
  <c r="K1731" i="1"/>
  <c r="L1731" i="1"/>
  <c r="M1731" i="1"/>
  <c r="N1731" i="1"/>
  <c r="O1731" i="1"/>
  <c r="P1731" i="1"/>
  <c r="Q1731" i="1"/>
  <c r="R1731" i="1"/>
  <c r="S1731" i="1"/>
  <c r="T1731" i="1"/>
  <c r="U1731" i="1"/>
  <c r="V1731" i="1"/>
  <c r="W1731" i="1"/>
  <c r="X1731" i="1"/>
  <c r="Y1731" i="1"/>
  <c r="Z1731" i="1"/>
  <c r="AA1731" i="1"/>
  <c r="AB1731" i="1"/>
  <c r="AC1731" i="1"/>
  <c r="AD1731" i="1"/>
  <c r="AE1731" i="1"/>
  <c r="AF1731" i="1"/>
  <c r="A1732" i="1"/>
  <c r="B1732" i="1"/>
  <c r="C1732" i="1"/>
  <c r="D1732" i="1"/>
  <c r="E1732" i="1"/>
  <c r="F1732" i="1"/>
  <c r="G1732" i="1"/>
  <c r="H1732" i="1"/>
  <c r="I1732" i="1"/>
  <c r="J1732" i="1"/>
  <c r="K1732" i="1"/>
  <c r="L1732" i="1"/>
  <c r="M1732" i="1"/>
  <c r="N1732" i="1"/>
  <c r="O1732" i="1"/>
  <c r="P1732" i="1"/>
  <c r="Q1732" i="1"/>
  <c r="R1732" i="1"/>
  <c r="S1732" i="1"/>
  <c r="T1732" i="1"/>
  <c r="U1732" i="1"/>
  <c r="V1732" i="1"/>
  <c r="W1732" i="1"/>
  <c r="X1732" i="1"/>
  <c r="Y1732" i="1"/>
  <c r="Z1732" i="1"/>
  <c r="AA1732" i="1"/>
  <c r="AB1732" i="1"/>
  <c r="AC1732" i="1"/>
  <c r="AD1732" i="1"/>
  <c r="AE1732" i="1"/>
  <c r="AF1732" i="1"/>
  <c r="A1733" i="1"/>
  <c r="B1733" i="1"/>
  <c r="C1733" i="1"/>
  <c r="D1733" i="1"/>
  <c r="E1733" i="1"/>
  <c r="F1733" i="1"/>
  <c r="G1733" i="1"/>
  <c r="H1733" i="1"/>
  <c r="I1733" i="1"/>
  <c r="J1733" i="1"/>
  <c r="K1733" i="1"/>
  <c r="L1733" i="1"/>
  <c r="M1733" i="1"/>
  <c r="N1733" i="1"/>
  <c r="O1733" i="1"/>
  <c r="P1733" i="1"/>
  <c r="Q1733" i="1"/>
  <c r="R1733" i="1"/>
  <c r="S1733" i="1"/>
  <c r="T1733" i="1"/>
  <c r="U1733" i="1"/>
  <c r="V1733" i="1"/>
  <c r="W1733" i="1"/>
  <c r="X1733" i="1"/>
  <c r="Y1733" i="1"/>
  <c r="Z1733" i="1"/>
  <c r="AA1733" i="1"/>
  <c r="AB1733" i="1"/>
  <c r="AC1733" i="1"/>
  <c r="AD1733" i="1"/>
  <c r="AE1733" i="1"/>
  <c r="AF1733" i="1"/>
  <c r="A1734" i="1"/>
  <c r="B1734" i="1"/>
  <c r="C1734" i="1"/>
  <c r="D1734" i="1"/>
  <c r="E1734" i="1"/>
  <c r="F1734" i="1"/>
  <c r="G1734" i="1"/>
  <c r="H1734" i="1"/>
  <c r="I1734" i="1"/>
  <c r="J1734" i="1"/>
  <c r="K1734" i="1"/>
  <c r="L1734" i="1"/>
  <c r="M1734" i="1"/>
  <c r="N1734" i="1"/>
  <c r="O1734" i="1"/>
  <c r="P1734" i="1"/>
  <c r="Q1734" i="1"/>
  <c r="R1734" i="1"/>
  <c r="S1734" i="1"/>
  <c r="T1734" i="1"/>
  <c r="U1734" i="1"/>
  <c r="V1734" i="1"/>
  <c r="W1734" i="1"/>
  <c r="X1734" i="1"/>
  <c r="Y1734" i="1"/>
  <c r="Z1734" i="1"/>
  <c r="AA1734" i="1"/>
  <c r="AB1734" i="1"/>
  <c r="AC1734" i="1"/>
  <c r="AD1734" i="1"/>
  <c r="AE1734" i="1"/>
  <c r="AF1734" i="1"/>
  <c r="A1735" i="1"/>
  <c r="B1735" i="1"/>
  <c r="C1735" i="1"/>
  <c r="D1735" i="1"/>
  <c r="E1735" i="1"/>
  <c r="F1735" i="1"/>
  <c r="G1735" i="1"/>
  <c r="H1735" i="1"/>
  <c r="I1735" i="1"/>
  <c r="J1735" i="1"/>
  <c r="K1735" i="1"/>
  <c r="L1735" i="1"/>
  <c r="M1735" i="1"/>
  <c r="N1735" i="1"/>
  <c r="O1735" i="1"/>
  <c r="P1735" i="1"/>
  <c r="Q1735" i="1"/>
  <c r="R1735" i="1"/>
  <c r="S1735" i="1"/>
  <c r="T1735" i="1"/>
  <c r="U1735" i="1"/>
  <c r="V1735" i="1"/>
  <c r="W1735" i="1"/>
  <c r="X1735" i="1"/>
  <c r="Y1735" i="1"/>
  <c r="Z1735" i="1"/>
  <c r="AA1735" i="1"/>
  <c r="AB1735" i="1"/>
  <c r="AC1735" i="1"/>
  <c r="AD1735" i="1"/>
  <c r="AE1735" i="1"/>
  <c r="AF1735" i="1"/>
  <c r="A1736" i="1"/>
  <c r="B1736" i="1"/>
  <c r="C1736" i="1"/>
  <c r="D1736" i="1"/>
  <c r="E1736" i="1"/>
  <c r="F1736" i="1"/>
  <c r="G1736" i="1"/>
  <c r="H1736" i="1"/>
  <c r="I1736" i="1"/>
  <c r="J1736" i="1"/>
  <c r="K1736" i="1"/>
  <c r="L1736" i="1"/>
  <c r="M1736" i="1"/>
  <c r="N1736" i="1"/>
  <c r="O1736" i="1"/>
  <c r="P1736" i="1"/>
  <c r="Q1736" i="1"/>
  <c r="R1736" i="1"/>
  <c r="S1736" i="1"/>
  <c r="T1736" i="1"/>
  <c r="U1736" i="1"/>
  <c r="V1736" i="1"/>
  <c r="W1736" i="1"/>
  <c r="X1736" i="1"/>
  <c r="Y1736" i="1"/>
  <c r="Z1736" i="1"/>
  <c r="AA1736" i="1"/>
  <c r="AB1736" i="1"/>
  <c r="AC1736" i="1"/>
  <c r="AD1736" i="1"/>
  <c r="AE1736" i="1"/>
  <c r="AF1736" i="1"/>
  <c r="A1737" i="1"/>
  <c r="B1737" i="1"/>
  <c r="C1737" i="1"/>
  <c r="D1737" i="1"/>
  <c r="E1737" i="1"/>
  <c r="F1737" i="1"/>
  <c r="G1737" i="1"/>
  <c r="H1737" i="1"/>
  <c r="I1737" i="1"/>
  <c r="J1737" i="1"/>
  <c r="K1737" i="1"/>
  <c r="L1737" i="1"/>
  <c r="M1737" i="1"/>
  <c r="N1737" i="1"/>
  <c r="O1737" i="1"/>
  <c r="P1737" i="1"/>
  <c r="Q1737" i="1"/>
  <c r="R1737" i="1"/>
  <c r="S1737" i="1"/>
  <c r="T1737" i="1"/>
  <c r="U1737" i="1"/>
  <c r="V1737" i="1"/>
  <c r="W1737" i="1"/>
  <c r="X1737" i="1"/>
  <c r="Y1737" i="1"/>
  <c r="Z1737" i="1"/>
  <c r="AA1737" i="1"/>
  <c r="AB1737" i="1"/>
  <c r="AC1737" i="1"/>
  <c r="AD1737" i="1"/>
  <c r="AE1737" i="1"/>
  <c r="AF1737" i="1"/>
  <c r="A1738" i="1"/>
  <c r="B1738" i="1"/>
  <c r="C1738" i="1"/>
  <c r="D1738" i="1"/>
  <c r="E1738" i="1"/>
  <c r="F1738" i="1"/>
  <c r="G1738" i="1"/>
  <c r="H1738" i="1"/>
  <c r="I1738" i="1"/>
  <c r="J1738" i="1"/>
  <c r="K1738" i="1"/>
  <c r="L1738" i="1"/>
  <c r="M1738" i="1"/>
  <c r="N1738" i="1"/>
  <c r="O1738" i="1"/>
  <c r="P1738" i="1"/>
  <c r="Q1738" i="1"/>
  <c r="R1738" i="1"/>
  <c r="S1738" i="1"/>
  <c r="T1738" i="1"/>
  <c r="U1738" i="1"/>
  <c r="V1738" i="1"/>
  <c r="W1738" i="1"/>
  <c r="X1738" i="1"/>
  <c r="Y1738" i="1"/>
  <c r="Z1738" i="1"/>
  <c r="AA1738" i="1"/>
  <c r="AB1738" i="1"/>
  <c r="AC1738" i="1"/>
  <c r="AD1738" i="1"/>
  <c r="AE1738" i="1"/>
  <c r="AF1738" i="1"/>
  <c r="A1739" i="1"/>
  <c r="B1739" i="1"/>
  <c r="C1739" i="1"/>
  <c r="D1739" i="1"/>
  <c r="E1739" i="1"/>
  <c r="F1739" i="1"/>
  <c r="G1739" i="1"/>
  <c r="H1739" i="1"/>
  <c r="I1739" i="1"/>
  <c r="J1739" i="1"/>
  <c r="K1739" i="1"/>
  <c r="L1739" i="1"/>
  <c r="M1739" i="1"/>
  <c r="N1739" i="1"/>
  <c r="O1739" i="1"/>
  <c r="P1739" i="1"/>
  <c r="Q1739" i="1"/>
  <c r="R1739" i="1"/>
  <c r="S1739" i="1"/>
  <c r="T1739" i="1"/>
  <c r="U1739" i="1"/>
  <c r="V1739" i="1"/>
  <c r="W1739" i="1"/>
  <c r="X1739" i="1"/>
  <c r="Y1739" i="1"/>
  <c r="Z1739" i="1"/>
  <c r="AA1739" i="1"/>
  <c r="AB1739" i="1"/>
  <c r="AC1739" i="1"/>
  <c r="AD1739" i="1"/>
  <c r="AE1739" i="1"/>
  <c r="AF1739" i="1"/>
  <c r="A1740" i="1"/>
  <c r="B1740" i="1"/>
  <c r="C1740" i="1"/>
  <c r="D1740" i="1"/>
  <c r="E1740" i="1"/>
  <c r="F1740" i="1"/>
  <c r="G1740" i="1"/>
  <c r="H1740" i="1"/>
  <c r="I1740" i="1"/>
  <c r="J1740" i="1"/>
  <c r="K1740" i="1"/>
  <c r="L1740" i="1"/>
  <c r="M1740" i="1"/>
  <c r="N1740" i="1"/>
  <c r="O1740" i="1"/>
  <c r="P1740" i="1"/>
  <c r="Q1740" i="1"/>
  <c r="R1740" i="1"/>
  <c r="S1740" i="1"/>
  <c r="T1740" i="1"/>
  <c r="U1740" i="1"/>
  <c r="V1740" i="1"/>
  <c r="W1740" i="1"/>
  <c r="X1740" i="1"/>
  <c r="Y1740" i="1"/>
  <c r="Z1740" i="1"/>
  <c r="AA1740" i="1"/>
  <c r="AB1740" i="1"/>
  <c r="AC1740" i="1"/>
  <c r="AD1740" i="1"/>
  <c r="AE1740" i="1"/>
  <c r="AF1740" i="1"/>
  <c r="A1741" i="1"/>
  <c r="B1741" i="1"/>
  <c r="C1741" i="1"/>
  <c r="D1741" i="1"/>
  <c r="E1741" i="1"/>
  <c r="F1741" i="1"/>
  <c r="G1741" i="1"/>
  <c r="H1741" i="1"/>
  <c r="I1741" i="1"/>
  <c r="J1741" i="1"/>
  <c r="K1741" i="1"/>
  <c r="L1741" i="1"/>
  <c r="M1741" i="1"/>
  <c r="N1741" i="1"/>
  <c r="O1741" i="1"/>
  <c r="P1741" i="1"/>
  <c r="Q1741" i="1"/>
  <c r="R1741" i="1"/>
  <c r="S1741" i="1"/>
  <c r="T1741" i="1"/>
  <c r="U1741" i="1"/>
  <c r="V1741" i="1"/>
  <c r="W1741" i="1"/>
  <c r="X1741" i="1"/>
  <c r="Y1741" i="1"/>
  <c r="Z1741" i="1"/>
  <c r="AA1741" i="1"/>
  <c r="AB1741" i="1"/>
  <c r="AC1741" i="1"/>
  <c r="AD1741" i="1"/>
  <c r="AE1741" i="1"/>
  <c r="AF1741" i="1"/>
  <c r="A1742" i="1"/>
  <c r="B1742" i="1"/>
  <c r="C1742" i="1"/>
  <c r="D1742" i="1"/>
  <c r="E1742" i="1"/>
  <c r="F1742" i="1"/>
  <c r="G1742" i="1"/>
  <c r="H1742" i="1"/>
  <c r="I1742" i="1"/>
  <c r="J1742" i="1"/>
  <c r="K1742" i="1"/>
  <c r="L1742" i="1"/>
  <c r="M1742" i="1"/>
  <c r="N1742" i="1"/>
  <c r="O1742" i="1"/>
  <c r="P1742" i="1"/>
  <c r="Q1742" i="1"/>
  <c r="R1742" i="1"/>
  <c r="S1742" i="1"/>
  <c r="T1742" i="1"/>
  <c r="U1742" i="1"/>
  <c r="V1742" i="1"/>
  <c r="W1742" i="1"/>
  <c r="X1742" i="1"/>
  <c r="Y1742" i="1"/>
  <c r="Z1742" i="1"/>
  <c r="AA1742" i="1"/>
  <c r="AB1742" i="1"/>
  <c r="AC1742" i="1"/>
  <c r="AD1742" i="1"/>
  <c r="AE1742" i="1"/>
  <c r="AF1742" i="1"/>
  <c r="A1743" i="1"/>
  <c r="B1743" i="1"/>
  <c r="C1743" i="1"/>
  <c r="D1743" i="1"/>
  <c r="E1743" i="1"/>
  <c r="F1743" i="1"/>
  <c r="G1743" i="1"/>
  <c r="H1743" i="1"/>
  <c r="I1743" i="1"/>
  <c r="J1743" i="1"/>
  <c r="K1743" i="1"/>
  <c r="L1743" i="1"/>
  <c r="M1743" i="1"/>
  <c r="N1743" i="1"/>
  <c r="O1743" i="1"/>
  <c r="P1743" i="1"/>
  <c r="Q1743" i="1"/>
  <c r="R1743" i="1"/>
  <c r="S1743" i="1"/>
  <c r="T1743" i="1"/>
  <c r="U1743" i="1"/>
  <c r="V1743" i="1"/>
  <c r="W1743" i="1"/>
  <c r="X1743" i="1"/>
  <c r="Y1743" i="1"/>
  <c r="Z1743" i="1"/>
  <c r="AA1743" i="1"/>
  <c r="AB1743" i="1"/>
  <c r="AC1743" i="1"/>
  <c r="AD1743" i="1"/>
  <c r="AE1743" i="1"/>
  <c r="AF1743" i="1"/>
  <c r="A1744" i="1"/>
  <c r="B1744" i="1"/>
  <c r="C1744" i="1"/>
  <c r="D1744" i="1"/>
  <c r="E1744" i="1"/>
  <c r="F1744" i="1"/>
  <c r="G1744" i="1"/>
  <c r="H1744" i="1"/>
  <c r="I1744" i="1"/>
  <c r="J1744" i="1"/>
  <c r="K1744" i="1"/>
  <c r="L1744" i="1"/>
  <c r="M1744" i="1"/>
  <c r="N1744" i="1"/>
  <c r="O1744" i="1"/>
  <c r="P1744" i="1"/>
  <c r="Q1744" i="1"/>
  <c r="R1744" i="1"/>
  <c r="S1744" i="1"/>
  <c r="T1744" i="1"/>
  <c r="U1744" i="1"/>
  <c r="V1744" i="1"/>
  <c r="W1744" i="1"/>
  <c r="X1744" i="1"/>
  <c r="Y1744" i="1"/>
  <c r="Z1744" i="1"/>
  <c r="AA1744" i="1"/>
  <c r="AB1744" i="1"/>
  <c r="AC1744" i="1"/>
  <c r="AD1744" i="1"/>
  <c r="AE1744" i="1"/>
  <c r="AF1744" i="1"/>
  <c r="A1745" i="1"/>
  <c r="B1745" i="1"/>
  <c r="C1745" i="1"/>
  <c r="D1745" i="1"/>
  <c r="E1745" i="1"/>
  <c r="F1745" i="1"/>
  <c r="G1745" i="1"/>
  <c r="H1745" i="1"/>
  <c r="I1745" i="1"/>
  <c r="J1745" i="1"/>
  <c r="K1745" i="1"/>
  <c r="L1745" i="1"/>
  <c r="M1745" i="1"/>
  <c r="N1745" i="1"/>
  <c r="O1745" i="1"/>
  <c r="P1745" i="1"/>
  <c r="Q1745" i="1"/>
  <c r="R1745" i="1"/>
  <c r="S1745" i="1"/>
  <c r="T1745" i="1"/>
  <c r="U1745" i="1"/>
  <c r="V1745" i="1"/>
  <c r="W1745" i="1"/>
  <c r="X1745" i="1"/>
  <c r="Y1745" i="1"/>
  <c r="Z1745" i="1"/>
  <c r="AA1745" i="1"/>
  <c r="AB1745" i="1"/>
  <c r="AC1745" i="1"/>
  <c r="AD1745" i="1"/>
  <c r="AE1745" i="1"/>
  <c r="AF1745" i="1"/>
  <c r="A1746" i="1"/>
  <c r="B1746" i="1"/>
  <c r="C1746" i="1"/>
  <c r="D1746" i="1"/>
  <c r="E1746" i="1"/>
  <c r="F1746" i="1"/>
  <c r="G1746" i="1"/>
  <c r="H1746" i="1"/>
  <c r="I1746" i="1"/>
  <c r="J1746" i="1"/>
  <c r="K1746" i="1"/>
  <c r="L1746" i="1"/>
  <c r="M1746" i="1"/>
  <c r="N1746" i="1"/>
  <c r="O1746" i="1"/>
  <c r="P1746" i="1"/>
  <c r="Q1746" i="1"/>
  <c r="R1746" i="1"/>
  <c r="S1746" i="1"/>
  <c r="T1746" i="1"/>
  <c r="U1746" i="1"/>
  <c r="V1746" i="1"/>
  <c r="W1746" i="1"/>
  <c r="X1746" i="1"/>
  <c r="Y1746" i="1"/>
  <c r="Z1746" i="1"/>
  <c r="AA1746" i="1"/>
  <c r="AB1746" i="1"/>
  <c r="AC1746" i="1"/>
  <c r="AD1746" i="1"/>
  <c r="AE1746" i="1"/>
  <c r="AF1746" i="1"/>
  <c r="A1747" i="1"/>
  <c r="B1747" i="1"/>
  <c r="C1747" i="1"/>
  <c r="D1747" i="1"/>
  <c r="E1747" i="1"/>
  <c r="F1747" i="1"/>
  <c r="G1747" i="1"/>
  <c r="H1747" i="1"/>
  <c r="I1747" i="1"/>
  <c r="J1747" i="1"/>
  <c r="K1747" i="1"/>
  <c r="L1747" i="1"/>
  <c r="M1747" i="1"/>
  <c r="N1747" i="1"/>
  <c r="O1747" i="1"/>
  <c r="P1747" i="1"/>
  <c r="Q1747" i="1"/>
  <c r="R1747" i="1"/>
  <c r="S1747" i="1"/>
  <c r="T1747" i="1"/>
  <c r="U1747" i="1"/>
  <c r="V1747" i="1"/>
  <c r="W1747" i="1"/>
  <c r="X1747" i="1"/>
  <c r="Y1747" i="1"/>
  <c r="Z1747" i="1"/>
  <c r="AA1747" i="1"/>
  <c r="AB1747" i="1"/>
  <c r="AC1747" i="1"/>
  <c r="AD1747" i="1"/>
  <c r="AE1747" i="1"/>
  <c r="AF1747" i="1"/>
  <c r="A1748" i="1"/>
  <c r="B1748" i="1"/>
  <c r="C1748" i="1"/>
  <c r="D1748" i="1"/>
  <c r="E1748" i="1"/>
  <c r="F1748" i="1"/>
  <c r="G1748" i="1"/>
  <c r="H1748" i="1"/>
  <c r="I1748" i="1"/>
  <c r="J1748" i="1"/>
  <c r="K1748" i="1"/>
  <c r="L1748" i="1"/>
  <c r="M1748" i="1"/>
  <c r="N1748" i="1"/>
  <c r="O1748" i="1"/>
  <c r="P1748" i="1"/>
  <c r="Q1748" i="1"/>
  <c r="R1748" i="1"/>
  <c r="S1748" i="1"/>
  <c r="T1748" i="1"/>
  <c r="U1748" i="1"/>
  <c r="V1748" i="1"/>
  <c r="W1748" i="1"/>
  <c r="X1748" i="1"/>
  <c r="Y1748" i="1"/>
  <c r="Z1748" i="1"/>
  <c r="AA1748" i="1"/>
  <c r="AB1748" i="1"/>
  <c r="AC1748" i="1"/>
  <c r="AD1748" i="1"/>
  <c r="AE1748" i="1"/>
  <c r="AF1748" i="1"/>
  <c r="A1749" i="1"/>
  <c r="B1749" i="1"/>
  <c r="C1749" i="1"/>
  <c r="D1749" i="1"/>
  <c r="E1749" i="1"/>
  <c r="F1749" i="1"/>
  <c r="G1749" i="1"/>
  <c r="H1749" i="1"/>
  <c r="I1749" i="1"/>
  <c r="J1749" i="1"/>
  <c r="K1749" i="1"/>
  <c r="L1749" i="1"/>
  <c r="M1749" i="1"/>
  <c r="N1749" i="1"/>
  <c r="O1749" i="1"/>
  <c r="P1749" i="1"/>
  <c r="Q1749" i="1"/>
  <c r="R1749" i="1"/>
  <c r="S1749" i="1"/>
  <c r="T1749" i="1"/>
  <c r="U1749" i="1"/>
  <c r="V1749" i="1"/>
  <c r="W1749" i="1"/>
  <c r="X1749" i="1"/>
  <c r="Y1749" i="1"/>
  <c r="Z1749" i="1"/>
  <c r="AA1749" i="1"/>
  <c r="AB1749" i="1"/>
  <c r="AC1749" i="1"/>
  <c r="AD1749" i="1"/>
  <c r="AE1749" i="1"/>
  <c r="AF1749" i="1"/>
  <c r="A1750" i="1"/>
  <c r="B1750" i="1"/>
  <c r="C1750" i="1"/>
  <c r="D1750" i="1"/>
  <c r="E1750" i="1"/>
  <c r="F1750" i="1"/>
  <c r="G1750" i="1"/>
  <c r="H1750" i="1"/>
  <c r="I1750" i="1"/>
  <c r="J1750" i="1"/>
  <c r="K1750" i="1"/>
  <c r="L1750" i="1"/>
  <c r="M1750" i="1"/>
  <c r="N1750" i="1"/>
  <c r="O1750" i="1"/>
  <c r="P1750" i="1"/>
  <c r="Q1750" i="1"/>
  <c r="R1750" i="1"/>
  <c r="S1750" i="1"/>
  <c r="T1750" i="1"/>
  <c r="U1750" i="1"/>
  <c r="V1750" i="1"/>
  <c r="W1750" i="1"/>
  <c r="X1750" i="1"/>
  <c r="Y1750" i="1"/>
  <c r="Z1750" i="1"/>
  <c r="AA1750" i="1"/>
  <c r="AB1750" i="1"/>
  <c r="AC1750" i="1"/>
  <c r="AD1750" i="1"/>
  <c r="AE1750" i="1"/>
  <c r="AF1750" i="1"/>
  <c r="A1751" i="1"/>
  <c r="B1751" i="1"/>
  <c r="C1751" i="1"/>
  <c r="D1751" i="1"/>
  <c r="E1751" i="1"/>
  <c r="F1751" i="1"/>
  <c r="G1751" i="1"/>
  <c r="H1751" i="1"/>
  <c r="I1751" i="1"/>
  <c r="J1751" i="1"/>
  <c r="K1751" i="1"/>
  <c r="L1751" i="1"/>
  <c r="M1751" i="1"/>
  <c r="N1751" i="1"/>
  <c r="O1751" i="1"/>
  <c r="P1751" i="1"/>
  <c r="Q1751" i="1"/>
  <c r="R1751" i="1"/>
  <c r="S1751" i="1"/>
  <c r="T1751" i="1"/>
  <c r="U1751" i="1"/>
  <c r="V1751" i="1"/>
  <c r="W1751" i="1"/>
  <c r="X1751" i="1"/>
  <c r="Y1751" i="1"/>
  <c r="Z1751" i="1"/>
  <c r="AA1751" i="1"/>
  <c r="AB1751" i="1"/>
  <c r="AC1751" i="1"/>
  <c r="AD1751" i="1"/>
  <c r="AE1751" i="1"/>
  <c r="AF1751" i="1"/>
  <c r="A1752" i="1"/>
  <c r="B1752" i="1"/>
  <c r="C1752" i="1"/>
  <c r="D1752" i="1"/>
  <c r="E1752" i="1"/>
  <c r="F1752" i="1"/>
  <c r="G1752" i="1"/>
  <c r="H1752" i="1"/>
  <c r="I1752" i="1"/>
  <c r="J1752" i="1"/>
  <c r="K1752" i="1"/>
  <c r="L1752" i="1"/>
  <c r="M1752" i="1"/>
  <c r="N1752" i="1"/>
  <c r="O1752" i="1"/>
  <c r="P1752" i="1"/>
  <c r="Q1752" i="1"/>
  <c r="R1752" i="1"/>
  <c r="S1752" i="1"/>
  <c r="T1752" i="1"/>
  <c r="U1752" i="1"/>
  <c r="V1752" i="1"/>
  <c r="W1752" i="1"/>
  <c r="X1752" i="1"/>
  <c r="Y1752" i="1"/>
  <c r="Z1752" i="1"/>
  <c r="AA1752" i="1"/>
  <c r="AB1752" i="1"/>
  <c r="AC1752" i="1"/>
  <c r="AD1752" i="1"/>
  <c r="AE1752" i="1"/>
  <c r="AF1752" i="1"/>
  <c r="A1753" i="1"/>
  <c r="B1753" i="1"/>
  <c r="C1753" i="1"/>
  <c r="D1753" i="1"/>
  <c r="E1753" i="1"/>
  <c r="F1753" i="1"/>
  <c r="G1753" i="1"/>
  <c r="H1753" i="1"/>
  <c r="I1753" i="1"/>
  <c r="J1753" i="1"/>
  <c r="K1753" i="1"/>
  <c r="L1753" i="1"/>
  <c r="M1753" i="1"/>
  <c r="N1753" i="1"/>
  <c r="O1753" i="1"/>
  <c r="P1753" i="1"/>
  <c r="Q1753" i="1"/>
  <c r="R1753" i="1"/>
  <c r="S1753" i="1"/>
  <c r="T1753" i="1"/>
  <c r="U1753" i="1"/>
  <c r="V1753" i="1"/>
  <c r="W1753" i="1"/>
  <c r="X1753" i="1"/>
  <c r="Y1753" i="1"/>
  <c r="Z1753" i="1"/>
  <c r="AA1753" i="1"/>
  <c r="AB1753" i="1"/>
  <c r="AC1753" i="1"/>
  <c r="AD1753" i="1"/>
  <c r="AE1753" i="1"/>
  <c r="AF1753" i="1"/>
  <c r="A1754" i="1"/>
  <c r="B1754" i="1"/>
  <c r="C1754" i="1"/>
  <c r="D1754" i="1"/>
  <c r="E1754" i="1"/>
  <c r="F1754" i="1"/>
  <c r="G1754" i="1"/>
  <c r="H1754" i="1"/>
  <c r="I1754" i="1"/>
  <c r="J1754" i="1"/>
  <c r="K1754" i="1"/>
  <c r="L1754" i="1"/>
  <c r="M1754" i="1"/>
  <c r="N1754" i="1"/>
  <c r="O1754" i="1"/>
  <c r="P1754" i="1"/>
  <c r="Q1754" i="1"/>
  <c r="R1754" i="1"/>
  <c r="S1754" i="1"/>
  <c r="T1754" i="1"/>
  <c r="U1754" i="1"/>
  <c r="V1754" i="1"/>
  <c r="W1754" i="1"/>
  <c r="X1754" i="1"/>
  <c r="Y1754" i="1"/>
  <c r="Z1754" i="1"/>
  <c r="AA1754" i="1"/>
  <c r="AB1754" i="1"/>
  <c r="AC1754" i="1"/>
  <c r="AD1754" i="1"/>
  <c r="AE1754" i="1"/>
  <c r="AF1754" i="1"/>
  <c r="A1755" i="1"/>
  <c r="B1755" i="1"/>
  <c r="C1755" i="1"/>
  <c r="D1755" i="1"/>
  <c r="E1755" i="1"/>
  <c r="F1755" i="1"/>
  <c r="G1755" i="1"/>
  <c r="H1755" i="1"/>
  <c r="I1755" i="1"/>
  <c r="J1755" i="1"/>
  <c r="K1755" i="1"/>
  <c r="L1755" i="1"/>
  <c r="M1755" i="1"/>
  <c r="N1755" i="1"/>
  <c r="O1755" i="1"/>
  <c r="P1755" i="1"/>
  <c r="Q1755" i="1"/>
  <c r="R1755" i="1"/>
  <c r="S1755" i="1"/>
  <c r="T1755" i="1"/>
  <c r="U1755" i="1"/>
  <c r="V1755" i="1"/>
  <c r="W1755" i="1"/>
  <c r="X1755" i="1"/>
  <c r="Y1755" i="1"/>
  <c r="Z1755" i="1"/>
  <c r="AA1755" i="1"/>
  <c r="AB1755" i="1"/>
  <c r="AC1755" i="1"/>
  <c r="AD1755" i="1"/>
  <c r="AE1755" i="1"/>
  <c r="AF1755" i="1"/>
  <c r="A1756" i="1"/>
  <c r="B1756" i="1"/>
  <c r="C1756" i="1"/>
  <c r="D1756" i="1"/>
  <c r="E1756" i="1"/>
  <c r="F1756" i="1"/>
  <c r="G1756" i="1"/>
  <c r="H1756" i="1"/>
  <c r="I1756" i="1"/>
  <c r="J1756" i="1"/>
  <c r="K1756" i="1"/>
  <c r="L1756" i="1"/>
  <c r="M1756" i="1"/>
  <c r="N1756" i="1"/>
  <c r="O1756" i="1"/>
  <c r="P1756" i="1"/>
  <c r="Q1756" i="1"/>
  <c r="R1756" i="1"/>
  <c r="S1756" i="1"/>
  <c r="T1756" i="1"/>
  <c r="U1756" i="1"/>
  <c r="V1756" i="1"/>
  <c r="W1756" i="1"/>
  <c r="X1756" i="1"/>
  <c r="Y1756" i="1"/>
  <c r="Z1756" i="1"/>
  <c r="AA1756" i="1"/>
  <c r="AB1756" i="1"/>
  <c r="AC1756" i="1"/>
  <c r="AD1756" i="1"/>
  <c r="AE1756" i="1"/>
  <c r="AF1756" i="1"/>
  <c r="A1757" i="1"/>
  <c r="B1757" i="1"/>
  <c r="C1757" i="1"/>
  <c r="D1757" i="1"/>
  <c r="E1757" i="1"/>
  <c r="F1757" i="1"/>
  <c r="G1757" i="1"/>
  <c r="H1757" i="1"/>
  <c r="I1757" i="1"/>
  <c r="J1757" i="1"/>
  <c r="K1757" i="1"/>
  <c r="L1757" i="1"/>
  <c r="M1757" i="1"/>
  <c r="N1757" i="1"/>
  <c r="O1757" i="1"/>
  <c r="P1757" i="1"/>
  <c r="Q1757" i="1"/>
  <c r="R1757" i="1"/>
  <c r="S1757" i="1"/>
  <c r="T1757" i="1"/>
  <c r="U1757" i="1"/>
  <c r="V1757" i="1"/>
  <c r="W1757" i="1"/>
  <c r="X1757" i="1"/>
  <c r="Y1757" i="1"/>
  <c r="Z1757" i="1"/>
  <c r="AA1757" i="1"/>
  <c r="AB1757" i="1"/>
  <c r="AC1757" i="1"/>
  <c r="AD1757" i="1"/>
  <c r="AE1757" i="1"/>
  <c r="AF1757" i="1"/>
  <c r="A1758" i="1"/>
  <c r="B1758" i="1"/>
  <c r="C1758" i="1"/>
  <c r="D1758" i="1"/>
  <c r="E1758" i="1"/>
  <c r="F1758" i="1"/>
  <c r="G1758" i="1"/>
  <c r="H1758" i="1"/>
  <c r="I1758" i="1"/>
  <c r="J1758" i="1"/>
  <c r="K1758" i="1"/>
  <c r="L1758" i="1"/>
  <c r="M1758" i="1"/>
  <c r="N1758" i="1"/>
  <c r="O1758" i="1"/>
  <c r="P1758" i="1"/>
  <c r="Q1758" i="1"/>
  <c r="R1758" i="1"/>
  <c r="S1758" i="1"/>
  <c r="T1758" i="1"/>
  <c r="U1758" i="1"/>
  <c r="V1758" i="1"/>
  <c r="W1758" i="1"/>
  <c r="X1758" i="1"/>
  <c r="Y1758" i="1"/>
  <c r="Z1758" i="1"/>
  <c r="AA1758" i="1"/>
  <c r="AB1758" i="1"/>
  <c r="AC1758" i="1"/>
  <c r="AD1758" i="1"/>
  <c r="AE1758" i="1"/>
  <c r="AF1758" i="1"/>
  <c r="A1759" i="1"/>
  <c r="B1759" i="1"/>
  <c r="C1759" i="1"/>
  <c r="D1759" i="1"/>
  <c r="E1759" i="1"/>
  <c r="F1759" i="1"/>
  <c r="G1759" i="1"/>
  <c r="H1759" i="1"/>
  <c r="I1759" i="1"/>
  <c r="J1759" i="1"/>
  <c r="K1759" i="1"/>
  <c r="L1759" i="1"/>
  <c r="M1759" i="1"/>
  <c r="N1759" i="1"/>
  <c r="O1759" i="1"/>
  <c r="P1759" i="1"/>
  <c r="Q1759" i="1"/>
  <c r="R1759" i="1"/>
  <c r="S1759" i="1"/>
  <c r="T1759" i="1"/>
  <c r="U1759" i="1"/>
  <c r="V1759" i="1"/>
  <c r="W1759" i="1"/>
  <c r="X1759" i="1"/>
  <c r="Y1759" i="1"/>
  <c r="Z1759" i="1"/>
  <c r="AA1759" i="1"/>
  <c r="AB1759" i="1"/>
  <c r="AC1759" i="1"/>
  <c r="AD1759" i="1"/>
  <c r="AE1759" i="1"/>
  <c r="AF1759" i="1"/>
  <c r="A1760" i="1"/>
  <c r="B1760" i="1"/>
  <c r="C1760" i="1"/>
  <c r="D1760" i="1"/>
  <c r="E1760" i="1"/>
  <c r="F1760" i="1"/>
  <c r="G1760" i="1"/>
  <c r="H1760" i="1"/>
  <c r="I1760" i="1"/>
  <c r="J1760" i="1"/>
  <c r="K1760" i="1"/>
  <c r="L1760" i="1"/>
  <c r="M1760" i="1"/>
  <c r="N1760" i="1"/>
  <c r="O1760" i="1"/>
  <c r="P1760" i="1"/>
  <c r="Q1760" i="1"/>
  <c r="R1760" i="1"/>
  <c r="S1760" i="1"/>
  <c r="T1760" i="1"/>
  <c r="U1760" i="1"/>
  <c r="V1760" i="1"/>
  <c r="W1760" i="1"/>
  <c r="X1760" i="1"/>
  <c r="Y1760" i="1"/>
  <c r="Z1760" i="1"/>
  <c r="AA1760" i="1"/>
  <c r="AB1760" i="1"/>
  <c r="AC1760" i="1"/>
  <c r="AD1760" i="1"/>
  <c r="AE1760" i="1"/>
  <c r="AF1760" i="1"/>
  <c r="A1761" i="1"/>
  <c r="B1761" i="1"/>
  <c r="C1761" i="1"/>
  <c r="D1761" i="1"/>
  <c r="E1761" i="1"/>
  <c r="F1761" i="1"/>
  <c r="G1761" i="1"/>
  <c r="H1761" i="1"/>
  <c r="I1761" i="1"/>
  <c r="J1761" i="1"/>
  <c r="K1761" i="1"/>
  <c r="L1761" i="1"/>
  <c r="M1761" i="1"/>
  <c r="N1761" i="1"/>
  <c r="O1761" i="1"/>
  <c r="P1761" i="1"/>
  <c r="Q1761" i="1"/>
  <c r="R1761" i="1"/>
  <c r="S1761" i="1"/>
  <c r="T1761" i="1"/>
  <c r="U1761" i="1"/>
  <c r="V1761" i="1"/>
  <c r="W1761" i="1"/>
  <c r="X1761" i="1"/>
  <c r="Y1761" i="1"/>
  <c r="Z1761" i="1"/>
  <c r="AA1761" i="1"/>
  <c r="AB1761" i="1"/>
  <c r="AC1761" i="1"/>
  <c r="AD1761" i="1"/>
  <c r="AE1761" i="1"/>
  <c r="AF1761" i="1"/>
  <c r="A1762" i="1"/>
  <c r="B1762" i="1"/>
  <c r="C1762" i="1"/>
  <c r="D1762" i="1"/>
  <c r="E1762" i="1"/>
  <c r="F1762" i="1"/>
  <c r="G1762" i="1"/>
  <c r="H1762" i="1"/>
  <c r="I1762" i="1"/>
  <c r="J1762" i="1"/>
  <c r="K1762" i="1"/>
  <c r="L1762" i="1"/>
  <c r="M1762" i="1"/>
  <c r="N1762" i="1"/>
  <c r="O1762" i="1"/>
  <c r="P1762" i="1"/>
  <c r="Q1762" i="1"/>
  <c r="R1762" i="1"/>
  <c r="S1762" i="1"/>
  <c r="T1762" i="1"/>
  <c r="U1762" i="1"/>
  <c r="V1762" i="1"/>
  <c r="W1762" i="1"/>
  <c r="X1762" i="1"/>
  <c r="Y1762" i="1"/>
  <c r="Z1762" i="1"/>
  <c r="AA1762" i="1"/>
  <c r="AB1762" i="1"/>
  <c r="AC1762" i="1"/>
  <c r="AD1762" i="1"/>
  <c r="AE1762" i="1"/>
  <c r="AF1762" i="1"/>
  <c r="A1763" i="1"/>
  <c r="B1763" i="1"/>
  <c r="C1763" i="1"/>
  <c r="D1763" i="1"/>
  <c r="E1763" i="1"/>
  <c r="F1763" i="1"/>
  <c r="G1763" i="1"/>
  <c r="H1763" i="1"/>
  <c r="I1763" i="1"/>
  <c r="J1763" i="1"/>
  <c r="K1763" i="1"/>
  <c r="L1763" i="1"/>
  <c r="M1763" i="1"/>
  <c r="N1763" i="1"/>
  <c r="O1763" i="1"/>
  <c r="P1763" i="1"/>
  <c r="Q1763" i="1"/>
  <c r="R1763" i="1"/>
  <c r="S1763" i="1"/>
  <c r="T1763" i="1"/>
  <c r="U1763" i="1"/>
  <c r="V1763" i="1"/>
  <c r="W1763" i="1"/>
  <c r="X1763" i="1"/>
  <c r="Y1763" i="1"/>
  <c r="Z1763" i="1"/>
  <c r="AA1763" i="1"/>
  <c r="AB1763" i="1"/>
  <c r="AC1763" i="1"/>
  <c r="AD1763" i="1"/>
  <c r="AE1763" i="1"/>
  <c r="AF1763" i="1"/>
  <c r="A1764" i="1"/>
  <c r="B1764" i="1"/>
  <c r="C1764" i="1"/>
  <c r="D1764" i="1"/>
  <c r="E1764" i="1"/>
  <c r="F1764" i="1"/>
  <c r="G1764" i="1"/>
  <c r="H1764" i="1"/>
  <c r="I1764" i="1"/>
  <c r="J1764" i="1"/>
  <c r="K1764" i="1"/>
  <c r="L1764" i="1"/>
  <c r="M1764" i="1"/>
  <c r="N1764" i="1"/>
  <c r="O1764" i="1"/>
  <c r="P1764" i="1"/>
  <c r="Q1764" i="1"/>
  <c r="R1764" i="1"/>
  <c r="S1764" i="1"/>
  <c r="T1764" i="1"/>
  <c r="U1764" i="1"/>
  <c r="V1764" i="1"/>
  <c r="W1764" i="1"/>
  <c r="X1764" i="1"/>
  <c r="Y1764" i="1"/>
  <c r="Z1764" i="1"/>
  <c r="AA1764" i="1"/>
  <c r="AB1764" i="1"/>
  <c r="AC1764" i="1"/>
  <c r="AD1764" i="1"/>
  <c r="AE1764" i="1"/>
  <c r="AF1764" i="1"/>
  <c r="A1765" i="1"/>
  <c r="B1765" i="1"/>
  <c r="C1765" i="1"/>
  <c r="D1765" i="1"/>
  <c r="E1765" i="1"/>
  <c r="F1765" i="1"/>
  <c r="G1765" i="1"/>
  <c r="H1765" i="1"/>
  <c r="I1765" i="1"/>
  <c r="J1765" i="1"/>
  <c r="K1765" i="1"/>
  <c r="L1765" i="1"/>
  <c r="M1765" i="1"/>
  <c r="N1765" i="1"/>
  <c r="O1765" i="1"/>
  <c r="P1765" i="1"/>
  <c r="Q1765" i="1"/>
  <c r="R1765" i="1"/>
  <c r="S1765" i="1"/>
  <c r="T1765" i="1"/>
  <c r="U1765" i="1"/>
  <c r="V1765" i="1"/>
  <c r="W1765" i="1"/>
  <c r="X1765" i="1"/>
  <c r="Y1765" i="1"/>
  <c r="Z1765" i="1"/>
  <c r="AA1765" i="1"/>
  <c r="AB1765" i="1"/>
  <c r="AC1765" i="1"/>
  <c r="AD1765" i="1"/>
  <c r="AE1765" i="1"/>
  <c r="AF1765" i="1"/>
  <c r="A1766" i="1"/>
  <c r="B1766" i="1"/>
  <c r="C1766" i="1"/>
  <c r="D1766" i="1"/>
  <c r="E1766" i="1"/>
  <c r="F1766" i="1"/>
  <c r="G1766" i="1"/>
  <c r="H1766" i="1"/>
  <c r="I1766" i="1"/>
  <c r="J1766" i="1"/>
  <c r="K1766" i="1"/>
  <c r="L1766" i="1"/>
  <c r="M1766" i="1"/>
  <c r="N1766" i="1"/>
  <c r="O1766" i="1"/>
  <c r="P1766" i="1"/>
  <c r="Q1766" i="1"/>
  <c r="R1766" i="1"/>
  <c r="S1766" i="1"/>
  <c r="T1766" i="1"/>
  <c r="U1766" i="1"/>
  <c r="V1766" i="1"/>
  <c r="W1766" i="1"/>
  <c r="X1766" i="1"/>
  <c r="Y1766" i="1"/>
  <c r="Z1766" i="1"/>
  <c r="AA1766" i="1"/>
  <c r="AB1766" i="1"/>
  <c r="AC1766" i="1"/>
  <c r="AD1766" i="1"/>
  <c r="AE1766" i="1"/>
  <c r="AF1766" i="1"/>
  <c r="A1767" i="1"/>
  <c r="B1767" i="1"/>
  <c r="C1767" i="1"/>
  <c r="D1767" i="1"/>
  <c r="E1767" i="1"/>
  <c r="F1767" i="1"/>
  <c r="G1767" i="1"/>
  <c r="H1767" i="1"/>
  <c r="I1767" i="1"/>
  <c r="J1767" i="1"/>
  <c r="K1767" i="1"/>
  <c r="L1767" i="1"/>
  <c r="M1767" i="1"/>
  <c r="N1767" i="1"/>
  <c r="O1767" i="1"/>
  <c r="P1767" i="1"/>
  <c r="Q1767" i="1"/>
  <c r="R1767" i="1"/>
  <c r="S1767" i="1"/>
  <c r="T1767" i="1"/>
  <c r="U1767" i="1"/>
  <c r="V1767" i="1"/>
  <c r="W1767" i="1"/>
  <c r="X1767" i="1"/>
  <c r="Y1767" i="1"/>
  <c r="Z1767" i="1"/>
  <c r="AA1767" i="1"/>
  <c r="AB1767" i="1"/>
  <c r="AC1767" i="1"/>
  <c r="AD1767" i="1"/>
  <c r="AE1767" i="1"/>
  <c r="AF1767" i="1"/>
  <c r="A1768" i="1"/>
  <c r="B1768" i="1"/>
  <c r="C1768" i="1"/>
  <c r="D1768" i="1"/>
  <c r="E1768" i="1"/>
  <c r="F1768" i="1"/>
  <c r="G1768" i="1"/>
  <c r="H1768" i="1"/>
  <c r="I1768" i="1"/>
  <c r="J1768" i="1"/>
  <c r="K1768" i="1"/>
  <c r="L1768" i="1"/>
  <c r="M1768" i="1"/>
  <c r="N1768" i="1"/>
  <c r="O1768" i="1"/>
  <c r="P1768" i="1"/>
  <c r="Q1768" i="1"/>
  <c r="R1768" i="1"/>
  <c r="S1768" i="1"/>
  <c r="T1768" i="1"/>
  <c r="U1768" i="1"/>
  <c r="V1768" i="1"/>
  <c r="W1768" i="1"/>
  <c r="X1768" i="1"/>
  <c r="Y1768" i="1"/>
  <c r="Z1768" i="1"/>
  <c r="AA1768" i="1"/>
  <c r="AB1768" i="1"/>
  <c r="AC1768" i="1"/>
  <c r="AD1768" i="1"/>
  <c r="AE1768" i="1"/>
  <c r="AF1768" i="1"/>
  <c r="A1769" i="1"/>
  <c r="B1769" i="1"/>
  <c r="C1769" i="1"/>
  <c r="D1769" i="1"/>
  <c r="E1769" i="1"/>
  <c r="F1769" i="1"/>
  <c r="G1769" i="1"/>
  <c r="H1769" i="1"/>
  <c r="I1769" i="1"/>
  <c r="J1769" i="1"/>
  <c r="K1769" i="1"/>
  <c r="L1769" i="1"/>
  <c r="M1769" i="1"/>
  <c r="N1769" i="1"/>
  <c r="O1769" i="1"/>
  <c r="P1769" i="1"/>
  <c r="Q1769" i="1"/>
  <c r="R1769" i="1"/>
  <c r="S1769" i="1"/>
  <c r="T1769" i="1"/>
  <c r="U1769" i="1"/>
  <c r="V1769" i="1"/>
  <c r="W1769" i="1"/>
  <c r="X1769" i="1"/>
  <c r="Y1769" i="1"/>
  <c r="Z1769" i="1"/>
  <c r="AA1769" i="1"/>
  <c r="AB1769" i="1"/>
  <c r="AC1769" i="1"/>
  <c r="AD1769" i="1"/>
  <c r="AE1769" i="1"/>
  <c r="AF1769" i="1"/>
  <c r="A1770" i="1"/>
  <c r="B1770" i="1"/>
  <c r="C1770" i="1"/>
  <c r="D1770" i="1"/>
  <c r="E1770" i="1"/>
  <c r="F1770" i="1"/>
  <c r="G1770" i="1"/>
  <c r="H1770" i="1"/>
  <c r="I1770" i="1"/>
  <c r="J1770" i="1"/>
  <c r="K1770" i="1"/>
  <c r="L1770" i="1"/>
  <c r="M1770" i="1"/>
  <c r="N1770" i="1"/>
  <c r="O1770" i="1"/>
  <c r="P1770" i="1"/>
  <c r="Q1770" i="1"/>
  <c r="R1770" i="1"/>
  <c r="S1770" i="1"/>
  <c r="T1770" i="1"/>
  <c r="U1770" i="1"/>
  <c r="V1770" i="1"/>
  <c r="W1770" i="1"/>
  <c r="X1770" i="1"/>
  <c r="Y1770" i="1"/>
  <c r="Z1770" i="1"/>
  <c r="AA1770" i="1"/>
  <c r="AB1770" i="1"/>
  <c r="AC1770" i="1"/>
  <c r="AD1770" i="1"/>
  <c r="AE1770" i="1"/>
  <c r="AF1770" i="1"/>
  <c r="A1771" i="1"/>
  <c r="B1771" i="1"/>
  <c r="C1771" i="1"/>
  <c r="D1771" i="1"/>
  <c r="E1771" i="1"/>
  <c r="F1771" i="1"/>
  <c r="G1771" i="1"/>
  <c r="H1771" i="1"/>
  <c r="I1771" i="1"/>
  <c r="J1771" i="1"/>
  <c r="K1771" i="1"/>
  <c r="L1771" i="1"/>
  <c r="M1771" i="1"/>
  <c r="N1771" i="1"/>
  <c r="O1771" i="1"/>
  <c r="P1771" i="1"/>
  <c r="Q1771" i="1"/>
  <c r="R1771" i="1"/>
  <c r="S1771" i="1"/>
  <c r="T1771" i="1"/>
  <c r="U1771" i="1"/>
  <c r="V1771" i="1"/>
  <c r="W1771" i="1"/>
  <c r="X1771" i="1"/>
  <c r="Y1771" i="1"/>
  <c r="Z1771" i="1"/>
  <c r="AA1771" i="1"/>
  <c r="AB1771" i="1"/>
  <c r="AC1771" i="1"/>
  <c r="AD1771" i="1"/>
  <c r="AE1771" i="1"/>
  <c r="AF1771" i="1"/>
  <c r="A1772" i="1"/>
  <c r="B1772" i="1"/>
  <c r="C1772" i="1"/>
  <c r="D1772" i="1"/>
  <c r="E1772" i="1"/>
  <c r="F1772" i="1"/>
  <c r="G1772" i="1"/>
  <c r="H1772" i="1"/>
  <c r="I1772" i="1"/>
  <c r="J1772" i="1"/>
  <c r="K1772" i="1"/>
  <c r="L1772" i="1"/>
  <c r="M1772" i="1"/>
  <c r="N1772" i="1"/>
  <c r="O1772" i="1"/>
  <c r="P1772" i="1"/>
  <c r="Q1772" i="1"/>
  <c r="R1772" i="1"/>
  <c r="S1772" i="1"/>
  <c r="T1772" i="1"/>
  <c r="U1772" i="1"/>
  <c r="V1772" i="1"/>
  <c r="W1772" i="1"/>
  <c r="X1772" i="1"/>
  <c r="Y1772" i="1"/>
  <c r="Z1772" i="1"/>
  <c r="AA1772" i="1"/>
  <c r="AB1772" i="1"/>
  <c r="AC1772" i="1"/>
  <c r="AD1772" i="1"/>
  <c r="AE1772" i="1"/>
  <c r="AF1772" i="1"/>
  <c r="A1773" i="1"/>
  <c r="B1773" i="1"/>
  <c r="C1773" i="1"/>
  <c r="D1773" i="1"/>
  <c r="E1773" i="1"/>
  <c r="F1773" i="1"/>
  <c r="G1773" i="1"/>
  <c r="H1773" i="1"/>
  <c r="I1773" i="1"/>
  <c r="J1773" i="1"/>
  <c r="K1773" i="1"/>
  <c r="L1773" i="1"/>
  <c r="M1773" i="1"/>
  <c r="N1773" i="1"/>
  <c r="O1773" i="1"/>
  <c r="P1773" i="1"/>
  <c r="Q1773" i="1"/>
  <c r="R1773" i="1"/>
  <c r="S1773" i="1"/>
  <c r="T1773" i="1"/>
  <c r="U1773" i="1"/>
  <c r="V1773" i="1"/>
  <c r="W1773" i="1"/>
  <c r="X1773" i="1"/>
  <c r="Y1773" i="1"/>
  <c r="Z1773" i="1"/>
  <c r="AA1773" i="1"/>
  <c r="AB1773" i="1"/>
  <c r="AC1773" i="1"/>
  <c r="AD1773" i="1"/>
  <c r="AE1773" i="1"/>
  <c r="AF1773" i="1"/>
  <c r="A1774" i="1"/>
  <c r="B1774" i="1"/>
  <c r="C1774" i="1"/>
  <c r="D1774" i="1"/>
  <c r="E1774" i="1"/>
  <c r="F1774" i="1"/>
  <c r="G1774" i="1"/>
  <c r="H1774" i="1"/>
  <c r="I1774" i="1"/>
  <c r="J1774" i="1"/>
  <c r="K1774" i="1"/>
  <c r="L1774" i="1"/>
  <c r="M1774" i="1"/>
  <c r="N1774" i="1"/>
  <c r="O1774" i="1"/>
  <c r="P1774" i="1"/>
  <c r="Q1774" i="1"/>
  <c r="R1774" i="1"/>
  <c r="S1774" i="1"/>
  <c r="T1774" i="1"/>
  <c r="U1774" i="1"/>
  <c r="V1774" i="1"/>
  <c r="W1774" i="1"/>
  <c r="X1774" i="1"/>
  <c r="Y1774" i="1"/>
  <c r="Z1774" i="1"/>
  <c r="AA1774" i="1"/>
  <c r="AB1774" i="1"/>
  <c r="AC1774" i="1"/>
  <c r="AD1774" i="1"/>
  <c r="AE1774" i="1"/>
  <c r="AF1774" i="1"/>
  <c r="A1775" i="1"/>
  <c r="B1775" i="1"/>
  <c r="C1775" i="1"/>
  <c r="D1775" i="1"/>
  <c r="E1775" i="1"/>
  <c r="F1775" i="1"/>
  <c r="G1775" i="1"/>
  <c r="H1775" i="1"/>
  <c r="I1775" i="1"/>
  <c r="J1775" i="1"/>
  <c r="K1775" i="1"/>
  <c r="L1775" i="1"/>
  <c r="M1775" i="1"/>
  <c r="N1775" i="1"/>
  <c r="O1775" i="1"/>
  <c r="P1775" i="1"/>
  <c r="Q1775" i="1"/>
  <c r="R1775" i="1"/>
  <c r="S1775" i="1"/>
  <c r="T1775" i="1"/>
  <c r="U1775" i="1"/>
  <c r="V1775" i="1"/>
  <c r="W1775" i="1"/>
  <c r="X1775" i="1"/>
  <c r="Y1775" i="1"/>
  <c r="Z1775" i="1"/>
  <c r="AA1775" i="1"/>
  <c r="AB1775" i="1"/>
  <c r="AC1775" i="1"/>
  <c r="AD1775" i="1"/>
  <c r="AE1775" i="1"/>
  <c r="AF1775" i="1"/>
  <c r="A1776" i="1"/>
  <c r="B1776" i="1"/>
  <c r="C1776" i="1"/>
  <c r="D1776" i="1"/>
  <c r="E1776" i="1"/>
  <c r="F1776" i="1"/>
  <c r="G1776" i="1"/>
  <c r="H1776" i="1"/>
  <c r="I1776" i="1"/>
  <c r="J1776" i="1"/>
  <c r="K1776" i="1"/>
  <c r="L1776" i="1"/>
  <c r="M1776" i="1"/>
  <c r="N1776" i="1"/>
  <c r="O1776" i="1"/>
  <c r="P1776" i="1"/>
  <c r="Q1776" i="1"/>
  <c r="R1776" i="1"/>
  <c r="S1776" i="1"/>
  <c r="T1776" i="1"/>
  <c r="U1776" i="1"/>
  <c r="V1776" i="1"/>
  <c r="W1776" i="1"/>
  <c r="X1776" i="1"/>
  <c r="Y1776" i="1"/>
  <c r="Z1776" i="1"/>
  <c r="AA1776" i="1"/>
  <c r="AB1776" i="1"/>
  <c r="AC1776" i="1"/>
  <c r="AD1776" i="1"/>
  <c r="AE1776" i="1"/>
  <c r="AF1776" i="1"/>
  <c r="A1777" i="1"/>
  <c r="B1777" i="1"/>
  <c r="C1777" i="1"/>
  <c r="D1777" i="1"/>
  <c r="E1777" i="1"/>
  <c r="F1777" i="1"/>
  <c r="G1777" i="1"/>
  <c r="H1777" i="1"/>
  <c r="I1777" i="1"/>
  <c r="J1777" i="1"/>
  <c r="K1777" i="1"/>
  <c r="L1777" i="1"/>
  <c r="M1777" i="1"/>
  <c r="N1777" i="1"/>
  <c r="O1777" i="1"/>
  <c r="P1777" i="1"/>
  <c r="Q1777" i="1"/>
  <c r="R1777" i="1"/>
  <c r="S1777" i="1"/>
  <c r="T1777" i="1"/>
  <c r="U1777" i="1"/>
  <c r="V1777" i="1"/>
  <c r="W1777" i="1"/>
  <c r="X1777" i="1"/>
  <c r="Y1777" i="1"/>
  <c r="Z1777" i="1"/>
  <c r="AA1777" i="1"/>
  <c r="AB1777" i="1"/>
  <c r="AC1777" i="1"/>
  <c r="AD1777" i="1"/>
  <c r="AE1777" i="1"/>
  <c r="AF1777" i="1"/>
  <c r="A1778" i="1"/>
  <c r="B1778" i="1"/>
  <c r="C1778" i="1"/>
  <c r="D1778" i="1"/>
  <c r="E1778" i="1"/>
  <c r="F1778" i="1"/>
  <c r="G1778" i="1"/>
  <c r="H1778" i="1"/>
  <c r="I1778" i="1"/>
  <c r="J1778" i="1"/>
  <c r="K1778" i="1"/>
  <c r="L1778" i="1"/>
  <c r="M1778" i="1"/>
  <c r="N1778" i="1"/>
  <c r="O1778" i="1"/>
  <c r="P1778" i="1"/>
  <c r="Q1778" i="1"/>
  <c r="R1778" i="1"/>
  <c r="S1778" i="1"/>
  <c r="T1778" i="1"/>
  <c r="U1778" i="1"/>
  <c r="V1778" i="1"/>
  <c r="W1778" i="1"/>
  <c r="X1778" i="1"/>
  <c r="Y1778" i="1"/>
  <c r="Z1778" i="1"/>
  <c r="AA1778" i="1"/>
  <c r="AB1778" i="1"/>
  <c r="AC1778" i="1"/>
  <c r="AD1778" i="1"/>
  <c r="AE1778" i="1"/>
  <c r="AF1778" i="1"/>
  <c r="A1779" i="1"/>
  <c r="B1779" i="1"/>
  <c r="C1779" i="1"/>
  <c r="D1779" i="1"/>
  <c r="E1779" i="1"/>
  <c r="F1779" i="1"/>
  <c r="G1779" i="1"/>
  <c r="H1779" i="1"/>
  <c r="I1779" i="1"/>
  <c r="J1779" i="1"/>
  <c r="K1779" i="1"/>
  <c r="L1779" i="1"/>
  <c r="M1779" i="1"/>
  <c r="N1779" i="1"/>
  <c r="O1779" i="1"/>
  <c r="P1779" i="1"/>
  <c r="Q1779" i="1"/>
  <c r="R1779" i="1"/>
  <c r="S1779" i="1"/>
  <c r="T1779" i="1"/>
  <c r="U1779" i="1"/>
  <c r="V1779" i="1"/>
  <c r="W1779" i="1"/>
  <c r="X1779" i="1"/>
  <c r="Y1779" i="1"/>
  <c r="Z1779" i="1"/>
  <c r="AA1779" i="1"/>
  <c r="AB1779" i="1"/>
  <c r="AC1779" i="1"/>
  <c r="AD1779" i="1"/>
  <c r="AE1779" i="1"/>
  <c r="AF1779" i="1"/>
  <c r="A1780" i="1"/>
  <c r="B1780" i="1"/>
  <c r="C1780" i="1"/>
  <c r="D1780" i="1"/>
  <c r="E1780" i="1"/>
  <c r="F1780" i="1"/>
  <c r="G1780" i="1"/>
  <c r="H1780" i="1"/>
  <c r="I1780" i="1"/>
  <c r="J1780" i="1"/>
  <c r="K1780" i="1"/>
  <c r="L1780" i="1"/>
  <c r="M1780" i="1"/>
  <c r="N1780" i="1"/>
  <c r="O1780" i="1"/>
  <c r="P1780" i="1"/>
  <c r="Q1780" i="1"/>
  <c r="R1780" i="1"/>
  <c r="S1780" i="1"/>
  <c r="T1780" i="1"/>
  <c r="U1780" i="1"/>
  <c r="V1780" i="1"/>
  <c r="W1780" i="1"/>
  <c r="X1780" i="1"/>
  <c r="Y1780" i="1"/>
  <c r="Z1780" i="1"/>
  <c r="AA1780" i="1"/>
  <c r="AB1780" i="1"/>
  <c r="AC1780" i="1"/>
  <c r="AD1780" i="1"/>
  <c r="AE1780" i="1"/>
  <c r="AF1780" i="1"/>
  <c r="A1781" i="1"/>
  <c r="B1781" i="1"/>
  <c r="C1781" i="1"/>
  <c r="D1781" i="1"/>
  <c r="E1781" i="1"/>
  <c r="F1781" i="1"/>
  <c r="G1781" i="1"/>
  <c r="H1781" i="1"/>
  <c r="I1781" i="1"/>
  <c r="J1781" i="1"/>
  <c r="K1781" i="1"/>
  <c r="L1781" i="1"/>
  <c r="M1781" i="1"/>
  <c r="N1781" i="1"/>
  <c r="O1781" i="1"/>
  <c r="P1781" i="1"/>
  <c r="Q1781" i="1"/>
  <c r="R1781" i="1"/>
  <c r="S1781" i="1"/>
  <c r="T1781" i="1"/>
  <c r="U1781" i="1"/>
  <c r="V1781" i="1"/>
  <c r="W1781" i="1"/>
  <c r="X1781" i="1"/>
  <c r="Y1781" i="1"/>
  <c r="Z1781" i="1"/>
  <c r="AA1781" i="1"/>
  <c r="AB1781" i="1"/>
  <c r="AC1781" i="1"/>
  <c r="AD1781" i="1"/>
  <c r="AE1781" i="1"/>
  <c r="AF1781" i="1"/>
  <c r="A1782" i="1"/>
  <c r="B1782" i="1"/>
  <c r="C1782" i="1"/>
  <c r="D1782" i="1"/>
  <c r="E1782" i="1"/>
  <c r="F1782" i="1"/>
  <c r="G1782" i="1"/>
  <c r="H1782" i="1"/>
  <c r="I1782" i="1"/>
  <c r="J1782" i="1"/>
  <c r="K1782" i="1"/>
  <c r="L1782" i="1"/>
  <c r="M1782" i="1"/>
  <c r="N1782" i="1"/>
  <c r="O1782" i="1"/>
  <c r="P1782" i="1"/>
  <c r="Q1782" i="1"/>
  <c r="R1782" i="1"/>
  <c r="S1782" i="1"/>
  <c r="T1782" i="1"/>
  <c r="U1782" i="1"/>
  <c r="V1782" i="1"/>
  <c r="W1782" i="1"/>
  <c r="X1782" i="1"/>
  <c r="Y1782" i="1"/>
  <c r="Z1782" i="1"/>
  <c r="AA1782" i="1"/>
  <c r="AB1782" i="1"/>
  <c r="AC1782" i="1"/>
  <c r="AD1782" i="1"/>
  <c r="AE1782" i="1"/>
  <c r="AF1782" i="1"/>
  <c r="A1783" i="1"/>
  <c r="B1783" i="1"/>
  <c r="C1783" i="1"/>
  <c r="D1783" i="1"/>
  <c r="E1783" i="1"/>
  <c r="F1783" i="1"/>
  <c r="G1783" i="1"/>
  <c r="H1783" i="1"/>
  <c r="I1783" i="1"/>
  <c r="J1783" i="1"/>
  <c r="K1783" i="1"/>
  <c r="L1783" i="1"/>
  <c r="M1783" i="1"/>
  <c r="N1783" i="1"/>
  <c r="O1783" i="1"/>
  <c r="P1783" i="1"/>
  <c r="Q1783" i="1"/>
  <c r="R1783" i="1"/>
  <c r="S1783" i="1"/>
  <c r="T1783" i="1"/>
  <c r="U1783" i="1"/>
  <c r="V1783" i="1"/>
  <c r="W1783" i="1"/>
  <c r="X1783" i="1"/>
  <c r="Y1783" i="1"/>
  <c r="Z1783" i="1"/>
  <c r="AA1783" i="1"/>
  <c r="AB1783" i="1"/>
  <c r="AC1783" i="1"/>
  <c r="AD1783" i="1"/>
  <c r="AE1783" i="1"/>
  <c r="AF1783" i="1"/>
  <c r="A1784" i="1"/>
  <c r="B1784" i="1"/>
  <c r="C1784" i="1"/>
  <c r="D1784" i="1"/>
  <c r="E1784" i="1"/>
  <c r="F1784" i="1"/>
  <c r="G1784" i="1"/>
  <c r="H1784" i="1"/>
  <c r="I1784" i="1"/>
  <c r="J1784" i="1"/>
  <c r="K1784" i="1"/>
  <c r="L1784" i="1"/>
  <c r="M1784" i="1"/>
  <c r="N1784" i="1"/>
  <c r="O1784" i="1"/>
  <c r="P1784" i="1"/>
  <c r="Q1784" i="1"/>
  <c r="R1784" i="1"/>
  <c r="S1784" i="1"/>
  <c r="T1784" i="1"/>
  <c r="U1784" i="1"/>
  <c r="V1784" i="1"/>
  <c r="W1784" i="1"/>
  <c r="X1784" i="1"/>
  <c r="Y1784" i="1"/>
  <c r="Z1784" i="1"/>
  <c r="AA1784" i="1"/>
  <c r="AB1784" i="1"/>
  <c r="AC1784" i="1"/>
  <c r="AD1784" i="1"/>
  <c r="AE1784" i="1"/>
  <c r="AF1784" i="1"/>
  <c r="A1785" i="1"/>
  <c r="B1785" i="1"/>
  <c r="C1785" i="1"/>
  <c r="D1785" i="1"/>
  <c r="E1785" i="1"/>
  <c r="F1785" i="1"/>
  <c r="G1785" i="1"/>
  <c r="H1785" i="1"/>
  <c r="I1785" i="1"/>
  <c r="J1785" i="1"/>
  <c r="K1785" i="1"/>
  <c r="L1785" i="1"/>
  <c r="M1785" i="1"/>
  <c r="N1785" i="1"/>
  <c r="O1785" i="1"/>
  <c r="P1785" i="1"/>
  <c r="Q1785" i="1"/>
  <c r="R1785" i="1"/>
  <c r="S1785" i="1"/>
  <c r="T1785" i="1"/>
  <c r="U1785" i="1"/>
  <c r="V1785" i="1"/>
  <c r="W1785" i="1"/>
  <c r="X1785" i="1"/>
  <c r="Y1785" i="1"/>
  <c r="Z1785" i="1"/>
  <c r="AA1785" i="1"/>
  <c r="AB1785" i="1"/>
  <c r="AC1785" i="1"/>
  <c r="AD1785" i="1"/>
  <c r="AE1785" i="1"/>
  <c r="AF1785" i="1"/>
  <c r="A1786" i="1"/>
  <c r="B1786" i="1"/>
  <c r="C1786" i="1"/>
  <c r="D1786" i="1"/>
  <c r="E1786" i="1"/>
  <c r="F1786" i="1"/>
  <c r="G1786" i="1"/>
  <c r="H1786" i="1"/>
  <c r="I1786" i="1"/>
  <c r="J1786" i="1"/>
  <c r="K1786" i="1"/>
  <c r="L1786" i="1"/>
  <c r="M1786" i="1"/>
  <c r="N1786" i="1"/>
  <c r="O1786" i="1"/>
  <c r="P1786" i="1"/>
  <c r="Q1786" i="1"/>
  <c r="R1786" i="1"/>
  <c r="S1786" i="1"/>
  <c r="T1786" i="1"/>
  <c r="U1786" i="1"/>
  <c r="V1786" i="1"/>
  <c r="W1786" i="1"/>
  <c r="X1786" i="1"/>
  <c r="Y1786" i="1"/>
  <c r="Z1786" i="1"/>
  <c r="AA1786" i="1"/>
  <c r="AB1786" i="1"/>
  <c r="AC1786" i="1"/>
  <c r="AD1786" i="1"/>
  <c r="AE1786" i="1"/>
  <c r="AF1786" i="1"/>
  <c r="A1787" i="1"/>
  <c r="B1787" i="1"/>
  <c r="C1787" i="1"/>
  <c r="D1787" i="1"/>
  <c r="E1787" i="1"/>
  <c r="F1787" i="1"/>
  <c r="G1787" i="1"/>
  <c r="H1787" i="1"/>
  <c r="I1787" i="1"/>
  <c r="J1787" i="1"/>
  <c r="K1787" i="1"/>
  <c r="L1787" i="1"/>
  <c r="M1787" i="1"/>
  <c r="N1787" i="1"/>
  <c r="O1787" i="1"/>
  <c r="P1787" i="1"/>
  <c r="Q1787" i="1"/>
  <c r="R1787" i="1"/>
  <c r="S1787" i="1"/>
  <c r="T1787" i="1"/>
  <c r="U1787" i="1"/>
  <c r="V1787" i="1"/>
  <c r="W1787" i="1"/>
  <c r="X1787" i="1"/>
  <c r="Y1787" i="1"/>
  <c r="Z1787" i="1"/>
  <c r="AA1787" i="1"/>
  <c r="AB1787" i="1"/>
  <c r="AC1787" i="1"/>
  <c r="AD1787" i="1"/>
  <c r="AE1787" i="1"/>
  <c r="AF1787" i="1"/>
  <c r="A1788" i="1"/>
  <c r="B1788" i="1"/>
  <c r="C1788" i="1"/>
  <c r="D1788" i="1"/>
  <c r="E1788" i="1"/>
  <c r="F1788" i="1"/>
  <c r="G1788" i="1"/>
  <c r="H1788" i="1"/>
  <c r="I1788" i="1"/>
  <c r="J1788" i="1"/>
  <c r="K1788" i="1"/>
  <c r="L1788" i="1"/>
  <c r="M1788" i="1"/>
  <c r="N1788" i="1"/>
  <c r="O1788" i="1"/>
  <c r="P1788" i="1"/>
  <c r="Q1788" i="1"/>
  <c r="R1788" i="1"/>
  <c r="S1788" i="1"/>
  <c r="T1788" i="1"/>
  <c r="U1788" i="1"/>
  <c r="V1788" i="1"/>
  <c r="W1788" i="1"/>
  <c r="X1788" i="1"/>
  <c r="Y1788" i="1"/>
  <c r="Z1788" i="1"/>
  <c r="AA1788" i="1"/>
  <c r="AB1788" i="1"/>
  <c r="AC1788" i="1"/>
  <c r="AD1788" i="1"/>
  <c r="AE1788" i="1"/>
  <c r="AF1788" i="1"/>
  <c r="A1789" i="1"/>
  <c r="B1789" i="1"/>
  <c r="C1789" i="1"/>
  <c r="D1789" i="1"/>
  <c r="E1789" i="1"/>
  <c r="F1789" i="1"/>
  <c r="G1789" i="1"/>
  <c r="H1789" i="1"/>
  <c r="I1789" i="1"/>
  <c r="J1789" i="1"/>
  <c r="K1789" i="1"/>
  <c r="L1789" i="1"/>
  <c r="M1789" i="1"/>
  <c r="N1789" i="1"/>
  <c r="O1789" i="1"/>
  <c r="P1789" i="1"/>
  <c r="Q1789" i="1"/>
  <c r="R1789" i="1"/>
  <c r="S1789" i="1"/>
  <c r="T1789" i="1"/>
  <c r="U1789" i="1"/>
  <c r="V1789" i="1"/>
  <c r="W1789" i="1"/>
  <c r="X1789" i="1"/>
  <c r="Y1789" i="1"/>
  <c r="Z1789" i="1"/>
  <c r="AA1789" i="1"/>
  <c r="AB1789" i="1"/>
  <c r="AC1789" i="1"/>
  <c r="AD1789" i="1"/>
  <c r="AE1789" i="1"/>
  <c r="AF1789" i="1"/>
  <c r="A1790" i="1"/>
  <c r="B1790" i="1"/>
  <c r="C1790" i="1"/>
  <c r="D1790" i="1"/>
  <c r="E1790" i="1"/>
  <c r="F1790" i="1"/>
  <c r="G1790" i="1"/>
  <c r="H1790" i="1"/>
  <c r="I1790" i="1"/>
  <c r="J1790" i="1"/>
  <c r="K1790" i="1"/>
  <c r="L1790" i="1"/>
  <c r="M1790" i="1"/>
  <c r="N1790" i="1"/>
  <c r="O1790" i="1"/>
  <c r="P1790" i="1"/>
  <c r="Q1790" i="1"/>
  <c r="R1790" i="1"/>
  <c r="S1790" i="1"/>
  <c r="T1790" i="1"/>
  <c r="U1790" i="1"/>
  <c r="V1790" i="1"/>
  <c r="W1790" i="1"/>
  <c r="X1790" i="1"/>
  <c r="Y1790" i="1"/>
  <c r="Z1790" i="1"/>
  <c r="AA1790" i="1"/>
  <c r="AB1790" i="1"/>
  <c r="AC1790" i="1"/>
  <c r="AD1790" i="1"/>
  <c r="AE1790" i="1"/>
  <c r="AF1790" i="1"/>
  <c r="A1791" i="1"/>
  <c r="B1791" i="1"/>
  <c r="C1791" i="1"/>
  <c r="D1791" i="1"/>
  <c r="E1791" i="1"/>
  <c r="F1791" i="1"/>
  <c r="G1791" i="1"/>
  <c r="H1791" i="1"/>
  <c r="I1791" i="1"/>
  <c r="J1791" i="1"/>
  <c r="K1791" i="1"/>
  <c r="L1791" i="1"/>
  <c r="M1791" i="1"/>
  <c r="N1791" i="1"/>
  <c r="O1791" i="1"/>
  <c r="P1791" i="1"/>
  <c r="Q1791" i="1"/>
  <c r="R1791" i="1"/>
  <c r="S1791" i="1"/>
  <c r="T1791" i="1"/>
  <c r="U1791" i="1"/>
  <c r="V1791" i="1"/>
  <c r="W1791" i="1"/>
  <c r="X1791" i="1"/>
  <c r="Y1791" i="1"/>
  <c r="Z1791" i="1"/>
  <c r="AA1791" i="1"/>
  <c r="AB1791" i="1"/>
  <c r="AC1791" i="1"/>
  <c r="AD1791" i="1"/>
  <c r="AE1791" i="1"/>
  <c r="AF1791" i="1"/>
  <c r="A1792" i="1"/>
  <c r="B1792" i="1"/>
  <c r="C1792" i="1"/>
  <c r="D1792" i="1"/>
  <c r="E1792" i="1"/>
  <c r="F1792" i="1"/>
  <c r="G1792" i="1"/>
  <c r="H1792" i="1"/>
  <c r="I1792" i="1"/>
  <c r="J1792" i="1"/>
  <c r="K1792" i="1"/>
  <c r="L1792" i="1"/>
  <c r="M1792" i="1"/>
  <c r="N1792" i="1"/>
  <c r="O1792" i="1"/>
  <c r="P1792" i="1"/>
  <c r="Q1792" i="1"/>
  <c r="R1792" i="1"/>
  <c r="S1792" i="1"/>
  <c r="T1792" i="1"/>
  <c r="U1792" i="1"/>
  <c r="V1792" i="1"/>
  <c r="W1792" i="1"/>
  <c r="X1792" i="1"/>
  <c r="Y1792" i="1"/>
  <c r="Z1792" i="1"/>
  <c r="AA1792" i="1"/>
  <c r="AB1792" i="1"/>
  <c r="AC1792" i="1"/>
  <c r="AD1792" i="1"/>
  <c r="AE1792" i="1"/>
  <c r="AF1792" i="1"/>
  <c r="A1793" i="1"/>
  <c r="B1793" i="1"/>
  <c r="C1793" i="1"/>
  <c r="D1793" i="1"/>
  <c r="E1793" i="1"/>
  <c r="F1793" i="1"/>
  <c r="G1793" i="1"/>
  <c r="H1793" i="1"/>
  <c r="I1793" i="1"/>
  <c r="J1793" i="1"/>
  <c r="K1793" i="1"/>
  <c r="L1793" i="1"/>
  <c r="M1793" i="1"/>
  <c r="N1793" i="1"/>
  <c r="O1793" i="1"/>
  <c r="P1793" i="1"/>
  <c r="Q1793" i="1"/>
  <c r="R1793" i="1"/>
  <c r="S1793" i="1"/>
  <c r="T1793" i="1"/>
  <c r="U1793" i="1"/>
  <c r="V1793" i="1"/>
  <c r="W1793" i="1"/>
  <c r="X1793" i="1"/>
  <c r="Y1793" i="1"/>
  <c r="Z1793" i="1"/>
  <c r="AA1793" i="1"/>
  <c r="AB1793" i="1"/>
  <c r="AC1793" i="1"/>
  <c r="AD1793" i="1"/>
  <c r="AE1793" i="1"/>
  <c r="AF1793" i="1"/>
  <c r="A1794" i="1"/>
  <c r="B1794" i="1"/>
  <c r="C1794" i="1"/>
  <c r="D1794" i="1"/>
  <c r="E1794" i="1"/>
  <c r="F1794" i="1"/>
  <c r="G1794" i="1"/>
  <c r="H1794" i="1"/>
  <c r="I1794" i="1"/>
  <c r="J1794" i="1"/>
  <c r="K1794" i="1"/>
  <c r="L1794" i="1"/>
  <c r="M1794" i="1"/>
  <c r="N1794" i="1"/>
  <c r="O1794" i="1"/>
  <c r="P1794" i="1"/>
  <c r="Q1794" i="1"/>
  <c r="R1794" i="1"/>
  <c r="S1794" i="1"/>
  <c r="T1794" i="1"/>
  <c r="U1794" i="1"/>
  <c r="V1794" i="1"/>
  <c r="W1794" i="1"/>
  <c r="X1794" i="1"/>
  <c r="Y1794" i="1"/>
  <c r="Z1794" i="1"/>
  <c r="AA1794" i="1"/>
  <c r="AB1794" i="1"/>
  <c r="AC1794" i="1"/>
  <c r="AD1794" i="1"/>
  <c r="AE1794" i="1"/>
  <c r="AF1794" i="1"/>
  <c r="A1795" i="1"/>
  <c r="B1795" i="1"/>
  <c r="C1795" i="1"/>
  <c r="D1795" i="1"/>
  <c r="E1795" i="1"/>
  <c r="F1795" i="1"/>
  <c r="G1795" i="1"/>
  <c r="H1795" i="1"/>
  <c r="I1795" i="1"/>
  <c r="J1795" i="1"/>
  <c r="K1795" i="1"/>
  <c r="L1795" i="1"/>
  <c r="M1795" i="1"/>
  <c r="N1795" i="1"/>
  <c r="O1795" i="1"/>
  <c r="P1795" i="1"/>
  <c r="Q1795" i="1"/>
  <c r="R1795" i="1"/>
  <c r="S1795" i="1"/>
  <c r="T1795" i="1"/>
  <c r="U1795" i="1"/>
  <c r="V1795" i="1"/>
  <c r="W1795" i="1"/>
  <c r="X1795" i="1"/>
  <c r="Y1795" i="1"/>
  <c r="Z1795" i="1"/>
  <c r="AA1795" i="1"/>
  <c r="AB1795" i="1"/>
  <c r="AC1795" i="1"/>
  <c r="AD1795" i="1"/>
  <c r="AE1795" i="1"/>
  <c r="AF1795" i="1"/>
  <c r="A1796" i="1"/>
  <c r="B1796" i="1"/>
  <c r="C1796" i="1"/>
  <c r="D1796" i="1"/>
  <c r="E1796" i="1"/>
  <c r="F1796" i="1"/>
  <c r="G1796" i="1"/>
  <c r="H1796" i="1"/>
  <c r="I1796" i="1"/>
  <c r="J1796" i="1"/>
  <c r="K1796" i="1"/>
  <c r="L1796" i="1"/>
  <c r="M1796" i="1"/>
  <c r="N1796" i="1"/>
  <c r="O1796" i="1"/>
  <c r="P1796" i="1"/>
  <c r="Q1796" i="1"/>
  <c r="R1796" i="1"/>
  <c r="S1796" i="1"/>
  <c r="T1796" i="1"/>
  <c r="U1796" i="1"/>
  <c r="V1796" i="1"/>
  <c r="W1796" i="1"/>
  <c r="X1796" i="1"/>
  <c r="Y1796" i="1"/>
  <c r="Z1796" i="1"/>
  <c r="AA1796" i="1"/>
  <c r="AB1796" i="1"/>
  <c r="AC1796" i="1"/>
  <c r="AD1796" i="1"/>
  <c r="AE1796" i="1"/>
  <c r="AF1796" i="1"/>
  <c r="A1797" i="1"/>
  <c r="B1797" i="1"/>
  <c r="C1797" i="1"/>
  <c r="D1797" i="1"/>
  <c r="E1797" i="1"/>
  <c r="F1797" i="1"/>
  <c r="G1797" i="1"/>
  <c r="H1797" i="1"/>
  <c r="I1797" i="1"/>
  <c r="J1797" i="1"/>
  <c r="K1797" i="1"/>
  <c r="L1797" i="1"/>
  <c r="M1797" i="1"/>
  <c r="N1797" i="1"/>
  <c r="O1797" i="1"/>
  <c r="P1797" i="1"/>
  <c r="Q1797" i="1"/>
  <c r="R1797" i="1"/>
  <c r="S1797" i="1"/>
  <c r="T1797" i="1"/>
  <c r="U1797" i="1"/>
  <c r="V1797" i="1"/>
  <c r="W1797" i="1"/>
  <c r="X1797" i="1"/>
  <c r="Y1797" i="1"/>
  <c r="Z1797" i="1"/>
  <c r="AA1797" i="1"/>
  <c r="AB1797" i="1"/>
  <c r="AC1797" i="1"/>
  <c r="AD1797" i="1"/>
  <c r="AE1797" i="1"/>
  <c r="AF1797" i="1"/>
  <c r="A1798" i="1"/>
  <c r="B1798" i="1"/>
  <c r="C1798" i="1"/>
  <c r="D1798" i="1"/>
  <c r="E1798" i="1"/>
  <c r="F1798" i="1"/>
  <c r="G1798" i="1"/>
  <c r="H1798" i="1"/>
  <c r="I1798" i="1"/>
  <c r="J1798" i="1"/>
  <c r="K1798" i="1"/>
  <c r="L1798" i="1"/>
  <c r="M1798" i="1"/>
  <c r="N1798" i="1"/>
  <c r="O1798" i="1"/>
  <c r="P1798" i="1"/>
  <c r="Q1798" i="1"/>
  <c r="R1798" i="1"/>
  <c r="S1798" i="1"/>
  <c r="T1798" i="1"/>
  <c r="U1798" i="1"/>
  <c r="V1798" i="1"/>
  <c r="W1798" i="1"/>
  <c r="X1798" i="1"/>
  <c r="Y1798" i="1"/>
  <c r="Z1798" i="1"/>
  <c r="AA1798" i="1"/>
  <c r="AB1798" i="1"/>
  <c r="AC1798" i="1"/>
  <c r="AD1798" i="1"/>
  <c r="AE1798" i="1"/>
  <c r="AF1798" i="1"/>
  <c r="A1799" i="1"/>
  <c r="B1799" i="1"/>
  <c r="C1799" i="1"/>
  <c r="D1799" i="1"/>
  <c r="E1799" i="1"/>
  <c r="F1799" i="1"/>
  <c r="G1799" i="1"/>
  <c r="H1799" i="1"/>
  <c r="I1799" i="1"/>
  <c r="J1799" i="1"/>
  <c r="K1799" i="1"/>
  <c r="L1799" i="1"/>
  <c r="M1799" i="1"/>
  <c r="N1799" i="1"/>
  <c r="O1799" i="1"/>
  <c r="P1799" i="1"/>
  <c r="Q1799" i="1"/>
  <c r="R1799" i="1"/>
  <c r="S1799" i="1"/>
  <c r="T1799" i="1"/>
  <c r="U1799" i="1"/>
  <c r="V1799" i="1"/>
  <c r="W1799" i="1"/>
  <c r="X1799" i="1"/>
  <c r="Y1799" i="1"/>
  <c r="Z1799" i="1"/>
  <c r="AA1799" i="1"/>
  <c r="AB1799" i="1"/>
  <c r="AC1799" i="1"/>
  <c r="AD1799" i="1"/>
  <c r="AE1799" i="1"/>
  <c r="AF1799" i="1"/>
  <c r="A1800" i="1"/>
  <c r="B1800" i="1"/>
  <c r="C1800" i="1"/>
  <c r="D1800" i="1"/>
  <c r="E1800" i="1"/>
  <c r="F1800" i="1"/>
  <c r="G1800" i="1"/>
  <c r="H1800" i="1"/>
  <c r="I1800" i="1"/>
  <c r="J1800" i="1"/>
  <c r="K1800" i="1"/>
  <c r="L1800" i="1"/>
  <c r="M1800" i="1"/>
  <c r="N1800" i="1"/>
  <c r="O1800" i="1"/>
  <c r="P1800" i="1"/>
  <c r="Q1800" i="1"/>
  <c r="R1800" i="1"/>
  <c r="S1800" i="1"/>
  <c r="T1800" i="1"/>
  <c r="U1800" i="1"/>
  <c r="V1800" i="1"/>
  <c r="W1800" i="1"/>
  <c r="X1800" i="1"/>
  <c r="Y1800" i="1"/>
  <c r="Z1800" i="1"/>
  <c r="AA1800" i="1"/>
  <c r="AB1800" i="1"/>
  <c r="AC1800" i="1"/>
  <c r="AD1800" i="1"/>
  <c r="AE1800" i="1"/>
  <c r="AF1800" i="1"/>
  <c r="A1801" i="1"/>
  <c r="B1801" i="1"/>
  <c r="C1801" i="1"/>
  <c r="D1801" i="1"/>
  <c r="E1801" i="1"/>
  <c r="F1801" i="1"/>
  <c r="G1801" i="1"/>
  <c r="H1801" i="1"/>
  <c r="I1801" i="1"/>
  <c r="J1801" i="1"/>
  <c r="K1801" i="1"/>
  <c r="L1801" i="1"/>
  <c r="M1801" i="1"/>
  <c r="N1801" i="1"/>
  <c r="O1801" i="1"/>
  <c r="P1801" i="1"/>
  <c r="Q1801" i="1"/>
  <c r="R1801" i="1"/>
  <c r="S1801" i="1"/>
  <c r="T1801" i="1"/>
  <c r="U1801" i="1"/>
  <c r="V1801" i="1"/>
  <c r="W1801" i="1"/>
  <c r="X1801" i="1"/>
  <c r="Y1801" i="1"/>
  <c r="Z1801" i="1"/>
  <c r="AA1801" i="1"/>
  <c r="AB1801" i="1"/>
  <c r="AC1801" i="1"/>
  <c r="AD1801" i="1"/>
  <c r="AE1801" i="1"/>
  <c r="AF1801" i="1"/>
  <c r="A1802" i="1"/>
  <c r="B1802" i="1"/>
  <c r="C1802" i="1"/>
  <c r="D1802" i="1"/>
  <c r="E1802" i="1"/>
  <c r="F1802" i="1"/>
  <c r="G1802" i="1"/>
  <c r="H1802" i="1"/>
  <c r="I1802" i="1"/>
  <c r="J1802" i="1"/>
  <c r="K1802" i="1"/>
  <c r="L1802" i="1"/>
  <c r="M1802" i="1"/>
  <c r="N1802" i="1"/>
  <c r="O1802" i="1"/>
  <c r="P1802" i="1"/>
  <c r="Q1802" i="1"/>
  <c r="R1802" i="1"/>
  <c r="S1802" i="1"/>
  <c r="T1802" i="1"/>
  <c r="U1802" i="1"/>
  <c r="V1802" i="1"/>
  <c r="W1802" i="1"/>
  <c r="X1802" i="1"/>
  <c r="Y1802" i="1"/>
  <c r="Z1802" i="1"/>
  <c r="AA1802" i="1"/>
  <c r="AB1802" i="1"/>
  <c r="AC1802" i="1"/>
  <c r="AD1802" i="1"/>
  <c r="AE1802" i="1"/>
  <c r="AF1802" i="1"/>
  <c r="A1803" i="1"/>
  <c r="B1803" i="1"/>
  <c r="C1803" i="1"/>
  <c r="D1803" i="1"/>
  <c r="E1803" i="1"/>
  <c r="F1803" i="1"/>
  <c r="G1803" i="1"/>
  <c r="H1803" i="1"/>
  <c r="I1803" i="1"/>
  <c r="J1803" i="1"/>
  <c r="K1803" i="1"/>
  <c r="L1803" i="1"/>
  <c r="M1803" i="1"/>
  <c r="N1803" i="1"/>
  <c r="O1803" i="1"/>
  <c r="P1803" i="1"/>
  <c r="Q1803" i="1"/>
  <c r="R1803" i="1"/>
  <c r="S1803" i="1"/>
  <c r="T1803" i="1"/>
  <c r="U1803" i="1"/>
  <c r="V1803" i="1"/>
  <c r="W1803" i="1"/>
  <c r="X1803" i="1"/>
  <c r="Y1803" i="1"/>
  <c r="Z1803" i="1"/>
  <c r="AA1803" i="1"/>
  <c r="AB1803" i="1"/>
  <c r="AC1803" i="1"/>
  <c r="AD1803" i="1"/>
  <c r="AE1803" i="1"/>
  <c r="AF1803" i="1"/>
  <c r="A1804" i="1"/>
  <c r="B1804" i="1"/>
  <c r="C1804" i="1"/>
  <c r="D1804" i="1"/>
  <c r="E1804" i="1"/>
  <c r="F1804" i="1"/>
  <c r="G1804" i="1"/>
  <c r="H1804" i="1"/>
  <c r="I1804" i="1"/>
  <c r="J1804" i="1"/>
  <c r="K1804" i="1"/>
  <c r="L1804" i="1"/>
  <c r="M1804" i="1"/>
  <c r="N1804" i="1"/>
  <c r="O1804" i="1"/>
  <c r="P1804" i="1"/>
  <c r="Q1804" i="1"/>
  <c r="R1804" i="1"/>
  <c r="S1804" i="1"/>
  <c r="T1804" i="1"/>
  <c r="U1804" i="1"/>
  <c r="V1804" i="1"/>
  <c r="W1804" i="1"/>
  <c r="X1804" i="1"/>
  <c r="Y1804" i="1"/>
  <c r="Z1804" i="1"/>
  <c r="AA1804" i="1"/>
  <c r="AB1804" i="1"/>
  <c r="AC1804" i="1"/>
  <c r="AD1804" i="1"/>
  <c r="AE1804" i="1"/>
  <c r="AF1804" i="1"/>
  <c r="A1805" i="1"/>
  <c r="B1805" i="1"/>
  <c r="C1805" i="1"/>
  <c r="D1805" i="1"/>
  <c r="E1805" i="1"/>
  <c r="F1805" i="1"/>
  <c r="G1805" i="1"/>
  <c r="H1805" i="1"/>
  <c r="I1805" i="1"/>
  <c r="J1805" i="1"/>
  <c r="K1805" i="1"/>
  <c r="L1805" i="1"/>
  <c r="M1805" i="1"/>
  <c r="N1805" i="1"/>
  <c r="O1805" i="1"/>
  <c r="P1805" i="1"/>
  <c r="Q1805" i="1"/>
  <c r="R1805" i="1"/>
  <c r="S1805" i="1"/>
  <c r="T1805" i="1"/>
  <c r="U1805" i="1"/>
  <c r="V1805" i="1"/>
  <c r="W1805" i="1"/>
  <c r="X1805" i="1"/>
  <c r="Y1805" i="1"/>
  <c r="Z1805" i="1"/>
  <c r="AA1805" i="1"/>
  <c r="AB1805" i="1"/>
  <c r="AC1805" i="1"/>
  <c r="AD1805" i="1"/>
  <c r="AE1805" i="1"/>
  <c r="AF1805" i="1"/>
  <c r="A1806" i="1"/>
  <c r="B1806" i="1"/>
  <c r="C1806" i="1"/>
  <c r="D1806" i="1"/>
  <c r="E1806" i="1"/>
  <c r="F1806" i="1"/>
  <c r="G1806" i="1"/>
  <c r="H1806" i="1"/>
  <c r="I1806" i="1"/>
  <c r="J1806" i="1"/>
  <c r="K1806" i="1"/>
  <c r="L1806" i="1"/>
  <c r="M1806" i="1"/>
  <c r="N1806" i="1"/>
  <c r="O1806" i="1"/>
  <c r="P1806" i="1"/>
  <c r="Q1806" i="1"/>
  <c r="R1806" i="1"/>
  <c r="S1806" i="1"/>
  <c r="T1806" i="1"/>
  <c r="U1806" i="1"/>
  <c r="V1806" i="1"/>
  <c r="W1806" i="1"/>
  <c r="X1806" i="1"/>
  <c r="Y1806" i="1"/>
  <c r="Z1806" i="1"/>
  <c r="AA1806" i="1"/>
  <c r="AB1806" i="1"/>
  <c r="AC1806" i="1"/>
  <c r="AD1806" i="1"/>
  <c r="AE1806" i="1"/>
  <c r="AF1806" i="1"/>
  <c r="A1807" i="1"/>
  <c r="B1807" i="1"/>
  <c r="C1807" i="1"/>
  <c r="D1807" i="1"/>
  <c r="E1807" i="1"/>
  <c r="F1807" i="1"/>
  <c r="G1807" i="1"/>
  <c r="H1807" i="1"/>
  <c r="I1807" i="1"/>
  <c r="J1807" i="1"/>
  <c r="K1807" i="1"/>
  <c r="L1807" i="1"/>
  <c r="M1807" i="1"/>
  <c r="N1807" i="1"/>
  <c r="O1807" i="1"/>
  <c r="P1807" i="1"/>
  <c r="Q1807" i="1"/>
  <c r="R1807" i="1"/>
  <c r="S1807" i="1"/>
  <c r="T1807" i="1"/>
  <c r="U1807" i="1"/>
  <c r="V1807" i="1"/>
  <c r="W1807" i="1"/>
  <c r="X1807" i="1"/>
  <c r="Y1807" i="1"/>
  <c r="Z1807" i="1"/>
  <c r="AA1807" i="1"/>
  <c r="AB1807" i="1"/>
  <c r="AC1807" i="1"/>
  <c r="AD1807" i="1"/>
  <c r="AE1807" i="1"/>
  <c r="AF1807" i="1"/>
  <c r="A1808" i="1"/>
  <c r="B1808" i="1"/>
  <c r="C1808" i="1"/>
  <c r="D1808" i="1"/>
  <c r="E1808" i="1"/>
  <c r="F1808" i="1"/>
  <c r="G1808" i="1"/>
  <c r="H1808" i="1"/>
  <c r="I1808" i="1"/>
  <c r="J1808" i="1"/>
  <c r="K1808" i="1"/>
  <c r="L1808" i="1"/>
  <c r="M1808" i="1"/>
  <c r="N1808" i="1"/>
  <c r="O1808" i="1"/>
  <c r="P1808" i="1"/>
  <c r="Q1808" i="1"/>
  <c r="R1808" i="1"/>
  <c r="S1808" i="1"/>
  <c r="T1808" i="1"/>
  <c r="U1808" i="1"/>
  <c r="V1808" i="1"/>
  <c r="W1808" i="1"/>
  <c r="X1808" i="1"/>
  <c r="Y1808" i="1"/>
  <c r="Z1808" i="1"/>
  <c r="AA1808" i="1"/>
  <c r="AB1808" i="1"/>
  <c r="AC1808" i="1"/>
  <c r="AD1808" i="1"/>
  <c r="AE1808" i="1"/>
  <c r="AF1808" i="1"/>
  <c r="A1809" i="1"/>
  <c r="B1809" i="1"/>
  <c r="C1809" i="1"/>
  <c r="D1809" i="1"/>
  <c r="E1809" i="1"/>
  <c r="F1809" i="1"/>
  <c r="G1809" i="1"/>
  <c r="H1809" i="1"/>
  <c r="I1809" i="1"/>
  <c r="J1809" i="1"/>
  <c r="K1809" i="1"/>
  <c r="L1809" i="1"/>
  <c r="M1809" i="1"/>
  <c r="N1809" i="1"/>
  <c r="O1809" i="1"/>
  <c r="P1809" i="1"/>
  <c r="Q1809" i="1"/>
  <c r="R1809" i="1"/>
  <c r="S1809" i="1"/>
  <c r="T1809" i="1"/>
  <c r="U1809" i="1"/>
  <c r="V1809" i="1"/>
  <c r="W1809" i="1"/>
  <c r="X1809" i="1"/>
  <c r="Y1809" i="1"/>
  <c r="Z1809" i="1"/>
  <c r="AA1809" i="1"/>
  <c r="AB1809" i="1"/>
  <c r="AC1809" i="1"/>
  <c r="AD1809" i="1"/>
  <c r="AE1809" i="1"/>
  <c r="AF1809" i="1"/>
  <c r="A1810" i="1"/>
  <c r="B1810" i="1"/>
  <c r="C1810" i="1"/>
  <c r="D1810" i="1"/>
  <c r="E1810" i="1"/>
  <c r="F1810" i="1"/>
  <c r="G1810" i="1"/>
  <c r="H1810" i="1"/>
  <c r="I1810" i="1"/>
  <c r="J1810" i="1"/>
  <c r="K1810" i="1"/>
  <c r="L1810" i="1"/>
  <c r="M1810" i="1"/>
  <c r="N1810" i="1"/>
  <c r="O1810" i="1"/>
  <c r="P1810" i="1"/>
  <c r="Q1810" i="1"/>
  <c r="R1810" i="1"/>
  <c r="S1810" i="1"/>
  <c r="T1810" i="1"/>
  <c r="U1810" i="1"/>
  <c r="V1810" i="1"/>
  <c r="W1810" i="1"/>
  <c r="X1810" i="1"/>
  <c r="Y1810" i="1"/>
  <c r="Z1810" i="1"/>
  <c r="AA1810" i="1"/>
  <c r="AB1810" i="1"/>
  <c r="AC1810" i="1"/>
  <c r="AD1810" i="1"/>
  <c r="AE1810" i="1"/>
  <c r="AF1810" i="1"/>
  <c r="A1811" i="1"/>
  <c r="B1811" i="1"/>
  <c r="C1811" i="1"/>
  <c r="D1811" i="1"/>
  <c r="E1811" i="1"/>
  <c r="F1811" i="1"/>
  <c r="G1811" i="1"/>
  <c r="H1811" i="1"/>
  <c r="I1811" i="1"/>
  <c r="J1811" i="1"/>
  <c r="K1811" i="1"/>
  <c r="L1811" i="1"/>
  <c r="M1811" i="1"/>
  <c r="N1811" i="1"/>
  <c r="O1811" i="1"/>
  <c r="P1811" i="1"/>
  <c r="Q1811" i="1"/>
  <c r="R1811" i="1"/>
  <c r="S1811" i="1"/>
  <c r="T1811" i="1"/>
  <c r="U1811" i="1"/>
  <c r="V1811" i="1"/>
  <c r="W1811" i="1"/>
  <c r="X1811" i="1"/>
  <c r="Y1811" i="1"/>
  <c r="Z1811" i="1"/>
  <c r="AA1811" i="1"/>
  <c r="AB1811" i="1"/>
  <c r="AC1811" i="1"/>
  <c r="AD1811" i="1"/>
  <c r="AE1811" i="1"/>
  <c r="AF1811" i="1"/>
  <c r="A1812" i="1"/>
  <c r="B1812" i="1"/>
  <c r="C1812" i="1"/>
  <c r="D1812" i="1"/>
  <c r="E1812" i="1"/>
  <c r="F1812" i="1"/>
  <c r="G1812" i="1"/>
  <c r="H1812" i="1"/>
  <c r="I1812" i="1"/>
  <c r="J1812" i="1"/>
  <c r="K1812" i="1"/>
  <c r="L1812" i="1"/>
  <c r="M1812" i="1"/>
  <c r="N1812" i="1"/>
  <c r="O1812" i="1"/>
  <c r="P1812" i="1"/>
  <c r="Q1812" i="1"/>
  <c r="R1812" i="1"/>
  <c r="S1812" i="1"/>
  <c r="T1812" i="1"/>
  <c r="U1812" i="1"/>
  <c r="V1812" i="1"/>
  <c r="W1812" i="1"/>
  <c r="X1812" i="1"/>
  <c r="Y1812" i="1"/>
  <c r="Z1812" i="1"/>
  <c r="AA1812" i="1"/>
  <c r="AB1812" i="1"/>
  <c r="AC1812" i="1"/>
  <c r="AD1812" i="1"/>
  <c r="AE1812" i="1"/>
  <c r="AF1812" i="1"/>
  <c r="A1813" i="1"/>
  <c r="B1813" i="1"/>
  <c r="C1813" i="1"/>
  <c r="D1813" i="1"/>
  <c r="E1813" i="1"/>
  <c r="F1813" i="1"/>
  <c r="G1813" i="1"/>
  <c r="H1813" i="1"/>
  <c r="I1813" i="1"/>
  <c r="J1813" i="1"/>
  <c r="K1813" i="1"/>
  <c r="L1813" i="1"/>
  <c r="M1813" i="1"/>
  <c r="N1813" i="1"/>
  <c r="O1813" i="1"/>
  <c r="P1813" i="1"/>
  <c r="Q1813" i="1"/>
  <c r="R1813" i="1"/>
  <c r="S1813" i="1"/>
  <c r="T1813" i="1"/>
  <c r="U1813" i="1"/>
  <c r="V1813" i="1"/>
  <c r="W1813" i="1"/>
  <c r="X1813" i="1"/>
  <c r="Y1813" i="1"/>
  <c r="Z1813" i="1"/>
  <c r="AA1813" i="1"/>
  <c r="AB1813" i="1"/>
  <c r="AC1813" i="1"/>
  <c r="AD1813" i="1"/>
  <c r="AE1813" i="1"/>
  <c r="AF1813" i="1"/>
  <c r="A1814" i="1"/>
  <c r="B1814" i="1"/>
  <c r="C1814" i="1"/>
  <c r="D1814" i="1"/>
  <c r="E1814" i="1"/>
  <c r="F1814" i="1"/>
  <c r="G1814" i="1"/>
  <c r="H1814" i="1"/>
  <c r="I1814" i="1"/>
  <c r="J1814" i="1"/>
  <c r="K1814" i="1"/>
  <c r="L1814" i="1"/>
  <c r="M1814" i="1"/>
  <c r="N1814" i="1"/>
  <c r="O1814" i="1"/>
  <c r="P1814" i="1"/>
  <c r="Q1814" i="1"/>
  <c r="R1814" i="1"/>
  <c r="S1814" i="1"/>
  <c r="T1814" i="1"/>
  <c r="U1814" i="1"/>
  <c r="V1814" i="1"/>
  <c r="W1814" i="1"/>
  <c r="X1814" i="1"/>
  <c r="Y1814" i="1"/>
  <c r="Z1814" i="1"/>
  <c r="AA1814" i="1"/>
  <c r="AB1814" i="1"/>
  <c r="AC1814" i="1"/>
  <c r="AD1814" i="1"/>
  <c r="AE1814" i="1"/>
  <c r="AF1814" i="1"/>
  <c r="A1815" i="1"/>
  <c r="B1815" i="1"/>
  <c r="C1815" i="1"/>
  <c r="D1815" i="1"/>
  <c r="E1815" i="1"/>
  <c r="F1815" i="1"/>
  <c r="G1815" i="1"/>
  <c r="H1815" i="1"/>
  <c r="I1815" i="1"/>
  <c r="J1815" i="1"/>
  <c r="K1815" i="1"/>
  <c r="L1815" i="1"/>
  <c r="M1815" i="1"/>
  <c r="N1815" i="1"/>
  <c r="O1815" i="1"/>
  <c r="P1815" i="1"/>
  <c r="Q1815" i="1"/>
  <c r="R1815" i="1"/>
  <c r="S1815" i="1"/>
  <c r="T1815" i="1"/>
  <c r="U1815" i="1"/>
  <c r="V1815" i="1"/>
  <c r="W1815" i="1"/>
  <c r="X1815" i="1"/>
  <c r="Y1815" i="1"/>
  <c r="Z1815" i="1"/>
  <c r="AA1815" i="1"/>
  <c r="AB1815" i="1"/>
  <c r="AC1815" i="1"/>
  <c r="AD1815" i="1"/>
  <c r="AE1815" i="1"/>
  <c r="AF1815" i="1"/>
  <c r="A1816" i="1"/>
  <c r="B1816" i="1"/>
  <c r="C1816" i="1"/>
  <c r="D1816" i="1"/>
  <c r="E1816" i="1"/>
  <c r="F1816" i="1"/>
  <c r="G1816" i="1"/>
  <c r="H1816" i="1"/>
  <c r="I1816" i="1"/>
  <c r="J1816" i="1"/>
  <c r="K1816" i="1"/>
  <c r="L1816" i="1"/>
  <c r="M1816" i="1"/>
  <c r="N1816" i="1"/>
  <c r="O1816" i="1"/>
  <c r="P1816" i="1"/>
  <c r="Q1816" i="1"/>
  <c r="R1816" i="1"/>
  <c r="S1816" i="1"/>
  <c r="T1816" i="1"/>
  <c r="U1816" i="1"/>
  <c r="V1816" i="1"/>
  <c r="W1816" i="1"/>
  <c r="X1816" i="1"/>
  <c r="Y1816" i="1"/>
  <c r="Z1816" i="1"/>
  <c r="AA1816" i="1"/>
  <c r="AB1816" i="1"/>
  <c r="AC1816" i="1"/>
  <c r="AD1816" i="1"/>
  <c r="AE1816" i="1"/>
  <c r="AF1816" i="1"/>
  <c r="A1817" i="1"/>
  <c r="B1817" i="1"/>
  <c r="C1817" i="1"/>
  <c r="D1817" i="1"/>
  <c r="E1817" i="1"/>
  <c r="F1817" i="1"/>
  <c r="G1817" i="1"/>
  <c r="H1817" i="1"/>
  <c r="I1817" i="1"/>
  <c r="J1817" i="1"/>
  <c r="K1817" i="1"/>
  <c r="L1817" i="1"/>
  <c r="M1817" i="1"/>
  <c r="N1817" i="1"/>
  <c r="O1817" i="1"/>
  <c r="P1817" i="1"/>
  <c r="Q1817" i="1"/>
  <c r="R1817" i="1"/>
  <c r="S1817" i="1"/>
  <c r="T1817" i="1"/>
  <c r="U1817" i="1"/>
  <c r="V1817" i="1"/>
  <c r="W1817" i="1"/>
  <c r="X1817" i="1"/>
  <c r="Y1817" i="1"/>
  <c r="Z1817" i="1"/>
  <c r="AA1817" i="1"/>
  <c r="AB1817" i="1"/>
  <c r="AC1817" i="1"/>
  <c r="AD1817" i="1"/>
  <c r="AE1817" i="1"/>
  <c r="AF1817" i="1"/>
  <c r="A1818" i="1"/>
  <c r="B1818" i="1"/>
  <c r="C1818" i="1"/>
  <c r="D1818" i="1"/>
  <c r="E1818" i="1"/>
  <c r="F1818" i="1"/>
  <c r="G1818" i="1"/>
  <c r="H1818" i="1"/>
  <c r="I1818" i="1"/>
  <c r="J1818" i="1"/>
  <c r="K1818" i="1"/>
  <c r="L1818" i="1"/>
  <c r="M1818" i="1"/>
  <c r="N1818" i="1"/>
  <c r="O1818" i="1"/>
  <c r="P1818" i="1"/>
  <c r="Q1818" i="1"/>
  <c r="R1818" i="1"/>
  <c r="S1818" i="1"/>
  <c r="T1818" i="1"/>
  <c r="U1818" i="1"/>
  <c r="V1818" i="1"/>
  <c r="W1818" i="1"/>
  <c r="X1818" i="1"/>
  <c r="Y1818" i="1"/>
  <c r="Z1818" i="1"/>
  <c r="AA1818" i="1"/>
  <c r="AB1818" i="1"/>
  <c r="AC1818" i="1"/>
  <c r="AD1818" i="1"/>
  <c r="AE1818" i="1"/>
  <c r="AF1818" i="1"/>
  <c r="A1819" i="1"/>
  <c r="B1819" i="1"/>
  <c r="C1819" i="1"/>
  <c r="D1819" i="1"/>
  <c r="E1819" i="1"/>
  <c r="F1819" i="1"/>
  <c r="G1819" i="1"/>
  <c r="H1819" i="1"/>
  <c r="I1819" i="1"/>
  <c r="J1819" i="1"/>
  <c r="K1819" i="1"/>
  <c r="L1819" i="1"/>
  <c r="M1819" i="1"/>
  <c r="N1819" i="1"/>
  <c r="O1819" i="1"/>
  <c r="P1819" i="1"/>
  <c r="Q1819" i="1"/>
  <c r="R1819" i="1"/>
  <c r="S1819" i="1"/>
  <c r="T1819" i="1"/>
  <c r="U1819" i="1"/>
  <c r="V1819" i="1"/>
  <c r="W1819" i="1"/>
  <c r="X1819" i="1"/>
  <c r="Y1819" i="1"/>
  <c r="Z1819" i="1"/>
  <c r="AA1819" i="1"/>
  <c r="AB1819" i="1"/>
  <c r="AC1819" i="1"/>
  <c r="AD1819" i="1"/>
  <c r="AE1819" i="1"/>
  <c r="AF1819" i="1"/>
  <c r="A1820" i="1"/>
  <c r="B1820" i="1"/>
  <c r="C1820" i="1"/>
  <c r="D1820" i="1"/>
  <c r="E1820" i="1"/>
  <c r="F1820" i="1"/>
  <c r="G1820" i="1"/>
  <c r="H1820" i="1"/>
  <c r="I1820" i="1"/>
  <c r="J1820" i="1"/>
  <c r="K1820" i="1"/>
  <c r="L1820" i="1"/>
  <c r="M1820" i="1"/>
  <c r="N1820" i="1"/>
  <c r="O1820" i="1"/>
  <c r="P1820" i="1"/>
  <c r="Q1820" i="1"/>
  <c r="R1820" i="1"/>
  <c r="S1820" i="1"/>
  <c r="T1820" i="1"/>
  <c r="U1820" i="1"/>
  <c r="V1820" i="1"/>
  <c r="W1820" i="1"/>
  <c r="X1820" i="1"/>
  <c r="Y1820" i="1"/>
  <c r="Z1820" i="1"/>
  <c r="AA1820" i="1"/>
  <c r="AB1820" i="1"/>
  <c r="AC1820" i="1"/>
  <c r="AD1820" i="1"/>
  <c r="AE1820" i="1"/>
  <c r="AF1820" i="1"/>
  <c r="A1821" i="1"/>
  <c r="B1821" i="1"/>
  <c r="C1821" i="1"/>
  <c r="D1821" i="1"/>
  <c r="E1821" i="1"/>
  <c r="F1821" i="1"/>
  <c r="G1821" i="1"/>
  <c r="H1821" i="1"/>
  <c r="I1821" i="1"/>
  <c r="J1821" i="1"/>
  <c r="K1821" i="1"/>
  <c r="L1821" i="1"/>
  <c r="M1821" i="1"/>
  <c r="N1821" i="1"/>
  <c r="O1821" i="1"/>
  <c r="P1821" i="1"/>
  <c r="Q1821" i="1"/>
  <c r="R1821" i="1"/>
  <c r="S1821" i="1"/>
  <c r="T1821" i="1"/>
  <c r="U1821" i="1"/>
  <c r="V1821" i="1"/>
  <c r="W1821" i="1"/>
  <c r="X1821" i="1"/>
  <c r="Y1821" i="1"/>
  <c r="Z1821" i="1"/>
  <c r="AA1821" i="1"/>
  <c r="AB1821" i="1"/>
  <c r="AC1821" i="1"/>
  <c r="AD1821" i="1"/>
  <c r="AE1821" i="1"/>
  <c r="AF1821" i="1"/>
  <c r="A1822" i="1"/>
  <c r="B1822" i="1"/>
  <c r="C1822" i="1"/>
  <c r="D1822" i="1"/>
  <c r="E1822" i="1"/>
  <c r="F1822" i="1"/>
  <c r="G1822" i="1"/>
  <c r="H1822" i="1"/>
  <c r="I1822" i="1"/>
  <c r="J1822" i="1"/>
  <c r="K1822" i="1"/>
  <c r="L1822" i="1"/>
  <c r="M1822" i="1"/>
  <c r="N1822" i="1"/>
  <c r="O1822" i="1"/>
  <c r="P1822" i="1"/>
  <c r="Q1822" i="1"/>
  <c r="R1822" i="1"/>
  <c r="S1822" i="1"/>
  <c r="T1822" i="1"/>
  <c r="U1822" i="1"/>
  <c r="V1822" i="1"/>
  <c r="W1822" i="1"/>
  <c r="X1822" i="1"/>
  <c r="Y1822" i="1"/>
  <c r="Z1822" i="1"/>
  <c r="AA1822" i="1"/>
  <c r="AB1822" i="1"/>
  <c r="AC1822" i="1"/>
  <c r="AD1822" i="1"/>
  <c r="AE1822" i="1"/>
  <c r="AF1822" i="1"/>
  <c r="A1823" i="1"/>
  <c r="B1823" i="1"/>
  <c r="C1823" i="1"/>
  <c r="D1823" i="1"/>
  <c r="E1823" i="1"/>
  <c r="F1823" i="1"/>
  <c r="G1823" i="1"/>
  <c r="H1823" i="1"/>
  <c r="I1823" i="1"/>
  <c r="J1823" i="1"/>
  <c r="K1823" i="1"/>
  <c r="L1823" i="1"/>
  <c r="M1823" i="1"/>
  <c r="N1823" i="1"/>
  <c r="O1823" i="1"/>
  <c r="P1823" i="1"/>
  <c r="Q1823" i="1"/>
  <c r="R1823" i="1"/>
  <c r="S1823" i="1"/>
  <c r="T1823" i="1"/>
  <c r="U1823" i="1"/>
  <c r="V1823" i="1"/>
  <c r="W1823" i="1"/>
  <c r="X1823" i="1"/>
  <c r="Y1823" i="1"/>
  <c r="Z1823" i="1"/>
  <c r="AA1823" i="1"/>
  <c r="AB1823" i="1"/>
  <c r="AC1823" i="1"/>
  <c r="AD1823" i="1"/>
  <c r="AE1823" i="1"/>
  <c r="AF1823" i="1"/>
  <c r="A1824" i="1"/>
  <c r="B1824" i="1"/>
  <c r="C1824" i="1"/>
  <c r="D1824" i="1"/>
  <c r="E1824" i="1"/>
  <c r="F1824" i="1"/>
  <c r="G1824" i="1"/>
  <c r="H1824" i="1"/>
  <c r="I1824" i="1"/>
  <c r="J1824" i="1"/>
  <c r="K1824" i="1"/>
  <c r="L1824" i="1"/>
  <c r="M1824" i="1"/>
  <c r="N1824" i="1"/>
  <c r="O1824" i="1"/>
  <c r="P1824" i="1"/>
  <c r="Q1824" i="1"/>
  <c r="R1824" i="1"/>
  <c r="S1824" i="1"/>
  <c r="T1824" i="1"/>
  <c r="U1824" i="1"/>
  <c r="V1824" i="1"/>
  <c r="W1824" i="1"/>
  <c r="X1824" i="1"/>
  <c r="Y1824" i="1"/>
  <c r="Z1824" i="1"/>
  <c r="AA1824" i="1"/>
  <c r="AB1824" i="1"/>
  <c r="AC1824" i="1"/>
  <c r="AD1824" i="1"/>
  <c r="AE1824" i="1"/>
  <c r="AF1824" i="1"/>
  <c r="A1825" i="1"/>
  <c r="B1825" i="1"/>
  <c r="C1825" i="1"/>
  <c r="D1825" i="1"/>
  <c r="E1825" i="1"/>
  <c r="F1825" i="1"/>
  <c r="G1825" i="1"/>
  <c r="H1825" i="1"/>
  <c r="I1825" i="1"/>
  <c r="J1825" i="1"/>
  <c r="K1825" i="1"/>
  <c r="L1825" i="1"/>
  <c r="M1825" i="1"/>
  <c r="N1825" i="1"/>
  <c r="O1825" i="1"/>
  <c r="P1825" i="1"/>
  <c r="Q1825" i="1"/>
  <c r="R1825" i="1"/>
  <c r="S1825" i="1"/>
  <c r="T1825" i="1"/>
  <c r="U1825" i="1"/>
  <c r="V1825" i="1"/>
  <c r="W1825" i="1"/>
  <c r="X1825" i="1"/>
  <c r="Y1825" i="1"/>
  <c r="Z1825" i="1"/>
  <c r="AA1825" i="1"/>
  <c r="AB1825" i="1"/>
  <c r="AC1825" i="1"/>
  <c r="AD1825" i="1"/>
  <c r="AE1825" i="1"/>
  <c r="AF1825" i="1"/>
  <c r="A1826" i="1"/>
  <c r="B1826" i="1"/>
  <c r="C1826" i="1"/>
  <c r="D1826" i="1"/>
  <c r="E1826" i="1"/>
  <c r="F1826" i="1"/>
  <c r="G1826" i="1"/>
  <c r="H1826" i="1"/>
  <c r="I1826" i="1"/>
  <c r="J1826" i="1"/>
  <c r="K1826" i="1"/>
  <c r="L1826" i="1"/>
  <c r="M1826" i="1"/>
  <c r="N1826" i="1"/>
  <c r="O1826" i="1"/>
  <c r="P1826" i="1"/>
  <c r="Q1826" i="1"/>
  <c r="R1826" i="1"/>
  <c r="S1826" i="1"/>
  <c r="T1826" i="1"/>
  <c r="U1826" i="1"/>
  <c r="V1826" i="1"/>
  <c r="W1826" i="1"/>
  <c r="X1826" i="1"/>
  <c r="Y1826" i="1"/>
  <c r="Z1826" i="1"/>
  <c r="AA1826" i="1"/>
  <c r="AB1826" i="1"/>
  <c r="AC1826" i="1"/>
  <c r="AD1826" i="1"/>
  <c r="AE1826" i="1"/>
  <c r="AF1826" i="1"/>
  <c r="A1827" i="1"/>
  <c r="B1827" i="1"/>
  <c r="C1827" i="1"/>
  <c r="D1827" i="1"/>
  <c r="E1827" i="1"/>
  <c r="F1827" i="1"/>
  <c r="G1827" i="1"/>
  <c r="H1827" i="1"/>
  <c r="I1827" i="1"/>
  <c r="J1827" i="1"/>
  <c r="K1827" i="1"/>
  <c r="L1827" i="1"/>
  <c r="M1827" i="1"/>
  <c r="N1827" i="1"/>
  <c r="O1827" i="1"/>
  <c r="P1827" i="1"/>
  <c r="Q1827" i="1"/>
  <c r="R1827" i="1"/>
  <c r="S1827" i="1"/>
  <c r="T1827" i="1"/>
  <c r="U1827" i="1"/>
  <c r="V1827" i="1"/>
  <c r="W1827" i="1"/>
  <c r="X1827" i="1"/>
  <c r="Y1827" i="1"/>
  <c r="Z1827" i="1"/>
  <c r="AA1827" i="1"/>
  <c r="AB1827" i="1"/>
  <c r="AC1827" i="1"/>
  <c r="AD1827" i="1"/>
  <c r="AE1827" i="1"/>
  <c r="AF1827" i="1"/>
  <c r="A1828" i="1"/>
  <c r="B1828" i="1"/>
  <c r="C1828" i="1"/>
  <c r="D1828" i="1"/>
  <c r="E1828" i="1"/>
  <c r="F1828" i="1"/>
  <c r="G1828" i="1"/>
  <c r="H1828" i="1"/>
  <c r="I1828" i="1"/>
  <c r="J1828" i="1"/>
  <c r="K1828" i="1"/>
  <c r="L1828" i="1"/>
  <c r="M1828" i="1"/>
  <c r="N1828" i="1"/>
  <c r="O1828" i="1"/>
  <c r="P1828" i="1"/>
  <c r="Q1828" i="1"/>
  <c r="R1828" i="1"/>
  <c r="S1828" i="1"/>
  <c r="T1828" i="1"/>
  <c r="U1828" i="1"/>
  <c r="V1828" i="1"/>
  <c r="W1828" i="1"/>
  <c r="X1828" i="1"/>
  <c r="Y1828" i="1"/>
  <c r="Z1828" i="1"/>
  <c r="AA1828" i="1"/>
  <c r="AB1828" i="1"/>
  <c r="AC1828" i="1"/>
  <c r="AD1828" i="1"/>
  <c r="AE1828" i="1"/>
  <c r="AF1828" i="1"/>
  <c r="A1829" i="1"/>
  <c r="B1829" i="1"/>
  <c r="C1829" i="1"/>
  <c r="D1829" i="1"/>
  <c r="E1829" i="1"/>
  <c r="F1829" i="1"/>
  <c r="G1829" i="1"/>
  <c r="H1829" i="1"/>
  <c r="I1829" i="1"/>
  <c r="J1829" i="1"/>
  <c r="K1829" i="1"/>
  <c r="L1829" i="1"/>
  <c r="M1829" i="1"/>
  <c r="N1829" i="1"/>
  <c r="O1829" i="1"/>
  <c r="P1829" i="1"/>
  <c r="Q1829" i="1"/>
  <c r="R1829" i="1"/>
  <c r="S1829" i="1"/>
  <c r="T1829" i="1"/>
  <c r="U1829" i="1"/>
  <c r="V1829" i="1"/>
  <c r="W1829" i="1"/>
  <c r="X1829" i="1"/>
  <c r="Y1829" i="1"/>
  <c r="Z1829" i="1"/>
  <c r="AA1829" i="1"/>
  <c r="AB1829" i="1"/>
  <c r="AC1829" i="1"/>
  <c r="AD1829" i="1"/>
  <c r="AE1829" i="1"/>
  <c r="AF1829" i="1"/>
  <c r="A1830" i="1"/>
  <c r="B1830" i="1"/>
  <c r="C1830" i="1"/>
  <c r="D1830" i="1"/>
  <c r="E1830" i="1"/>
  <c r="F1830" i="1"/>
  <c r="G1830" i="1"/>
  <c r="H1830" i="1"/>
  <c r="I1830" i="1"/>
  <c r="J1830" i="1"/>
  <c r="K1830" i="1"/>
  <c r="L1830" i="1"/>
  <c r="M1830" i="1"/>
  <c r="N1830" i="1"/>
  <c r="O1830" i="1"/>
  <c r="P1830" i="1"/>
  <c r="Q1830" i="1"/>
  <c r="R1830" i="1"/>
  <c r="S1830" i="1"/>
  <c r="T1830" i="1"/>
  <c r="U1830" i="1"/>
  <c r="V1830" i="1"/>
  <c r="W1830" i="1"/>
  <c r="X1830" i="1"/>
  <c r="Y1830" i="1"/>
  <c r="Z1830" i="1"/>
  <c r="AA1830" i="1"/>
  <c r="AB1830" i="1"/>
  <c r="AC1830" i="1"/>
  <c r="AD1830" i="1"/>
  <c r="AE1830" i="1"/>
  <c r="AF1830" i="1"/>
  <c r="A1831" i="1"/>
  <c r="B1831" i="1"/>
  <c r="C1831" i="1"/>
  <c r="D1831" i="1"/>
  <c r="E1831" i="1"/>
  <c r="F1831" i="1"/>
  <c r="G1831" i="1"/>
  <c r="H1831" i="1"/>
  <c r="I1831" i="1"/>
  <c r="J1831" i="1"/>
  <c r="K1831" i="1"/>
  <c r="L1831" i="1"/>
  <c r="M1831" i="1"/>
  <c r="N1831" i="1"/>
  <c r="O1831" i="1"/>
  <c r="P1831" i="1"/>
  <c r="Q1831" i="1"/>
  <c r="R1831" i="1"/>
  <c r="S1831" i="1"/>
  <c r="T1831" i="1"/>
  <c r="U1831" i="1"/>
  <c r="V1831" i="1"/>
  <c r="W1831" i="1"/>
  <c r="X1831" i="1"/>
  <c r="Y1831" i="1"/>
  <c r="Z1831" i="1"/>
  <c r="AA1831" i="1"/>
  <c r="AB1831" i="1"/>
  <c r="AC1831" i="1"/>
  <c r="AD1831" i="1"/>
  <c r="AE1831" i="1"/>
  <c r="AF1831" i="1"/>
  <c r="A1832" i="1"/>
  <c r="B1832" i="1"/>
  <c r="C1832" i="1"/>
  <c r="D1832" i="1"/>
  <c r="E1832" i="1"/>
  <c r="F1832" i="1"/>
  <c r="G1832" i="1"/>
  <c r="H1832" i="1"/>
  <c r="I1832" i="1"/>
  <c r="J1832" i="1"/>
  <c r="K1832" i="1"/>
  <c r="L1832" i="1"/>
  <c r="M1832" i="1"/>
  <c r="N1832" i="1"/>
  <c r="O1832" i="1"/>
  <c r="P1832" i="1"/>
  <c r="Q1832" i="1"/>
  <c r="R1832" i="1"/>
  <c r="S1832" i="1"/>
  <c r="T1832" i="1"/>
  <c r="U1832" i="1"/>
  <c r="V1832" i="1"/>
  <c r="W1832" i="1"/>
  <c r="X1832" i="1"/>
  <c r="Y1832" i="1"/>
  <c r="Z1832" i="1"/>
  <c r="AA1832" i="1"/>
  <c r="AB1832" i="1"/>
  <c r="AC1832" i="1"/>
  <c r="AD1832" i="1"/>
  <c r="AE1832" i="1"/>
  <c r="AF1832" i="1"/>
  <c r="A1833" i="1"/>
  <c r="B1833" i="1"/>
  <c r="C1833" i="1"/>
  <c r="D1833" i="1"/>
  <c r="E1833" i="1"/>
  <c r="F1833" i="1"/>
  <c r="G1833" i="1"/>
  <c r="H1833" i="1"/>
  <c r="I1833" i="1"/>
  <c r="J1833" i="1"/>
  <c r="K1833" i="1"/>
  <c r="L1833" i="1"/>
  <c r="M1833" i="1"/>
  <c r="N1833" i="1"/>
  <c r="O1833" i="1"/>
  <c r="P1833" i="1"/>
  <c r="Q1833" i="1"/>
  <c r="R1833" i="1"/>
  <c r="S1833" i="1"/>
  <c r="T1833" i="1"/>
  <c r="U1833" i="1"/>
  <c r="V1833" i="1"/>
  <c r="W1833" i="1"/>
  <c r="X1833" i="1"/>
  <c r="Y1833" i="1"/>
  <c r="Z1833" i="1"/>
  <c r="AA1833" i="1"/>
  <c r="AB1833" i="1"/>
  <c r="AC1833" i="1"/>
  <c r="AD1833" i="1"/>
  <c r="AE1833" i="1"/>
  <c r="AF1833" i="1"/>
  <c r="A1834" i="1"/>
  <c r="B1834" i="1"/>
  <c r="C1834" i="1"/>
  <c r="D1834" i="1"/>
  <c r="E1834" i="1"/>
  <c r="F1834" i="1"/>
  <c r="G1834" i="1"/>
  <c r="H1834" i="1"/>
  <c r="I1834" i="1"/>
  <c r="J1834" i="1"/>
  <c r="K1834" i="1"/>
  <c r="L1834" i="1"/>
  <c r="M1834" i="1"/>
  <c r="N1834" i="1"/>
  <c r="O1834" i="1"/>
  <c r="P1834" i="1"/>
  <c r="Q1834" i="1"/>
  <c r="R1834" i="1"/>
  <c r="S1834" i="1"/>
  <c r="T1834" i="1"/>
  <c r="U1834" i="1"/>
  <c r="V1834" i="1"/>
  <c r="W1834" i="1"/>
  <c r="X1834" i="1"/>
  <c r="Y1834" i="1"/>
  <c r="Z1834" i="1"/>
  <c r="AA1834" i="1"/>
  <c r="AB1834" i="1"/>
  <c r="AC1834" i="1"/>
  <c r="AD1834" i="1"/>
  <c r="AE1834" i="1"/>
  <c r="AF1834" i="1"/>
  <c r="A1835" i="1"/>
  <c r="B1835" i="1"/>
  <c r="C1835" i="1"/>
  <c r="D1835" i="1"/>
  <c r="E1835" i="1"/>
  <c r="F1835" i="1"/>
  <c r="G1835" i="1"/>
  <c r="H1835" i="1"/>
  <c r="I1835" i="1"/>
  <c r="J1835" i="1"/>
  <c r="K1835" i="1"/>
  <c r="L1835" i="1"/>
  <c r="M1835" i="1"/>
  <c r="N1835" i="1"/>
  <c r="O1835" i="1"/>
  <c r="P1835" i="1"/>
  <c r="Q1835" i="1"/>
  <c r="R1835" i="1"/>
  <c r="S1835" i="1"/>
  <c r="T1835" i="1"/>
  <c r="U1835" i="1"/>
  <c r="V1835" i="1"/>
  <c r="W1835" i="1"/>
  <c r="X1835" i="1"/>
  <c r="Y1835" i="1"/>
  <c r="Z1835" i="1"/>
  <c r="AA1835" i="1"/>
  <c r="AB1835" i="1"/>
  <c r="AC1835" i="1"/>
  <c r="AD1835" i="1"/>
  <c r="AE1835" i="1"/>
  <c r="AF1835" i="1"/>
  <c r="A1836" i="1"/>
  <c r="B1836" i="1"/>
  <c r="C1836" i="1"/>
  <c r="D1836" i="1"/>
  <c r="E1836" i="1"/>
  <c r="F1836" i="1"/>
  <c r="G1836" i="1"/>
  <c r="H1836" i="1"/>
  <c r="I1836" i="1"/>
  <c r="J1836" i="1"/>
  <c r="K1836" i="1"/>
  <c r="L1836" i="1"/>
  <c r="M1836" i="1"/>
  <c r="N1836" i="1"/>
  <c r="O1836" i="1"/>
  <c r="P1836" i="1"/>
  <c r="Q1836" i="1"/>
  <c r="R1836" i="1"/>
  <c r="S1836" i="1"/>
  <c r="T1836" i="1"/>
  <c r="U1836" i="1"/>
  <c r="V1836" i="1"/>
  <c r="W1836" i="1"/>
  <c r="X1836" i="1"/>
  <c r="Y1836" i="1"/>
  <c r="Z1836" i="1"/>
  <c r="AA1836" i="1"/>
  <c r="AB1836" i="1"/>
  <c r="AC1836" i="1"/>
  <c r="AD1836" i="1"/>
  <c r="AE1836" i="1"/>
  <c r="AF1836" i="1"/>
  <c r="A1837" i="1"/>
  <c r="B1837" i="1"/>
  <c r="C1837" i="1"/>
  <c r="D1837" i="1"/>
  <c r="E1837" i="1"/>
  <c r="F1837" i="1"/>
  <c r="G1837" i="1"/>
  <c r="H1837" i="1"/>
  <c r="I1837" i="1"/>
  <c r="J1837" i="1"/>
  <c r="K1837" i="1"/>
  <c r="L1837" i="1"/>
  <c r="M1837" i="1"/>
  <c r="N1837" i="1"/>
  <c r="O1837" i="1"/>
  <c r="P1837" i="1"/>
  <c r="Q1837" i="1"/>
  <c r="R1837" i="1"/>
  <c r="S1837" i="1"/>
  <c r="T1837" i="1"/>
  <c r="U1837" i="1"/>
  <c r="V1837" i="1"/>
  <c r="W1837" i="1"/>
  <c r="X1837" i="1"/>
  <c r="Y1837" i="1"/>
  <c r="Z1837" i="1"/>
  <c r="AA1837" i="1"/>
  <c r="AB1837" i="1"/>
  <c r="AC1837" i="1"/>
  <c r="AD1837" i="1"/>
  <c r="AE1837" i="1"/>
  <c r="AF1837" i="1"/>
  <c r="A1838" i="1"/>
  <c r="B1838" i="1"/>
  <c r="C1838" i="1"/>
  <c r="D1838" i="1"/>
  <c r="E1838" i="1"/>
  <c r="F1838" i="1"/>
  <c r="G1838" i="1"/>
  <c r="H1838" i="1"/>
  <c r="I1838" i="1"/>
  <c r="J1838" i="1"/>
  <c r="K1838" i="1"/>
  <c r="L1838" i="1"/>
  <c r="M1838" i="1"/>
  <c r="N1838" i="1"/>
  <c r="O1838" i="1"/>
  <c r="P1838" i="1"/>
  <c r="Q1838" i="1"/>
  <c r="R1838" i="1"/>
  <c r="S1838" i="1"/>
  <c r="T1838" i="1"/>
  <c r="U1838" i="1"/>
  <c r="V1838" i="1"/>
  <c r="W1838" i="1"/>
  <c r="X1838" i="1"/>
  <c r="Y1838" i="1"/>
  <c r="Z1838" i="1"/>
  <c r="AA1838" i="1"/>
  <c r="AB1838" i="1"/>
  <c r="AC1838" i="1"/>
  <c r="AD1838" i="1"/>
  <c r="AE1838" i="1"/>
  <c r="AF1838" i="1"/>
  <c r="A1839" i="1"/>
  <c r="B1839" i="1"/>
  <c r="C1839" i="1"/>
  <c r="D1839" i="1"/>
  <c r="E1839" i="1"/>
  <c r="F1839" i="1"/>
  <c r="G1839" i="1"/>
  <c r="H1839" i="1"/>
  <c r="I1839" i="1"/>
  <c r="J1839" i="1"/>
  <c r="K1839" i="1"/>
  <c r="L1839" i="1"/>
  <c r="M1839" i="1"/>
  <c r="N1839" i="1"/>
  <c r="O1839" i="1"/>
  <c r="P1839" i="1"/>
  <c r="Q1839" i="1"/>
  <c r="R1839" i="1"/>
  <c r="S1839" i="1"/>
  <c r="T1839" i="1"/>
  <c r="U1839" i="1"/>
  <c r="V1839" i="1"/>
  <c r="W1839" i="1"/>
  <c r="X1839" i="1"/>
  <c r="Y1839" i="1"/>
  <c r="Z1839" i="1"/>
  <c r="AA1839" i="1"/>
  <c r="AB1839" i="1"/>
  <c r="AC1839" i="1"/>
  <c r="AD1839" i="1"/>
  <c r="AE1839" i="1"/>
  <c r="AF1839" i="1"/>
  <c r="A1840" i="1"/>
  <c r="B1840" i="1"/>
  <c r="C1840" i="1"/>
  <c r="D1840" i="1"/>
  <c r="E1840" i="1"/>
  <c r="F1840" i="1"/>
  <c r="G1840" i="1"/>
  <c r="H1840" i="1"/>
  <c r="I1840" i="1"/>
  <c r="J1840" i="1"/>
  <c r="K1840" i="1"/>
  <c r="L1840" i="1"/>
  <c r="M1840" i="1"/>
  <c r="N1840" i="1"/>
  <c r="O1840" i="1"/>
  <c r="P1840" i="1"/>
  <c r="Q1840" i="1"/>
  <c r="R1840" i="1"/>
  <c r="S1840" i="1"/>
  <c r="T1840" i="1"/>
  <c r="U1840" i="1"/>
  <c r="V1840" i="1"/>
  <c r="W1840" i="1"/>
  <c r="X1840" i="1"/>
  <c r="Y1840" i="1"/>
  <c r="Z1840" i="1"/>
  <c r="AA1840" i="1"/>
  <c r="AB1840" i="1"/>
  <c r="AC1840" i="1"/>
  <c r="AD1840" i="1"/>
  <c r="AE1840" i="1"/>
  <c r="AF1840" i="1"/>
  <c r="A1841" i="1"/>
  <c r="B1841" i="1"/>
  <c r="C1841" i="1"/>
  <c r="D1841" i="1"/>
  <c r="E1841" i="1"/>
  <c r="F1841" i="1"/>
  <c r="G1841" i="1"/>
  <c r="H1841" i="1"/>
  <c r="I1841" i="1"/>
  <c r="J1841" i="1"/>
  <c r="K1841" i="1"/>
  <c r="L1841" i="1"/>
  <c r="M1841" i="1"/>
  <c r="N1841" i="1"/>
  <c r="O1841" i="1"/>
  <c r="P1841" i="1"/>
  <c r="Q1841" i="1"/>
  <c r="R1841" i="1"/>
  <c r="S1841" i="1"/>
  <c r="T1841" i="1"/>
  <c r="U1841" i="1"/>
  <c r="V1841" i="1"/>
  <c r="W1841" i="1"/>
  <c r="X1841" i="1"/>
  <c r="Y1841" i="1"/>
  <c r="Z1841" i="1"/>
  <c r="AA1841" i="1"/>
  <c r="AB1841" i="1"/>
  <c r="AC1841" i="1"/>
  <c r="AD1841" i="1"/>
  <c r="AE1841" i="1"/>
  <c r="AF1841" i="1"/>
  <c r="A1842" i="1"/>
  <c r="B1842" i="1"/>
  <c r="C1842" i="1"/>
  <c r="D1842" i="1"/>
  <c r="E1842" i="1"/>
  <c r="F1842" i="1"/>
  <c r="G1842" i="1"/>
  <c r="H1842" i="1"/>
  <c r="I1842" i="1"/>
  <c r="J1842" i="1"/>
  <c r="K1842" i="1"/>
  <c r="L1842" i="1"/>
  <c r="M1842" i="1"/>
  <c r="N1842" i="1"/>
  <c r="O1842" i="1"/>
  <c r="P1842" i="1"/>
  <c r="Q1842" i="1"/>
  <c r="R1842" i="1"/>
  <c r="S1842" i="1"/>
  <c r="T1842" i="1"/>
  <c r="U1842" i="1"/>
  <c r="V1842" i="1"/>
  <c r="W1842" i="1"/>
  <c r="X1842" i="1"/>
  <c r="Y1842" i="1"/>
  <c r="Z1842" i="1"/>
  <c r="AA1842" i="1"/>
  <c r="AB1842" i="1"/>
  <c r="AC1842" i="1"/>
  <c r="AD1842" i="1"/>
  <c r="AE1842" i="1"/>
  <c r="AF1842" i="1"/>
  <c r="A1843" i="1"/>
  <c r="B1843" i="1"/>
  <c r="C1843" i="1"/>
  <c r="D1843" i="1"/>
  <c r="E1843" i="1"/>
  <c r="F1843" i="1"/>
  <c r="G1843" i="1"/>
  <c r="H1843" i="1"/>
  <c r="I1843" i="1"/>
  <c r="J1843" i="1"/>
  <c r="K1843" i="1"/>
  <c r="L1843" i="1"/>
  <c r="M1843" i="1"/>
  <c r="N1843" i="1"/>
  <c r="O1843" i="1"/>
  <c r="P1843" i="1"/>
  <c r="Q1843" i="1"/>
  <c r="R1843" i="1"/>
  <c r="S1843" i="1"/>
  <c r="T1843" i="1"/>
  <c r="U1843" i="1"/>
  <c r="V1843" i="1"/>
  <c r="W1843" i="1"/>
  <c r="X1843" i="1"/>
  <c r="Y1843" i="1"/>
  <c r="Z1843" i="1"/>
  <c r="AA1843" i="1"/>
  <c r="AB1843" i="1"/>
  <c r="AC1843" i="1"/>
  <c r="AD1843" i="1"/>
  <c r="AE1843" i="1"/>
  <c r="AF1843" i="1"/>
  <c r="A1844" i="1"/>
  <c r="B1844" i="1"/>
  <c r="C1844" i="1"/>
  <c r="D1844" i="1"/>
  <c r="E1844" i="1"/>
  <c r="F1844" i="1"/>
  <c r="G1844" i="1"/>
  <c r="H1844" i="1"/>
  <c r="I1844" i="1"/>
  <c r="J1844" i="1"/>
  <c r="K1844" i="1"/>
  <c r="L1844" i="1"/>
  <c r="M1844" i="1"/>
  <c r="N1844" i="1"/>
  <c r="O1844" i="1"/>
  <c r="P1844" i="1"/>
  <c r="Q1844" i="1"/>
  <c r="R1844" i="1"/>
  <c r="S1844" i="1"/>
  <c r="T1844" i="1"/>
  <c r="U1844" i="1"/>
  <c r="V1844" i="1"/>
  <c r="W1844" i="1"/>
  <c r="X1844" i="1"/>
  <c r="Y1844" i="1"/>
  <c r="Z1844" i="1"/>
  <c r="AA1844" i="1"/>
  <c r="AB1844" i="1"/>
  <c r="AC1844" i="1"/>
  <c r="AD1844" i="1"/>
  <c r="AE1844" i="1"/>
  <c r="AF1844" i="1"/>
  <c r="A1845" i="1"/>
  <c r="B1845" i="1"/>
  <c r="C1845" i="1"/>
  <c r="D1845" i="1"/>
  <c r="E1845" i="1"/>
  <c r="F1845" i="1"/>
  <c r="G1845" i="1"/>
  <c r="H1845" i="1"/>
  <c r="I1845" i="1"/>
  <c r="J1845" i="1"/>
  <c r="K1845" i="1"/>
  <c r="L1845" i="1"/>
  <c r="M1845" i="1"/>
  <c r="N1845" i="1"/>
  <c r="O1845" i="1"/>
  <c r="P1845" i="1"/>
  <c r="Q1845" i="1"/>
  <c r="R1845" i="1"/>
  <c r="S1845" i="1"/>
  <c r="T1845" i="1"/>
  <c r="U1845" i="1"/>
  <c r="V1845" i="1"/>
  <c r="W1845" i="1"/>
  <c r="X1845" i="1"/>
  <c r="Y1845" i="1"/>
  <c r="Z1845" i="1"/>
  <c r="AA1845" i="1"/>
  <c r="AB1845" i="1"/>
  <c r="AC1845" i="1"/>
  <c r="AD1845" i="1"/>
  <c r="AE1845" i="1"/>
  <c r="AF1845" i="1"/>
  <c r="A1846" i="1"/>
  <c r="B1846" i="1"/>
  <c r="C1846" i="1"/>
  <c r="D1846" i="1"/>
  <c r="E1846" i="1"/>
  <c r="F1846" i="1"/>
  <c r="G1846" i="1"/>
  <c r="H1846" i="1"/>
  <c r="I1846" i="1"/>
  <c r="J1846" i="1"/>
  <c r="K1846" i="1"/>
  <c r="L1846" i="1"/>
  <c r="M1846" i="1"/>
  <c r="N1846" i="1"/>
  <c r="O1846" i="1"/>
  <c r="P1846" i="1"/>
  <c r="Q1846" i="1"/>
  <c r="R1846" i="1"/>
  <c r="S1846" i="1"/>
  <c r="T1846" i="1"/>
  <c r="U1846" i="1"/>
  <c r="V1846" i="1"/>
  <c r="W1846" i="1"/>
  <c r="X1846" i="1"/>
  <c r="Y1846" i="1"/>
  <c r="Z1846" i="1"/>
  <c r="AA1846" i="1"/>
  <c r="AB1846" i="1"/>
  <c r="AC1846" i="1"/>
  <c r="AD1846" i="1"/>
  <c r="AE1846" i="1"/>
  <c r="AF1846" i="1"/>
  <c r="A1847" i="1"/>
  <c r="B1847" i="1"/>
  <c r="C1847" i="1"/>
  <c r="D1847" i="1"/>
  <c r="E1847" i="1"/>
  <c r="F1847" i="1"/>
  <c r="G1847" i="1"/>
  <c r="H1847" i="1"/>
  <c r="I1847" i="1"/>
  <c r="J1847" i="1"/>
  <c r="K1847" i="1"/>
  <c r="L1847" i="1"/>
  <c r="M1847" i="1"/>
  <c r="N1847" i="1"/>
  <c r="O1847" i="1"/>
  <c r="P1847" i="1"/>
  <c r="Q1847" i="1"/>
  <c r="R1847" i="1"/>
  <c r="S1847" i="1"/>
  <c r="T1847" i="1"/>
  <c r="U1847" i="1"/>
  <c r="V1847" i="1"/>
  <c r="W1847" i="1"/>
  <c r="X1847" i="1"/>
  <c r="Y1847" i="1"/>
  <c r="Z1847" i="1"/>
  <c r="AA1847" i="1"/>
  <c r="AB1847" i="1"/>
  <c r="AC1847" i="1"/>
  <c r="AD1847" i="1"/>
  <c r="AE1847" i="1"/>
  <c r="AF1847" i="1"/>
  <c r="A1848" i="1"/>
  <c r="B1848" i="1"/>
  <c r="C1848" i="1"/>
  <c r="D1848" i="1"/>
  <c r="E1848" i="1"/>
  <c r="F1848" i="1"/>
  <c r="G1848" i="1"/>
  <c r="H1848" i="1"/>
  <c r="I1848" i="1"/>
  <c r="J1848" i="1"/>
  <c r="K1848" i="1"/>
  <c r="L1848" i="1"/>
  <c r="M1848" i="1"/>
  <c r="N1848" i="1"/>
  <c r="O1848" i="1"/>
  <c r="P1848" i="1"/>
  <c r="Q1848" i="1"/>
  <c r="R1848" i="1"/>
  <c r="S1848" i="1"/>
  <c r="T1848" i="1"/>
  <c r="U1848" i="1"/>
  <c r="V1848" i="1"/>
  <c r="W1848" i="1"/>
  <c r="X1848" i="1"/>
  <c r="Y1848" i="1"/>
  <c r="Z1848" i="1"/>
  <c r="AA1848" i="1"/>
  <c r="AB1848" i="1"/>
  <c r="AC1848" i="1"/>
  <c r="AD1848" i="1"/>
  <c r="AE1848" i="1"/>
  <c r="AF1848" i="1"/>
  <c r="A1849" i="1"/>
  <c r="B1849" i="1"/>
  <c r="C1849" i="1"/>
  <c r="D1849" i="1"/>
  <c r="E1849" i="1"/>
  <c r="F1849" i="1"/>
  <c r="G1849" i="1"/>
  <c r="H1849" i="1"/>
  <c r="I1849" i="1"/>
  <c r="J1849" i="1"/>
  <c r="K1849" i="1"/>
  <c r="L1849" i="1"/>
  <c r="M1849" i="1"/>
  <c r="N1849" i="1"/>
  <c r="O1849" i="1"/>
  <c r="P1849" i="1"/>
  <c r="Q1849" i="1"/>
  <c r="R1849" i="1"/>
  <c r="S1849" i="1"/>
  <c r="T1849" i="1"/>
  <c r="U1849" i="1"/>
  <c r="V1849" i="1"/>
  <c r="W1849" i="1"/>
  <c r="X1849" i="1"/>
  <c r="Y1849" i="1"/>
  <c r="Z1849" i="1"/>
  <c r="AA1849" i="1"/>
  <c r="AB1849" i="1"/>
  <c r="AC1849" i="1"/>
  <c r="AD1849" i="1"/>
  <c r="AE1849" i="1"/>
  <c r="AF1849" i="1"/>
  <c r="A1850" i="1"/>
  <c r="B1850" i="1"/>
  <c r="C1850" i="1"/>
  <c r="D1850" i="1"/>
  <c r="E1850" i="1"/>
  <c r="F1850" i="1"/>
  <c r="G1850" i="1"/>
  <c r="H1850" i="1"/>
  <c r="I1850" i="1"/>
  <c r="J1850" i="1"/>
  <c r="K1850" i="1"/>
  <c r="L1850" i="1"/>
  <c r="M1850" i="1"/>
  <c r="N1850" i="1"/>
  <c r="O1850" i="1"/>
  <c r="P1850" i="1"/>
  <c r="Q1850" i="1"/>
  <c r="R1850" i="1"/>
  <c r="S1850" i="1"/>
  <c r="T1850" i="1"/>
  <c r="U1850" i="1"/>
  <c r="V1850" i="1"/>
  <c r="W1850" i="1"/>
  <c r="X1850" i="1"/>
  <c r="Y1850" i="1"/>
  <c r="Z1850" i="1"/>
  <c r="AA1850" i="1"/>
  <c r="AB1850" i="1"/>
  <c r="AC1850" i="1"/>
  <c r="AD1850" i="1"/>
  <c r="AE1850" i="1"/>
  <c r="AF1850" i="1"/>
  <c r="A1851" i="1"/>
  <c r="B1851" i="1"/>
  <c r="C1851" i="1"/>
  <c r="D1851" i="1"/>
  <c r="E1851" i="1"/>
  <c r="F1851" i="1"/>
  <c r="G1851" i="1"/>
  <c r="H1851" i="1"/>
  <c r="I1851" i="1"/>
  <c r="J1851" i="1"/>
  <c r="K1851" i="1"/>
  <c r="L1851" i="1"/>
  <c r="M1851" i="1"/>
  <c r="N1851" i="1"/>
  <c r="O1851" i="1"/>
  <c r="P1851" i="1"/>
  <c r="Q1851" i="1"/>
  <c r="R1851" i="1"/>
  <c r="S1851" i="1"/>
  <c r="T1851" i="1"/>
  <c r="U1851" i="1"/>
  <c r="V1851" i="1"/>
  <c r="W1851" i="1"/>
  <c r="X1851" i="1"/>
  <c r="Y1851" i="1"/>
  <c r="Z1851" i="1"/>
  <c r="AA1851" i="1"/>
  <c r="AB1851" i="1"/>
  <c r="AC1851" i="1"/>
  <c r="AD1851" i="1"/>
  <c r="AE1851" i="1"/>
  <c r="AF1851" i="1"/>
  <c r="A1852" i="1"/>
  <c r="B1852" i="1"/>
  <c r="C1852" i="1"/>
  <c r="D1852" i="1"/>
  <c r="E1852" i="1"/>
  <c r="F1852" i="1"/>
  <c r="G1852" i="1"/>
  <c r="H1852" i="1"/>
  <c r="I1852" i="1"/>
  <c r="J1852" i="1"/>
  <c r="K1852" i="1"/>
  <c r="L1852" i="1"/>
  <c r="M1852" i="1"/>
  <c r="N1852" i="1"/>
  <c r="O1852" i="1"/>
  <c r="P1852" i="1"/>
  <c r="Q1852" i="1"/>
  <c r="R1852" i="1"/>
  <c r="S1852" i="1"/>
  <c r="T1852" i="1"/>
  <c r="U1852" i="1"/>
  <c r="V1852" i="1"/>
  <c r="W1852" i="1"/>
  <c r="X1852" i="1"/>
  <c r="Y1852" i="1"/>
  <c r="Z1852" i="1"/>
  <c r="AA1852" i="1"/>
  <c r="AB1852" i="1"/>
  <c r="AC1852" i="1"/>
  <c r="AD1852" i="1"/>
  <c r="AE1852" i="1"/>
  <c r="AF1852" i="1"/>
  <c r="A1853" i="1"/>
  <c r="B1853" i="1"/>
  <c r="C1853" i="1"/>
  <c r="D1853" i="1"/>
  <c r="E1853" i="1"/>
  <c r="F1853" i="1"/>
  <c r="G1853" i="1"/>
  <c r="H1853" i="1"/>
  <c r="I1853" i="1"/>
  <c r="J1853" i="1"/>
  <c r="K1853" i="1"/>
  <c r="L1853" i="1"/>
  <c r="M1853" i="1"/>
  <c r="N1853" i="1"/>
  <c r="O1853" i="1"/>
  <c r="P1853" i="1"/>
  <c r="Q1853" i="1"/>
  <c r="R1853" i="1"/>
  <c r="S1853" i="1"/>
  <c r="T1853" i="1"/>
  <c r="U1853" i="1"/>
  <c r="V1853" i="1"/>
  <c r="W1853" i="1"/>
  <c r="X1853" i="1"/>
  <c r="Y1853" i="1"/>
  <c r="Z1853" i="1"/>
  <c r="AA1853" i="1"/>
  <c r="AB1853" i="1"/>
  <c r="AC1853" i="1"/>
  <c r="AD1853" i="1"/>
  <c r="AE1853" i="1"/>
  <c r="AF1853" i="1"/>
  <c r="A1854" i="1"/>
  <c r="B1854" i="1"/>
  <c r="C1854" i="1"/>
  <c r="D1854" i="1"/>
  <c r="E1854" i="1"/>
  <c r="F1854" i="1"/>
  <c r="G1854" i="1"/>
  <c r="H1854" i="1"/>
  <c r="I1854" i="1"/>
  <c r="J1854" i="1"/>
  <c r="K1854" i="1"/>
  <c r="L1854" i="1"/>
  <c r="M1854" i="1"/>
  <c r="N1854" i="1"/>
  <c r="O1854" i="1"/>
  <c r="P1854" i="1"/>
  <c r="Q1854" i="1"/>
  <c r="R1854" i="1"/>
  <c r="S1854" i="1"/>
  <c r="T1854" i="1"/>
  <c r="U1854" i="1"/>
  <c r="V1854" i="1"/>
  <c r="W1854" i="1"/>
  <c r="X1854" i="1"/>
  <c r="Y1854" i="1"/>
  <c r="Z1854" i="1"/>
  <c r="AA1854" i="1"/>
  <c r="AB1854" i="1"/>
  <c r="AC1854" i="1"/>
  <c r="AD1854" i="1"/>
  <c r="AE1854" i="1"/>
  <c r="AF1854" i="1"/>
  <c r="A1855" i="1"/>
  <c r="B1855" i="1"/>
  <c r="C1855" i="1"/>
  <c r="D1855" i="1"/>
  <c r="E1855" i="1"/>
  <c r="F1855" i="1"/>
  <c r="G1855" i="1"/>
  <c r="H1855" i="1"/>
  <c r="I1855" i="1"/>
  <c r="J1855" i="1"/>
  <c r="K1855" i="1"/>
  <c r="L1855" i="1"/>
  <c r="M1855" i="1"/>
  <c r="N1855" i="1"/>
  <c r="O1855" i="1"/>
  <c r="P1855" i="1"/>
  <c r="Q1855" i="1"/>
  <c r="R1855" i="1"/>
  <c r="S1855" i="1"/>
  <c r="T1855" i="1"/>
  <c r="U1855" i="1"/>
  <c r="V1855" i="1"/>
  <c r="W1855" i="1"/>
  <c r="X1855" i="1"/>
  <c r="Y1855" i="1"/>
  <c r="Z1855" i="1"/>
  <c r="AA1855" i="1"/>
  <c r="AB1855" i="1"/>
  <c r="AC1855" i="1"/>
  <c r="AD1855" i="1"/>
  <c r="AE1855" i="1"/>
  <c r="AF1855" i="1"/>
  <c r="A1856" i="1"/>
  <c r="B1856" i="1"/>
  <c r="C1856" i="1"/>
  <c r="D1856" i="1"/>
  <c r="E1856" i="1"/>
  <c r="F1856" i="1"/>
  <c r="G1856" i="1"/>
  <c r="H1856" i="1"/>
  <c r="I1856" i="1"/>
  <c r="J1856" i="1"/>
  <c r="K1856" i="1"/>
  <c r="L1856" i="1"/>
  <c r="M1856" i="1"/>
  <c r="N1856" i="1"/>
  <c r="O1856" i="1"/>
  <c r="P1856" i="1"/>
  <c r="Q1856" i="1"/>
  <c r="R1856" i="1"/>
  <c r="S1856" i="1"/>
  <c r="T1856" i="1"/>
  <c r="U1856" i="1"/>
  <c r="V1856" i="1"/>
  <c r="W1856" i="1"/>
  <c r="X1856" i="1"/>
  <c r="Y1856" i="1"/>
  <c r="Z1856" i="1"/>
  <c r="AA1856" i="1"/>
  <c r="AB1856" i="1"/>
  <c r="AC1856" i="1"/>
  <c r="AD1856" i="1"/>
  <c r="AE1856" i="1"/>
  <c r="AF1856" i="1"/>
  <c r="A1857" i="1"/>
  <c r="B1857" i="1"/>
  <c r="C1857" i="1"/>
  <c r="D1857" i="1"/>
  <c r="E1857" i="1"/>
  <c r="F1857" i="1"/>
  <c r="G1857" i="1"/>
  <c r="H1857" i="1"/>
  <c r="I1857" i="1"/>
  <c r="J1857" i="1"/>
  <c r="K1857" i="1"/>
  <c r="L1857" i="1"/>
  <c r="M1857" i="1"/>
  <c r="N1857" i="1"/>
  <c r="O1857" i="1"/>
  <c r="P1857" i="1"/>
  <c r="Q1857" i="1"/>
  <c r="R1857" i="1"/>
  <c r="S1857" i="1"/>
  <c r="T1857" i="1"/>
  <c r="U1857" i="1"/>
  <c r="V1857" i="1"/>
  <c r="W1857" i="1"/>
  <c r="X1857" i="1"/>
  <c r="Y1857" i="1"/>
  <c r="Z1857" i="1"/>
  <c r="AA1857" i="1"/>
  <c r="AB1857" i="1"/>
  <c r="AC1857" i="1"/>
  <c r="AD1857" i="1"/>
  <c r="AE1857" i="1"/>
  <c r="AF1857" i="1"/>
  <c r="A1858" i="1"/>
  <c r="B1858" i="1"/>
  <c r="C1858" i="1"/>
  <c r="D1858" i="1"/>
  <c r="E1858" i="1"/>
  <c r="F1858" i="1"/>
  <c r="G1858" i="1"/>
  <c r="H1858" i="1"/>
  <c r="I1858" i="1"/>
  <c r="J1858" i="1"/>
  <c r="K1858" i="1"/>
  <c r="L1858" i="1"/>
  <c r="M1858" i="1"/>
  <c r="N1858" i="1"/>
  <c r="O1858" i="1"/>
  <c r="P1858" i="1"/>
  <c r="Q1858" i="1"/>
  <c r="R1858" i="1"/>
  <c r="S1858" i="1"/>
  <c r="T1858" i="1"/>
  <c r="U1858" i="1"/>
  <c r="V1858" i="1"/>
  <c r="W1858" i="1"/>
  <c r="X1858" i="1"/>
  <c r="Y1858" i="1"/>
  <c r="Z1858" i="1"/>
  <c r="AA1858" i="1"/>
  <c r="AB1858" i="1"/>
  <c r="AC1858" i="1"/>
  <c r="AD1858" i="1"/>
  <c r="AE1858" i="1"/>
  <c r="AF1858" i="1"/>
  <c r="A1859" i="1"/>
  <c r="B1859" i="1"/>
  <c r="C1859" i="1"/>
  <c r="D1859" i="1"/>
  <c r="E1859" i="1"/>
  <c r="F1859" i="1"/>
  <c r="G1859" i="1"/>
  <c r="H1859" i="1"/>
  <c r="I1859" i="1"/>
  <c r="J1859" i="1"/>
  <c r="K1859" i="1"/>
  <c r="L1859" i="1"/>
  <c r="M1859" i="1"/>
  <c r="N1859" i="1"/>
  <c r="O1859" i="1"/>
  <c r="P1859" i="1"/>
  <c r="Q1859" i="1"/>
  <c r="R1859" i="1"/>
  <c r="S1859" i="1"/>
  <c r="T1859" i="1"/>
  <c r="U1859" i="1"/>
  <c r="V1859" i="1"/>
  <c r="W1859" i="1"/>
  <c r="X1859" i="1"/>
  <c r="Y1859" i="1"/>
  <c r="Z1859" i="1"/>
  <c r="AA1859" i="1"/>
  <c r="AB1859" i="1"/>
  <c r="AC1859" i="1"/>
  <c r="AD1859" i="1"/>
  <c r="AE1859" i="1"/>
  <c r="AF1859" i="1"/>
  <c r="A1860" i="1"/>
  <c r="B1860" i="1"/>
  <c r="C1860" i="1"/>
  <c r="D1860" i="1"/>
  <c r="E1860" i="1"/>
  <c r="F1860" i="1"/>
  <c r="G1860" i="1"/>
  <c r="H1860" i="1"/>
  <c r="I1860" i="1"/>
  <c r="J1860" i="1"/>
  <c r="K1860" i="1"/>
  <c r="L1860" i="1"/>
  <c r="M1860" i="1"/>
  <c r="N1860" i="1"/>
  <c r="O1860" i="1"/>
  <c r="P1860" i="1"/>
  <c r="Q1860" i="1"/>
  <c r="R1860" i="1"/>
  <c r="S1860" i="1"/>
  <c r="T1860" i="1"/>
  <c r="U1860" i="1"/>
  <c r="V1860" i="1"/>
  <c r="W1860" i="1"/>
  <c r="X1860" i="1"/>
  <c r="Y1860" i="1"/>
  <c r="Z1860" i="1"/>
  <c r="AA1860" i="1"/>
  <c r="AB1860" i="1"/>
  <c r="AC1860" i="1"/>
  <c r="AD1860" i="1"/>
  <c r="AE1860" i="1"/>
  <c r="AF1860" i="1"/>
  <c r="A1861" i="1"/>
  <c r="B1861" i="1"/>
  <c r="C1861" i="1"/>
  <c r="D1861" i="1"/>
  <c r="E1861" i="1"/>
  <c r="F1861" i="1"/>
  <c r="G1861" i="1"/>
  <c r="H1861" i="1"/>
  <c r="I1861" i="1"/>
  <c r="J1861" i="1"/>
  <c r="K1861" i="1"/>
  <c r="L1861" i="1"/>
  <c r="M1861" i="1"/>
  <c r="N1861" i="1"/>
  <c r="O1861" i="1"/>
  <c r="P1861" i="1"/>
  <c r="Q1861" i="1"/>
  <c r="R1861" i="1"/>
  <c r="S1861" i="1"/>
  <c r="T1861" i="1"/>
  <c r="U1861" i="1"/>
  <c r="V1861" i="1"/>
  <c r="W1861" i="1"/>
  <c r="X1861" i="1"/>
  <c r="Y1861" i="1"/>
  <c r="Z1861" i="1"/>
  <c r="AA1861" i="1"/>
  <c r="AB1861" i="1"/>
  <c r="AC1861" i="1"/>
  <c r="AD1861" i="1"/>
  <c r="AE1861" i="1"/>
  <c r="AF1861" i="1"/>
  <c r="A1862" i="1"/>
  <c r="B1862" i="1"/>
  <c r="C1862" i="1"/>
  <c r="D1862" i="1"/>
  <c r="E1862" i="1"/>
  <c r="F1862" i="1"/>
  <c r="G1862" i="1"/>
  <c r="H1862" i="1"/>
  <c r="I1862" i="1"/>
  <c r="J1862" i="1"/>
  <c r="K1862" i="1"/>
  <c r="L1862" i="1"/>
  <c r="M1862" i="1"/>
  <c r="N1862" i="1"/>
  <c r="O1862" i="1"/>
  <c r="P1862" i="1"/>
  <c r="Q1862" i="1"/>
  <c r="R1862" i="1"/>
  <c r="S1862" i="1"/>
  <c r="T1862" i="1"/>
  <c r="U1862" i="1"/>
  <c r="V1862" i="1"/>
  <c r="W1862" i="1"/>
  <c r="X1862" i="1"/>
  <c r="Y1862" i="1"/>
  <c r="Z1862" i="1"/>
  <c r="AA1862" i="1"/>
  <c r="AB1862" i="1"/>
  <c r="AC1862" i="1"/>
  <c r="AD1862" i="1"/>
  <c r="AE1862" i="1"/>
  <c r="AF1862" i="1"/>
  <c r="A1863" i="1"/>
  <c r="B1863" i="1"/>
  <c r="C1863" i="1"/>
  <c r="D1863" i="1"/>
  <c r="E1863" i="1"/>
  <c r="F1863" i="1"/>
  <c r="G1863" i="1"/>
  <c r="H1863" i="1"/>
  <c r="I1863" i="1"/>
  <c r="J1863" i="1"/>
  <c r="K1863" i="1"/>
  <c r="L1863" i="1"/>
  <c r="M1863" i="1"/>
  <c r="N1863" i="1"/>
  <c r="O1863" i="1"/>
  <c r="P1863" i="1"/>
  <c r="Q1863" i="1"/>
  <c r="R1863" i="1"/>
  <c r="S1863" i="1"/>
  <c r="T1863" i="1"/>
  <c r="U1863" i="1"/>
  <c r="V1863" i="1"/>
  <c r="W1863" i="1"/>
  <c r="X1863" i="1"/>
  <c r="Y1863" i="1"/>
  <c r="Z1863" i="1"/>
  <c r="AA1863" i="1"/>
  <c r="AB1863" i="1"/>
  <c r="AC1863" i="1"/>
  <c r="AD1863" i="1"/>
  <c r="AE1863" i="1"/>
  <c r="AF1863" i="1"/>
  <c r="A1864" i="1"/>
  <c r="B1864" i="1"/>
  <c r="C1864" i="1"/>
  <c r="D1864" i="1"/>
  <c r="E1864" i="1"/>
  <c r="F1864" i="1"/>
  <c r="G1864" i="1"/>
  <c r="H1864" i="1"/>
  <c r="I1864" i="1"/>
  <c r="J1864" i="1"/>
  <c r="K1864" i="1"/>
  <c r="L1864" i="1"/>
  <c r="M1864" i="1"/>
  <c r="N1864" i="1"/>
  <c r="O1864" i="1"/>
  <c r="P1864" i="1"/>
  <c r="Q1864" i="1"/>
  <c r="R1864" i="1"/>
  <c r="S1864" i="1"/>
  <c r="T1864" i="1"/>
  <c r="U1864" i="1"/>
  <c r="V1864" i="1"/>
  <c r="W1864" i="1"/>
  <c r="X1864" i="1"/>
  <c r="Y1864" i="1"/>
  <c r="Z1864" i="1"/>
  <c r="AA1864" i="1"/>
  <c r="AB1864" i="1"/>
  <c r="AC1864" i="1"/>
  <c r="AD1864" i="1"/>
  <c r="AE1864" i="1"/>
  <c r="AF1864" i="1"/>
  <c r="A1865" i="1"/>
  <c r="B1865" i="1"/>
  <c r="C1865" i="1"/>
  <c r="D1865" i="1"/>
  <c r="E1865" i="1"/>
  <c r="F1865" i="1"/>
  <c r="G1865" i="1"/>
  <c r="H1865" i="1"/>
  <c r="I1865" i="1"/>
  <c r="J1865" i="1"/>
  <c r="K1865" i="1"/>
  <c r="L1865" i="1"/>
  <c r="M1865" i="1"/>
  <c r="N1865" i="1"/>
  <c r="O1865" i="1"/>
  <c r="P1865" i="1"/>
  <c r="Q1865" i="1"/>
  <c r="R1865" i="1"/>
  <c r="S1865" i="1"/>
  <c r="T1865" i="1"/>
  <c r="U1865" i="1"/>
  <c r="V1865" i="1"/>
  <c r="W1865" i="1"/>
  <c r="X1865" i="1"/>
  <c r="Y1865" i="1"/>
  <c r="Z1865" i="1"/>
  <c r="AA1865" i="1"/>
  <c r="AB1865" i="1"/>
  <c r="AC1865" i="1"/>
  <c r="AD1865" i="1"/>
  <c r="AE1865" i="1"/>
  <c r="AF1865" i="1"/>
  <c r="A1866" i="1"/>
  <c r="B1866" i="1"/>
  <c r="C1866" i="1"/>
  <c r="D1866" i="1"/>
  <c r="E1866" i="1"/>
  <c r="F1866" i="1"/>
  <c r="G1866" i="1"/>
  <c r="H1866" i="1"/>
  <c r="I1866" i="1"/>
  <c r="J1866" i="1"/>
  <c r="K1866" i="1"/>
  <c r="L1866" i="1"/>
  <c r="M1866" i="1"/>
  <c r="N1866" i="1"/>
  <c r="O1866" i="1"/>
  <c r="P1866" i="1"/>
  <c r="Q1866" i="1"/>
  <c r="R1866" i="1"/>
  <c r="S1866" i="1"/>
  <c r="T1866" i="1"/>
  <c r="U1866" i="1"/>
  <c r="V1866" i="1"/>
  <c r="W1866" i="1"/>
  <c r="X1866" i="1"/>
  <c r="Y1866" i="1"/>
  <c r="Z1866" i="1"/>
  <c r="AA1866" i="1"/>
  <c r="AB1866" i="1"/>
  <c r="AC1866" i="1"/>
  <c r="AD1866" i="1"/>
  <c r="AE1866" i="1"/>
  <c r="AF1866" i="1"/>
  <c r="A1867" i="1"/>
  <c r="B1867" i="1"/>
  <c r="C1867" i="1"/>
  <c r="D1867" i="1"/>
  <c r="E1867" i="1"/>
  <c r="F1867" i="1"/>
  <c r="G1867" i="1"/>
  <c r="H1867" i="1"/>
  <c r="I1867" i="1"/>
  <c r="J1867" i="1"/>
  <c r="K1867" i="1"/>
  <c r="L1867" i="1"/>
  <c r="M1867" i="1"/>
  <c r="N1867" i="1"/>
  <c r="O1867" i="1"/>
  <c r="P1867" i="1"/>
  <c r="Q1867" i="1"/>
  <c r="R1867" i="1"/>
  <c r="S1867" i="1"/>
  <c r="T1867" i="1"/>
  <c r="U1867" i="1"/>
  <c r="V1867" i="1"/>
  <c r="W1867" i="1"/>
  <c r="X1867" i="1"/>
  <c r="Y1867" i="1"/>
  <c r="Z1867" i="1"/>
  <c r="AA1867" i="1"/>
  <c r="AB1867" i="1"/>
  <c r="AC1867" i="1"/>
  <c r="AD1867" i="1"/>
  <c r="AE1867" i="1"/>
  <c r="AF1867" i="1"/>
  <c r="A1868" i="1"/>
  <c r="B1868" i="1"/>
  <c r="C1868" i="1"/>
  <c r="D1868" i="1"/>
  <c r="E1868" i="1"/>
  <c r="F1868" i="1"/>
  <c r="G1868" i="1"/>
  <c r="H1868" i="1"/>
  <c r="I1868" i="1"/>
  <c r="J1868" i="1"/>
  <c r="K1868" i="1"/>
  <c r="L1868" i="1"/>
  <c r="M1868" i="1"/>
  <c r="N1868" i="1"/>
  <c r="O1868" i="1"/>
  <c r="P1868" i="1"/>
  <c r="Q1868" i="1"/>
  <c r="R1868" i="1"/>
  <c r="S1868" i="1"/>
  <c r="T1868" i="1"/>
  <c r="U1868" i="1"/>
  <c r="V1868" i="1"/>
  <c r="W1868" i="1"/>
  <c r="X1868" i="1"/>
  <c r="Y1868" i="1"/>
  <c r="Z1868" i="1"/>
  <c r="AA1868" i="1"/>
  <c r="AB1868" i="1"/>
  <c r="AC1868" i="1"/>
  <c r="AD1868" i="1"/>
  <c r="AE1868" i="1"/>
  <c r="AF1868" i="1"/>
  <c r="A1869" i="1"/>
  <c r="B1869" i="1"/>
  <c r="C1869" i="1"/>
  <c r="D1869" i="1"/>
  <c r="E1869" i="1"/>
  <c r="F1869" i="1"/>
  <c r="G1869" i="1"/>
  <c r="H1869" i="1"/>
  <c r="I1869" i="1"/>
  <c r="J1869" i="1"/>
  <c r="K1869" i="1"/>
  <c r="L1869" i="1"/>
  <c r="M1869" i="1"/>
  <c r="N1869" i="1"/>
  <c r="O1869" i="1"/>
  <c r="P1869" i="1"/>
  <c r="Q1869" i="1"/>
  <c r="R1869" i="1"/>
  <c r="S1869" i="1"/>
  <c r="T1869" i="1"/>
  <c r="U1869" i="1"/>
  <c r="V1869" i="1"/>
  <c r="W1869" i="1"/>
  <c r="X1869" i="1"/>
  <c r="Y1869" i="1"/>
  <c r="Z1869" i="1"/>
  <c r="AA1869" i="1"/>
  <c r="AB1869" i="1"/>
  <c r="AC1869" i="1"/>
  <c r="AD1869" i="1"/>
  <c r="AE1869" i="1"/>
  <c r="AF1869" i="1"/>
  <c r="A1870" i="1"/>
  <c r="B1870" i="1"/>
  <c r="C1870" i="1"/>
  <c r="D1870" i="1"/>
  <c r="E1870" i="1"/>
  <c r="F1870" i="1"/>
  <c r="G1870" i="1"/>
  <c r="H1870" i="1"/>
  <c r="I1870" i="1"/>
  <c r="J1870" i="1"/>
  <c r="K1870" i="1"/>
  <c r="L1870" i="1"/>
  <c r="M1870" i="1"/>
  <c r="N1870" i="1"/>
  <c r="O1870" i="1"/>
  <c r="P1870" i="1"/>
  <c r="Q1870" i="1"/>
  <c r="R1870" i="1"/>
  <c r="S1870" i="1"/>
  <c r="T1870" i="1"/>
  <c r="U1870" i="1"/>
  <c r="V1870" i="1"/>
  <c r="W1870" i="1"/>
  <c r="X1870" i="1"/>
  <c r="Y1870" i="1"/>
  <c r="Z1870" i="1"/>
  <c r="AA1870" i="1"/>
  <c r="AB1870" i="1"/>
  <c r="AC1870" i="1"/>
  <c r="AD1870" i="1"/>
  <c r="AE1870" i="1"/>
  <c r="AF1870" i="1"/>
  <c r="A1871" i="1"/>
  <c r="B1871" i="1"/>
  <c r="C1871" i="1"/>
  <c r="D1871" i="1"/>
  <c r="E1871" i="1"/>
  <c r="F1871" i="1"/>
  <c r="G1871" i="1"/>
  <c r="H1871" i="1"/>
  <c r="I1871" i="1"/>
  <c r="J1871" i="1"/>
  <c r="K1871" i="1"/>
  <c r="L1871" i="1"/>
  <c r="M1871" i="1"/>
  <c r="N1871" i="1"/>
  <c r="O1871" i="1"/>
  <c r="P1871" i="1"/>
  <c r="Q1871" i="1"/>
  <c r="R1871" i="1"/>
  <c r="S1871" i="1"/>
  <c r="T1871" i="1"/>
  <c r="U1871" i="1"/>
  <c r="V1871" i="1"/>
  <c r="W1871" i="1"/>
  <c r="X1871" i="1"/>
  <c r="Y1871" i="1"/>
  <c r="Z1871" i="1"/>
  <c r="AA1871" i="1"/>
  <c r="AB1871" i="1"/>
  <c r="AC1871" i="1"/>
  <c r="AD1871" i="1"/>
  <c r="AE1871" i="1"/>
  <c r="AF1871" i="1"/>
  <c r="A1872" i="1"/>
  <c r="B1872" i="1"/>
  <c r="C1872" i="1"/>
  <c r="D1872" i="1"/>
  <c r="E1872" i="1"/>
  <c r="F1872" i="1"/>
  <c r="G1872" i="1"/>
  <c r="H1872" i="1"/>
  <c r="I1872" i="1"/>
  <c r="J1872" i="1"/>
  <c r="K1872" i="1"/>
  <c r="L1872" i="1"/>
  <c r="M1872" i="1"/>
  <c r="N1872" i="1"/>
  <c r="O1872" i="1"/>
  <c r="P1872" i="1"/>
  <c r="Q1872" i="1"/>
  <c r="R1872" i="1"/>
  <c r="S1872" i="1"/>
  <c r="T1872" i="1"/>
  <c r="U1872" i="1"/>
  <c r="V1872" i="1"/>
  <c r="W1872" i="1"/>
  <c r="X1872" i="1"/>
  <c r="Y1872" i="1"/>
  <c r="Z1872" i="1"/>
  <c r="AA1872" i="1"/>
  <c r="AB1872" i="1"/>
  <c r="AC1872" i="1"/>
  <c r="AD1872" i="1"/>
  <c r="AE1872" i="1"/>
  <c r="AF1872" i="1"/>
  <c r="A1873" i="1"/>
  <c r="B1873" i="1"/>
  <c r="C1873" i="1"/>
  <c r="D1873" i="1"/>
  <c r="E1873" i="1"/>
  <c r="F1873" i="1"/>
  <c r="G1873" i="1"/>
  <c r="H1873" i="1"/>
  <c r="I1873" i="1"/>
  <c r="J1873" i="1"/>
  <c r="K1873" i="1"/>
  <c r="L1873" i="1"/>
  <c r="M1873" i="1"/>
  <c r="N1873" i="1"/>
  <c r="O1873" i="1"/>
  <c r="P1873" i="1"/>
  <c r="Q1873" i="1"/>
  <c r="R1873" i="1"/>
  <c r="S1873" i="1"/>
  <c r="T1873" i="1"/>
  <c r="U1873" i="1"/>
  <c r="V1873" i="1"/>
  <c r="W1873" i="1"/>
  <c r="X1873" i="1"/>
  <c r="Y1873" i="1"/>
  <c r="Z1873" i="1"/>
  <c r="AA1873" i="1"/>
  <c r="AB1873" i="1"/>
  <c r="AC1873" i="1"/>
  <c r="AD1873" i="1"/>
  <c r="AE1873" i="1"/>
  <c r="AF1873" i="1"/>
  <c r="A1874" i="1"/>
  <c r="B1874" i="1"/>
  <c r="C1874" i="1"/>
  <c r="D1874" i="1"/>
  <c r="E1874" i="1"/>
  <c r="F1874" i="1"/>
  <c r="G1874" i="1"/>
  <c r="H1874" i="1"/>
  <c r="I1874" i="1"/>
  <c r="J1874" i="1"/>
  <c r="K1874" i="1"/>
  <c r="L1874" i="1"/>
  <c r="M1874" i="1"/>
  <c r="N1874" i="1"/>
  <c r="O1874" i="1"/>
  <c r="P1874" i="1"/>
  <c r="Q1874" i="1"/>
  <c r="R1874" i="1"/>
  <c r="S1874" i="1"/>
  <c r="T1874" i="1"/>
  <c r="U1874" i="1"/>
  <c r="V1874" i="1"/>
  <c r="W1874" i="1"/>
  <c r="X1874" i="1"/>
  <c r="Y1874" i="1"/>
  <c r="Z1874" i="1"/>
  <c r="AA1874" i="1"/>
  <c r="AB1874" i="1"/>
  <c r="AC1874" i="1"/>
  <c r="AD1874" i="1"/>
  <c r="AE1874" i="1"/>
  <c r="AF1874" i="1"/>
  <c r="A1875" i="1"/>
  <c r="B1875" i="1"/>
  <c r="C1875" i="1"/>
  <c r="D1875" i="1"/>
  <c r="E1875" i="1"/>
  <c r="F1875" i="1"/>
  <c r="G1875" i="1"/>
  <c r="H1875" i="1"/>
  <c r="I1875" i="1"/>
  <c r="J1875" i="1"/>
  <c r="K1875" i="1"/>
  <c r="L1875" i="1"/>
  <c r="M1875" i="1"/>
  <c r="N1875" i="1"/>
  <c r="O1875" i="1"/>
  <c r="P1875" i="1"/>
  <c r="Q1875" i="1"/>
  <c r="R1875" i="1"/>
  <c r="S1875" i="1"/>
  <c r="T1875" i="1"/>
  <c r="U1875" i="1"/>
  <c r="V1875" i="1"/>
  <c r="W1875" i="1"/>
  <c r="X1875" i="1"/>
  <c r="Y1875" i="1"/>
  <c r="Z1875" i="1"/>
  <c r="AA1875" i="1"/>
  <c r="AB1875" i="1"/>
  <c r="AC1875" i="1"/>
  <c r="AD1875" i="1"/>
  <c r="AE1875" i="1"/>
  <c r="AF1875" i="1"/>
  <c r="A1876" i="1"/>
  <c r="B1876" i="1"/>
  <c r="C1876" i="1"/>
  <c r="D1876" i="1"/>
  <c r="E1876" i="1"/>
  <c r="F1876" i="1"/>
  <c r="G1876" i="1"/>
  <c r="H1876" i="1"/>
  <c r="I1876" i="1"/>
  <c r="J1876" i="1"/>
  <c r="K1876" i="1"/>
  <c r="L1876" i="1"/>
  <c r="M1876" i="1"/>
  <c r="N1876" i="1"/>
  <c r="O1876" i="1"/>
  <c r="P1876" i="1"/>
  <c r="Q1876" i="1"/>
  <c r="R1876" i="1"/>
  <c r="S1876" i="1"/>
  <c r="T1876" i="1"/>
  <c r="U1876" i="1"/>
  <c r="V1876" i="1"/>
  <c r="W1876" i="1"/>
  <c r="X1876" i="1"/>
  <c r="Y1876" i="1"/>
  <c r="Z1876" i="1"/>
  <c r="AA1876" i="1"/>
  <c r="AB1876" i="1"/>
  <c r="AC1876" i="1"/>
  <c r="AD1876" i="1"/>
  <c r="AE1876" i="1"/>
  <c r="AF1876" i="1"/>
  <c r="A1877" i="1"/>
  <c r="B1877" i="1"/>
  <c r="C1877" i="1"/>
  <c r="D1877" i="1"/>
  <c r="E1877" i="1"/>
  <c r="F1877" i="1"/>
  <c r="G1877" i="1"/>
  <c r="H1877" i="1"/>
  <c r="I1877" i="1"/>
  <c r="J1877" i="1"/>
  <c r="K1877" i="1"/>
  <c r="L1877" i="1"/>
  <c r="M1877" i="1"/>
  <c r="N1877" i="1"/>
  <c r="O1877" i="1"/>
  <c r="P1877" i="1"/>
  <c r="Q1877" i="1"/>
  <c r="R1877" i="1"/>
  <c r="S1877" i="1"/>
  <c r="T1877" i="1"/>
  <c r="U1877" i="1"/>
  <c r="V1877" i="1"/>
  <c r="W1877" i="1"/>
  <c r="X1877" i="1"/>
  <c r="Y1877" i="1"/>
  <c r="Z1877" i="1"/>
  <c r="AA1877" i="1"/>
  <c r="AB1877" i="1"/>
  <c r="AC1877" i="1"/>
  <c r="AD1877" i="1"/>
  <c r="AE1877" i="1"/>
  <c r="AF1877" i="1"/>
  <c r="A1878" i="1"/>
  <c r="B1878" i="1"/>
  <c r="C1878" i="1"/>
  <c r="D1878" i="1"/>
  <c r="E1878" i="1"/>
  <c r="F1878" i="1"/>
  <c r="G1878" i="1"/>
  <c r="H1878" i="1"/>
  <c r="I1878" i="1"/>
  <c r="J1878" i="1"/>
  <c r="K1878" i="1"/>
  <c r="L1878" i="1"/>
  <c r="M1878" i="1"/>
  <c r="N1878" i="1"/>
  <c r="O1878" i="1"/>
  <c r="P1878" i="1"/>
  <c r="Q1878" i="1"/>
  <c r="R1878" i="1"/>
  <c r="S1878" i="1"/>
  <c r="T1878" i="1"/>
  <c r="U1878" i="1"/>
  <c r="V1878" i="1"/>
  <c r="W1878" i="1"/>
  <c r="X1878" i="1"/>
  <c r="Y1878" i="1"/>
  <c r="Z1878" i="1"/>
  <c r="AA1878" i="1"/>
  <c r="AB1878" i="1"/>
  <c r="AC1878" i="1"/>
  <c r="AD1878" i="1"/>
  <c r="AE1878" i="1"/>
  <c r="AF1878" i="1"/>
  <c r="A1879" i="1"/>
  <c r="B1879" i="1"/>
  <c r="C1879" i="1"/>
  <c r="D1879" i="1"/>
  <c r="E1879" i="1"/>
  <c r="F1879" i="1"/>
  <c r="G1879" i="1"/>
  <c r="H1879" i="1"/>
  <c r="I1879" i="1"/>
  <c r="J1879" i="1"/>
  <c r="K1879" i="1"/>
  <c r="L1879" i="1"/>
  <c r="M1879" i="1"/>
  <c r="N1879" i="1"/>
  <c r="O1879" i="1"/>
  <c r="P1879" i="1"/>
  <c r="Q1879" i="1"/>
  <c r="R1879" i="1"/>
  <c r="S1879" i="1"/>
  <c r="T1879" i="1"/>
  <c r="U1879" i="1"/>
  <c r="V1879" i="1"/>
  <c r="W1879" i="1"/>
  <c r="X1879" i="1"/>
  <c r="Y1879" i="1"/>
  <c r="Z1879" i="1"/>
  <c r="AA1879" i="1"/>
  <c r="AB1879" i="1"/>
  <c r="AC1879" i="1"/>
  <c r="AD1879" i="1"/>
  <c r="AE1879" i="1"/>
  <c r="AF1879" i="1"/>
  <c r="A1880" i="1"/>
  <c r="B1880" i="1"/>
  <c r="C1880" i="1"/>
  <c r="D1880" i="1"/>
  <c r="E1880" i="1"/>
  <c r="F1880" i="1"/>
  <c r="G1880" i="1"/>
  <c r="H1880" i="1"/>
  <c r="I1880" i="1"/>
  <c r="J1880" i="1"/>
  <c r="K1880" i="1"/>
  <c r="L1880" i="1"/>
  <c r="M1880" i="1"/>
  <c r="N1880" i="1"/>
  <c r="O1880" i="1"/>
  <c r="P1880" i="1"/>
  <c r="Q1880" i="1"/>
  <c r="R1880" i="1"/>
  <c r="S1880" i="1"/>
  <c r="T1880" i="1"/>
  <c r="U1880" i="1"/>
  <c r="V1880" i="1"/>
  <c r="W1880" i="1"/>
  <c r="X1880" i="1"/>
  <c r="Y1880" i="1"/>
  <c r="Z1880" i="1"/>
  <c r="AA1880" i="1"/>
  <c r="AB1880" i="1"/>
  <c r="AC1880" i="1"/>
  <c r="AD1880" i="1"/>
  <c r="AE1880" i="1"/>
  <c r="AF1880" i="1"/>
  <c r="A1881" i="1"/>
  <c r="B1881" i="1"/>
  <c r="C1881" i="1"/>
  <c r="D1881" i="1"/>
  <c r="E1881" i="1"/>
  <c r="F1881" i="1"/>
  <c r="G1881" i="1"/>
  <c r="H1881" i="1"/>
  <c r="I1881" i="1"/>
  <c r="J1881" i="1"/>
  <c r="K1881" i="1"/>
  <c r="L1881" i="1"/>
  <c r="M1881" i="1"/>
  <c r="N1881" i="1"/>
  <c r="O1881" i="1"/>
  <c r="P1881" i="1"/>
  <c r="Q1881" i="1"/>
  <c r="R1881" i="1"/>
  <c r="S1881" i="1"/>
  <c r="T1881" i="1"/>
  <c r="U1881" i="1"/>
  <c r="V1881" i="1"/>
  <c r="W1881" i="1"/>
  <c r="X1881" i="1"/>
  <c r="Y1881" i="1"/>
  <c r="Z1881" i="1"/>
  <c r="AA1881" i="1"/>
  <c r="AB1881" i="1"/>
  <c r="AC1881" i="1"/>
  <c r="AD1881" i="1"/>
  <c r="AE1881" i="1"/>
  <c r="AF1881" i="1"/>
  <c r="A1882" i="1"/>
  <c r="B1882" i="1"/>
  <c r="C1882" i="1"/>
  <c r="D1882" i="1"/>
  <c r="E1882" i="1"/>
  <c r="F1882" i="1"/>
  <c r="G1882" i="1"/>
  <c r="H1882" i="1"/>
  <c r="I1882" i="1"/>
  <c r="J1882" i="1"/>
  <c r="K1882" i="1"/>
  <c r="L1882" i="1"/>
  <c r="M1882" i="1"/>
  <c r="N1882" i="1"/>
  <c r="O1882" i="1"/>
  <c r="P1882" i="1"/>
  <c r="Q1882" i="1"/>
  <c r="R1882" i="1"/>
  <c r="S1882" i="1"/>
  <c r="T1882" i="1"/>
  <c r="U1882" i="1"/>
  <c r="V1882" i="1"/>
  <c r="W1882" i="1"/>
  <c r="X1882" i="1"/>
  <c r="Y1882" i="1"/>
  <c r="Z1882" i="1"/>
  <c r="AA1882" i="1"/>
  <c r="AB1882" i="1"/>
  <c r="AC1882" i="1"/>
  <c r="AD1882" i="1"/>
  <c r="AE1882" i="1"/>
  <c r="AF1882" i="1"/>
  <c r="A1883" i="1"/>
  <c r="B1883" i="1"/>
  <c r="C1883" i="1"/>
  <c r="D1883" i="1"/>
  <c r="E1883" i="1"/>
  <c r="F1883" i="1"/>
  <c r="G1883" i="1"/>
  <c r="H1883" i="1"/>
  <c r="I1883" i="1"/>
  <c r="J1883" i="1"/>
  <c r="K1883" i="1"/>
  <c r="L1883" i="1"/>
  <c r="M1883" i="1"/>
  <c r="N1883" i="1"/>
  <c r="O1883" i="1"/>
  <c r="P1883" i="1"/>
  <c r="Q1883" i="1"/>
  <c r="R1883" i="1"/>
  <c r="S1883" i="1"/>
  <c r="T1883" i="1"/>
  <c r="U1883" i="1"/>
  <c r="V1883" i="1"/>
  <c r="W1883" i="1"/>
  <c r="X1883" i="1"/>
  <c r="Y1883" i="1"/>
  <c r="Z1883" i="1"/>
  <c r="AA1883" i="1"/>
  <c r="AB1883" i="1"/>
  <c r="AC1883" i="1"/>
  <c r="AD1883" i="1"/>
  <c r="AE1883" i="1"/>
  <c r="AF1883" i="1"/>
  <c r="A1884" i="1"/>
  <c r="B1884" i="1"/>
  <c r="C1884" i="1"/>
  <c r="D1884" i="1"/>
  <c r="E1884" i="1"/>
  <c r="F1884" i="1"/>
  <c r="G1884" i="1"/>
  <c r="H1884" i="1"/>
  <c r="I1884" i="1"/>
  <c r="J1884" i="1"/>
  <c r="K1884" i="1"/>
  <c r="L1884" i="1"/>
  <c r="M1884" i="1"/>
  <c r="N1884" i="1"/>
  <c r="O1884" i="1"/>
  <c r="P1884" i="1"/>
  <c r="Q1884" i="1"/>
  <c r="R1884" i="1"/>
  <c r="S1884" i="1"/>
  <c r="T1884" i="1"/>
  <c r="U1884" i="1"/>
  <c r="V1884" i="1"/>
  <c r="W1884" i="1"/>
  <c r="X1884" i="1"/>
  <c r="Y1884" i="1"/>
  <c r="Z1884" i="1"/>
  <c r="AA1884" i="1"/>
  <c r="AB1884" i="1"/>
  <c r="AC1884" i="1"/>
  <c r="AD1884" i="1"/>
  <c r="AE1884" i="1"/>
  <c r="AF1884" i="1"/>
  <c r="A1885" i="1"/>
  <c r="B1885" i="1"/>
  <c r="C1885" i="1"/>
  <c r="D1885" i="1"/>
  <c r="E1885" i="1"/>
  <c r="F1885" i="1"/>
  <c r="G1885" i="1"/>
  <c r="H1885" i="1"/>
  <c r="I1885" i="1"/>
  <c r="J1885" i="1"/>
  <c r="K1885" i="1"/>
  <c r="L1885" i="1"/>
  <c r="M1885" i="1"/>
  <c r="N1885" i="1"/>
  <c r="O1885" i="1"/>
  <c r="P1885" i="1"/>
  <c r="Q1885" i="1"/>
  <c r="R1885" i="1"/>
  <c r="S1885" i="1"/>
  <c r="T1885" i="1"/>
  <c r="U1885" i="1"/>
  <c r="V1885" i="1"/>
  <c r="W1885" i="1"/>
  <c r="X1885" i="1"/>
  <c r="Y1885" i="1"/>
  <c r="Z1885" i="1"/>
  <c r="AA1885" i="1"/>
  <c r="AB1885" i="1"/>
  <c r="AC1885" i="1"/>
  <c r="AD1885" i="1"/>
  <c r="AE1885" i="1"/>
  <c r="AF1885" i="1"/>
  <c r="A1886" i="1"/>
  <c r="B1886" i="1"/>
  <c r="C1886" i="1"/>
  <c r="D1886" i="1"/>
  <c r="E1886" i="1"/>
  <c r="F1886" i="1"/>
  <c r="G1886" i="1"/>
  <c r="H1886" i="1"/>
  <c r="I1886" i="1"/>
  <c r="J1886" i="1"/>
  <c r="K1886" i="1"/>
  <c r="L1886" i="1"/>
  <c r="M1886" i="1"/>
  <c r="N1886" i="1"/>
  <c r="O1886" i="1"/>
  <c r="P1886" i="1"/>
  <c r="Q1886" i="1"/>
  <c r="R1886" i="1"/>
  <c r="S1886" i="1"/>
  <c r="T1886" i="1"/>
  <c r="U1886" i="1"/>
  <c r="V1886" i="1"/>
  <c r="W1886" i="1"/>
  <c r="X1886" i="1"/>
  <c r="Y1886" i="1"/>
  <c r="Z1886" i="1"/>
  <c r="AA1886" i="1"/>
  <c r="AB1886" i="1"/>
  <c r="AC1886" i="1"/>
  <c r="AD1886" i="1"/>
  <c r="AE1886" i="1"/>
  <c r="AF1886" i="1"/>
  <c r="A1887" i="1"/>
  <c r="B1887" i="1"/>
  <c r="C1887" i="1"/>
  <c r="D1887" i="1"/>
  <c r="E1887" i="1"/>
  <c r="F1887" i="1"/>
  <c r="G1887" i="1"/>
  <c r="H1887" i="1"/>
  <c r="I1887" i="1"/>
  <c r="J1887" i="1"/>
  <c r="K1887" i="1"/>
  <c r="L1887" i="1"/>
  <c r="M1887" i="1"/>
  <c r="N1887" i="1"/>
  <c r="O1887" i="1"/>
  <c r="P1887" i="1"/>
  <c r="Q1887" i="1"/>
  <c r="R1887" i="1"/>
  <c r="S1887" i="1"/>
  <c r="T1887" i="1"/>
  <c r="U1887" i="1"/>
  <c r="V1887" i="1"/>
  <c r="W1887" i="1"/>
  <c r="X1887" i="1"/>
  <c r="Y1887" i="1"/>
  <c r="Z1887" i="1"/>
  <c r="AA1887" i="1"/>
  <c r="AB1887" i="1"/>
  <c r="AC1887" i="1"/>
  <c r="AD1887" i="1"/>
  <c r="AE1887" i="1"/>
  <c r="AF1887" i="1"/>
  <c r="A1888" i="1"/>
  <c r="B1888" i="1"/>
  <c r="C1888" i="1"/>
  <c r="D1888" i="1"/>
  <c r="E1888" i="1"/>
  <c r="F1888" i="1"/>
  <c r="G1888" i="1"/>
  <c r="H1888" i="1"/>
  <c r="I1888" i="1"/>
  <c r="J1888" i="1"/>
  <c r="K1888" i="1"/>
  <c r="L1888" i="1"/>
  <c r="M1888" i="1"/>
  <c r="N1888" i="1"/>
  <c r="O1888" i="1"/>
  <c r="P1888" i="1"/>
  <c r="Q1888" i="1"/>
  <c r="R1888" i="1"/>
  <c r="S1888" i="1"/>
  <c r="T1888" i="1"/>
  <c r="U1888" i="1"/>
  <c r="V1888" i="1"/>
  <c r="W1888" i="1"/>
  <c r="X1888" i="1"/>
  <c r="Y1888" i="1"/>
  <c r="Z1888" i="1"/>
  <c r="AA1888" i="1"/>
  <c r="AB1888" i="1"/>
  <c r="AC1888" i="1"/>
  <c r="AD1888" i="1"/>
  <c r="AE1888" i="1"/>
  <c r="AF1888" i="1"/>
  <c r="A1889" i="1"/>
  <c r="B1889" i="1"/>
  <c r="C1889" i="1"/>
  <c r="D1889" i="1"/>
  <c r="E1889" i="1"/>
  <c r="F1889" i="1"/>
  <c r="G1889" i="1"/>
  <c r="H1889" i="1"/>
  <c r="I1889" i="1"/>
  <c r="J1889" i="1"/>
  <c r="K1889" i="1"/>
  <c r="L1889" i="1"/>
  <c r="M1889" i="1"/>
  <c r="N1889" i="1"/>
  <c r="O1889" i="1"/>
  <c r="P1889" i="1"/>
  <c r="Q1889" i="1"/>
  <c r="R1889" i="1"/>
  <c r="S1889" i="1"/>
  <c r="T1889" i="1"/>
  <c r="U1889" i="1"/>
  <c r="V1889" i="1"/>
  <c r="W1889" i="1"/>
  <c r="X1889" i="1"/>
  <c r="Y1889" i="1"/>
  <c r="Z1889" i="1"/>
  <c r="AA1889" i="1"/>
  <c r="AB1889" i="1"/>
  <c r="AC1889" i="1"/>
  <c r="AD1889" i="1"/>
  <c r="AE1889" i="1"/>
  <c r="AF1889" i="1"/>
  <c r="A1890" i="1"/>
  <c r="B1890" i="1"/>
  <c r="C1890" i="1"/>
  <c r="D1890" i="1"/>
  <c r="E1890" i="1"/>
  <c r="F1890" i="1"/>
  <c r="G1890" i="1"/>
  <c r="H1890" i="1"/>
  <c r="I1890" i="1"/>
  <c r="J1890" i="1"/>
  <c r="K1890" i="1"/>
  <c r="L1890" i="1"/>
  <c r="M1890" i="1"/>
  <c r="N1890" i="1"/>
  <c r="O1890" i="1"/>
  <c r="P1890" i="1"/>
  <c r="Q1890" i="1"/>
  <c r="R1890" i="1"/>
  <c r="S1890" i="1"/>
  <c r="T1890" i="1"/>
  <c r="U1890" i="1"/>
  <c r="V1890" i="1"/>
  <c r="W1890" i="1"/>
  <c r="X1890" i="1"/>
  <c r="Y1890" i="1"/>
  <c r="Z1890" i="1"/>
  <c r="AA1890" i="1"/>
  <c r="AB1890" i="1"/>
  <c r="AC1890" i="1"/>
  <c r="AD1890" i="1"/>
  <c r="AE1890" i="1"/>
  <c r="AF1890" i="1"/>
  <c r="A1891" i="1"/>
  <c r="B1891" i="1"/>
  <c r="C1891" i="1"/>
  <c r="D1891" i="1"/>
  <c r="E1891" i="1"/>
  <c r="F1891" i="1"/>
  <c r="G1891" i="1"/>
  <c r="H1891" i="1"/>
  <c r="I1891" i="1"/>
  <c r="J1891" i="1"/>
  <c r="K1891" i="1"/>
  <c r="L1891" i="1"/>
  <c r="M1891" i="1"/>
  <c r="N1891" i="1"/>
  <c r="O1891" i="1"/>
  <c r="P1891" i="1"/>
  <c r="Q1891" i="1"/>
  <c r="R1891" i="1"/>
  <c r="S1891" i="1"/>
  <c r="T1891" i="1"/>
  <c r="U1891" i="1"/>
  <c r="V1891" i="1"/>
  <c r="W1891" i="1"/>
  <c r="X1891" i="1"/>
  <c r="Y1891" i="1"/>
  <c r="Z1891" i="1"/>
  <c r="AA1891" i="1"/>
  <c r="AB1891" i="1"/>
  <c r="AC1891" i="1"/>
  <c r="AD1891" i="1"/>
  <c r="AE1891" i="1"/>
  <c r="AF1891" i="1"/>
  <c r="A1892" i="1"/>
  <c r="B1892" i="1"/>
  <c r="C1892" i="1"/>
  <c r="D1892" i="1"/>
  <c r="E1892" i="1"/>
  <c r="F1892" i="1"/>
  <c r="G1892" i="1"/>
  <c r="H1892" i="1"/>
  <c r="I1892" i="1"/>
  <c r="J1892" i="1"/>
  <c r="K1892" i="1"/>
  <c r="L1892" i="1"/>
  <c r="M1892" i="1"/>
  <c r="N1892" i="1"/>
  <c r="O1892" i="1"/>
  <c r="P1892" i="1"/>
  <c r="Q1892" i="1"/>
  <c r="R1892" i="1"/>
  <c r="S1892" i="1"/>
  <c r="T1892" i="1"/>
  <c r="U1892" i="1"/>
  <c r="V1892" i="1"/>
  <c r="W1892" i="1"/>
  <c r="X1892" i="1"/>
  <c r="Y1892" i="1"/>
  <c r="Z1892" i="1"/>
  <c r="AA1892" i="1"/>
  <c r="AB1892" i="1"/>
  <c r="AC1892" i="1"/>
  <c r="AD1892" i="1"/>
  <c r="AE1892" i="1"/>
  <c r="AF1892" i="1"/>
  <c r="A1893" i="1"/>
  <c r="B1893" i="1"/>
  <c r="C1893" i="1"/>
  <c r="D1893" i="1"/>
  <c r="E1893" i="1"/>
  <c r="F1893" i="1"/>
  <c r="G1893" i="1"/>
  <c r="H1893" i="1"/>
  <c r="I1893" i="1"/>
  <c r="J1893" i="1"/>
  <c r="K1893" i="1"/>
  <c r="L1893" i="1"/>
  <c r="M1893" i="1"/>
  <c r="N1893" i="1"/>
  <c r="O1893" i="1"/>
  <c r="P1893" i="1"/>
  <c r="Q1893" i="1"/>
  <c r="R1893" i="1"/>
  <c r="S1893" i="1"/>
  <c r="T1893" i="1"/>
  <c r="U1893" i="1"/>
  <c r="V1893" i="1"/>
  <c r="W1893" i="1"/>
  <c r="X1893" i="1"/>
  <c r="Y1893" i="1"/>
  <c r="Z1893" i="1"/>
  <c r="AA1893" i="1"/>
  <c r="AB1893" i="1"/>
  <c r="AC1893" i="1"/>
  <c r="AD1893" i="1"/>
  <c r="AE1893" i="1"/>
  <c r="AF1893" i="1"/>
  <c r="A1894" i="1"/>
  <c r="B1894" i="1"/>
  <c r="C1894" i="1"/>
  <c r="D1894" i="1"/>
  <c r="E1894" i="1"/>
  <c r="F1894" i="1"/>
  <c r="G1894" i="1"/>
  <c r="H1894" i="1"/>
  <c r="I1894" i="1"/>
  <c r="J1894" i="1"/>
  <c r="K1894" i="1"/>
  <c r="L1894" i="1"/>
  <c r="M1894" i="1"/>
  <c r="N1894" i="1"/>
  <c r="O1894" i="1"/>
  <c r="P1894" i="1"/>
  <c r="Q1894" i="1"/>
  <c r="R1894" i="1"/>
  <c r="S1894" i="1"/>
  <c r="T1894" i="1"/>
  <c r="U1894" i="1"/>
  <c r="V1894" i="1"/>
  <c r="W1894" i="1"/>
  <c r="X1894" i="1"/>
  <c r="Y1894" i="1"/>
  <c r="Z1894" i="1"/>
  <c r="AA1894" i="1"/>
  <c r="AB1894" i="1"/>
  <c r="AC1894" i="1"/>
  <c r="AD1894" i="1"/>
  <c r="AE1894" i="1"/>
  <c r="AF1894" i="1"/>
  <c r="A1895" i="1"/>
  <c r="B1895" i="1"/>
  <c r="C1895" i="1"/>
  <c r="D1895" i="1"/>
  <c r="E1895" i="1"/>
  <c r="F1895" i="1"/>
  <c r="G1895" i="1"/>
  <c r="H1895" i="1"/>
  <c r="I1895" i="1"/>
  <c r="J1895" i="1"/>
  <c r="K1895" i="1"/>
  <c r="L1895" i="1"/>
  <c r="M1895" i="1"/>
  <c r="N1895" i="1"/>
  <c r="O1895" i="1"/>
  <c r="P1895" i="1"/>
  <c r="Q1895" i="1"/>
  <c r="R1895" i="1"/>
  <c r="S1895" i="1"/>
  <c r="T1895" i="1"/>
  <c r="U1895" i="1"/>
  <c r="V1895" i="1"/>
  <c r="W1895" i="1"/>
  <c r="X1895" i="1"/>
  <c r="Y1895" i="1"/>
  <c r="Z1895" i="1"/>
  <c r="AA1895" i="1"/>
  <c r="AB1895" i="1"/>
  <c r="AC1895" i="1"/>
  <c r="AD1895" i="1"/>
  <c r="AE1895" i="1"/>
  <c r="AF1895" i="1"/>
  <c r="A1896" i="1"/>
  <c r="B1896" i="1"/>
  <c r="C1896" i="1"/>
  <c r="D1896" i="1"/>
  <c r="E1896" i="1"/>
  <c r="F1896" i="1"/>
  <c r="G1896" i="1"/>
  <c r="H1896" i="1"/>
  <c r="I1896" i="1"/>
  <c r="J1896" i="1"/>
  <c r="K1896" i="1"/>
  <c r="L1896" i="1"/>
  <c r="M1896" i="1"/>
  <c r="N1896" i="1"/>
  <c r="O1896" i="1"/>
  <c r="P1896" i="1"/>
  <c r="Q1896" i="1"/>
  <c r="R1896" i="1"/>
  <c r="S1896" i="1"/>
  <c r="T1896" i="1"/>
  <c r="U1896" i="1"/>
  <c r="V1896" i="1"/>
  <c r="W1896" i="1"/>
  <c r="X1896" i="1"/>
  <c r="Y1896" i="1"/>
  <c r="Z1896" i="1"/>
  <c r="AA1896" i="1"/>
  <c r="AB1896" i="1"/>
  <c r="AC1896" i="1"/>
  <c r="AD1896" i="1"/>
  <c r="AE1896" i="1"/>
  <c r="AF1896" i="1"/>
  <c r="A1897" i="1"/>
  <c r="B1897" i="1"/>
  <c r="C1897" i="1"/>
  <c r="D1897" i="1"/>
  <c r="E1897" i="1"/>
  <c r="F1897" i="1"/>
  <c r="G1897" i="1"/>
  <c r="H1897" i="1"/>
  <c r="I1897" i="1"/>
  <c r="J1897" i="1"/>
  <c r="K1897" i="1"/>
  <c r="L1897" i="1"/>
  <c r="M1897" i="1"/>
  <c r="N1897" i="1"/>
  <c r="O1897" i="1"/>
  <c r="P1897" i="1"/>
  <c r="Q1897" i="1"/>
  <c r="R1897" i="1"/>
  <c r="S1897" i="1"/>
  <c r="T1897" i="1"/>
  <c r="U1897" i="1"/>
  <c r="V1897" i="1"/>
  <c r="W1897" i="1"/>
  <c r="X1897" i="1"/>
  <c r="Y1897" i="1"/>
  <c r="Z1897" i="1"/>
  <c r="AA1897" i="1"/>
  <c r="AB1897" i="1"/>
  <c r="AC1897" i="1"/>
  <c r="AD1897" i="1"/>
  <c r="AE1897" i="1"/>
  <c r="AF1897" i="1"/>
  <c r="A1898" i="1"/>
  <c r="B1898" i="1"/>
  <c r="C1898" i="1"/>
  <c r="D1898" i="1"/>
  <c r="E1898" i="1"/>
  <c r="F1898" i="1"/>
  <c r="G1898" i="1"/>
  <c r="H1898" i="1"/>
  <c r="I1898" i="1"/>
  <c r="J1898" i="1"/>
  <c r="K1898" i="1"/>
  <c r="L1898" i="1"/>
  <c r="M1898" i="1"/>
  <c r="N1898" i="1"/>
  <c r="O1898" i="1"/>
  <c r="P1898" i="1"/>
  <c r="Q1898" i="1"/>
  <c r="R1898" i="1"/>
  <c r="S1898" i="1"/>
  <c r="T1898" i="1"/>
  <c r="U1898" i="1"/>
  <c r="V1898" i="1"/>
  <c r="W1898" i="1"/>
  <c r="X1898" i="1"/>
  <c r="Y1898" i="1"/>
  <c r="Z1898" i="1"/>
  <c r="AA1898" i="1"/>
  <c r="AB1898" i="1"/>
  <c r="AC1898" i="1"/>
  <c r="AD1898" i="1"/>
  <c r="AE1898" i="1"/>
  <c r="AF1898" i="1"/>
  <c r="A1899" i="1"/>
  <c r="B1899" i="1"/>
  <c r="C1899" i="1"/>
  <c r="D1899" i="1"/>
  <c r="E1899" i="1"/>
  <c r="F1899" i="1"/>
  <c r="G1899" i="1"/>
  <c r="H1899" i="1"/>
  <c r="I1899" i="1"/>
  <c r="J1899" i="1"/>
  <c r="K1899" i="1"/>
  <c r="L1899" i="1"/>
  <c r="M1899" i="1"/>
  <c r="N1899" i="1"/>
  <c r="O1899" i="1"/>
  <c r="P1899" i="1"/>
  <c r="Q1899" i="1"/>
  <c r="R1899" i="1"/>
  <c r="S1899" i="1"/>
  <c r="T1899" i="1"/>
  <c r="U1899" i="1"/>
  <c r="V1899" i="1"/>
  <c r="W1899" i="1"/>
  <c r="X1899" i="1"/>
  <c r="Y1899" i="1"/>
  <c r="Z1899" i="1"/>
  <c r="AA1899" i="1"/>
  <c r="AB1899" i="1"/>
  <c r="AC1899" i="1"/>
  <c r="AD1899" i="1"/>
  <c r="AE1899" i="1"/>
  <c r="AF1899" i="1"/>
  <c r="A1900" i="1"/>
  <c r="B1900" i="1"/>
  <c r="C1900" i="1"/>
  <c r="D1900" i="1"/>
  <c r="E1900" i="1"/>
  <c r="F1900" i="1"/>
  <c r="G1900" i="1"/>
  <c r="H1900" i="1"/>
  <c r="I1900" i="1"/>
  <c r="J1900" i="1"/>
  <c r="K1900" i="1"/>
  <c r="L1900" i="1"/>
  <c r="M1900" i="1"/>
  <c r="N1900" i="1"/>
  <c r="O1900" i="1"/>
  <c r="P1900" i="1"/>
  <c r="Q1900" i="1"/>
  <c r="R1900" i="1"/>
  <c r="S1900" i="1"/>
  <c r="T1900" i="1"/>
  <c r="U1900" i="1"/>
  <c r="V1900" i="1"/>
  <c r="W1900" i="1"/>
  <c r="X1900" i="1"/>
  <c r="Y1900" i="1"/>
  <c r="Z1900" i="1"/>
  <c r="AA1900" i="1"/>
  <c r="AB1900" i="1"/>
  <c r="AC1900" i="1"/>
  <c r="AD1900" i="1"/>
  <c r="AE1900" i="1"/>
  <c r="AF1900" i="1"/>
  <c r="A1901" i="1"/>
  <c r="B1901" i="1"/>
  <c r="C1901" i="1"/>
  <c r="D1901" i="1"/>
  <c r="E1901" i="1"/>
  <c r="F1901" i="1"/>
  <c r="G1901" i="1"/>
  <c r="H1901" i="1"/>
  <c r="I1901" i="1"/>
  <c r="J1901" i="1"/>
  <c r="K1901" i="1"/>
  <c r="L1901" i="1"/>
  <c r="M1901" i="1"/>
  <c r="N1901" i="1"/>
  <c r="O1901" i="1"/>
  <c r="P1901" i="1"/>
  <c r="Q1901" i="1"/>
  <c r="R1901" i="1"/>
  <c r="S1901" i="1"/>
  <c r="T1901" i="1"/>
  <c r="U1901" i="1"/>
  <c r="V1901" i="1"/>
  <c r="W1901" i="1"/>
  <c r="X1901" i="1"/>
  <c r="Y1901" i="1"/>
  <c r="Z1901" i="1"/>
  <c r="AA1901" i="1"/>
  <c r="AB1901" i="1"/>
  <c r="AC1901" i="1"/>
  <c r="AD1901" i="1"/>
  <c r="AE1901" i="1"/>
  <c r="AF1901" i="1"/>
  <c r="A1902" i="1"/>
  <c r="B1902" i="1"/>
  <c r="C1902" i="1"/>
  <c r="D1902" i="1"/>
  <c r="E1902" i="1"/>
  <c r="F1902" i="1"/>
  <c r="G1902" i="1"/>
  <c r="H1902" i="1"/>
  <c r="I1902" i="1"/>
  <c r="J1902" i="1"/>
  <c r="K1902" i="1"/>
  <c r="L1902" i="1"/>
  <c r="M1902" i="1"/>
  <c r="N1902" i="1"/>
  <c r="O1902" i="1"/>
  <c r="P1902" i="1"/>
  <c r="Q1902" i="1"/>
  <c r="R1902" i="1"/>
  <c r="S1902" i="1"/>
  <c r="T1902" i="1"/>
  <c r="U1902" i="1"/>
  <c r="V1902" i="1"/>
  <c r="W1902" i="1"/>
  <c r="X1902" i="1"/>
  <c r="Y1902" i="1"/>
  <c r="Z1902" i="1"/>
  <c r="AA1902" i="1"/>
  <c r="AB1902" i="1"/>
  <c r="AC1902" i="1"/>
  <c r="AD1902" i="1"/>
  <c r="AE1902" i="1"/>
  <c r="AF1902" i="1"/>
  <c r="A1903" i="1"/>
  <c r="B1903" i="1"/>
  <c r="C1903" i="1"/>
  <c r="D1903" i="1"/>
  <c r="E1903" i="1"/>
  <c r="F1903" i="1"/>
  <c r="G1903" i="1"/>
  <c r="H1903" i="1"/>
  <c r="I1903" i="1"/>
  <c r="J1903" i="1"/>
  <c r="K1903" i="1"/>
  <c r="L1903" i="1"/>
  <c r="M1903" i="1"/>
  <c r="N1903" i="1"/>
  <c r="O1903" i="1"/>
  <c r="P1903" i="1"/>
  <c r="Q1903" i="1"/>
  <c r="R1903" i="1"/>
  <c r="S1903" i="1"/>
  <c r="T1903" i="1"/>
  <c r="U1903" i="1"/>
  <c r="V1903" i="1"/>
  <c r="W1903" i="1"/>
  <c r="X1903" i="1"/>
  <c r="Y1903" i="1"/>
  <c r="Z1903" i="1"/>
  <c r="AA1903" i="1"/>
  <c r="AB1903" i="1"/>
  <c r="AC1903" i="1"/>
  <c r="AD1903" i="1"/>
  <c r="AE1903" i="1"/>
  <c r="AF1903" i="1"/>
  <c r="A1904" i="1"/>
  <c r="B1904" i="1"/>
  <c r="C1904" i="1"/>
  <c r="D1904" i="1"/>
  <c r="E1904" i="1"/>
  <c r="F1904" i="1"/>
  <c r="G1904" i="1"/>
  <c r="H1904" i="1"/>
  <c r="I1904" i="1"/>
  <c r="J1904" i="1"/>
  <c r="K1904" i="1"/>
  <c r="L1904" i="1"/>
  <c r="M1904" i="1"/>
  <c r="N1904" i="1"/>
  <c r="O1904" i="1"/>
  <c r="P1904" i="1"/>
  <c r="Q1904" i="1"/>
  <c r="R1904" i="1"/>
  <c r="S1904" i="1"/>
  <c r="T1904" i="1"/>
  <c r="U1904" i="1"/>
  <c r="V1904" i="1"/>
  <c r="W1904" i="1"/>
  <c r="X1904" i="1"/>
  <c r="Y1904" i="1"/>
  <c r="Z1904" i="1"/>
  <c r="AA1904" i="1"/>
  <c r="AB1904" i="1"/>
  <c r="AC1904" i="1"/>
  <c r="AD1904" i="1"/>
  <c r="AE1904" i="1"/>
  <c r="AF1904" i="1"/>
  <c r="A1905" i="1"/>
  <c r="B1905" i="1"/>
  <c r="C1905" i="1"/>
  <c r="D1905" i="1"/>
  <c r="E1905" i="1"/>
  <c r="F1905" i="1"/>
  <c r="G1905" i="1"/>
  <c r="H1905" i="1"/>
  <c r="I1905" i="1"/>
  <c r="J1905" i="1"/>
  <c r="K1905" i="1"/>
  <c r="L1905" i="1"/>
  <c r="M1905" i="1"/>
  <c r="N1905" i="1"/>
  <c r="O1905" i="1"/>
  <c r="P1905" i="1"/>
  <c r="Q1905" i="1"/>
  <c r="R1905" i="1"/>
  <c r="S1905" i="1"/>
  <c r="T1905" i="1"/>
  <c r="U1905" i="1"/>
  <c r="V1905" i="1"/>
  <c r="W1905" i="1"/>
  <c r="X1905" i="1"/>
  <c r="Y1905" i="1"/>
  <c r="Z1905" i="1"/>
  <c r="AA1905" i="1"/>
  <c r="AB1905" i="1"/>
  <c r="AC1905" i="1"/>
  <c r="AD1905" i="1"/>
  <c r="AE1905" i="1"/>
  <c r="AF1905" i="1"/>
  <c r="A1906" i="1"/>
  <c r="B1906" i="1"/>
  <c r="C1906" i="1"/>
  <c r="D1906" i="1"/>
  <c r="E1906" i="1"/>
  <c r="F1906" i="1"/>
  <c r="G1906" i="1"/>
  <c r="H1906" i="1"/>
  <c r="I1906" i="1"/>
  <c r="J1906" i="1"/>
  <c r="K1906" i="1"/>
  <c r="L1906" i="1"/>
  <c r="M1906" i="1"/>
  <c r="N1906" i="1"/>
  <c r="O1906" i="1"/>
  <c r="P1906" i="1"/>
  <c r="Q1906" i="1"/>
  <c r="R1906" i="1"/>
  <c r="S1906" i="1"/>
  <c r="T1906" i="1"/>
  <c r="U1906" i="1"/>
  <c r="V1906" i="1"/>
  <c r="W1906" i="1"/>
  <c r="X1906" i="1"/>
  <c r="Y1906" i="1"/>
  <c r="Z1906" i="1"/>
  <c r="AA1906" i="1"/>
  <c r="AB1906" i="1"/>
  <c r="AC1906" i="1"/>
  <c r="AD1906" i="1"/>
  <c r="AE1906" i="1"/>
  <c r="AF1906" i="1"/>
  <c r="A1907" i="1"/>
  <c r="B1907" i="1"/>
  <c r="C1907" i="1"/>
  <c r="D1907" i="1"/>
  <c r="E1907" i="1"/>
  <c r="F1907" i="1"/>
  <c r="G1907" i="1"/>
  <c r="H1907" i="1"/>
  <c r="I1907" i="1"/>
  <c r="J1907" i="1"/>
  <c r="K1907" i="1"/>
  <c r="L1907" i="1"/>
  <c r="M1907" i="1"/>
  <c r="N1907" i="1"/>
  <c r="O1907" i="1"/>
  <c r="P1907" i="1"/>
  <c r="Q1907" i="1"/>
  <c r="R1907" i="1"/>
  <c r="S1907" i="1"/>
  <c r="T1907" i="1"/>
  <c r="U1907" i="1"/>
  <c r="V1907" i="1"/>
  <c r="W1907" i="1"/>
  <c r="X1907" i="1"/>
  <c r="Y1907" i="1"/>
  <c r="Z1907" i="1"/>
  <c r="AA1907" i="1"/>
  <c r="AB1907" i="1"/>
  <c r="AC1907" i="1"/>
  <c r="AD1907" i="1"/>
  <c r="AE1907" i="1"/>
  <c r="AF1907" i="1"/>
  <c r="A1908" i="1"/>
  <c r="B1908" i="1"/>
  <c r="C1908" i="1"/>
  <c r="D1908" i="1"/>
  <c r="E1908" i="1"/>
  <c r="F1908" i="1"/>
  <c r="G1908" i="1"/>
  <c r="H1908" i="1"/>
  <c r="I1908" i="1"/>
  <c r="J1908" i="1"/>
  <c r="K1908" i="1"/>
  <c r="L1908" i="1"/>
  <c r="M1908" i="1"/>
  <c r="N1908" i="1"/>
  <c r="O1908" i="1"/>
  <c r="P1908" i="1"/>
  <c r="Q1908" i="1"/>
  <c r="R1908" i="1"/>
  <c r="S1908" i="1"/>
  <c r="T1908" i="1"/>
  <c r="U1908" i="1"/>
  <c r="V1908" i="1"/>
  <c r="W1908" i="1"/>
  <c r="X1908" i="1"/>
  <c r="Y1908" i="1"/>
  <c r="Z1908" i="1"/>
  <c r="AA1908" i="1"/>
  <c r="AB1908" i="1"/>
  <c r="AC1908" i="1"/>
  <c r="AD1908" i="1"/>
  <c r="AE1908" i="1"/>
  <c r="AF1908" i="1"/>
  <c r="A1909" i="1"/>
  <c r="B1909" i="1"/>
  <c r="C1909" i="1"/>
  <c r="D1909" i="1"/>
  <c r="E1909" i="1"/>
  <c r="F1909" i="1"/>
  <c r="G1909" i="1"/>
  <c r="H1909" i="1"/>
  <c r="I1909" i="1"/>
  <c r="J1909" i="1"/>
  <c r="K1909" i="1"/>
  <c r="L1909" i="1"/>
  <c r="M1909" i="1"/>
  <c r="N1909" i="1"/>
  <c r="O1909" i="1"/>
  <c r="P1909" i="1"/>
  <c r="Q1909" i="1"/>
  <c r="R1909" i="1"/>
  <c r="S1909" i="1"/>
  <c r="T1909" i="1"/>
  <c r="U1909" i="1"/>
  <c r="V1909" i="1"/>
  <c r="W1909" i="1"/>
  <c r="X1909" i="1"/>
  <c r="Y1909" i="1"/>
  <c r="Z1909" i="1"/>
  <c r="AA1909" i="1"/>
  <c r="AB1909" i="1"/>
  <c r="AC1909" i="1"/>
  <c r="AD1909" i="1"/>
  <c r="AE1909" i="1"/>
  <c r="AF1909" i="1"/>
  <c r="A1910" i="1"/>
  <c r="B1910" i="1"/>
  <c r="C1910" i="1"/>
  <c r="D1910" i="1"/>
  <c r="E1910" i="1"/>
  <c r="F1910" i="1"/>
  <c r="G1910" i="1"/>
  <c r="H1910" i="1"/>
  <c r="I1910" i="1"/>
  <c r="J1910" i="1"/>
  <c r="K1910" i="1"/>
  <c r="L1910" i="1"/>
  <c r="M1910" i="1"/>
  <c r="N1910" i="1"/>
  <c r="O1910" i="1"/>
  <c r="P1910" i="1"/>
  <c r="Q1910" i="1"/>
  <c r="R1910" i="1"/>
  <c r="S1910" i="1"/>
  <c r="T1910" i="1"/>
  <c r="U1910" i="1"/>
  <c r="V1910" i="1"/>
  <c r="W1910" i="1"/>
  <c r="X1910" i="1"/>
  <c r="Y1910" i="1"/>
  <c r="Z1910" i="1"/>
  <c r="AA1910" i="1"/>
  <c r="AB1910" i="1"/>
  <c r="AC1910" i="1"/>
  <c r="AD1910" i="1"/>
  <c r="AE1910" i="1"/>
  <c r="AF1910" i="1"/>
  <c r="A1911" i="1"/>
  <c r="B1911" i="1"/>
  <c r="C1911" i="1"/>
  <c r="D1911" i="1"/>
  <c r="E1911" i="1"/>
  <c r="F1911" i="1"/>
  <c r="G1911" i="1"/>
  <c r="H1911" i="1"/>
  <c r="I1911" i="1"/>
  <c r="J1911" i="1"/>
  <c r="K1911" i="1"/>
  <c r="L1911" i="1"/>
  <c r="M1911" i="1"/>
  <c r="N1911" i="1"/>
  <c r="O1911" i="1"/>
  <c r="P1911" i="1"/>
  <c r="Q1911" i="1"/>
  <c r="R1911" i="1"/>
  <c r="S1911" i="1"/>
  <c r="T1911" i="1"/>
  <c r="U1911" i="1"/>
  <c r="V1911" i="1"/>
  <c r="W1911" i="1"/>
  <c r="X1911" i="1"/>
  <c r="Y1911" i="1"/>
  <c r="Z1911" i="1"/>
  <c r="AA1911" i="1"/>
  <c r="AB1911" i="1"/>
  <c r="AC1911" i="1"/>
  <c r="AD1911" i="1"/>
  <c r="AE1911" i="1"/>
  <c r="AF1911" i="1"/>
  <c r="A1912" i="1"/>
  <c r="B1912" i="1"/>
  <c r="C1912" i="1"/>
  <c r="D1912" i="1"/>
  <c r="E1912" i="1"/>
  <c r="F1912" i="1"/>
  <c r="G1912" i="1"/>
  <c r="H1912" i="1"/>
  <c r="I1912" i="1"/>
  <c r="J1912" i="1"/>
  <c r="K1912" i="1"/>
  <c r="L1912" i="1"/>
  <c r="M1912" i="1"/>
  <c r="N1912" i="1"/>
  <c r="O1912" i="1"/>
  <c r="P1912" i="1"/>
  <c r="Q1912" i="1"/>
  <c r="R1912" i="1"/>
  <c r="S1912" i="1"/>
  <c r="T1912" i="1"/>
  <c r="U1912" i="1"/>
  <c r="V1912" i="1"/>
  <c r="W1912" i="1"/>
  <c r="X1912" i="1"/>
  <c r="Y1912" i="1"/>
  <c r="Z1912" i="1"/>
  <c r="AA1912" i="1"/>
  <c r="AB1912" i="1"/>
  <c r="AC1912" i="1"/>
  <c r="AD1912" i="1"/>
  <c r="AE1912" i="1"/>
  <c r="AF1912" i="1"/>
  <c r="A1913" i="1"/>
  <c r="B1913" i="1"/>
  <c r="C1913" i="1"/>
  <c r="D1913" i="1"/>
  <c r="E1913" i="1"/>
  <c r="F1913" i="1"/>
  <c r="G1913" i="1"/>
  <c r="H1913" i="1"/>
  <c r="I1913" i="1"/>
  <c r="J1913" i="1"/>
  <c r="K1913" i="1"/>
  <c r="L1913" i="1"/>
  <c r="M1913" i="1"/>
  <c r="N1913" i="1"/>
  <c r="O1913" i="1"/>
  <c r="P1913" i="1"/>
  <c r="Q1913" i="1"/>
  <c r="R1913" i="1"/>
  <c r="S1913" i="1"/>
  <c r="T1913" i="1"/>
  <c r="U1913" i="1"/>
  <c r="V1913" i="1"/>
  <c r="W1913" i="1"/>
  <c r="X1913" i="1"/>
  <c r="Y1913" i="1"/>
  <c r="Z1913" i="1"/>
  <c r="AA1913" i="1"/>
  <c r="AB1913" i="1"/>
  <c r="AC1913" i="1"/>
  <c r="AD1913" i="1"/>
  <c r="AE1913" i="1"/>
  <c r="AF1913" i="1"/>
  <c r="A1914" i="1"/>
  <c r="B1914" i="1"/>
  <c r="C1914" i="1"/>
  <c r="D1914" i="1"/>
  <c r="E1914" i="1"/>
  <c r="F1914" i="1"/>
  <c r="G1914" i="1"/>
  <c r="H1914" i="1"/>
  <c r="I1914" i="1"/>
  <c r="J1914" i="1"/>
  <c r="K1914" i="1"/>
  <c r="L1914" i="1"/>
  <c r="M1914" i="1"/>
  <c r="N1914" i="1"/>
  <c r="O1914" i="1"/>
  <c r="P1914" i="1"/>
  <c r="Q1914" i="1"/>
  <c r="R1914" i="1"/>
  <c r="S1914" i="1"/>
  <c r="T1914" i="1"/>
  <c r="U1914" i="1"/>
  <c r="V1914" i="1"/>
  <c r="W1914" i="1"/>
  <c r="X1914" i="1"/>
  <c r="Y1914" i="1"/>
  <c r="Z1914" i="1"/>
  <c r="AA1914" i="1"/>
  <c r="AB1914" i="1"/>
  <c r="AC1914" i="1"/>
  <c r="AD1914" i="1"/>
  <c r="AE1914" i="1"/>
  <c r="AF1914" i="1"/>
  <c r="A1915" i="1"/>
  <c r="B1915" i="1"/>
  <c r="C1915" i="1"/>
  <c r="D1915" i="1"/>
  <c r="E1915" i="1"/>
  <c r="F1915" i="1"/>
  <c r="G1915" i="1"/>
  <c r="H1915" i="1"/>
  <c r="I1915" i="1"/>
  <c r="J1915" i="1"/>
  <c r="K1915" i="1"/>
  <c r="L1915" i="1"/>
  <c r="M1915" i="1"/>
  <c r="N1915" i="1"/>
  <c r="O1915" i="1"/>
  <c r="P1915" i="1"/>
  <c r="Q1915" i="1"/>
  <c r="R1915" i="1"/>
  <c r="S1915" i="1"/>
  <c r="T1915" i="1"/>
  <c r="U1915" i="1"/>
  <c r="V1915" i="1"/>
  <c r="W1915" i="1"/>
  <c r="X1915" i="1"/>
  <c r="Y1915" i="1"/>
  <c r="Z1915" i="1"/>
  <c r="AA1915" i="1"/>
  <c r="AB1915" i="1"/>
  <c r="AC1915" i="1"/>
  <c r="AD1915" i="1"/>
  <c r="AE1915" i="1"/>
  <c r="AF1915" i="1"/>
  <c r="A1916" i="1"/>
  <c r="B1916" i="1"/>
  <c r="C1916" i="1"/>
  <c r="D1916" i="1"/>
  <c r="E1916" i="1"/>
  <c r="F1916" i="1"/>
  <c r="G1916" i="1"/>
  <c r="H1916" i="1"/>
  <c r="I1916" i="1"/>
  <c r="J1916" i="1"/>
  <c r="K1916" i="1"/>
  <c r="L1916" i="1"/>
  <c r="M1916" i="1"/>
  <c r="N1916" i="1"/>
  <c r="O1916" i="1"/>
  <c r="P1916" i="1"/>
  <c r="Q1916" i="1"/>
  <c r="R1916" i="1"/>
  <c r="S1916" i="1"/>
  <c r="T1916" i="1"/>
  <c r="U1916" i="1"/>
  <c r="V1916" i="1"/>
  <c r="W1916" i="1"/>
  <c r="X1916" i="1"/>
  <c r="Y1916" i="1"/>
  <c r="Z1916" i="1"/>
  <c r="AA1916" i="1"/>
  <c r="AB1916" i="1"/>
  <c r="AC1916" i="1"/>
  <c r="AD1916" i="1"/>
  <c r="AE1916" i="1"/>
  <c r="AF1916" i="1"/>
  <c r="A1917" i="1"/>
  <c r="B1917" i="1"/>
  <c r="C1917" i="1"/>
  <c r="D1917" i="1"/>
  <c r="E1917" i="1"/>
  <c r="F1917" i="1"/>
  <c r="G1917" i="1"/>
  <c r="H1917" i="1"/>
  <c r="I1917" i="1"/>
  <c r="J1917" i="1"/>
  <c r="K1917" i="1"/>
  <c r="L1917" i="1"/>
  <c r="M1917" i="1"/>
  <c r="N1917" i="1"/>
  <c r="O1917" i="1"/>
  <c r="P1917" i="1"/>
  <c r="Q1917" i="1"/>
  <c r="R1917" i="1"/>
  <c r="S1917" i="1"/>
  <c r="T1917" i="1"/>
  <c r="U1917" i="1"/>
  <c r="V1917" i="1"/>
  <c r="W1917" i="1"/>
  <c r="X1917" i="1"/>
  <c r="Y1917" i="1"/>
  <c r="Z1917" i="1"/>
  <c r="AA1917" i="1"/>
  <c r="AB1917" i="1"/>
  <c r="AC1917" i="1"/>
  <c r="AD1917" i="1"/>
  <c r="AE1917" i="1"/>
  <c r="AF1917" i="1"/>
  <c r="A1918" i="1"/>
  <c r="B1918" i="1"/>
  <c r="C1918" i="1"/>
  <c r="D1918" i="1"/>
  <c r="E1918" i="1"/>
  <c r="F1918" i="1"/>
  <c r="G1918" i="1"/>
  <c r="H1918" i="1"/>
  <c r="I1918" i="1"/>
  <c r="J1918" i="1"/>
  <c r="K1918" i="1"/>
  <c r="L1918" i="1"/>
  <c r="M1918" i="1"/>
  <c r="N1918" i="1"/>
  <c r="O1918" i="1"/>
  <c r="P1918" i="1"/>
  <c r="Q1918" i="1"/>
  <c r="R1918" i="1"/>
  <c r="S1918" i="1"/>
  <c r="T1918" i="1"/>
  <c r="U1918" i="1"/>
  <c r="V1918" i="1"/>
  <c r="W1918" i="1"/>
  <c r="X1918" i="1"/>
  <c r="Y1918" i="1"/>
  <c r="Z1918" i="1"/>
  <c r="AA1918" i="1"/>
  <c r="AB1918" i="1"/>
  <c r="AC1918" i="1"/>
  <c r="AD1918" i="1"/>
  <c r="AE1918" i="1"/>
  <c r="AF1918" i="1"/>
  <c r="A1919" i="1"/>
  <c r="B1919" i="1"/>
  <c r="C1919" i="1"/>
  <c r="D1919" i="1"/>
  <c r="E1919" i="1"/>
  <c r="F1919" i="1"/>
  <c r="G1919" i="1"/>
  <c r="H1919" i="1"/>
  <c r="I1919" i="1"/>
  <c r="J1919" i="1"/>
  <c r="K1919" i="1"/>
  <c r="L1919" i="1"/>
  <c r="M1919" i="1"/>
  <c r="N1919" i="1"/>
  <c r="O1919" i="1"/>
  <c r="P1919" i="1"/>
  <c r="Q1919" i="1"/>
  <c r="R1919" i="1"/>
  <c r="S1919" i="1"/>
  <c r="T1919" i="1"/>
  <c r="U1919" i="1"/>
  <c r="V1919" i="1"/>
  <c r="W1919" i="1"/>
  <c r="X1919" i="1"/>
  <c r="Y1919" i="1"/>
  <c r="Z1919" i="1"/>
  <c r="AA1919" i="1"/>
  <c r="AB1919" i="1"/>
  <c r="AC1919" i="1"/>
  <c r="AD1919" i="1"/>
  <c r="AE1919" i="1"/>
  <c r="AF1919" i="1"/>
  <c r="A1920" i="1"/>
  <c r="B1920" i="1"/>
  <c r="C1920" i="1"/>
  <c r="D1920" i="1"/>
  <c r="E1920" i="1"/>
  <c r="F1920" i="1"/>
  <c r="G1920" i="1"/>
  <c r="H1920" i="1"/>
  <c r="I1920" i="1"/>
  <c r="J1920" i="1"/>
  <c r="K1920" i="1"/>
  <c r="L1920" i="1"/>
  <c r="M1920" i="1"/>
  <c r="N1920" i="1"/>
  <c r="O1920" i="1"/>
  <c r="P1920" i="1"/>
  <c r="Q1920" i="1"/>
  <c r="R1920" i="1"/>
  <c r="S1920" i="1"/>
  <c r="T1920" i="1"/>
  <c r="U1920" i="1"/>
  <c r="V1920" i="1"/>
  <c r="W1920" i="1"/>
  <c r="X1920" i="1"/>
  <c r="Y1920" i="1"/>
  <c r="Z1920" i="1"/>
  <c r="AA1920" i="1"/>
  <c r="AB1920" i="1"/>
  <c r="AC1920" i="1"/>
  <c r="AD1920" i="1"/>
  <c r="AE1920" i="1"/>
  <c r="AF1920" i="1"/>
  <c r="A1921" i="1"/>
  <c r="B1921" i="1"/>
  <c r="C1921" i="1"/>
  <c r="D1921" i="1"/>
  <c r="E1921" i="1"/>
  <c r="F1921" i="1"/>
  <c r="G1921" i="1"/>
  <c r="H1921" i="1"/>
  <c r="I1921" i="1"/>
  <c r="J1921" i="1"/>
  <c r="K1921" i="1"/>
  <c r="L1921" i="1"/>
  <c r="M1921" i="1"/>
  <c r="N1921" i="1"/>
  <c r="O1921" i="1"/>
  <c r="P1921" i="1"/>
  <c r="Q1921" i="1"/>
  <c r="R1921" i="1"/>
  <c r="S1921" i="1"/>
  <c r="T1921" i="1"/>
  <c r="U1921" i="1"/>
  <c r="V1921" i="1"/>
  <c r="W1921" i="1"/>
  <c r="X1921" i="1"/>
  <c r="Y1921" i="1"/>
  <c r="Z1921" i="1"/>
  <c r="AA1921" i="1"/>
  <c r="AB1921" i="1"/>
  <c r="AC1921" i="1"/>
  <c r="AD1921" i="1"/>
  <c r="AE1921" i="1"/>
  <c r="AF1921" i="1"/>
  <c r="A1922" i="1"/>
  <c r="B1922" i="1"/>
  <c r="C1922" i="1"/>
  <c r="D1922" i="1"/>
  <c r="E1922" i="1"/>
  <c r="F1922" i="1"/>
  <c r="G1922" i="1"/>
  <c r="H1922" i="1"/>
  <c r="I1922" i="1"/>
  <c r="J1922" i="1"/>
  <c r="K1922" i="1"/>
  <c r="L1922" i="1"/>
  <c r="M1922" i="1"/>
  <c r="N1922" i="1"/>
  <c r="O1922" i="1"/>
  <c r="P1922" i="1"/>
  <c r="Q1922" i="1"/>
  <c r="R1922" i="1"/>
  <c r="S1922" i="1"/>
  <c r="T1922" i="1"/>
  <c r="U1922" i="1"/>
  <c r="V1922" i="1"/>
  <c r="W1922" i="1"/>
  <c r="X1922" i="1"/>
  <c r="Y1922" i="1"/>
  <c r="Z1922" i="1"/>
  <c r="AA1922" i="1"/>
  <c r="AB1922" i="1"/>
  <c r="AC1922" i="1"/>
  <c r="AD1922" i="1"/>
  <c r="AE1922" i="1"/>
  <c r="AF1922" i="1"/>
  <c r="A1923" i="1"/>
  <c r="B1923" i="1"/>
  <c r="C1923" i="1"/>
  <c r="D1923" i="1"/>
  <c r="E1923" i="1"/>
  <c r="F1923" i="1"/>
  <c r="G1923" i="1"/>
  <c r="H1923" i="1"/>
  <c r="I1923" i="1"/>
  <c r="J1923" i="1"/>
  <c r="K1923" i="1"/>
  <c r="L1923" i="1"/>
  <c r="M1923" i="1"/>
  <c r="N1923" i="1"/>
  <c r="O1923" i="1"/>
  <c r="P1923" i="1"/>
  <c r="Q1923" i="1"/>
  <c r="R1923" i="1"/>
  <c r="S1923" i="1"/>
  <c r="T1923" i="1"/>
  <c r="U1923" i="1"/>
  <c r="V1923" i="1"/>
  <c r="W1923" i="1"/>
  <c r="X1923" i="1"/>
  <c r="Y1923" i="1"/>
  <c r="Z1923" i="1"/>
  <c r="AA1923" i="1"/>
  <c r="AB1923" i="1"/>
  <c r="AC1923" i="1"/>
  <c r="AD1923" i="1"/>
  <c r="AE1923" i="1"/>
  <c r="AF1923" i="1"/>
  <c r="A1924" i="1"/>
  <c r="B1924" i="1"/>
  <c r="C1924" i="1"/>
  <c r="D1924" i="1"/>
  <c r="E1924" i="1"/>
  <c r="F1924" i="1"/>
  <c r="G1924" i="1"/>
  <c r="H1924" i="1"/>
  <c r="I1924" i="1"/>
  <c r="J1924" i="1"/>
  <c r="K1924" i="1"/>
  <c r="L1924" i="1"/>
  <c r="M1924" i="1"/>
  <c r="N1924" i="1"/>
  <c r="O1924" i="1"/>
  <c r="P1924" i="1"/>
  <c r="Q1924" i="1"/>
  <c r="R1924" i="1"/>
  <c r="S1924" i="1"/>
  <c r="T1924" i="1"/>
  <c r="U1924" i="1"/>
  <c r="V1924" i="1"/>
  <c r="W1924" i="1"/>
  <c r="X1924" i="1"/>
  <c r="Y1924" i="1"/>
  <c r="Z1924" i="1"/>
  <c r="AA1924" i="1"/>
  <c r="AB1924" i="1"/>
  <c r="AC1924" i="1"/>
  <c r="AD1924" i="1"/>
  <c r="AE1924" i="1"/>
  <c r="AF1924" i="1"/>
  <c r="A1925" i="1"/>
  <c r="B1925" i="1"/>
  <c r="C1925" i="1"/>
  <c r="D1925" i="1"/>
  <c r="E1925" i="1"/>
  <c r="F1925" i="1"/>
  <c r="G1925" i="1"/>
  <c r="H1925" i="1"/>
  <c r="I1925" i="1"/>
  <c r="J1925" i="1"/>
  <c r="K1925" i="1"/>
  <c r="L1925" i="1"/>
  <c r="M1925" i="1"/>
  <c r="N1925" i="1"/>
  <c r="O1925" i="1"/>
  <c r="P1925" i="1"/>
  <c r="Q1925" i="1"/>
  <c r="R1925" i="1"/>
  <c r="S1925" i="1"/>
  <c r="T1925" i="1"/>
  <c r="U1925" i="1"/>
  <c r="V1925" i="1"/>
  <c r="W1925" i="1"/>
  <c r="X1925" i="1"/>
  <c r="Y1925" i="1"/>
  <c r="Z1925" i="1"/>
  <c r="AA1925" i="1"/>
  <c r="AB1925" i="1"/>
  <c r="AC1925" i="1"/>
  <c r="AD1925" i="1"/>
  <c r="AE1925" i="1"/>
  <c r="AF1925" i="1"/>
  <c r="A1926" i="1"/>
  <c r="B1926" i="1"/>
  <c r="C1926" i="1"/>
  <c r="D1926" i="1"/>
  <c r="E1926" i="1"/>
  <c r="F1926" i="1"/>
  <c r="G1926" i="1"/>
  <c r="H1926" i="1"/>
  <c r="I1926" i="1"/>
  <c r="J1926" i="1"/>
  <c r="K1926" i="1"/>
  <c r="L1926" i="1"/>
  <c r="M1926" i="1"/>
  <c r="N1926" i="1"/>
  <c r="O1926" i="1"/>
  <c r="P1926" i="1"/>
  <c r="Q1926" i="1"/>
  <c r="R1926" i="1"/>
  <c r="S1926" i="1"/>
  <c r="T1926" i="1"/>
  <c r="U1926" i="1"/>
  <c r="V1926" i="1"/>
  <c r="W1926" i="1"/>
  <c r="X1926" i="1"/>
  <c r="Y1926" i="1"/>
  <c r="Z1926" i="1"/>
  <c r="AA1926" i="1"/>
  <c r="AB1926" i="1"/>
  <c r="AC1926" i="1"/>
  <c r="AD1926" i="1"/>
  <c r="AE1926" i="1"/>
  <c r="AF1926" i="1"/>
  <c r="A1927" i="1"/>
  <c r="B1927" i="1"/>
  <c r="C1927" i="1"/>
  <c r="D1927" i="1"/>
  <c r="E1927" i="1"/>
  <c r="F1927" i="1"/>
  <c r="G1927" i="1"/>
  <c r="H1927" i="1"/>
  <c r="I1927" i="1"/>
  <c r="J1927" i="1"/>
  <c r="K1927" i="1"/>
  <c r="L1927" i="1"/>
  <c r="M1927" i="1"/>
  <c r="N1927" i="1"/>
  <c r="O1927" i="1"/>
  <c r="P1927" i="1"/>
  <c r="Q1927" i="1"/>
  <c r="R1927" i="1"/>
  <c r="S1927" i="1"/>
  <c r="T1927" i="1"/>
  <c r="U1927" i="1"/>
  <c r="V1927" i="1"/>
  <c r="W1927" i="1"/>
  <c r="X1927" i="1"/>
  <c r="Y1927" i="1"/>
  <c r="Z1927" i="1"/>
  <c r="AA1927" i="1"/>
  <c r="AB1927" i="1"/>
  <c r="AC1927" i="1"/>
  <c r="AD1927" i="1"/>
  <c r="AE1927" i="1"/>
  <c r="AF1927" i="1"/>
  <c r="A1928" i="1"/>
  <c r="B1928" i="1"/>
  <c r="C1928" i="1"/>
  <c r="D1928" i="1"/>
  <c r="E1928" i="1"/>
  <c r="F1928" i="1"/>
  <c r="G1928" i="1"/>
  <c r="H1928" i="1"/>
  <c r="I1928" i="1"/>
  <c r="J1928" i="1"/>
  <c r="K1928" i="1"/>
  <c r="L1928" i="1"/>
  <c r="M1928" i="1"/>
  <c r="N1928" i="1"/>
  <c r="O1928" i="1"/>
  <c r="P1928" i="1"/>
  <c r="Q1928" i="1"/>
  <c r="R1928" i="1"/>
  <c r="S1928" i="1"/>
  <c r="T1928" i="1"/>
  <c r="U1928" i="1"/>
  <c r="V1928" i="1"/>
  <c r="W1928" i="1"/>
  <c r="X1928" i="1"/>
  <c r="Y1928" i="1"/>
  <c r="Z1928" i="1"/>
  <c r="AA1928" i="1"/>
  <c r="AB1928" i="1"/>
  <c r="AC1928" i="1"/>
  <c r="AD1928" i="1"/>
  <c r="AE1928" i="1"/>
  <c r="AF1928" i="1"/>
  <c r="A1929" i="1"/>
  <c r="B1929" i="1"/>
  <c r="C1929" i="1"/>
  <c r="D1929" i="1"/>
  <c r="E1929" i="1"/>
  <c r="F1929" i="1"/>
  <c r="G1929" i="1"/>
  <c r="H1929" i="1"/>
  <c r="I1929" i="1"/>
  <c r="J1929" i="1"/>
  <c r="K1929" i="1"/>
  <c r="L1929" i="1"/>
  <c r="M1929" i="1"/>
  <c r="N1929" i="1"/>
  <c r="O1929" i="1"/>
  <c r="P1929" i="1"/>
  <c r="Q1929" i="1"/>
  <c r="R1929" i="1"/>
  <c r="S1929" i="1"/>
  <c r="T1929" i="1"/>
  <c r="U1929" i="1"/>
  <c r="V1929" i="1"/>
  <c r="W1929" i="1"/>
  <c r="X1929" i="1"/>
  <c r="Y1929" i="1"/>
  <c r="Z1929" i="1"/>
  <c r="AA1929" i="1"/>
  <c r="AB1929" i="1"/>
  <c r="AC1929" i="1"/>
  <c r="AD1929" i="1"/>
  <c r="AE1929" i="1"/>
  <c r="AF1929" i="1"/>
  <c r="A1930" i="1"/>
  <c r="B1930" i="1"/>
  <c r="C1930" i="1"/>
  <c r="D1930" i="1"/>
  <c r="E1930" i="1"/>
  <c r="F1930" i="1"/>
  <c r="G1930" i="1"/>
  <c r="H1930" i="1"/>
  <c r="I1930" i="1"/>
  <c r="J1930" i="1"/>
  <c r="K1930" i="1"/>
  <c r="L1930" i="1"/>
  <c r="M1930" i="1"/>
  <c r="N1930" i="1"/>
  <c r="O1930" i="1"/>
  <c r="P1930" i="1"/>
  <c r="Q1930" i="1"/>
  <c r="R1930" i="1"/>
  <c r="S1930" i="1"/>
  <c r="T1930" i="1"/>
  <c r="U1930" i="1"/>
  <c r="V1930" i="1"/>
  <c r="W1930" i="1"/>
  <c r="X1930" i="1"/>
  <c r="Y1930" i="1"/>
  <c r="Z1930" i="1"/>
  <c r="AA1930" i="1"/>
  <c r="AB1930" i="1"/>
  <c r="AC1930" i="1"/>
  <c r="AD1930" i="1"/>
  <c r="AE1930" i="1"/>
  <c r="AF1930" i="1"/>
  <c r="A1931" i="1"/>
  <c r="B1931" i="1"/>
  <c r="C1931" i="1"/>
  <c r="D1931" i="1"/>
  <c r="E1931" i="1"/>
  <c r="F1931" i="1"/>
  <c r="G1931" i="1"/>
  <c r="H1931" i="1"/>
  <c r="I1931" i="1"/>
  <c r="J1931" i="1"/>
  <c r="K1931" i="1"/>
  <c r="L1931" i="1"/>
  <c r="M1931" i="1"/>
  <c r="N1931" i="1"/>
  <c r="O1931" i="1"/>
  <c r="P1931" i="1"/>
  <c r="Q1931" i="1"/>
  <c r="R1931" i="1"/>
  <c r="S1931" i="1"/>
  <c r="T1931" i="1"/>
  <c r="U1931" i="1"/>
  <c r="V1931" i="1"/>
  <c r="W1931" i="1"/>
  <c r="X1931" i="1"/>
  <c r="Y1931" i="1"/>
  <c r="Z1931" i="1"/>
  <c r="AA1931" i="1"/>
  <c r="AB1931" i="1"/>
  <c r="AC1931" i="1"/>
  <c r="AD1931" i="1"/>
  <c r="AE1931" i="1"/>
  <c r="AF1931" i="1"/>
  <c r="A1932" i="1"/>
  <c r="B1932" i="1"/>
  <c r="C1932" i="1"/>
  <c r="D1932" i="1"/>
  <c r="E1932" i="1"/>
  <c r="F1932" i="1"/>
  <c r="G1932" i="1"/>
  <c r="H1932" i="1"/>
  <c r="I1932" i="1"/>
  <c r="J1932" i="1"/>
  <c r="K1932" i="1"/>
  <c r="L1932" i="1"/>
  <c r="M1932" i="1"/>
  <c r="N1932" i="1"/>
  <c r="O1932" i="1"/>
  <c r="P1932" i="1"/>
  <c r="Q1932" i="1"/>
  <c r="R1932" i="1"/>
  <c r="S1932" i="1"/>
  <c r="T1932" i="1"/>
  <c r="U1932" i="1"/>
  <c r="V1932" i="1"/>
  <c r="W1932" i="1"/>
  <c r="X1932" i="1"/>
  <c r="Y1932" i="1"/>
  <c r="Z1932" i="1"/>
  <c r="AA1932" i="1"/>
  <c r="AB1932" i="1"/>
  <c r="AC1932" i="1"/>
  <c r="AD1932" i="1"/>
  <c r="AE1932" i="1"/>
  <c r="AF1932" i="1"/>
  <c r="A1933" i="1"/>
  <c r="B1933" i="1"/>
  <c r="C1933" i="1"/>
  <c r="D1933" i="1"/>
  <c r="E1933" i="1"/>
  <c r="F1933" i="1"/>
  <c r="G1933" i="1"/>
  <c r="H1933" i="1"/>
  <c r="I1933" i="1"/>
  <c r="J1933" i="1"/>
  <c r="K1933" i="1"/>
  <c r="L1933" i="1"/>
  <c r="M1933" i="1"/>
  <c r="N1933" i="1"/>
  <c r="O1933" i="1"/>
  <c r="P1933" i="1"/>
  <c r="Q1933" i="1"/>
  <c r="R1933" i="1"/>
  <c r="S1933" i="1"/>
  <c r="T1933" i="1"/>
  <c r="U1933" i="1"/>
  <c r="V1933" i="1"/>
  <c r="W1933" i="1"/>
  <c r="X1933" i="1"/>
  <c r="Y1933" i="1"/>
  <c r="Z1933" i="1"/>
  <c r="AA1933" i="1"/>
  <c r="AB1933" i="1"/>
  <c r="AC1933" i="1"/>
  <c r="AD1933" i="1"/>
  <c r="AE1933" i="1"/>
  <c r="AF1933" i="1"/>
  <c r="A1934" i="1"/>
  <c r="B1934" i="1"/>
  <c r="C1934" i="1"/>
  <c r="D1934" i="1"/>
  <c r="E1934" i="1"/>
  <c r="F1934" i="1"/>
  <c r="G1934" i="1"/>
  <c r="H1934" i="1"/>
  <c r="I1934" i="1"/>
  <c r="J1934" i="1"/>
  <c r="K1934" i="1"/>
  <c r="L1934" i="1"/>
  <c r="M1934" i="1"/>
  <c r="N1934" i="1"/>
  <c r="O1934" i="1"/>
  <c r="P1934" i="1"/>
  <c r="Q1934" i="1"/>
  <c r="R1934" i="1"/>
  <c r="S1934" i="1"/>
  <c r="T1934" i="1"/>
  <c r="U1934" i="1"/>
  <c r="V1934" i="1"/>
  <c r="W1934" i="1"/>
  <c r="X1934" i="1"/>
  <c r="Y1934" i="1"/>
  <c r="Z1934" i="1"/>
  <c r="AA1934" i="1"/>
  <c r="AB1934" i="1"/>
  <c r="AC1934" i="1"/>
  <c r="AD1934" i="1"/>
  <c r="AE1934" i="1"/>
  <c r="AF1934" i="1"/>
  <c r="A1935" i="1"/>
  <c r="B1935" i="1"/>
  <c r="C1935" i="1"/>
  <c r="D1935" i="1"/>
  <c r="E1935" i="1"/>
  <c r="F1935" i="1"/>
  <c r="G1935" i="1"/>
  <c r="H1935" i="1"/>
  <c r="I1935" i="1"/>
  <c r="J1935" i="1"/>
  <c r="K1935" i="1"/>
  <c r="L1935" i="1"/>
  <c r="M1935" i="1"/>
  <c r="N1935" i="1"/>
  <c r="O1935" i="1"/>
  <c r="P1935" i="1"/>
  <c r="Q1935" i="1"/>
  <c r="R1935" i="1"/>
  <c r="S1935" i="1"/>
  <c r="T1935" i="1"/>
  <c r="U1935" i="1"/>
  <c r="V1935" i="1"/>
  <c r="W1935" i="1"/>
  <c r="X1935" i="1"/>
  <c r="Y1935" i="1"/>
  <c r="Z1935" i="1"/>
  <c r="AA1935" i="1"/>
  <c r="AB1935" i="1"/>
  <c r="AC1935" i="1"/>
  <c r="AD1935" i="1"/>
  <c r="AE1935" i="1"/>
  <c r="AF1935" i="1"/>
  <c r="A1936" i="1"/>
  <c r="B1936" i="1"/>
  <c r="C1936" i="1"/>
  <c r="D1936" i="1"/>
  <c r="E1936" i="1"/>
  <c r="F1936" i="1"/>
  <c r="G1936" i="1"/>
  <c r="H1936" i="1"/>
  <c r="I1936" i="1"/>
  <c r="J1936" i="1"/>
  <c r="K1936" i="1"/>
  <c r="L1936" i="1"/>
  <c r="M1936" i="1"/>
  <c r="N1936" i="1"/>
  <c r="O1936" i="1"/>
  <c r="P1936" i="1"/>
  <c r="Q1936" i="1"/>
  <c r="R1936" i="1"/>
  <c r="S1936" i="1"/>
  <c r="T1936" i="1"/>
  <c r="U1936" i="1"/>
  <c r="V1936" i="1"/>
  <c r="W1936" i="1"/>
  <c r="X1936" i="1"/>
  <c r="Y1936" i="1"/>
  <c r="Z1936" i="1"/>
  <c r="AA1936" i="1"/>
  <c r="AB1936" i="1"/>
  <c r="AC1936" i="1"/>
  <c r="AD1936" i="1"/>
  <c r="AE1936" i="1"/>
  <c r="AF1936" i="1"/>
  <c r="A1937" i="1"/>
  <c r="B1937" i="1"/>
  <c r="C1937" i="1"/>
  <c r="D1937" i="1"/>
  <c r="E1937" i="1"/>
  <c r="F1937" i="1"/>
  <c r="G1937" i="1"/>
  <c r="H1937" i="1"/>
  <c r="I1937" i="1"/>
  <c r="J1937" i="1"/>
  <c r="K1937" i="1"/>
  <c r="L1937" i="1"/>
  <c r="M1937" i="1"/>
  <c r="N1937" i="1"/>
  <c r="O1937" i="1"/>
  <c r="P1937" i="1"/>
  <c r="Q1937" i="1"/>
  <c r="R1937" i="1"/>
  <c r="S1937" i="1"/>
  <c r="T1937" i="1"/>
  <c r="U1937" i="1"/>
  <c r="V1937" i="1"/>
  <c r="W1937" i="1"/>
  <c r="X1937" i="1"/>
  <c r="Y1937" i="1"/>
  <c r="Z1937" i="1"/>
  <c r="AA1937" i="1"/>
  <c r="AB1937" i="1"/>
  <c r="AC1937" i="1"/>
  <c r="AD1937" i="1"/>
  <c r="AE1937" i="1"/>
  <c r="AF1937" i="1"/>
  <c r="A1938" i="1"/>
  <c r="B1938" i="1"/>
  <c r="C1938" i="1"/>
  <c r="D1938" i="1"/>
  <c r="E1938" i="1"/>
  <c r="F1938" i="1"/>
  <c r="G1938" i="1"/>
  <c r="H1938" i="1"/>
  <c r="I1938" i="1"/>
  <c r="J1938" i="1"/>
  <c r="K1938" i="1"/>
  <c r="L1938" i="1"/>
  <c r="M1938" i="1"/>
  <c r="N1938" i="1"/>
  <c r="O1938" i="1"/>
  <c r="P1938" i="1"/>
  <c r="Q1938" i="1"/>
  <c r="R1938" i="1"/>
  <c r="S1938" i="1"/>
  <c r="T1938" i="1"/>
  <c r="U1938" i="1"/>
  <c r="V1938" i="1"/>
  <c r="W1938" i="1"/>
  <c r="X1938" i="1"/>
  <c r="Y1938" i="1"/>
  <c r="Z1938" i="1"/>
  <c r="AA1938" i="1"/>
  <c r="AB1938" i="1"/>
  <c r="AC1938" i="1"/>
  <c r="AD1938" i="1"/>
  <c r="AE1938" i="1"/>
  <c r="AF1938" i="1"/>
  <c r="A1939" i="1"/>
  <c r="B1939" i="1"/>
  <c r="C1939" i="1"/>
  <c r="D1939" i="1"/>
  <c r="E1939" i="1"/>
  <c r="F1939" i="1"/>
  <c r="G1939" i="1"/>
  <c r="H1939" i="1"/>
  <c r="I1939" i="1"/>
  <c r="J1939" i="1"/>
  <c r="K1939" i="1"/>
  <c r="L1939" i="1"/>
  <c r="M1939" i="1"/>
  <c r="N1939" i="1"/>
  <c r="O1939" i="1"/>
  <c r="P1939" i="1"/>
  <c r="Q1939" i="1"/>
  <c r="R1939" i="1"/>
  <c r="S1939" i="1"/>
  <c r="T1939" i="1"/>
  <c r="U1939" i="1"/>
  <c r="V1939" i="1"/>
  <c r="W1939" i="1"/>
  <c r="X1939" i="1"/>
  <c r="Y1939" i="1"/>
  <c r="Z1939" i="1"/>
  <c r="AA1939" i="1"/>
  <c r="AB1939" i="1"/>
  <c r="AC1939" i="1"/>
  <c r="AD1939" i="1"/>
  <c r="AE1939" i="1"/>
  <c r="AF1939" i="1"/>
  <c r="A1940" i="1"/>
  <c r="B1940" i="1"/>
  <c r="C1940" i="1"/>
  <c r="D1940" i="1"/>
  <c r="E1940" i="1"/>
  <c r="F1940" i="1"/>
  <c r="G1940" i="1"/>
  <c r="H1940" i="1"/>
  <c r="I1940" i="1"/>
  <c r="J1940" i="1"/>
  <c r="K1940" i="1"/>
  <c r="L1940" i="1"/>
  <c r="M1940" i="1"/>
  <c r="N1940" i="1"/>
  <c r="O1940" i="1"/>
  <c r="P1940" i="1"/>
  <c r="Q1940" i="1"/>
  <c r="R1940" i="1"/>
  <c r="S1940" i="1"/>
  <c r="T1940" i="1"/>
  <c r="U1940" i="1"/>
  <c r="V1940" i="1"/>
  <c r="W1940" i="1"/>
  <c r="X1940" i="1"/>
  <c r="Y1940" i="1"/>
  <c r="Z1940" i="1"/>
  <c r="AA1940" i="1"/>
  <c r="AB1940" i="1"/>
  <c r="AC1940" i="1"/>
  <c r="AD1940" i="1"/>
  <c r="AE1940" i="1"/>
  <c r="AF1940" i="1"/>
  <c r="A1941" i="1"/>
  <c r="B1941" i="1"/>
  <c r="C1941" i="1"/>
  <c r="D1941" i="1"/>
  <c r="E1941" i="1"/>
  <c r="F1941" i="1"/>
  <c r="G1941" i="1"/>
  <c r="H1941" i="1"/>
  <c r="I1941" i="1"/>
  <c r="J1941" i="1"/>
  <c r="K1941" i="1"/>
  <c r="L1941" i="1"/>
  <c r="M1941" i="1"/>
  <c r="N1941" i="1"/>
  <c r="O1941" i="1"/>
  <c r="P1941" i="1"/>
  <c r="Q1941" i="1"/>
  <c r="R1941" i="1"/>
  <c r="S1941" i="1"/>
  <c r="T1941" i="1"/>
  <c r="U1941" i="1"/>
  <c r="V1941" i="1"/>
  <c r="W1941" i="1"/>
  <c r="X1941" i="1"/>
  <c r="Y1941" i="1"/>
  <c r="Z1941" i="1"/>
  <c r="AA1941" i="1"/>
  <c r="AB1941" i="1"/>
  <c r="AC1941" i="1"/>
  <c r="AD1941" i="1"/>
  <c r="AE1941" i="1"/>
  <c r="AF1941" i="1"/>
  <c r="A1942" i="1"/>
  <c r="B1942" i="1"/>
  <c r="C1942" i="1"/>
  <c r="D1942" i="1"/>
  <c r="E1942" i="1"/>
  <c r="F1942" i="1"/>
  <c r="G1942" i="1"/>
  <c r="H1942" i="1"/>
  <c r="I1942" i="1"/>
  <c r="J1942" i="1"/>
  <c r="K1942" i="1"/>
  <c r="L1942" i="1"/>
  <c r="M1942" i="1"/>
  <c r="N1942" i="1"/>
  <c r="O1942" i="1"/>
  <c r="P1942" i="1"/>
  <c r="Q1942" i="1"/>
  <c r="R1942" i="1"/>
  <c r="S1942" i="1"/>
  <c r="T1942" i="1"/>
  <c r="U1942" i="1"/>
  <c r="V1942" i="1"/>
  <c r="W1942" i="1"/>
  <c r="X1942" i="1"/>
  <c r="Y1942" i="1"/>
  <c r="Z1942" i="1"/>
  <c r="AA1942" i="1"/>
  <c r="AB1942" i="1"/>
  <c r="AC1942" i="1"/>
  <c r="AD1942" i="1"/>
  <c r="AE1942" i="1"/>
  <c r="AF1942" i="1"/>
  <c r="A1943" i="1"/>
  <c r="B1943" i="1"/>
  <c r="C1943" i="1"/>
  <c r="D1943" i="1"/>
  <c r="E1943" i="1"/>
  <c r="F1943" i="1"/>
  <c r="G1943" i="1"/>
  <c r="H1943" i="1"/>
  <c r="I1943" i="1"/>
  <c r="J1943" i="1"/>
  <c r="K1943" i="1"/>
  <c r="L1943" i="1"/>
  <c r="M1943" i="1"/>
  <c r="N1943" i="1"/>
  <c r="O1943" i="1"/>
  <c r="P1943" i="1"/>
  <c r="Q1943" i="1"/>
  <c r="R1943" i="1"/>
  <c r="S1943" i="1"/>
  <c r="T1943" i="1"/>
  <c r="U1943" i="1"/>
  <c r="V1943" i="1"/>
  <c r="W1943" i="1"/>
  <c r="X1943" i="1"/>
  <c r="Y1943" i="1"/>
  <c r="Z1943" i="1"/>
  <c r="AA1943" i="1"/>
  <c r="AB1943" i="1"/>
  <c r="AC1943" i="1"/>
  <c r="AD1943" i="1"/>
  <c r="AE1943" i="1"/>
  <c r="AF1943" i="1"/>
  <c r="A1944" i="1"/>
  <c r="B1944" i="1"/>
  <c r="C1944" i="1"/>
  <c r="D1944" i="1"/>
  <c r="E1944" i="1"/>
  <c r="F1944" i="1"/>
  <c r="G1944" i="1"/>
  <c r="H1944" i="1"/>
  <c r="I1944" i="1"/>
  <c r="J1944" i="1"/>
  <c r="K1944" i="1"/>
  <c r="L1944" i="1"/>
  <c r="M1944" i="1"/>
  <c r="N1944" i="1"/>
  <c r="O1944" i="1"/>
  <c r="P1944" i="1"/>
  <c r="Q1944" i="1"/>
  <c r="R1944" i="1"/>
  <c r="S1944" i="1"/>
  <c r="T1944" i="1"/>
  <c r="U1944" i="1"/>
  <c r="V1944" i="1"/>
  <c r="W1944" i="1"/>
  <c r="X1944" i="1"/>
  <c r="Y1944" i="1"/>
  <c r="Z1944" i="1"/>
  <c r="AA1944" i="1"/>
  <c r="AB1944" i="1"/>
  <c r="AC1944" i="1"/>
  <c r="AD1944" i="1"/>
  <c r="AE1944" i="1"/>
  <c r="AF1944" i="1"/>
  <c r="A1945" i="1"/>
  <c r="B1945" i="1"/>
  <c r="C1945" i="1"/>
  <c r="D1945" i="1"/>
  <c r="E1945" i="1"/>
  <c r="F1945" i="1"/>
  <c r="G1945" i="1"/>
  <c r="H1945" i="1"/>
  <c r="I1945" i="1"/>
  <c r="J1945" i="1"/>
  <c r="K1945" i="1"/>
  <c r="L1945" i="1"/>
  <c r="M1945" i="1"/>
  <c r="N1945" i="1"/>
  <c r="O1945" i="1"/>
  <c r="P1945" i="1"/>
  <c r="Q1945" i="1"/>
  <c r="R1945" i="1"/>
  <c r="S1945" i="1"/>
  <c r="T1945" i="1"/>
  <c r="U1945" i="1"/>
  <c r="V1945" i="1"/>
  <c r="W1945" i="1"/>
  <c r="X1945" i="1"/>
  <c r="Y1945" i="1"/>
  <c r="Z1945" i="1"/>
  <c r="AA1945" i="1"/>
  <c r="AB1945" i="1"/>
  <c r="AC1945" i="1"/>
  <c r="AD1945" i="1"/>
  <c r="AE1945" i="1"/>
  <c r="AF1945" i="1"/>
  <c r="A1946" i="1"/>
  <c r="B1946" i="1"/>
  <c r="C1946" i="1"/>
  <c r="D1946" i="1"/>
  <c r="E1946" i="1"/>
  <c r="F1946" i="1"/>
  <c r="G1946" i="1"/>
  <c r="H1946" i="1"/>
  <c r="I1946" i="1"/>
  <c r="J1946" i="1"/>
  <c r="K1946" i="1"/>
  <c r="L1946" i="1"/>
  <c r="M1946" i="1"/>
  <c r="N1946" i="1"/>
  <c r="O1946" i="1"/>
  <c r="P1946" i="1"/>
  <c r="Q1946" i="1"/>
  <c r="R1946" i="1"/>
  <c r="S1946" i="1"/>
  <c r="T1946" i="1"/>
  <c r="U1946" i="1"/>
  <c r="V1946" i="1"/>
  <c r="W1946" i="1"/>
  <c r="X1946" i="1"/>
  <c r="Y1946" i="1"/>
  <c r="Z1946" i="1"/>
  <c r="AA1946" i="1"/>
  <c r="AB1946" i="1"/>
  <c r="AC1946" i="1"/>
  <c r="AD1946" i="1"/>
  <c r="AE1946" i="1"/>
  <c r="AF1946" i="1"/>
  <c r="A1947" i="1"/>
  <c r="B1947" i="1"/>
  <c r="C1947" i="1"/>
  <c r="D1947" i="1"/>
  <c r="E1947" i="1"/>
  <c r="F1947" i="1"/>
  <c r="G1947" i="1"/>
  <c r="H1947" i="1"/>
  <c r="I1947" i="1"/>
  <c r="J1947" i="1"/>
  <c r="K1947" i="1"/>
  <c r="L1947" i="1"/>
  <c r="M1947" i="1"/>
  <c r="N1947" i="1"/>
  <c r="O1947" i="1"/>
  <c r="P1947" i="1"/>
  <c r="Q1947" i="1"/>
  <c r="R1947" i="1"/>
  <c r="S1947" i="1"/>
  <c r="T1947" i="1"/>
  <c r="U1947" i="1"/>
  <c r="V1947" i="1"/>
  <c r="W1947" i="1"/>
  <c r="X1947" i="1"/>
  <c r="Y1947" i="1"/>
  <c r="Z1947" i="1"/>
  <c r="AA1947" i="1"/>
  <c r="AB1947" i="1"/>
  <c r="AC1947" i="1"/>
  <c r="AD1947" i="1"/>
  <c r="AE1947" i="1"/>
  <c r="AF1947" i="1"/>
  <c r="A1948" i="1"/>
  <c r="B1948" i="1"/>
  <c r="C1948" i="1"/>
  <c r="D1948" i="1"/>
  <c r="E1948" i="1"/>
  <c r="F1948" i="1"/>
  <c r="G1948" i="1"/>
  <c r="H1948" i="1"/>
  <c r="I1948" i="1"/>
  <c r="J1948" i="1"/>
  <c r="K1948" i="1"/>
  <c r="L1948" i="1"/>
  <c r="M1948" i="1"/>
  <c r="N1948" i="1"/>
  <c r="O1948" i="1"/>
  <c r="P1948" i="1"/>
  <c r="Q1948" i="1"/>
  <c r="R1948" i="1"/>
  <c r="S1948" i="1"/>
  <c r="T1948" i="1"/>
  <c r="U1948" i="1"/>
  <c r="V1948" i="1"/>
  <c r="W1948" i="1"/>
  <c r="X1948" i="1"/>
  <c r="Y1948" i="1"/>
  <c r="Z1948" i="1"/>
  <c r="AA1948" i="1"/>
  <c r="AB1948" i="1"/>
  <c r="AC1948" i="1"/>
  <c r="AD1948" i="1"/>
  <c r="AE1948" i="1"/>
  <c r="AF1948" i="1"/>
  <c r="A1949" i="1"/>
  <c r="B1949" i="1"/>
  <c r="C1949" i="1"/>
  <c r="D1949" i="1"/>
  <c r="E1949" i="1"/>
  <c r="F1949" i="1"/>
  <c r="G1949" i="1"/>
  <c r="H1949" i="1"/>
  <c r="I1949" i="1"/>
  <c r="J1949" i="1"/>
  <c r="K1949" i="1"/>
  <c r="L1949" i="1"/>
  <c r="M1949" i="1"/>
  <c r="N1949" i="1"/>
  <c r="O1949" i="1"/>
  <c r="P1949" i="1"/>
  <c r="Q1949" i="1"/>
  <c r="R1949" i="1"/>
  <c r="S1949" i="1"/>
  <c r="T1949" i="1"/>
  <c r="U1949" i="1"/>
  <c r="V1949" i="1"/>
  <c r="W1949" i="1"/>
  <c r="X1949" i="1"/>
  <c r="Y1949" i="1"/>
  <c r="Z1949" i="1"/>
  <c r="AA1949" i="1"/>
  <c r="AB1949" i="1"/>
  <c r="AC1949" i="1"/>
  <c r="AD1949" i="1"/>
  <c r="AE1949" i="1"/>
  <c r="AF1949" i="1"/>
  <c r="A1950" i="1"/>
  <c r="B1950" i="1"/>
  <c r="C1950" i="1"/>
  <c r="D1950" i="1"/>
  <c r="E1950" i="1"/>
  <c r="F1950" i="1"/>
  <c r="G1950" i="1"/>
  <c r="H1950" i="1"/>
  <c r="I1950" i="1"/>
  <c r="J1950" i="1"/>
  <c r="K1950" i="1"/>
  <c r="L1950" i="1"/>
  <c r="M1950" i="1"/>
  <c r="N1950" i="1"/>
  <c r="O1950" i="1"/>
  <c r="P1950" i="1"/>
  <c r="Q1950" i="1"/>
  <c r="R1950" i="1"/>
  <c r="S1950" i="1"/>
  <c r="T1950" i="1"/>
  <c r="U1950" i="1"/>
  <c r="V1950" i="1"/>
  <c r="W1950" i="1"/>
  <c r="X1950" i="1"/>
  <c r="Y1950" i="1"/>
  <c r="Z1950" i="1"/>
  <c r="AA1950" i="1"/>
  <c r="AB1950" i="1"/>
  <c r="AC1950" i="1"/>
  <c r="AD1950" i="1"/>
  <c r="AE1950" i="1"/>
  <c r="AF1950" i="1"/>
  <c r="A1951" i="1"/>
  <c r="B1951" i="1"/>
  <c r="C1951" i="1"/>
  <c r="D1951" i="1"/>
  <c r="E1951" i="1"/>
  <c r="F1951" i="1"/>
  <c r="G1951" i="1"/>
  <c r="H1951" i="1"/>
  <c r="I1951" i="1"/>
  <c r="J1951" i="1"/>
  <c r="K1951" i="1"/>
  <c r="L1951" i="1"/>
  <c r="M1951" i="1"/>
  <c r="N1951" i="1"/>
  <c r="O1951" i="1"/>
  <c r="P1951" i="1"/>
  <c r="Q1951" i="1"/>
  <c r="R1951" i="1"/>
  <c r="S1951" i="1"/>
  <c r="T1951" i="1"/>
  <c r="U1951" i="1"/>
  <c r="V1951" i="1"/>
  <c r="W1951" i="1"/>
  <c r="X1951" i="1"/>
  <c r="Y1951" i="1"/>
  <c r="Z1951" i="1"/>
  <c r="AA1951" i="1"/>
  <c r="AB1951" i="1"/>
  <c r="AC1951" i="1"/>
  <c r="AD1951" i="1"/>
  <c r="AE1951" i="1"/>
  <c r="AF1951" i="1"/>
  <c r="A1952" i="1"/>
  <c r="B1952" i="1"/>
  <c r="C1952" i="1"/>
  <c r="D1952" i="1"/>
  <c r="E1952" i="1"/>
  <c r="F1952" i="1"/>
  <c r="G1952" i="1"/>
  <c r="H1952" i="1"/>
  <c r="I1952" i="1"/>
  <c r="J1952" i="1"/>
  <c r="K1952" i="1"/>
  <c r="L1952" i="1"/>
  <c r="M1952" i="1"/>
  <c r="N1952" i="1"/>
  <c r="O1952" i="1"/>
  <c r="P1952" i="1"/>
  <c r="Q1952" i="1"/>
  <c r="R1952" i="1"/>
  <c r="S1952" i="1"/>
  <c r="T1952" i="1"/>
  <c r="U1952" i="1"/>
  <c r="V1952" i="1"/>
  <c r="W1952" i="1"/>
  <c r="X1952" i="1"/>
  <c r="Y1952" i="1"/>
  <c r="Z1952" i="1"/>
  <c r="AA1952" i="1"/>
  <c r="AB1952" i="1"/>
  <c r="AC1952" i="1"/>
  <c r="AD1952" i="1"/>
  <c r="AE1952" i="1"/>
  <c r="AF1952" i="1"/>
  <c r="A1953" i="1"/>
  <c r="B1953" i="1"/>
  <c r="C1953" i="1"/>
  <c r="D1953" i="1"/>
  <c r="E1953" i="1"/>
  <c r="F1953" i="1"/>
  <c r="G1953" i="1"/>
  <c r="H1953" i="1"/>
  <c r="I1953" i="1"/>
  <c r="J1953" i="1"/>
  <c r="K1953" i="1"/>
  <c r="L1953" i="1"/>
  <c r="M1953" i="1"/>
  <c r="N1953" i="1"/>
  <c r="O1953" i="1"/>
  <c r="P1953" i="1"/>
  <c r="Q1953" i="1"/>
  <c r="R1953" i="1"/>
  <c r="S1953" i="1"/>
  <c r="T1953" i="1"/>
  <c r="U1953" i="1"/>
  <c r="V1953" i="1"/>
  <c r="W1953" i="1"/>
  <c r="X1953" i="1"/>
  <c r="Y1953" i="1"/>
  <c r="Z1953" i="1"/>
  <c r="AA1953" i="1"/>
  <c r="AB1953" i="1"/>
  <c r="AC1953" i="1"/>
  <c r="AD1953" i="1"/>
  <c r="AE1953" i="1"/>
  <c r="AF1953" i="1"/>
  <c r="A1954" i="1"/>
  <c r="B1954" i="1"/>
  <c r="C1954" i="1"/>
  <c r="D1954" i="1"/>
  <c r="E1954" i="1"/>
  <c r="F1954" i="1"/>
  <c r="G1954" i="1"/>
  <c r="H1954" i="1"/>
  <c r="I1954" i="1"/>
  <c r="J1954" i="1"/>
  <c r="K1954" i="1"/>
  <c r="L1954" i="1"/>
  <c r="M1954" i="1"/>
  <c r="N1954" i="1"/>
  <c r="O1954" i="1"/>
  <c r="P1954" i="1"/>
  <c r="Q1954" i="1"/>
  <c r="R1954" i="1"/>
  <c r="S1954" i="1"/>
  <c r="T1954" i="1"/>
  <c r="U1954" i="1"/>
  <c r="V1954" i="1"/>
  <c r="W1954" i="1"/>
  <c r="X1954" i="1"/>
  <c r="Y1954" i="1"/>
  <c r="Z1954" i="1"/>
  <c r="AA1954" i="1"/>
  <c r="AB1954" i="1"/>
  <c r="AC1954" i="1"/>
  <c r="AD1954" i="1"/>
  <c r="AE1954" i="1"/>
  <c r="AF1954" i="1"/>
  <c r="A1955" i="1"/>
  <c r="B1955" i="1"/>
  <c r="C1955" i="1"/>
  <c r="D1955" i="1"/>
  <c r="E1955" i="1"/>
  <c r="F1955" i="1"/>
  <c r="G1955" i="1"/>
  <c r="H1955" i="1"/>
  <c r="I1955" i="1"/>
  <c r="J1955" i="1"/>
  <c r="K1955" i="1"/>
  <c r="L1955" i="1"/>
  <c r="M1955" i="1"/>
  <c r="N1955" i="1"/>
  <c r="O1955" i="1"/>
  <c r="P1955" i="1"/>
  <c r="Q1955" i="1"/>
  <c r="R1955" i="1"/>
  <c r="S1955" i="1"/>
  <c r="T1955" i="1"/>
  <c r="U1955" i="1"/>
  <c r="V1955" i="1"/>
  <c r="W1955" i="1"/>
  <c r="X1955" i="1"/>
  <c r="Y1955" i="1"/>
  <c r="Z1955" i="1"/>
  <c r="AA1955" i="1"/>
  <c r="AB1955" i="1"/>
  <c r="AC1955" i="1"/>
  <c r="AD1955" i="1"/>
  <c r="AE1955" i="1"/>
  <c r="AF1955" i="1"/>
  <c r="A1956" i="1"/>
  <c r="B1956" i="1"/>
  <c r="C1956" i="1"/>
  <c r="D1956" i="1"/>
  <c r="E1956" i="1"/>
  <c r="F1956" i="1"/>
  <c r="G1956" i="1"/>
  <c r="H1956" i="1"/>
  <c r="I1956" i="1"/>
  <c r="J1956" i="1"/>
  <c r="K1956" i="1"/>
  <c r="L1956" i="1"/>
  <c r="M1956" i="1"/>
  <c r="N1956" i="1"/>
  <c r="O1956" i="1"/>
  <c r="P1956" i="1"/>
  <c r="Q1956" i="1"/>
  <c r="R1956" i="1"/>
  <c r="S1956" i="1"/>
  <c r="T1956" i="1"/>
  <c r="U1956" i="1"/>
  <c r="V1956" i="1"/>
  <c r="W1956" i="1"/>
  <c r="X1956" i="1"/>
  <c r="Y1956" i="1"/>
  <c r="Z1956" i="1"/>
  <c r="AA1956" i="1"/>
  <c r="AB1956" i="1"/>
  <c r="AC1956" i="1"/>
  <c r="AD1956" i="1"/>
  <c r="AE1956" i="1"/>
  <c r="AF1956" i="1"/>
  <c r="A1957" i="1"/>
  <c r="B1957" i="1"/>
  <c r="C1957" i="1"/>
  <c r="D1957" i="1"/>
  <c r="E1957" i="1"/>
  <c r="F1957" i="1"/>
  <c r="G1957" i="1"/>
  <c r="H1957" i="1"/>
  <c r="I1957" i="1"/>
  <c r="J1957" i="1"/>
  <c r="K1957" i="1"/>
  <c r="L1957" i="1"/>
  <c r="M1957" i="1"/>
  <c r="N1957" i="1"/>
  <c r="O1957" i="1"/>
  <c r="P1957" i="1"/>
  <c r="Q1957" i="1"/>
  <c r="R1957" i="1"/>
  <c r="S1957" i="1"/>
  <c r="T1957" i="1"/>
  <c r="U1957" i="1"/>
  <c r="V1957" i="1"/>
  <c r="W1957" i="1"/>
  <c r="X1957" i="1"/>
  <c r="Y1957" i="1"/>
  <c r="Z1957" i="1"/>
  <c r="AA1957" i="1"/>
  <c r="AB1957" i="1"/>
  <c r="AC1957" i="1"/>
  <c r="AD1957" i="1"/>
  <c r="AE1957" i="1"/>
  <c r="AF1957" i="1"/>
  <c r="A1958" i="1"/>
  <c r="B1958" i="1"/>
  <c r="C1958" i="1"/>
  <c r="D1958" i="1"/>
  <c r="E1958" i="1"/>
  <c r="F1958" i="1"/>
  <c r="G1958" i="1"/>
  <c r="H1958" i="1"/>
  <c r="I1958" i="1"/>
  <c r="J1958" i="1"/>
  <c r="K1958" i="1"/>
  <c r="L1958" i="1"/>
  <c r="M1958" i="1"/>
  <c r="N1958" i="1"/>
  <c r="O1958" i="1"/>
  <c r="P1958" i="1"/>
  <c r="Q1958" i="1"/>
  <c r="R1958" i="1"/>
  <c r="S1958" i="1"/>
  <c r="T1958" i="1"/>
  <c r="U1958" i="1"/>
  <c r="V1958" i="1"/>
  <c r="W1958" i="1"/>
  <c r="X1958" i="1"/>
  <c r="Y1958" i="1"/>
  <c r="Z1958" i="1"/>
  <c r="AA1958" i="1"/>
  <c r="AB1958" i="1"/>
  <c r="AC1958" i="1"/>
  <c r="AD1958" i="1"/>
  <c r="AE1958" i="1"/>
  <c r="AF1958" i="1"/>
  <c r="A1959" i="1"/>
  <c r="B1959" i="1"/>
  <c r="C1959" i="1"/>
  <c r="D1959" i="1"/>
  <c r="E1959" i="1"/>
  <c r="F1959" i="1"/>
  <c r="G1959" i="1"/>
  <c r="H1959" i="1"/>
  <c r="I1959" i="1"/>
  <c r="J1959" i="1"/>
  <c r="K1959" i="1"/>
  <c r="L1959" i="1"/>
  <c r="M1959" i="1"/>
  <c r="N1959" i="1"/>
  <c r="O1959" i="1"/>
  <c r="P1959" i="1"/>
  <c r="Q1959" i="1"/>
  <c r="R1959" i="1"/>
  <c r="S1959" i="1"/>
  <c r="T1959" i="1"/>
  <c r="U1959" i="1"/>
  <c r="V1959" i="1"/>
  <c r="W1959" i="1"/>
  <c r="X1959" i="1"/>
  <c r="Y1959" i="1"/>
  <c r="Z1959" i="1"/>
  <c r="AA1959" i="1"/>
  <c r="AB1959" i="1"/>
  <c r="AC1959" i="1"/>
  <c r="AD1959" i="1"/>
  <c r="AE1959" i="1"/>
  <c r="AF1959" i="1"/>
  <c r="A1960" i="1"/>
  <c r="B1960" i="1"/>
  <c r="C1960" i="1"/>
  <c r="D1960" i="1"/>
  <c r="E1960" i="1"/>
  <c r="F1960" i="1"/>
  <c r="G1960" i="1"/>
  <c r="H1960" i="1"/>
  <c r="I1960" i="1"/>
  <c r="J1960" i="1"/>
  <c r="K1960" i="1"/>
  <c r="L1960" i="1"/>
  <c r="M1960" i="1"/>
  <c r="N1960" i="1"/>
  <c r="O1960" i="1"/>
  <c r="P1960" i="1"/>
  <c r="Q1960" i="1"/>
  <c r="R1960" i="1"/>
  <c r="S1960" i="1"/>
  <c r="T1960" i="1"/>
  <c r="U1960" i="1"/>
  <c r="V1960" i="1"/>
  <c r="W1960" i="1"/>
  <c r="X1960" i="1"/>
  <c r="Y1960" i="1"/>
  <c r="Z1960" i="1"/>
  <c r="AA1960" i="1"/>
  <c r="AB1960" i="1"/>
  <c r="AC1960" i="1"/>
  <c r="AD1960" i="1"/>
  <c r="AE1960" i="1"/>
  <c r="AF1960" i="1"/>
  <c r="A1961" i="1"/>
  <c r="B1961" i="1"/>
  <c r="C1961" i="1"/>
  <c r="D1961" i="1"/>
  <c r="E1961" i="1"/>
  <c r="F1961" i="1"/>
  <c r="G1961" i="1"/>
  <c r="H1961" i="1"/>
  <c r="I1961" i="1"/>
  <c r="J1961" i="1"/>
  <c r="K1961" i="1"/>
  <c r="L1961" i="1"/>
  <c r="M1961" i="1"/>
  <c r="N1961" i="1"/>
  <c r="O1961" i="1"/>
  <c r="P1961" i="1"/>
  <c r="Q1961" i="1"/>
  <c r="R1961" i="1"/>
  <c r="S1961" i="1"/>
  <c r="T1961" i="1"/>
  <c r="U1961" i="1"/>
  <c r="V1961" i="1"/>
  <c r="W1961" i="1"/>
  <c r="X1961" i="1"/>
  <c r="Y1961" i="1"/>
  <c r="Z1961" i="1"/>
  <c r="AA1961" i="1"/>
  <c r="AB1961" i="1"/>
  <c r="AC1961" i="1"/>
  <c r="AD1961" i="1"/>
  <c r="AE1961" i="1"/>
  <c r="AF1961" i="1"/>
  <c r="A1962" i="1"/>
  <c r="B1962" i="1"/>
  <c r="C1962" i="1"/>
  <c r="D1962" i="1"/>
  <c r="E1962" i="1"/>
  <c r="F1962" i="1"/>
  <c r="G1962" i="1"/>
  <c r="H1962" i="1"/>
  <c r="I1962" i="1"/>
  <c r="J1962" i="1"/>
  <c r="K1962" i="1"/>
  <c r="L1962" i="1"/>
  <c r="M1962" i="1"/>
  <c r="N1962" i="1"/>
  <c r="O1962" i="1"/>
  <c r="P1962" i="1"/>
  <c r="Q1962" i="1"/>
  <c r="R1962" i="1"/>
  <c r="S1962" i="1"/>
  <c r="T1962" i="1"/>
  <c r="U1962" i="1"/>
  <c r="V1962" i="1"/>
  <c r="W1962" i="1"/>
  <c r="X1962" i="1"/>
  <c r="Y1962" i="1"/>
  <c r="Z1962" i="1"/>
  <c r="AA1962" i="1"/>
  <c r="AB1962" i="1"/>
  <c r="AC1962" i="1"/>
  <c r="AD1962" i="1"/>
  <c r="AE1962" i="1"/>
  <c r="AF1962" i="1"/>
  <c r="A1963" i="1"/>
  <c r="B1963" i="1"/>
  <c r="C1963" i="1"/>
  <c r="D1963" i="1"/>
  <c r="E1963" i="1"/>
  <c r="F1963" i="1"/>
  <c r="G1963" i="1"/>
  <c r="H1963" i="1"/>
  <c r="I1963" i="1"/>
  <c r="J1963" i="1"/>
  <c r="K1963" i="1"/>
  <c r="L1963" i="1"/>
  <c r="M1963" i="1"/>
  <c r="N1963" i="1"/>
  <c r="O1963" i="1"/>
  <c r="P1963" i="1"/>
  <c r="Q1963" i="1"/>
  <c r="R1963" i="1"/>
  <c r="S1963" i="1"/>
  <c r="T1963" i="1"/>
  <c r="U1963" i="1"/>
  <c r="V1963" i="1"/>
  <c r="W1963" i="1"/>
  <c r="X1963" i="1"/>
  <c r="Y1963" i="1"/>
  <c r="Z1963" i="1"/>
  <c r="AA1963" i="1"/>
  <c r="AB1963" i="1"/>
  <c r="AC1963" i="1"/>
  <c r="AD1963" i="1"/>
  <c r="AE1963" i="1"/>
  <c r="AF1963" i="1"/>
  <c r="A1964" i="1"/>
  <c r="B1964" i="1"/>
  <c r="C1964" i="1"/>
  <c r="D1964" i="1"/>
  <c r="E1964" i="1"/>
  <c r="F1964" i="1"/>
  <c r="G1964" i="1"/>
  <c r="H1964" i="1"/>
  <c r="I1964" i="1"/>
  <c r="J1964" i="1"/>
  <c r="K1964" i="1"/>
  <c r="L1964" i="1"/>
  <c r="M1964" i="1"/>
  <c r="N1964" i="1"/>
  <c r="O1964" i="1"/>
  <c r="P1964" i="1"/>
  <c r="Q1964" i="1"/>
  <c r="R1964" i="1"/>
  <c r="S1964" i="1"/>
  <c r="T1964" i="1"/>
  <c r="U1964" i="1"/>
  <c r="V1964" i="1"/>
  <c r="W1964" i="1"/>
  <c r="X1964" i="1"/>
  <c r="Y1964" i="1"/>
  <c r="Z1964" i="1"/>
  <c r="AA1964" i="1"/>
  <c r="AB1964" i="1"/>
  <c r="AC1964" i="1"/>
  <c r="AD1964" i="1"/>
  <c r="AE1964" i="1"/>
  <c r="AF1964" i="1"/>
  <c r="A1965" i="1"/>
  <c r="B1965" i="1"/>
  <c r="C1965" i="1"/>
  <c r="D1965" i="1"/>
  <c r="E1965" i="1"/>
  <c r="F1965" i="1"/>
  <c r="G1965" i="1"/>
  <c r="H1965" i="1"/>
  <c r="I1965" i="1"/>
  <c r="J1965" i="1"/>
  <c r="K1965" i="1"/>
  <c r="L1965" i="1"/>
  <c r="M1965" i="1"/>
  <c r="N1965" i="1"/>
  <c r="O1965" i="1"/>
  <c r="P1965" i="1"/>
  <c r="Q1965" i="1"/>
  <c r="R1965" i="1"/>
  <c r="S1965" i="1"/>
  <c r="T1965" i="1"/>
  <c r="U1965" i="1"/>
  <c r="V1965" i="1"/>
  <c r="W1965" i="1"/>
  <c r="X1965" i="1"/>
  <c r="Y1965" i="1"/>
  <c r="Z1965" i="1"/>
  <c r="AA1965" i="1"/>
  <c r="AB1965" i="1"/>
  <c r="AC1965" i="1"/>
  <c r="AD1965" i="1"/>
  <c r="AE1965" i="1"/>
  <c r="AF1965" i="1"/>
  <c r="A1966" i="1"/>
  <c r="B1966" i="1"/>
  <c r="C1966" i="1"/>
  <c r="D1966" i="1"/>
  <c r="E1966" i="1"/>
  <c r="F1966" i="1"/>
  <c r="G1966" i="1"/>
  <c r="H1966" i="1"/>
  <c r="I1966" i="1"/>
  <c r="J1966" i="1"/>
  <c r="K1966" i="1"/>
  <c r="L1966" i="1"/>
  <c r="M1966" i="1"/>
  <c r="N1966" i="1"/>
  <c r="O1966" i="1"/>
  <c r="P1966" i="1"/>
  <c r="Q1966" i="1"/>
  <c r="R1966" i="1"/>
  <c r="S1966" i="1"/>
  <c r="T1966" i="1"/>
  <c r="U1966" i="1"/>
  <c r="V1966" i="1"/>
  <c r="W1966" i="1"/>
  <c r="X1966" i="1"/>
  <c r="Y1966" i="1"/>
  <c r="Z1966" i="1"/>
  <c r="AA1966" i="1"/>
  <c r="AB1966" i="1"/>
  <c r="AC1966" i="1"/>
  <c r="AD1966" i="1"/>
  <c r="AE1966" i="1"/>
  <c r="AF1966" i="1"/>
  <c r="A1967" i="1"/>
  <c r="B1967" i="1"/>
  <c r="C1967" i="1"/>
  <c r="D1967" i="1"/>
  <c r="E1967" i="1"/>
  <c r="F1967" i="1"/>
  <c r="G1967" i="1"/>
  <c r="H1967" i="1"/>
  <c r="I1967" i="1"/>
  <c r="J1967" i="1"/>
  <c r="K1967" i="1"/>
  <c r="L1967" i="1"/>
  <c r="M1967" i="1"/>
  <c r="N1967" i="1"/>
  <c r="O1967" i="1"/>
  <c r="P1967" i="1"/>
  <c r="Q1967" i="1"/>
  <c r="R1967" i="1"/>
  <c r="S1967" i="1"/>
  <c r="T1967" i="1"/>
  <c r="U1967" i="1"/>
  <c r="V1967" i="1"/>
  <c r="W1967" i="1"/>
  <c r="X1967" i="1"/>
  <c r="Y1967" i="1"/>
  <c r="Z1967" i="1"/>
  <c r="AA1967" i="1"/>
  <c r="AB1967" i="1"/>
  <c r="AC1967" i="1"/>
  <c r="AD1967" i="1"/>
  <c r="AE1967" i="1"/>
  <c r="AF1967" i="1"/>
  <c r="A1968" i="1"/>
  <c r="B1968" i="1"/>
  <c r="C1968" i="1"/>
  <c r="D1968" i="1"/>
  <c r="E1968" i="1"/>
  <c r="F1968" i="1"/>
  <c r="G1968" i="1"/>
  <c r="H1968" i="1"/>
  <c r="I1968" i="1"/>
  <c r="J1968" i="1"/>
  <c r="K1968" i="1"/>
  <c r="L1968" i="1"/>
  <c r="M1968" i="1"/>
  <c r="N1968" i="1"/>
  <c r="O1968" i="1"/>
  <c r="P1968" i="1"/>
  <c r="Q1968" i="1"/>
  <c r="R1968" i="1"/>
  <c r="S1968" i="1"/>
  <c r="T1968" i="1"/>
  <c r="U1968" i="1"/>
  <c r="V1968" i="1"/>
  <c r="W1968" i="1"/>
  <c r="X1968" i="1"/>
  <c r="Y1968" i="1"/>
  <c r="Z1968" i="1"/>
  <c r="AA1968" i="1"/>
  <c r="AB1968" i="1"/>
  <c r="AC1968" i="1"/>
  <c r="AD1968" i="1"/>
  <c r="AE1968" i="1"/>
  <c r="AF1968" i="1"/>
  <c r="A1969" i="1"/>
  <c r="B1969" i="1"/>
  <c r="C1969" i="1"/>
  <c r="D1969" i="1"/>
  <c r="E1969" i="1"/>
  <c r="F1969" i="1"/>
  <c r="G1969" i="1"/>
  <c r="H1969" i="1"/>
  <c r="I1969" i="1"/>
  <c r="J1969" i="1"/>
  <c r="K1969" i="1"/>
  <c r="L1969" i="1"/>
  <c r="M1969" i="1"/>
  <c r="N1969" i="1"/>
  <c r="O1969" i="1"/>
  <c r="P1969" i="1"/>
  <c r="Q1969" i="1"/>
  <c r="R1969" i="1"/>
  <c r="S1969" i="1"/>
  <c r="T1969" i="1"/>
  <c r="U1969" i="1"/>
  <c r="V1969" i="1"/>
  <c r="W1969" i="1"/>
  <c r="X1969" i="1"/>
  <c r="Y1969" i="1"/>
  <c r="Z1969" i="1"/>
  <c r="AA1969" i="1"/>
  <c r="AB1969" i="1"/>
  <c r="AC1969" i="1"/>
  <c r="AD1969" i="1"/>
  <c r="AE1969" i="1"/>
  <c r="AF1969" i="1"/>
  <c r="A1970" i="1"/>
  <c r="B1970" i="1"/>
  <c r="C1970" i="1"/>
  <c r="D1970" i="1"/>
  <c r="E1970" i="1"/>
  <c r="F1970" i="1"/>
  <c r="G1970" i="1"/>
  <c r="H1970" i="1"/>
  <c r="I1970" i="1"/>
  <c r="J1970" i="1"/>
  <c r="K1970" i="1"/>
  <c r="L1970" i="1"/>
  <c r="M1970" i="1"/>
  <c r="N1970" i="1"/>
  <c r="O1970" i="1"/>
  <c r="P1970" i="1"/>
  <c r="Q1970" i="1"/>
  <c r="R1970" i="1"/>
  <c r="S1970" i="1"/>
  <c r="T1970" i="1"/>
  <c r="U1970" i="1"/>
  <c r="V1970" i="1"/>
  <c r="W1970" i="1"/>
  <c r="X1970" i="1"/>
  <c r="Y1970" i="1"/>
  <c r="Z1970" i="1"/>
  <c r="AA1970" i="1"/>
  <c r="AB1970" i="1"/>
  <c r="AC1970" i="1"/>
  <c r="AD1970" i="1"/>
  <c r="AE1970" i="1"/>
  <c r="AF1970" i="1"/>
  <c r="A1971" i="1"/>
  <c r="B1971" i="1"/>
  <c r="C1971" i="1"/>
  <c r="D1971" i="1"/>
  <c r="E1971" i="1"/>
  <c r="F1971" i="1"/>
  <c r="G1971" i="1"/>
  <c r="H1971" i="1"/>
  <c r="I1971" i="1"/>
  <c r="J1971" i="1"/>
  <c r="K1971" i="1"/>
  <c r="L1971" i="1"/>
  <c r="M1971" i="1"/>
  <c r="N1971" i="1"/>
  <c r="O1971" i="1"/>
  <c r="P1971" i="1"/>
  <c r="Q1971" i="1"/>
  <c r="R1971" i="1"/>
  <c r="S1971" i="1"/>
  <c r="T1971" i="1"/>
  <c r="U1971" i="1"/>
  <c r="V1971" i="1"/>
  <c r="W1971" i="1"/>
  <c r="X1971" i="1"/>
  <c r="Y1971" i="1"/>
  <c r="Z1971" i="1"/>
  <c r="AA1971" i="1"/>
  <c r="AB1971" i="1"/>
  <c r="AC1971" i="1"/>
  <c r="AD1971" i="1"/>
  <c r="AE1971" i="1"/>
  <c r="AF1971" i="1"/>
  <c r="A1972" i="1"/>
  <c r="B1972" i="1"/>
  <c r="C1972" i="1"/>
  <c r="D1972" i="1"/>
  <c r="E1972" i="1"/>
  <c r="F1972" i="1"/>
  <c r="G1972" i="1"/>
  <c r="H1972" i="1"/>
  <c r="I1972" i="1"/>
  <c r="J1972" i="1"/>
  <c r="K1972" i="1"/>
  <c r="L1972" i="1"/>
  <c r="M1972" i="1"/>
  <c r="N1972" i="1"/>
  <c r="O1972" i="1"/>
  <c r="P1972" i="1"/>
  <c r="Q1972" i="1"/>
  <c r="R1972" i="1"/>
  <c r="S1972" i="1"/>
  <c r="T1972" i="1"/>
  <c r="U1972" i="1"/>
  <c r="V1972" i="1"/>
  <c r="W1972" i="1"/>
  <c r="X1972" i="1"/>
  <c r="Y1972" i="1"/>
  <c r="Z1972" i="1"/>
  <c r="AA1972" i="1"/>
  <c r="AB1972" i="1"/>
  <c r="AC1972" i="1"/>
  <c r="AD1972" i="1"/>
  <c r="AE1972" i="1"/>
  <c r="AF1972" i="1"/>
  <c r="A1973" i="1"/>
  <c r="B1973" i="1"/>
  <c r="C1973" i="1"/>
  <c r="D1973" i="1"/>
  <c r="E1973" i="1"/>
  <c r="F1973" i="1"/>
  <c r="G1973" i="1"/>
  <c r="H1973" i="1"/>
  <c r="I1973" i="1"/>
  <c r="J1973" i="1"/>
  <c r="K1973" i="1"/>
  <c r="L1973" i="1"/>
  <c r="M1973" i="1"/>
  <c r="N1973" i="1"/>
  <c r="O1973" i="1"/>
  <c r="P1973" i="1"/>
  <c r="Q1973" i="1"/>
  <c r="R1973" i="1"/>
  <c r="S1973" i="1"/>
  <c r="T1973" i="1"/>
  <c r="U1973" i="1"/>
  <c r="V1973" i="1"/>
  <c r="W1973" i="1"/>
  <c r="X1973" i="1"/>
  <c r="Y1973" i="1"/>
  <c r="Z1973" i="1"/>
  <c r="AA1973" i="1"/>
  <c r="AB1973" i="1"/>
  <c r="AC1973" i="1"/>
  <c r="AD1973" i="1"/>
  <c r="AE1973" i="1"/>
  <c r="AF1973" i="1"/>
  <c r="A1974" i="1"/>
  <c r="B1974" i="1"/>
  <c r="C1974" i="1"/>
  <c r="D1974" i="1"/>
  <c r="E1974" i="1"/>
  <c r="F1974" i="1"/>
  <c r="G1974" i="1"/>
  <c r="H1974" i="1"/>
  <c r="I1974" i="1"/>
  <c r="J1974" i="1"/>
  <c r="K1974" i="1"/>
  <c r="L1974" i="1"/>
  <c r="M1974" i="1"/>
  <c r="N1974" i="1"/>
  <c r="O1974" i="1"/>
  <c r="P1974" i="1"/>
  <c r="Q1974" i="1"/>
  <c r="R1974" i="1"/>
  <c r="S1974" i="1"/>
  <c r="T1974" i="1"/>
  <c r="U1974" i="1"/>
  <c r="V1974" i="1"/>
  <c r="W1974" i="1"/>
  <c r="X1974" i="1"/>
  <c r="Y1974" i="1"/>
  <c r="Z1974" i="1"/>
  <c r="AA1974" i="1"/>
  <c r="AB1974" i="1"/>
  <c r="AC1974" i="1"/>
  <c r="AD1974" i="1"/>
  <c r="AE1974" i="1"/>
  <c r="AF1974" i="1"/>
  <c r="A1975" i="1"/>
  <c r="B1975" i="1"/>
  <c r="C1975" i="1"/>
  <c r="D1975" i="1"/>
  <c r="E1975" i="1"/>
  <c r="F1975" i="1"/>
  <c r="G1975" i="1"/>
  <c r="H1975" i="1"/>
  <c r="I1975" i="1"/>
  <c r="J1975" i="1"/>
  <c r="K1975" i="1"/>
  <c r="L1975" i="1"/>
  <c r="M1975" i="1"/>
  <c r="N1975" i="1"/>
  <c r="O1975" i="1"/>
  <c r="P1975" i="1"/>
  <c r="Q1975" i="1"/>
  <c r="R1975" i="1"/>
  <c r="S1975" i="1"/>
  <c r="T1975" i="1"/>
  <c r="U1975" i="1"/>
  <c r="V1975" i="1"/>
  <c r="W1975" i="1"/>
  <c r="X1975" i="1"/>
  <c r="Y1975" i="1"/>
  <c r="Z1975" i="1"/>
  <c r="AA1975" i="1"/>
  <c r="AB1975" i="1"/>
  <c r="AC1975" i="1"/>
  <c r="AD1975" i="1"/>
  <c r="AE1975" i="1"/>
  <c r="AF1975" i="1"/>
  <c r="A1976" i="1"/>
  <c r="B1976" i="1"/>
  <c r="C1976" i="1"/>
  <c r="D1976" i="1"/>
  <c r="E1976" i="1"/>
  <c r="F1976" i="1"/>
  <c r="G1976" i="1"/>
  <c r="H1976" i="1"/>
  <c r="I1976" i="1"/>
  <c r="J1976" i="1"/>
  <c r="K1976" i="1"/>
  <c r="L1976" i="1"/>
  <c r="M1976" i="1"/>
  <c r="N1976" i="1"/>
  <c r="O1976" i="1"/>
  <c r="P1976" i="1"/>
  <c r="Q1976" i="1"/>
  <c r="R1976" i="1"/>
  <c r="S1976" i="1"/>
  <c r="T1976" i="1"/>
  <c r="U1976" i="1"/>
  <c r="V1976" i="1"/>
  <c r="W1976" i="1"/>
  <c r="X1976" i="1"/>
  <c r="Y1976" i="1"/>
  <c r="Z1976" i="1"/>
  <c r="AA1976" i="1"/>
  <c r="AB1976" i="1"/>
  <c r="AC1976" i="1"/>
  <c r="AD1976" i="1"/>
  <c r="AE1976" i="1"/>
  <c r="AF1976" i="1"/>
  <c r="A1977" i="1"/>
  <c r="B1977" i="1"/>
  <c r="C1977" i="1"/>
  <c r="D1977" i="1"/>
  <c r="E1977" i="1"/>
  <c r="F1977" i="1"/>
  <c r="G1977" i="1"/>
  <c r="H1977" i="1"/>
  <c r="I1977" i="1"/>
  <c r="J1977" i="1"/>
  <c r="K1977" i="1"/>
  <c r="L1977" i="1"/>
  <c r="M1977" i="1"/>
  <c r="N1977" i="1"/>
  <c r="O1977" i="1"/>
  <c r="P1977" i="1"/>
  <c r="Q1977" i="1"/>
  <c r="R1977" i="1"/>
  <c r="S1977" i="1"/>
  <c r="T1977" i="1"/>
  <c r="U1977" i="1"/>
  <c r="V1977" i="1"/>
  <c r="W1977" i="1"/>
  <c r="X1977" i="1"/>
  <c r="Y1977" i="1"/>
  <c r="Z1977" i="1"/>
  <c r="AA1977" i="1"/>
  <c r="AB1977" i="1"/>
  <c r="AC1977" i="1"/>
  <c r="AD1977" i="1"/>
  <c r="AE1977" i="1"/>
  <c r="AF1977" i="1"/>
  <c r="A1978" i="1"/>
  <c r="B1978" i="1"/>
  <c r="C1978" i="1"/>
  <c r="D1978" i="1"/>
  <c r="E1978" i="1"/>
  <c r="F1978" i="1"/>
  <c r="G1978" i="1"/>
  <c r="H1978" i="1"/>
  <c r="I1978" i="1"/>
  <c r="J1978" i="1"/>
  <c r="K1978" i="1"/>
  <c r="L1978" i="1"/>
  <c r="M1978" i="1"/>
  <c r="N1978" i="1"/>
  <c r="O1978" i="1"/>
  <c r="P1978" i="1"/>
  <c r="Q1978" i="1"/>
  <c r="R1978" i="1"/>
  <c r="S1978" i="1"/>
  <c r="T1978" i="1"/>
  <c r="U1978" i="1"/>
  <c r="V1978" i="1"/>
  <c r="W1978" i="1"/>
  <c r="X1978" i="1"/>
  <c r="Y1978" i="1"/>
  <c r="Z1978" i="1"/>
  <c r="AA1978" i="1"/>
  <c r="AB1978" i="1"/>
  <c r="AC1978" i="1"/>
  <c r="AD1978" i="1"/>
  <c r="AE1978" i="1"/>
  <c r="AF1978" i="1"/>
  <c r="A1979" i="1"/>
  <c r="B1979" i="1"/>
  <c r="C1979" i="1"/>
  <c r="D1979" i="1"/>
  <c r="E1979" i="1"/>
  <c r="F1979" i="1"/>
  <c r="G1979" i="1"/>
  <c r="H1979" i="1"/>
  <c r="I1979" i="1"/>
  <c r="J1979" i="1"/>
  <c r="K1979" i="1"/>
  <c r="L1979" i="1"/>
  <c r="M1979" i="1"/>
  <c r="N1979" i="1"/>
  <c r="O1979" i="1"/>
  <c r="P1979" i="1"/>
  <c r="Q1979" i="1"/>
  <c r="R1979" i="1"/>
  <c r="S1979" i="1"/>
  <c r="T1979" i="1"/>
  <c r="U1979" i="1"/>
  <c r="V1979" i="1"/>
  <c r="W1979" i="1"/>
  <c r="X1979" i="1"/>
  <c r="Y1979" i="1"/>
  <c r="Z1979" i="1"/>
  <c r="AA1979" i="1"/>
  <c r="AB1979" i="1"/>
  <c r="AC1979" i="1"/>
  <c r="AD1979" i="1"/>
  <c r="AE1979" i="1"/>
  <c r="AF1979" i="1"/>
  <c r="A1980" i="1"/>
  <c r="B1980" i="1"/>
  <c r="C1980" i="1"/>
  <c r="D1980" i="1"/>
  <c r="E1980" i="1"/>
  <c r="F1980" i="1"/>
  <c r="G1980" i="1"/>
  <c r="H1980" i="1"/>
  <c r="I1980" i="1"/>
  <c r="J1980" i="1"/>
  <c r="K1980" i="1"/>
  <c r="L1980" i="1"/>
  <c r="M1980" i="1"/>
  <c r="N1980" i="1"/>
  <c r="O1980" i="1"/>
  <c r="P1980" i="1"/>
  <c r="Q1980" i="1"/>
  <c r="R1980" i="1"/>
  <c r="S1980" i="1"/>
  <c r="T1980" i="1"/>
  <c r="U1980" i="1"/>
  <c r="V1980" i="1"/>
  <c r="W1980" i="1"/>
  <c r="X1980" i="1"/>
  <c r="Y1980" i="1"/>
  <c r="Z1980" i="1"/>
  <c r="AA1980" i="1"/>
  <c r="AB1980" i="1"/>
  <c r="AC1980" i="1"/>
  <c r="AD1980" i="1"/>
  <c r="AE1980" i="1"/>
  <c r="AF1980" i="1"/>
  <c r="A1981" i="1"/>
  <c r="B1981" i="1"/>
  <c r="C1981" i="1"/>
  <c r="D1981" i="1"/>
  <c r="E1981" i="1"/>
  <c r="F1981" i="1"/>
  <c r="G1981" i="1"/>
  <c r="H1981" i="1"/>
  <c r="I1981" i="1"/>
  <c r="J1981" i="1"/>
  <c r="K1981" i="1"/>
  <c r="L1981" i="1"/>
  <c r="M1981" i="1"/>
  <c r="N1981" i="1"/>
  <c r="O1981" i="1"/>
  <c r="P1981" i="1"/>
  <c r="Q1981" i="1"/>
  <c r="R1981" i="1"/>
  <c r="S1981" i="1"/>
  <c r="T1981" i="1"/>
  <c r="U1981" i="1"/>
  <c r="V1981" i="1"/>
  <c r="W1981" i="1"/>
  <c r="X1981" i="1"/>
  <c r="Y1981" i="1"/>
  <c r="Z1981" i="1"/>
  <c r="AA1981" i="1"/>
  <c r="AB1981" i="1"/>
  <c r="AC1981" i="1"/>
  <c r="AD1981" i="1"/>
  <c r="AE1981" i="1"/>
  <c r="AF1981" i="1"/>
  <c r="A1982" i="1"/>
  <c r="B1982" i="1"/>
  <c r="C1982" i="1"/>
  <c r="D1982" i="1"/>
  <c r="E1982" i="1"/>
  <c r="F1982" i="1"/>
  <c r="G1982" i="1"/>
  <c r="H1982" i="1"/>
  <c r="I1982" i="1"/>
  <c r="J1982" i="1"/>
  <c r="K1982" i="1"/>
  <c r="L1982" i="1"/>
  <c r="M1982" i="1"/>
  <c r="N1982" i="1"/>
  <c r="O1982" i="1"/>
  <c r="P1982" i="1"/>
  <c r="Q1982" i="1"/>
  <c r="R1982" i="1"/>
  <c r="S1982" i="1"/>
  <c r="T1982" i="1"/>
  <c r="U1982" i="1"/>
  <c r="V1982" i="1"/>
  <c r="W1982" i="1"/>
  <c r="X1982" i="1"/>
  <c r="Y1982" i="1"/>
  <c r="Z1982" i="1"/>
  <c r="AA1982" i="1"/>
  <c r="AB1982" i="1"/>
  <c r="AC1982" i="1"/>
  <c r="AD1982" i="1"/>
  <c r="AE1982" i="1"/>
  <c r="AF1982" i="1"/>
  <c r="A1983" i="1"/>
  <c r="B1983" i="1"/>
  <c r="C1983" i="1"/>
  <c r="D1983" i="1"/>
  <c r="E1983" i="1"/>
  <c r="F1983" i="1"/>
  <c r="G1983" i="1"/>
  <c r="H1983" i="1"/>
  <c r="I1983" i="1"/>
  <c r="J1983" i="1"/>
  <c r="K1983" i="1"/>
  <c r="L1983" i="1"/>
  <c r="M1983" i="1"/>
  <c r="N1983" i="1"/>
  <c r="O1983" i="1"/>
  <c r="P1983" i="1"/>
  <c r="Q1983" i="1"/>
  <c r="R1983" i="1"/>
  <c r="S1983" i="1"/>
  <c r="T1983" i="1"/>
  <c r="U1983" i="1"/>
  <c r="V1983" i="1"/>
  <c r="W1983" i="1"/>
  <c r="X1983" i="1"/>
  <c r="Y1983" i="1"/>
  <c r="Z1983" i="1"/>
  <c r="AA1983" i="1"/>
  <c r="AB1983" i="1"/>
  <c r="AC1983" i="1"/>
  <c r="AD1983" i="1"/>
  <c r="AE1983" i="1"/>
  <c r="AF1983" i="1"/>
  <c r="A1984" i="1"/>
  <c r="B1984" i="1"/>
  <c r="C1984" i="1"/>
  <c r="D1984" i="1"/>
  <c r="E1984" i="1"/>
  <c r="F1984" i="1"/>
  <c r="G1984" i="1"/>
  <c r="H1984" i="1"/>
  <c r="I1984" i="1"/>
  <c r="J1984" i="1"/>
  <c r="K1984" i="1"/>
  <c r="L1984" i="1"/>
  <c r="M1984" i="1"/>
  <c r="N1984" i="1"/>
  <c r="O1984" i="1"/>
  <c r="P1984" i="1"/>
  <c r="Q1984" i="1"/>
  <c r="R1984" i="1"/>
  <c r="S1984" i="1"/>
  <c r="T1984" i="1"/>
  <c r="U1984" i="1"/>
  <c r="V1984" i="1"/>
  <c r="W1984" i="1"/>
  <c r="X1984" i="1"/>
  <c r="Y1984" i="1"/>
  <c r="Z1984" i="1"/>
  <c r="AA1984" i="1"/>
  <c r="AB1984" i="1"/>
  <c r="AC1984" i="1"/>
  <c r="AD1984" i="1"/>
  <c r="AE1984" i="1"/>
  <c r="AF1984" i="1"/>
  <c r="A1985" i="1"/>
  <c r="B1985" i="1"/>
  <c r="C1985" i="1"/>
  <c r="D1985" i="1"/>
  <c r="E1985" i="1"/>
  <c r="F1985" i="1"/>
  <c r="G1985" i="1"/>
  <c r="H1985" i="1"/>
  <c r="I1985" i="1"/>
  <c r="J1985" i="1"/>
  <c r="K1985" i="1"/>
  <c r="L1985" i="1"/>
  <c r="M1985" i="1"/>
  <c r="N1985" i="1"/>
  <c r="O1985" i="1"/>
  <c r="P1985" i="1"/>
  <c r="Q1985" i="1"/>
  <c r="R1985" i="1"/>
  <c r="S1985" i="1"/>
  <c r="T1985" i="1"/>
  <c r="U1985" i="1"/>
  <c r="V1985" i="1"/>
  <c r="W1985" i="1"/>
  <c r="X1985" i="1"/>
  <c r="Y1985" i="1"/>
  <c r="Z1985" i="1"/>
  <c r="AA1985" i="1"/>
  <c r="AB1985" i="1"/>
  <c r="AC1985" i="1"/>
  <c r="AD1985" i="1"/>
  <c r="AE1985" i="1"/>
  <c r="AF1985" i="1"/>
  <c r="A1986" i="1"/>
  <c r="B1986" i="1"/>
  <c r="C1986" i="1"/>
  <c r="D1986" i="1"/>
  <c r="E1986" i="1"/>
  <c r="F1986" i="1"/>
  <c r="G1986" i="1"/>
  <c r="H1986" i="1"/>
  <c r="I1986" i="1"/>
  <c r="J1986" i="1"/>
  <c r="K1986" i="1"/>
  <c r="L1986" i="1"/>
  <c r="M1986" i="1"/>
  <c r="N1986" i="1"/>
  <c r="O1986" i="1"/>
  <c r="P1986" i="1"/>
  <c r="Q1986" i="1"/>
  <c r="R1986" i="1"/>
  <c r="S1986" i="1"/>
  <c r="T1986" i="1"/>
  <c r="U1986" i="1"/>
  <c r="V1986" i="1"/>
  <c r="W1986" i="1"/>
  <c r="X1986" i="1"/>
  <c r="Y1986" i="1"/>
  <c r="Z1986" i="1"/>
  <c r="AA1986" i="1"/>
  <c r="AB1986" i="1"/>
  <c r="AC1986" i="1"/>
  <c r="AD1986" i="1"/>
  <c r="AE1986" i="1"/>
  <c r="AF1986" i="1"/>
  <c r="A1987" i="1"/>
  <c r="B1987" i="1"/>
  <c r="C1987" i="1"/>
  <c r="D1987" i="1"/>
  <c r="E1987" i="1"/>
  <c r="F1987" i="1"/>
  <c r="G1987" i="1"/>
  <c r="H1987" i="1"/>
  <c r="I1987" i="1"/>
  <c r="J1987" i="1"/>
  <c r="K1987" i="1"/>
  <c r="L1987" i="1"/>
  <c r="M1987" i="1"/>
  <c r="N1987" i="1"/>
  <c r="O1987" i="1"/>
  <c r="P1987" i="1"/>
  <c r="Q1987" i="1"/>
  <c r="R1987" i="1"/>
  <c r="S1987" i="1"/>
  <c r="T1987" i="1"/>
  <c r="U1987" i="1"/>
  <c r="V1987" i="1"/>
  <c r="W1987" i="1"/>
  <c r="X1987" i="1"/>
  <c r="Y1987" i="1"/>
  <c r="Z1987" i="1"/>
  <c r="AA1987" i="1"/>
  <c r="AB1987" i="1"/>
  <c r="AC1987" i="1"/>
  <c r="AD1987" i="1"/>
  <c r="AE1987" i="1"/>
  <c r="AF1987" i="1"/>
  <c r="A1988" i="1"/>
  <c r="B1988" i="1"/>
  <c r="C1988" i="1"/>
  <c r="D1988" i="1"/>
  <c r="E1988" i="1"/>
  <c r="F1988" i="1"/>
  <c r="G1988" i="1"/>
  <c r="H1988" i="1"/>
  <c r="I1988" i="1"/>
  <c r="J1988" i="1"/>
  <c r="K1988" i="1"/>
  <c r="L1988" i="1"/>
  <c r="M1988" i="1"/>
  <c r="N1988" i="1"/>
  <c r="O1988" i="1"/>
  <c r="P1988" i="1"/>
  <c r="Q1988" i="1"/>
  <c r="R1988" i="1"/>
  <c r="S1988" i="1"/>
  <c r="T1988" i="1"/>
  <c r="U1988" i="1"/>
  <c r="V1988" i="1"/>
  <c r="W1988" i="1"/>
  <c r="X1988" i="1"/>
  <c r="Y1988" i="1"/>
  <c r="Z1988" i="1"/>
  <c r="AA1988" i="1"/>
  <c r="AB1988" i="1"/>
  <c r="AC1988" i="1"/>
  <c r="AD1988" i="1"/>
  <c r="AE1988" i="1"/>
  <c r="AF1988" i="1"/>
  <c r="A1989" i="1"/>
  <c r="B1989" i="1"/>
  <c r="C1989" i="1"/>
  <c r="D1989" i="1"/>
  <c r="E1989" i="1"/>
  <c r="F1989" i="1"/>
  <c r="G1989" i="1"/>
  <c r="H1989" i="1"/>
  <c r="I1989" i="1"/>
  <c r="J1989" i="1"/>
  <c r="K1989" i="1"/>
  <c r="L1989" i="1"/>
  <c r="M1989" i="1"/>
  <c r="N1989" i="1"/>
  <c r="O1989" i="1"/>
  <c r="P1989" i="1"/>
  <c r="Q1989" i="1"/>
  <c r="R1989" i="1"/>
  <c r="S1989" i="1"/>
  <c r="T1989" i="1"/>
  <c r="U1989" i="1"/>
  <c r="V1989" i="1"/>
  <c r="W1989" i="1"/>
  <c r="X1989" i="1"/>
  <c r="Y1989" i="1"/>
  <c r="Z1989" i="1"/>
  <c r="AA1989" i="1"/>
  <c r="AB1989" i="1"/>
  <c r="AC1989" i="1"/>
  <c r="AD1989" i="1"/>
  <c r="AE1989" i="1"/>
  <c r="AF1989" i="1"/>
  <c r="A1990" i="1"/>
  <c r="B1990" i="1"/>
  <c r="C1990" i="1"/>
  <c r="D1990" i="1"/>
  <c r="E1990" i="1"/>
  <c r="F1990" i="1"/>
  <c r="G1990" i="1"/>
  <c r="H1990" i="1"/>
  <c r="I1990" i="1"/>
  <c r="J1990" i="1"/>
  <c r="K1990" i="1"/>
  <c r="L1990" i="1"/>
  <c r="M1990" i="1"/>
  <c r="N1990" i="1"/>
  <c r="O1990" i="1"/>
  <c r="P1990" i="1"/>
  <c r="Q1990" i="1"/>
  <c r="R1990" i="1"/>
  <c r="S1990" i="1"/>
  <c r="T1990" i="1"/>
  <c r="U1990" i="1"/>
  <c r="V1990" i="1"/>
  <c r="W1990" i="1"/>
  <c r="X1990" i="1"/>
  <c r="Y1990" i="1"/>
  <c r="Z1990" i="1"/>
  <c r="AA1990" i="1"/>
  <c r="AB1990" i="1"/>
  <c r="AC1990" i="1"/>
  <c r="AD1990" i="1"/>
  <c r="AE1990" i="1"/>
  <c r="AF1990" i="1"/>
  <c r="A1991" i="1"/>
  <c r="B1991" i="1"/>
  <c r="C1991" i="1"/>
  <c r="D1991" i="1"/>
  <c r="E1991" i="1"/>
  <c r="F1991" i="1"/>
  <c r="G1991" i="1"/>
  <c r="H1991" i="1"/>
  <c r="I1991" i="1"/>
  <c r="J1991" i="1"/>
  <c r="K1991" i="1"/>
  <c r="L1991" i="1"/>
  <c r="M1991" i="1"/>
  <c r="N1991" i="1"/>
  <c r="O1991" i="1"/>
  <c r="P1991" i="1"/>
  <c r="Q1991" i="1"/>
  <c r="R1991" i="1"/>
  <c r="S1991" i="1"/>
  <c r="T1991" i="1"/>
  <c r="U1991" i="1"/>
  <c r="V1991" i="1"/>
  <c r="W1991" i="1"/>
  <c r="X1991" i="1"/>
  <c r="Y1991" i="1"/>
  <c r="Z1991" i="1"/>
  <c r="AA1991" i="1"/>
  <c r="AB1991" i="1"/>
  <c r="AC1991" i="1"/>
  <c r="AD1991" i="1"/>
  <c r="AE1991" i="1"/>
  <c r="AF1991" i="1"/>
  <c r="A1992" i="1"/>
  <c r="B1992" i="1"/>
  <c r="C1992" i="1"/>
  <c r="D1992" i="1"/>
  <c r="E1992" i="1"/>
  <c r="F1992" i="1"/>
  <c r="G1992" i="1"/>
  <c r="H1992" i="1"/>
  <c r="I1992" i="1"/>
  <c r="J1992" i="1"/>
  <c r="K1992" i="1"/>
  <c r="L1992" i="1"/>
  <c r="M1992" i="1"/>
  <c r="N1992" i="1"/>
  <c r="O1992" i="1"/>
  <c r="P1992" i="1"/>
  <c r="Q1992" i="1"/>
  <c r="R1992" i="1"/>
  <c r="S1992" i="1"/>
  <c r="T1992" i="1"/>
  <c r="U1992" i="1"/>
  <c r="V1992" i="1"/>
  <c r="W1992" i="1"/>
  <c r="X1992" i="1"/>
  <c r="Y1992" i="1"/>
  <c r="Z1992" i="1"/>
  <c r="AA1992" i="1"/>
  <c r="AB1992" i="1"/>
  <c r="AC1992" i="1"/>
  <c r="AD1992" i="1"/>
  <c r="AE1992" i="1"/>
  <c r="AF1992" i="1"/>
  <c r="A1993" i="1"/>
  <c r="B1993" i="1"/>
  <c r="C1993" i="1"/>
  <c r="D1993" i="1"/>
  <c r="E1993" i="1"/>
  <c r="F1993" i="1"/>
  <c r="G1993" i="1"/>
  <c r="H1993" i="1"/>
  <c r="I1993" i="1"/>
  <c r="J1993" i="1"/>
  <c r="K1993" i="1"/>
  <c r="L1993" i="1"/>
  <c r="M1993" i="1"/>
  <c r="N1993" i="1"/>
  <c r="O1993" i="1"/>
  <c r="P1993" i="1"/>
  <c r="Q1993" i="1"/>
  <c r="R1993" i="1"/>
  <c r="S1993" i="1"/>
  <c r="T1993" i="1"/>
  <c r="U1993" i="1"/>
  <c r="V1993" i="1"/>
  <c r="W1993" i="1"/>
  <c r="X1993" i="1"/>
  <c r="Y1993" i="1"/>
  <c r="Z1993" i="1"/>
  <c r="AA1993" i="1"/>
  <c r="AB1993" i="1"/>
  <c r="AC1993" i="1"/>
  <c r="AD1993" i="1"/>
  <c r="AE1993" i="1"/>
  <c r="AF1993" i="1"/>
  <c r="A1994" i="1"/>
  <c r="B1994" i="1"/>
  <c r="C1994" i="1"/>
  <c r="D1994" i="1"/>
  <c r="E1994" i="1"/>
  <c r="F1994" i="1"/>
  <c r="G1994" i="1"/>
  <c r="H1994" i="1"/>
  <c r="I1994" i="1"/>
  <c r="J1994" i="1"/>
  <c r="K1994" i="1"/>
  <c r="L1994" i="1"/>
  <c r="M1994" i="1"/>
  <c r="N1994" i="1"/>
  <c r="O1994" i="1"/>
  <c r="P1994" i="1"/>
  <c r="Q1994" i="1"/>
  <c r="R1994" i="1"/>
  <c r="S1994" i="1"/>
  <c r="T1994" i="1"/>
  <c r="U1994" i="1"/>
  <c r="V1994" i="1"/>
  <c r="W1994" i="1"/>
  <c r="X1994" i="1"/>
  <c r="Y1994" i="1"/>
  <c r="Z1994" i="1"/>
  <c r="AA1994" i="1"/>
  <c r="AB1994" i="1"/>
  <c r="AC1994" i="1"/>
  <c r="AD1994" i="1"/>
  <c r="AE1994" i="1"/>
  <c r="AF1994" i="1"/>
  <c r="A1995" i="1"/>
  <c r="B1995" i="1"/>
  <c r="C1995" i="1"/>
  <c r="D1995" i="1"/>
  <c r="E1995" i="1"/>
  <c r="F1995" i="1"/>
  <c r="G1995" i="1"/>
  <c r="H1995" i="1"/>
  <c r="I1995" i="1"/>
  <c r="J1995" i="1"/>
  <c r="K1995" i="1"/>
  <c r="L1995" i="1"/>
  <c r="M1995" i="1"/>
  <c r="N1995" i="1"/>
  <c r="O1995" i="1"/>
  <c r="P1995" i="1"/>
  <c r="Q1995" i="1"/>
  <c r="R1995" i="1"/>
  <c r="S1995" i="1"/>
  <c r="T1995" i="1"/>
  <c r="U1995" i="1"/>
  <c r="V1995" i="1"/>
  <c r="W1995" i="1"/>
  <c r="X1995" i="1"/>
  <c r="Y1995" i="1"/>
  <c r="Z1995" i="1"/>
  <c r="AA1995" i="1"/>
  <c r="AB1995" i="1"/>
  <c r="AC1995" i="1"/>
  <c r="AD1995" i="1"/>
  <c r="AE1995" i="1"/>
  <c r="AF1995" i="1"/>
  <c r="A1996" i="1"/>
  <c r="B1996" i="1"/>
  <c r="C1996" i="1"/>
  <c r="D1996" i="1"/>
  <c r="E1996" i="1"/>
  <c r="F1996" i="1"/>
  <c r="G1996" i="1"/>
  <c r="H1996" i="1"/>
  <c r="I1996" i="1"/>
  <c r="J1996" i="1"/>
  <c r="K1996" i="1"/>
  <c r="L1996" i="1"/>
  <c r="M1996" i="1"/>
  <c r="N1996" i="1"/>
  <c r="O1996" i="1"/>
  <c r="P1996" i="1"/>
  <c r="Q1996" i="1"/>
  <c r="R1996" i="1"/>
  <c r="S1996" i="1"/>
  <c r="T1996" i="1"/>
  <c r="U1996" i="1"/>
  <c r="V1996" i="1"/>
  <c r="W1996" i="1"/>
  <c r="X1996" i="1"/>
  <c r="Y1996" i="1"/>
  <c r="Z1996" i="1"/>
  <c r="AA1996" i="1"/>
  <c r="AB1996" i="1"/>
  <c r="AC1996" i="1"/>
  <c r="AD1996" i="1"/>
  <c r="AE1996" i="1"/>
  <c r="AF1996" i="1"/>
  <c r="A1997" i="1"/>
  <c r="B1997" i="1"/>
  <c r="C1997" i="1"/>
  <c r="D1997" i="1"/>
  <c r="E1997" i="1"/>
  <c r="F1997" i="1"/>
  <c r="G1997" i="1"/>
  <c r="H1997" i="1"/>
  <c r="I1997" i="1"/>
  <c r="J1997" i="1"/>
  <c r="K1997" i="1"/>
  <c r="L1997" i="1"/>
  <c r="M1997" i="1"/>
  <c r="N1997" i="1"/>
  <c r="O1997" i="1"/>
  <c r="P1997" i="1"/>
  <c r="Q1997" i="1"/>
  <c r="R1997" i="1"/>
  <c r="S1997" i="1"/>
  <c r="T1997" i="1"/>
  <c r="U1997" i="1"/>
  <c r="V1997" i="1"/>
  <c r="W1997" i="1"/>
  <c r="X1997" i="1"/>
  <c r="Y1997" i="1"/>
  <c r="Z1997" i="1"/>
  <c r="AA1997" i="1"/>
  <c r="AB1997" i="1"/>
  <c r="AC1997" i="1"/>
  <c r="AD1997" i="1"/>
  <c r="AE1997" i="1"/>
  <c r="AF1997" i="1"/>
  <c r="A1998" i="1"/>
  <c r="B1998" i="1"/>
  <c r="C1998" i="1"/>
  <c r="D1998" i="1"/>
  <c r="E1998" i="1"/>
  <c r="F1998" i="1"/>
  <c r="G1998" i="1"/>
  <c r="H1998" i="1"/>
  <c r="I1998" i="1"/>
  <c r="J1998" i="1"/>
  <c r="K1998" i="1"/>
  <c r="L1998" i="1"/>
  <c r="M1998" i="1"/>
  <c r="N1998" i="1"/>
  <c r="O1998" i="1"/>
  <c r="P1998" i="1"/>
  <c r="Q1998" i="1"/>
  <c r="R1998" i="1"/>
  <c r="S1998" i="1"/>
  <c r="T1998" i="1"/>
  <c r="U1998" i="1"/>
  <c r="V1998" i="1"/>
  <c r="W1998" i="1"/>
  <c r="X1998" i="1"/>
  <c r="Y1998" i="1"/>
  <c r="Z1998" i="1"/>
  <c r="AA1998" i="1"/>
  <c r="AB1998" i="1"/>
  <c r="AC1998" i="1"/>
  <c r="AD1998" i="1"/>
  <c r="AE1998" i="1"/>
  <c r="AF1998" i="1"/>
  <c r="A1999" i="1"/>
  <c r="B1999" i="1"/>
  <c r="C1999" i="1"/>
  <c r="D1999" i="1"/>
  <c r="E1999" i="1"/>
  <c r="F1999" i="1"/>
  <c r="G1999" i="1"/>
  <c r="H1999" i="1"/>
  <c r="I1999" i="1"/>
  <c r="J1999" i="1"/>
  <c r="K1999" i="1"/>
  <c r="L1999" i="1"/>
  <c r="M1999" i="1"/>
  <c r="N1999" i="1"/>
  <c r="O1999" i="1"/>
  <c r="P1999" i="1"/>
  <c r="Q1999" i="1"/>
  <c r="R1999" i="1"/>
  <c r="S1999" i="1"/>
  <c r="T1999" i="1"/>
  <c r="U1999" i="1"/>
  <c r="V1999" i="1"/>
  <c r="W1999" i="1"/>
  <c r="X1999" i="1"/>
  <c r="Y1999" i="1"/>
  <c r="Z1999" i="1"/>
  <c r="AA1999" i="1"/>
  <c r="AB1999" i="1"/>
  <c r="AC1999" i="1"/>
  <c r="AD1999" i="1"/>
  <c r="AE1999" i="1"/>
  <c r="AF1999" i="1"/>
  <c r="A2000" i="1"/>
  <c r="B2000" i="1"/>
  <c r="C2000" i="1"/>
  <c r="D2000" i="1"/>
  <c r="E2000" i="1"/>
  <c r="F2000" i="1"/>
  <c r="G2000" i="1"/>
  <c r="H2000" i="1"/>
  <c r="I2000" i="1"/>
  <c r="J2000" i="1"/>
  <c r="K2000" i="1"/>
  <c r="L2000" i="1"/>
  <c r="M2000" i="1"/>
  <c r="N2000" i="1"/>
  <c r="O2000" i="1"/>
  <c r="P2000" i="1"/>
  <c r="Q2000" i="1"/>
  <c r="R2000" i="1"/>
  <c r="S2000" i="1"/>
  <c r="T2000" i="1"/>
  <c r="U2000" i="1"/>
  <c r="V2000" i="1"/>
  <c r="W2000" i="1"/>
  <c r="X2000" i="1"/>
  <c r="Y2000" i="1"/>
  <c r="Z2000" i="1"/>
  <c r="AA2000" i="1"/>
  <c r="AB2000" i="1"/>
  <c r="AC2000" i="1"/>
  <c r="AD2000" i="1"/>
  <c r="AE2000" i="1"/>
  <c r="AF2000" i="1"/>
  <c r="A2001" i="1"/>
  <c r="B2001" i="1"/>
  <c r="C2001" i="1"/>
  <c r="D2001" i="1"/>
  <c r="E2001" i="1"/>
  <c r="F2001" i="1"/>
  <c r="G2001" i="1"/>
  <c r="H2001" i="1"/>
  <c r="I2001" i="1"/>
  <c r="J2001" i="1"/>
  <c r="K2001" i="1"/>
  <c r="L2001" i="1"/>
  <c r="M2001" i="1"/>
  <c r="N2001" i="1"/>
  <c r="O2001" i="1"/>
  <c r="P2001" i="1"/>
  <c r="Q2001" i="1"/>
  <c r="R2001" i="1"/>
  <c r="S2001" i="1"/>
  <c r="T2001" i="1"/>
  <c r="U2001" i="1"/>
  <c r="V2001" i="1"/>
  <c r="W2001" i="1"/>
  <c r="X2001" i="1"/>
  <c r="Y2001" i="1"/>
  <c r="Z2001" i="1"/>
  <c r="AA2001" i="1"/>
  <c r="AB2001" i="1"/>
  <c r="AC2001" i="1"/>
  <c r="AD2001" i="1"/>
  <c r="AE2001" i="1"/>
  <c r="AF2001" i="1"/>
  <c r="A2002" i="1"/>
  <c r="B2002" i="1"/>
  <c r="C2002" i="1"/>
  <c r="D2002" i="1"/>
  <c r="E2002" i="1"/>
  <c r="F2002" i="1"/>
  <c r="G2002" i="1"/>
  <c r="H2002" i="1"/>
  <c r="I2002" i="1"/>
  <c r="J2002" i="1"/>
  <c r="K2002" i="1"/>
  <c r="L2002" i="1"/>
  <c r="M2002" i="1"/>
  <c r="N2002" i="1"/>
  <c r="O2002" i="1"/>
  <c r="P2002" i="1"/>
  <c r="Q2002" i="1"/>
  <c r="R2002" i="1"/>
  <c r="S2002" i="1"/>
  <c r="T2002" i="1"/>
  <c r="U2002" i="1"/>
  <c r="V2002" i="1"/>
  <c r="W2002" i="1"/>
  <c r="X2002" i="1"/>
  <c r="Y2002" i="1"/>
  <c r="Z2002" i="1"/>
  <c r="AA2002" i="1"/>
  <c r="AB2002" i="1"/>
  <c r="AC2002" i="1"/>
  <c r="AD2002" i="1"/>
  <c r="AE2002" i="1"/>
  <c r="AF2002" i="1"/>
  <c r="A2003" i="1"/>
  <c r="B2003" i="1"/>
  <c r="C2003" i="1"/>
  <c r="D2003" i="1"/>
  <c r="E2003" i="1"/>
  <c r="F2003" i="1"/>
  <c r="G2003" i="1"/>
  <c r="H2003" i="1"/>
  <c r="I2003" i="1"/>
  <c r="J2003" i="1"/>
  <c r="K2003" i="1"/>
  <c r="L2003" i="1"/>
  <c r="M2003" i="1"/>
  <c r="N2003" i="1"/>
  <c r="O2003" i="1"/>
  <c r="P2003" i="1"/>
  <c r="Q2003" i="1"/>
  <c r="R2003" i="1"/>
  <c r="S2003" i="1"/>
  <c r="T2003" i="1"/>
  <c r="U2003" i="1"/>
  <c r="V2003" i="1"/>
  <c r="W2003" i="1"/>
  <c r="X2003" i="1"/>
  <c r="Y2003" i="1"/>
  <c r="Z2003" i="1"/>
  <c r="AA2003" i="1"/>
  <c r="AB2003" i="1"/>
  <c r="AC2003" i="1"/>
  <c r="AD2003" i="1"/>
  <c r="AE2003" i="1"/>
  <c r="AF2003" i="1"/>
  <c r="A2004" i="1"/>
  <c r="B2004" i="1"/>
  <c r="C2004" i="1"/>
  <c r="D2004" i="1"/>
  <c r="E2004" i="1"/>
  <c r="F2004" i="1"/>
  <c r="G2004" i="1"/>
  <c r="H2004" i="1"/>
  <c r="I2004" i="1"/>
  <c r="J2004" i="1"/>
  <c r="K2004" i="1"/>
  <c r="L2004" i="1"/>
  <c r="M2004" i="1"/>
  <c r="N2004" i="1"/>
  <c r="O2004" i="1"/>
  <c r="P2004" i="1"/>
  <c r="Q2004" i="1"/>
  <c r="R2004" i="1"/>
  <c r="S2004" i="1"/>
  <c r="T2004" i="1"/>
  <c r="U2004" i="1"/>
  <c r="V2004" i="1"/>
  <c r="W2004" i="1"/>
  <c r="X2004" i="1"/>
  <c r="Y2004" i="1"/>
  <c r="Z2004" i="1"/>
  <c r="AA2004" i="1"/>
  <c r="AB2004" i="1"/>
  <c r="AC2004" i="1"/>
  <c r="AD2004" i="1"/>
  <c r="AE2004" i="1"/>
  <c r="AF2004" i="1"/>
  <c r="A2005" i="1"/>
  <c r="B2005" i="1"/>
  <c r="C2005" i="1"/>
  <c r="D2005" i="1"/>
  <c r="E2005" i="1"/>
  <c r="F2005" i="1"/>
  <c r="G2005" i="1"/>
  <c r="H2005" i="1"/>
  <c r="I2005" i="1"/>
  <c r="J2005" i="1"/>
  <c r="K2005" i="1"/>
  <c r="L2005" i="1"/>
  <c r="M2005" i="1"/>
  <c r="N2005" i="1"/>
  <c r="O2005" i="1"/>
  <c r="P2005" i="1"/>
  <c r="Q2005" i="1"/>
  <c r="R2005" i="1"/>
  <c r="S2005" i="1"/>
  <c r="T2005" i="1"/>
  <c r="U2005" i="1"/>
  <c r="V2005" i="1"/>
  <c r="W2005" i="1"/>
  <c r="X2005" i="1"/>
  <c r="Y2005" i="1"/>
  <c r="Z2005" i="1"/>
  <c r="AA2005" i="1"/>
  <c r="AB2005" i="1"/>
  <c r="AC2005" i="1"/>
  <c r="AD2005" i="1"/>
  <c r="AE2005" i="1"/>
  <c r="AF2005" i="1"/>
  <c r="A2006" i="1"/>
  <c r="B2006" i="1"/>
  <c r="C2006" i="1"/>
  <c r="D2006" i="1"/>
  <c r="E2006" i="1"/>
  <c r="F2006" i="1"/>
  <c r="G2006" i="1"/>
  <c r="H2006" i="1"/>
  <c r="I2006" i="1"/>
  <c r="J2006" i="1"/>
  <c r="K2006" i="1"/>
  <c r="L2006" i="1"/>
  <c r="M2006" i="1"/>
  <c r="N2006" i="1"/>
  <c r="O2006" i="1"/>
  <c r="P2006" i="1"/>
  <c r="Q2006" i="1"/>
  <c r="R2006" i="1"/>
  <c r="S2006" i="1"/>
  <c r="T2006" i="1"/>
  <c r="U2006" i="1"/>
  <c r="V2006" i="1"/>
  <c r="W2006" i="1"/>
  <c r="X2006" i="1"/>
  <c r="Y2006" i="1"/>
  <c r="Z2006" i="1"/>
  <c r="AA2006" i="1"/>
  <c r="AB2006" i="1"/>
  <c r="AC2006" i="1"/>
  <c r="AD2006" i="1"/>
  <c r="AE2006" i="1"/>
  <c r="AF2006" i="1"/>
  <c r="A2007" i="1"/>
  <c r="B2007" i="1"/>
  <c r="C2007" i="1"/>
  <c r="D2007" i="1"/>
  <c r="E2007" i="1"/>
  <c r="F2007" i="1"/>
  <c r="G2007" i="1"/>
  <c r="H2007" i="1"/>
  <c r="I2007" i="1"/>
  <c r="J2007" i="1"/>
  <c r="K2007" i="1"/>
  <c r="L2007" i="1"/>
  <c r="M2007" i="1"/>
  <c r="N2007" i="1"/>
  <c r="O2007" i="1"/>
  <c r="P2007" i="1"/>
  <c r="Q2007" i="1"/>
  <c r="R2007" i="1"/>
  <c r="S2007" i="1"/>
  <c r="T2007" i="1"/>
  <c r="U2007" i="1"/>
  <c r="V2007" i="1"/>
  <c r="W2007" i="1"/>
  <c r="X2007" i="1"/>
  <c r="Y2007" i="1"/>
  <c r="Z2007" i="1"/>
  <c r="AA2007" i="1"/>
  <c r="AB2007" i="1"/>
  <c r="AC2007" i="1"/>
  <c r="AD2007" i="1"/>
  <c r="AE2007" i="1"/>
  <c r="AF2007" i="1"/>
  <c r="A2008" i="1"/>
  <c r="B2008" i="1"/>
  <c r="C2008" i="1"/>
  <c r="D2008" i="1"/>
  <c r="E2008" i="1"/>
  <c r="F2008" i="1"/>
  <c r="G2008" i="1"/>
  <c r="H2008" i="1"/>
  <c r="I2008" i="1"/>
  <c r="J2008" i="1"/>
  <c r="K2008" i="1"/>
  <c r="L2008" i="1"/>
  <c r="M2008" i="1"/>
  <c r="N2008" i="1"/>
  <c r="O2008" i="1"/>
  <c r="P2008" i="1"/>
  <c r="Q2008" i="1"/>
  <c r="R2008" i="1"/>
  <c r="S2008" i="1"/>
  <c r="T2008" i="1"/>
  <c r="U2008" i="1"/>
  <c r="V2008" i="1"/>
  <c r="W2008" i="1"/>
  <c r="X2008" i="1"/>
  <c r="Y2008" i="1"/>
  <c r="Z2008" i="1"/>
  <c r="AA2008" i="1"/>
  <c r="AB2008" i="1"/>
  <c r="AC2008" i="1"/>
  <c r="AD2008" i="1"/>
  <c r="AE2008" i="1"/>
  <c r="AF2008" i="1"/>
  <c r="A2009" i="1"/>
  <c r="B2009" i="1"/>
  <c r="C2009" i="1"/>
  <c r="D2009" i="1"/>
  <c r="E2009" i="1"/>
  <c r="F2009" i="1"/>
  <c r="G2009" i="1"/>
  <c r="H2009" i="1"/>
  <c r="I2009" i="1"/>
  <c r="J2009" i="1"/>
  <c r="K2009" i="1"/>
  <c r="L2009" i="1"/>
  <c r="M2009" i="1"/>
  <c r="N2009" i="1"/>
  <c r="O2009" i="1"/>
  <c r="P2009" i="1"/>
  <c r="Q2009" i="1"/>
  <c r="R2009" i="1"/>
  <c r="S2009" i="1"/>
  <c r="T2009" i="1"/>
  <c r="U2009" i="1"/>
  <c r="V2009" i="1"/>
  <c r="W2009" i="1"/>
  <c r="X2009" i="1"/>
  <c r="Y2009" i="1"/>
  <c r="Z2009" i="1"/>
  <c r="AA2009" i="1"/>
  <c r="AB2009" i="1"/>
  <c r="AC2009" i="1"/>
  <c r="AD2009" i="1"/>
  <c r="AE2009" i="1"/>
  <c r="AF2009" i="1"/>
  <c r="A2010" i="1"/>
  <c r="B2010" i="1"/>
  <c r="C2010" i="1"/>
  <c r="D2010" i="1"/>
  <c r="E2010" i="1"/>
  <c r="F2010" i="1"/>
  <c r="G2010" i="1"/>
  <c r="H2010" i="1"/>
  <c r="I2010" i="1"/>
  <c r="J2010" i="1"/>
  <c r="K2010" i="1"/>
  <c r="L2010" i="1"/>
  <c r="M2010" i="1"/>
  <c r="N2010" i="1"/>
  <c r="O2010" i="1"/>
  <c r="P2010" i="1"/>
  <c r="Q2010" i="1"/>
  <c r="R2010" i="1"/>
  <c r="S2010" i="1"/>
  <c r="T2010" i="1"/>
  <c r="U2010" i="1"/>
  <c r="V2010" i="1"/>
  <c r="W2010" i="1"/>
  <c r="X2010" i="1"/>
  <c r="Y2010" i="1"/>
  <c r="Z2010" i="1"/>
  <c r="AA2010" i="1"/>
  <c r="AB2010" i="1"/>
  <c r="AC2010" i="1"/>
  <c r="AD2010" i="1"/>
  <c r="AE2010" i="1"/>
  <c r="AF2010" i="1"/>
  <c r="A2011" i="1"/>
  <c r="B2011" i="1"/>
  <c r="C2011" i="1"/>
  <c r="D2011" i="1"/>
  <c r="E2011" i="1"/>
  <c r="F2011" i="1"/>
  <c r="G2011" i="1"/>
  <c r="H2011" i="1"/>
  <c r="I2011" i="1"/>
  <c r="J2011" i="1"/>
  <c r="K2011" i="1"/>
  <c r="L2011" i="1"/>
  <c r="M2011" i="1"/>
  <c r="N2011" i="1"/>
  <c r="O2011" i="1"/>
  <c r="P2011" i="1"/>
  <c r="Q2011" i="1"/>
  <c r="R2011" i="1"/>
  <c r="S2011" i="1"/>
  <c r="T2011" i="1"/>
  <c r="U2011" i="1"/>
  <c r="V2011" i="1"/>
  <c r="W2011" i="1"/>
  <c r="X2011" i="1"/>
  <c r="Y2011" i="1"/>
  <c r="Z2011" i="1"/>
  <c r="AA2011" i="1"/>
  <c r="AB2011" i="1"/>
  <c r="AC2011" i="1"/>
  <c r="AD2011" i="1"/>
  <c r="AE2011" i="1"/>
  <c r="AF2011" i="1"/>
  <c r="A2012" i="1"/>
  <c r="B2012" i="1"/>
  <c r="C2012" i="1"/>
  <c r="D2012" i="1"/>
  <c r="E2012" i="1"/>
  <c r="F2012" i="1"/>
  <c r="G2012" i="1"/>
  <c r="H2012" i="1"/>
  <c r="I2012" i="1"/>
  <c r="J2012" i="1"/>
  <c r="K2012" i="1"/>
  <c r="L2012" i="1"/>
  <c r="M2012" i="1"/>
  <c r="N2012" i="1"/>
  <c r="O2012" i="1"/>
  <c r="P2012" i="1"/>
  <c r="Q2012" i="1"/>
  <c r="R2012" i="1"/>
  <c r="S2012" i="1"/>
  <c r="T2012" i="1"/>
  <c r="U2012" i="1"/>
  <c r="V2012" i="1"/>
  <c r="W2012" i="1"/>
  <c r="X2012" i="1"/>
  <c r="Y2012" i="1"/>
  <c r="Z2012" i="1"/>
  <c r="AA2012" i="1"/>
  <c r="AB2012" i="1"/>
  <c r="AC2012" i="1"/>
  <c r="AD2012" i="1"/>
  <c r="AE2012" i="1"/>
  <c r="AF2012" i="1"/>
  <c r="A2013" i="1"/>
  <c r="B2013" i="1"/>
  <c r="C2013" i="1"/>
  <c r="D2013" i="1"/>
  <c r="E2013" i="1"/>
  <c r="F2013" i="1"/>
  <c r="G2013" i="1"/>
  <c r="H2013" i="1"/>
  <c r="I2013" i="1"/>
  <c r="J2013" i="1"/>
  <c r="K2013" i="1"/>
  <c r="L2013" i="1"/>
  <c r="M2013" i="1"/>
  <c r="N2013" i="1"/>
  <c r="O2013" i="1"/>
  <c r="P2013" i="1"/>
  <c r="Q2013" i="1"/>
  <c r="R2013" i="1"/>
  <c r="S2013" i="1"/>
  <c r="T2013" i="1"/>
  <c r="U2013" i="1"/>
  <c r="V2013" i="1"/>
  <c r="W2013" i="1"/>
  <c r="X2013" i="1"/>
  <c r="Y2013" i="1"/>
  <c r="Z2013" i="1"/>
  <c r="AA2013" i="1"/>
  <c r="AB2013" i="1"/>
  <c r="AC2013" i="1"/>
  <c r="AD2013" i="1"/>
  <c r="AE2013" i="1"/>
  <c r="AF2013" i="1"/>
  <c r="A2014" i="1"/>
  <c r="B2014" i="1"/>
  <c r="C2014" i="1"/>
  <c r="D2014" i="1"/>
  <c r="E2014" i="1"/>
  <c r="F2014" i="1"/>
  <c r="G2014" i="1"/>
  <c r="H2014" i="1"/>
  <c r="I2014" i="1"/>
  <c r="J2014" i="1"/>
  <c r="K2014" i="1"/>
  <c r="L2014" i="1"/>
  <c r="M2014" i="1"/>
  <c r="N2014" i="1"/>
  <c r="O2014" i="1"/>
  <c r="P2014" i="1"/>
  <c r="Q2014" i="1"/>
  <c r="R2014" i="1"/>
  <c r="S2014" i="1"/>
  <c r="T2014" i="1"/>
  <c r="U2014" i="1"/>
  <c r="V2014" i="1"/>
  <c r="W2014" i="1"/>
  <c r="X2014" i="1"/>
  <c r="Y2014" i="1"/>
  <c r="Z2014" i="1"/>
  <c r="AA2014" i="1"/>
  <c r="AB2014" i="1"/>
  <c r="AC2014" i="1"/>
  <c r="AD2014" i="1"/>
  <c r="AE2014" i="1"/>
  <c r="AF2014" i="1"/>
  <c r="A2015" i="1"/>
  <c r="B2015" i="1"/>
  <c r="C2015" i="1"/>
  <c r="D2015" i="1"/>
  <c r="E2015" i="1"/>
  <c r="F2015" i="1"/>
  <c r="G2015" i="1"/>
  <c r="H2015" i="1"/>
  <c r="I2015" i="1"/>
  <c r="J2015" i="1"/>
  <c r="K2015" i="1"/>
  <c r="L2015" i="1"/>
  <c r="M2015" i="1"/>
  <c r="N2015" i="1"/>
  <c r="O2015" i="1"/>
  <c r="P2015" i="1"/>
  <c r="Q2015" i="1"/>
  <c r="R2015" i="1"/>
  <c r="S2015" i="1"/>
  <c r="T2015" i="1"/>
  <c r="U2015" i="1"/>
  <c r="V2015" i="1"/>
  <c r="W2015" i="1"/>
  <c r="X2015" i="1"/>
  <c r="Y2015" i="1"/>
  <c r="Z2015" i="1"/>
  <c r="AA2015" i="1"/>
  <c r="AB2015" i="1"/>
  <c r="AC2015" i="1"/>
  <c r="AD2015" i="1"/>
  <c r="AE2015" i="1"/>
  <c r="AF2015" i="1"/>
  <c r="A2016" i="1"/>
  <c r="B2016" i="1"/>
  <c r="C2016" i="1"/>
  <c r="D2016" i="1"/>
  <c r="E2016" i="1"/>
  <c r="F2016" i="1"/>
  <c r="G2016" i="1"/>
  <c r="H2016" i="1"/>
  <c r="I2016" i="1"/>
  <c r="J2016" i="1"/>
  <c r="K2016" i="1"/>
  <c r="L2016" i="1"/>
  <c r="M2016" i="1"/>
  <c r="N2016" i="1"/>
  <c r="O2016" i="1"/>
  <c r="P2016" i="1"/>
  <c r="Q2016" i="1"/>
  <c r="R2016" i="1"/>
  <c r="S2016" i="1"/>
  <c r="T2016" i="1"/>
  <c r="U2016" i="1"/>
  <c r="V2016" i="1"/>
  <c r="W2016" i="1"/>
  <c r="X2016" i="1"/>
  <c r="Y2016" i="1"/>
  <c r="Z2016" i="1"/>
  <c r="AA2016" i="1"/>
  <c r="AB2016" i="1"/>
  <c r="AC2016" i="1"/>
  <c r="AD2016" i="1"/>
  <c r="AE2016" i="1"/>
  <c r="AF2016" i="1"/>
  <c r="A2017" i="1"/>
  <c r="B2017" i="1"/>
  <c r="C2017" i="1"/>
  <c r="D2017" i="1"/>
  <c r="E2017" i="1"/>
  <c r="F2017" i="1"/>
  <c r="G2017" i="1"/>
  <c r="H2017" i="1"/>
  <c r="I2017" i="1"/>
  <c r="J2017" i="1"/>
  <c r="K2017" i="1"/>
  <c r="L2017" i="1"/>
  <c r="M2017" i="1"/>
  <c r="N2017" i="1"/>
  <c r="O2017" i="1"/>
  <c r="P2017" i="1"/>
  <c r="Q2017" i="1"/>
  <c r="R2017" i="1"/>
  <c r="S2017" i="1"/>
  <c r="T2017" i="1"/>
  <c r="U2017" i="1"/>
  <c r="V2017" i="1"/>
  <c r="W2017" i="1"/>
  <c r="X2017" i="1"/>
  <c r="Y2017" i="1"/>
  <c r="Z2017" i="1"/>
  <c r="AA2017" i="1"/>
  <c r="AB2017" i="1"/>
  <c r="AC2017" i="1"/>
  <c r="AD2017" i="1"/>
  <c r="AE2017" i="1"/>
  <c r="AF2017" i="1"/>
  <c r="A2018" i="1"/>
  <c r="B2018" i="1"/>
  <c r="C2018" i="1"/>
  <c r="D2018" i="1"/>
  <c r="E2018" i="1"/>
  <c r="F2018" i="1"/>
  <c r="G2018" i="1"/>
  <c r="H2018" i="1"/>
  <c r="I2018" i="1"/>
  <c r="J2018" i="1"/>
  <c r="K2018" i="1"/>
  <c r="L2018" i="1"/>
  <c r="M2018" i="1"/>
  <c r="N2018" i="1"/>
  <c r="O2018" i="1"/>
  <c r="P2018" i="1"/>
  <c r="Q2018" i="1"/>
  <c r="R2018" i="1"/>
  <c r="S2018" i="1"/>
  <c r="T2018" i="1"/>
  <c r="U2018" i="1"/>
  <c r="V2018" i="1"/>
  <c r="W2018" i="1"/>
  <c r="X2018" i="1"/>
  <c r="Y2018" i="1"/>
  <c r="Z2018" i="1"/>
  <c r="AA2018" i="1"/>
  <c r="AB2018" i="1"/>
  <c r="AC2018" i="1"/>
  <c r="AD2018" i="1"/>
  <c r="AE2018" i="1"/>
  <c r="AF2018" i="1"/>
  <c r="A2019" i="1"/>
  <c r="B2019" i="1"/>
  <c r="C2019" i="1"/>
  <c r="D2019" i="1"/>
  <c r="E2019" i="1"/>
  <c r="F2019" i="1"/>
  <c r="G2019" i="1"/>
  <c r="H2019" i="1"/>
  <c r="I2019" i="1"/>
  <c r="J2019" i="1"/>
  <c r="K2019" i="1"/>
  <c r="L2019" i="1"/>
  <c r="M2019" i="1"/>
  <c r="N2019" i="1"/>
  <c r="O2019" i="1"/>
  <c r="P2019" i="1"/>
  <c r="Q2019" i="1"/>
  <c r="R2019" i="1"/>
  <c r="S2019" i="1"/>
  <c r="T2019" i="1"/>
  <c r="U2019" i="1"/>
  <c r="V2019" i="1"/>
  <c r="W2019" i="1"/>
  <c r="X2019" i="1"/>
  <c r="Y2019" i="1"/>
  <c r="Z2019" i="1"/>
  <c r="AA2019" i="1"/>
  <c r="AB2019" i="1"/>
  <c r="AC2019" i="1"/>
  <c r="AD2019" i="1"/>
  <c r="AE2019" i="1"/>
  <c r="AF2019" i="1"/>
  <c r="A2020" i="1"/>
  <c r="B2020" i="1"/>
  <c r="C2020" i="1"/>
  <c r="D2020" i="1"/>
  <c r="E2020" i="1"/>
  <c r="F2020" i="1"/>
  <c r="G2020" i="1"/>
  <c r="H2020" i="1"/>
  <c r="I2020" i="1"/>
  <c r="J2020" i="1"/>
  <c r="K2020" i="1"/>
  <c r="L2020" i="1"/>
  <c r="M2020" i="1"/>
  <c r="N2020" i="1"/>
  <c r="O2020" i="1"/>
  <c r="P2020" i="1"/>
  <c r="Q2020" i="1"/>
  <c r="R2020" i="1"/>
  <c r="S2020" i="1"/>
  <c r="T2020" i="1"/>
  <c r="U2020" i="1"/>
  <c r="V2020" i="1"/>
  <c r="W2020" i="1"/>
  <c r="X2020" i="1"/>
  <c r="Y2020" i="1"/>
  <c r="Z2020" i="1"/>
  <c r="AA2020" i="1"/>
  <c r="AB2020" i="1"/>
  <c r="AC2020" i="1"/>
  <c r="AD2020" i="1"/>
  <c r="AE2020" i="1"/>
  <c r="AF2020" i="1"/>
  <c r="A2021" i="1"/>
  <c r="B2021" i="1"/>
  <c r="C2021" i="1"/>
  <c r="D2021" i="1"/>
  <c r="E2021" i="1"/>
  <c r="F2021" i="1"/>
  <c r="G2021" i="1"/>
  <c r="H2021" i="1"/>
  <c r="I2021" i="1"/>
  <c r="J2021" i="1"/>
  <c r="K2021" i="1"/>
  <c r="L2021" i="1"/>
  <c r="M2021" i="1"/>
  <c r="N2021" i="1"/>
  <c r="O2021" i="1"/>
  <c r="P2021" i="1"/>
  <c r="Q2021" i="1"/>
  <c r="R2021" i="1"/>
  <c r="S2021" i="1"/>
  <c r="T2021" i="1"/>
  <c r="U2021" i="1"/>
  <c r="V2021" i="1"/>
  <c r="W2021" i="1"/>
  <c r="X2021" i="1"/>
  <c r="Y2021" i="1"/>
  <c r="Z2021" i="1"/>
  <c r="AA2021" i="1"/>
  <c r="AB2021" i="1"/>
  <c r="AC2021" i="1"/>
  <c r="AD2021" i="1"/>
  <c r="AE2021" i="1"/>
  <c r="AF2021" i="1"/>
  <c r="A2022" i="1"/>
  <c r="B2022" i="1"/>
  <c r="C2022" i="1"/>
  <c r="D2022" i="1"/>
  <c r="E2022" i="1"/>
  <c r="F2022" i="1"/>
  <c r="G2022" i="1"/>
  <c r="H2022" i="1"/>
  <c r="I2022" i="1"/>
  <c r="J2022" i="1"/>
  <c r="K2022" i="1"/>
  <c r="L2022" i="1"/>
  <c r="M2022" i="1"/>
  <c r="N2022" i="1"/>
  <c r="O2022" i="1"/>
  <c r="P2022" i="1"/>
  <c r="Q2022" i="1"/>
  <c r="R2022" i="1"/>
  <c r="S2022" i="1"/>
  <c r="T2022" i="1"/>
  <c r="U2022" i="1"/>
  <c r="V2022" i="1"/>
  <c r="W2022" i="1"/>
  <c r="X2022" i="1"/>
  <c r="Y2022" i="1"/>
  <c r="Z2022" i="1"/>
  <c r="AA2022" i="1"/>
  <c r="AB2022" i="1"/>
  <c r="AC2022" i="1"/>
  <c r="AD2022" i="1"/>
  <c r="AE2022" i="1"/>
  <c r="AF2022" i="1"/>
  <c r="A2023" i="1"/>
  <c r="B2023" i="1"/>
  <c r="C2023" i="1"/>
  <c r="D2023" i="1"/>
  <c r="E2023" i="1"/>
  <c r="F2023" i="1"/>
  <c r="G2023" i="1"/>
  <c r="H2023" i="1"/>
  <c r="I2023" i="1"/>
  <c r="J2023" i="1"/>
  <c r="K2023" i="1"/>
  <c r="L2023" i="1"/>
  <c r="M2023" i="1"/>
  <c r="N2023" i="1"/>
  <c r="O2023" i="1"/>
  <c r="P2023" i="1"/>
  <c r="Q2023" i="1"/>
  <c r="R2023" i="1"/>
  <c r="S2023" i="1"/>
  <c r="T2023" i="1"/>
  <c r="U2023" i="1"/>
  <c r="V2023" i="1"/>
  <c r="W2023" i="1"/>
  <c r="X2023" i="1"/>
  <c r="Y2023" i="1"/>
  <c r="Z2023" i="1"/>
  <c r="AA2023" i="1"/>
  <c r="AB2023" i="1"/>
  <c r="AC2023" i="1"/>
  <c r="AD2023" i="1"/>
  <c r="AE2023" i="1"/>
  <c r="AF2023" i="1"/>
  <c r="A2024" i="1"/>
  <c r="B2024" i="1"/>
  <c r="C2024" i="1"/>
  <c r="D2024" i="1"/>
  <c r="E2024" i="1"/>
  <c r="F2024" i="1"/>
  <c r="G2024" i="1"/>
  <c r="H2024" i="1"/>
  <c r="I2024" i="1"/>
  <c r="J2024" i="1"/>
  <c r="K2024" i="1"/>
  <c r="L2024" i="1"/>
  <c r="M2024" i="1"/>
  <c r="N2024" i="1"/>
  <c r="O2024" i="1"/>
  <c r="P2024" i="1"/>
  <c r="Q2024" i="1"/>
  <c r="R2024" i="1"/>
  <c r="S2024" i="1"/>
  <c r="T2024" i="1"/>
  <c r="U2024" i="1"/>
  <c r="V2024" i="1"/>
  <c r="W2024" i="1"/>
  <c r="X2024" i="1"/>
  <c r="Y2024" i="1"/>
  <c r="Z2024" i="1"/>
  <c r="AA2024" i="1"/>
  <c r="AB2024" i="1"/>
  <c r="AC2024" i="1"/>
  <c r="AD2024" i="1"/>
  <c r="AE2024" i="1"/>
  <c r="AF2024" i="1"/>
  <c r="A2025" i="1"/>
  <c r="B2025" i="1"/>
  <c r="C2025" i="1"/>
  <c r="D2025" i="1"/>
  <c r="E2025" i="1"/>
  <c r="F2025" i="1"/>
  <c r="G2025" i="1"/>
  <c r="H2025" i="1"/>
  <c r="I2025" i="1"/>
  <c r="J2025" i="1"/>
  <c r="K2025" i="1"/>
  <c r="L2025" i="1"/>
  <c r="M2025" i="1"/>
  <c r="N2025" i="1"/>
  <c r="O2025" i="1"/>
  <c r="P2025" i="1"/>
  <c r="Q2025" i="1"/>
  <c r="R2025" i="1"/>
  <c r="S2025" i="1"/>
  <c r="T2025" i="1"/>
  <c r="U2025" i="1"/>
  <c r="V2025" i="1"/>
  <c r="W2025" i="1"/>
  <c r="X2025" i="1"/>
  <c r="Y2025" i="1"/>
  <c r="Z2025" i="1"/>
  <c r="AA2025" i="1"/>
  <c r="AB2025" i="1"/>
  <c r="AC2025" i="1"/>
  <c r="AD2025" i="1"/>
  <c r="AE2025" i="1"/>
  <c r="AF2025" i="1"/>
  <c r="A2026" i="1"/>
  <c r="B2026" i="1"/>
  <c r="C2026" i="1"/>
  <c r="D2026" i="1"/>
  <c r="E2026" i="1"/>
  <c r="F2026" i="1"/>
  <c r="G2026" i="1"/>
  <c r="H2026" i="1"/>
  <c r="I2026" i="1"/>
  <c r="J2026" i="1"/>
  <c r="K2026" i="1"/>
  <c r="L2026" i="1"/>
  <c r="M2026" i="1"/>
  <c r="N2026" i="1"/>
  <c r="O2026" i="1"/>
  <c r="P2026" i="1"/>
  <c r="Q2026" i="1"/>
  <c r="R2026" i="1"/>
  <c r="S2026" i="1"/>
  <c r="T2026" i="1"/>
  <c r="U2026" i="1"/>
  <c r="V2026" i="1"/>
  <c r="W2026" i="1"/>
  <c r="X2026" i="1"/>
  <c r="Y2026" i="1"/>
  <c r="Z2026" i="1"/>
  <c r="AA2026" i="1"/>
  <c r="AB2026" i="1"/>
  <c r="AC2026" i="1"/>
  <c r="AD2026" i="1"/>
  <c r="AE2026" i="1"/>
  <c r="AF2026" i="1"/>
  <c r="A2027" i="1"/>
  <c r="B2027" i="1"/>
  <c r="C2027" i="1"/>
  <c r="D2027" i="1"/>
  <c r="E2027" i="1"/>
  <c r="F2027" i="1"/>
  <c r="G2027" i="1"/>
  <c r="H2027" i="1"/>
  <c r="I2027" i="1"/>
  <c r="J2027" i="1"/>
  <c r="K2027" i="1"/>
  <c r="L2027" i="1"/>
  <c r="M2027" i="1"/>
  <c r="N2027" i="1"/>
  <c r="O2027" i="1"/>
  <c r="P2027" i="1"/>
  <c r="Q2027" i="1"/>
  <c r="R2027" i="1"/>
  <c r="S2027" i="1"/>
  <c r="T2027" i="1"/>
  <c r="U2027" i="1"/>
  <c r="V2027" i="1"/>
  <c r="W2027" i="1"/>
  <c r="X2027" i="1"/>
  <c r="Y2027" i="1"/>
  <c r="Z2027" i="1"/>
  <c r="AA2027" i="1"/>
  <c r="AB2027" i="1"/>
  <c r="AC2027" i="1"/>
  <c r="AD2027" i="1"/>
  <c r="AE2027" i="1"/>
  <c r="AF2027" i="1"/>
  <c r="A2028" i="1"/>
  <c r="B2028" i="1"/>
  <c r="C2028" i="1"/>
  <c r="D2028" i="1"/>
  <c r="E2028" i="1"/>
  <c r="F2028" i="1"/>
  <c r="G2028" i="1"/>
  <c r="H2028" i="1"/>
  <c r="I2028" i="1"/>
  <c r="J2028" i="1"/>
  <c r="K2028" i="1"/>
  <c r="L2028" i="1"/>
  <c r="M2028" i="1"/>
  <c r="N2028" i="1"/>
  <c r="O2028" i="1"/>
  <c r="P2028" i="1"/>
  <c r="Q2028" i="1"/>
  <c r="R2028" i="1"/>
  <c r="S2028" i="1"/>
  <c r="T2028" i="1"/>
  <c r="U2028" i="1"/>
  <c r="V2028" i="1"/>
  <c r="W2028" i="1"/>
  <c r="X2028" i="1"/>
  <c r="Y2028" i="1"/>
  <c r="Z2028" i="1"/>
  <c r="AA2028" i="1"/>
  <c r="AB2028" i="1"/>
  <c r="AC2028" i="1"/>
  <c r="AD2028" i="1"/>
  <c r="AE2028" i="1"/>
  <c r="AF2028" i="1"/>
  <c r="A2029" i="1"/>
  <c r="B2029" i="1"/>
  <c r="C2029" i="1"/>
  <c r="D2029" i="1"/>
  <c r="E2029" i="1"/>
  <c r="F2029" i="1"/>
  <c r="G2029" i="1"/>
  <c r="H2029" i="1"/>
  <c r="I2029" i="1"/>
  <c r="J2029" i="1"/>
  <c r="K2029" i="1"/>
  <c r="L2029" i="1"/>
  <c r="M2029" i="1"/>
  <c r="N2029" i="1"/>
  <c r="O2029" i="1"/>
  <c r="P2029" i="1"/>
  <c r="Q2029" i="1"/>
  <c r="R2029" i="1"/>
  <c r="S2029" i="1"/>
  <c r="T2029" i="1"/>
  <c r="U2029" i="1"/>
  <c r="V2029" i="1"/>
  <c r="W2029" i="1"/>
  <c r="X2029" i="1"/>
  <c r="Y2029" i="1"/>
  <c r="Z2029" i="1"/>
  <c r="AA2029" i="1"/>
  <c r="AB2029" i="1"/>
  <c r="AC2029" i="1"/>
  <c r="AD2029" i="1"/>
  <c r="AE2029" i="1"/>
  <c r="AF2029" i="1"/>
  <c r="A2030" i="1"/>
  <c r="B2030" i="1"/>
  <c r="C2030" i="1"/>
  <c r="D2030" i="1"/>
  <c r="E2030" i="1"/>
  <c r="F2030" i="1"/>
  <c r="G2030" i="1"/>
  <c r="H2030" i="1"/>
  <c r="I2030" i="1"/>
  <c r="J2030" i="1"/>
  <c r="K2030" i="1"/>
  <c r="L2030" i="1"/>
  <c r="M2030" i="1"/>
  <c r="N2030" i="1"/>
  <c r="O2030" i="1"/>
  <c r="P2030" i="1"/>
  <c r="Q2030" i="1"/>
  <c r="R2030" i="1"/>
  <c r="S2030" i="1"/>
  <c r="T2030" i="1"/>
  <c r="U2030" i="1"/>
  <c r="V2030" i="1"/>
  <c r="W2030" i="1"/>
  <c r="X2030" i="1"/>
  <c r="Y2030" i="1"/>
  <c r="Z2030" i="1"/>
  <c r="AA2030" i="1"/>
  <c r="AB2030" i="1"/>
  <c r="AC2030" i="1"/>
  <c r="AD2030" i="1"/>
  <c r="AE2030" i="1"/>
  <c r="AF2030" i="1"/>
  <c r="A2031" i="1"/>
  <c r="B2031" i="1"/>
  <c r="C2031" i="1"/>
  <c r="D2031" i="1"/>
  <c r="E2031" i="1"/>
  <c r="F2031" i="1"/>
  <c r="G2031" i="1"/>
  <c r="H2031" i="1"/>
  <c r="I2031" i="1"/>
  <c r="J2031" i="1"/>
  <c r="K2031" i="1"/>
  <c r="L2031" i="1"/>
  <c r="M2031" i="1"/>
  <c r="N2031" i="1"/>
  <c r="O2031" i="1"/>
  <c r="P2031" i="1"/>
  <c r="Q2031" i="1"/>
  <c r="R2031" i="1"/>
  <c r="S2031" i="1"/>
  <c r="T2031" i="1"/>
  <c r="U2031" i="1"/>
  <c r="V2031" i="1"/>
  <c r="W2031" i="1"/>
  <c r="X2031" i="1"/>
  <c r="Y2031" i="1"/>
  <c r="Z2031" i="1"/>
  <c r="AA2031" i="1"/>
  <c r="AB2031" i="1"/>
  <c r="AC2031" i="1"/>
  <c r="AD2031" i="1"/>
  <c r="AE2031" i="1"/>
  <c r="AF2031" i="1"/>
  <c r="A2032" i="1"/>
  <c r="B2032" i="1"/>
  <c r="C2032" i="1"/>
  <c r="D2032" i="1"/>
  <c r="E2032" i="1"/>
  <c r="F2032" i="1"/>
  <c r="G2032" i="1"/>
  <c r="H2032" i="1"/>
  <c r="I2032" i="1"/>
  <c r="J2032" i="1"/>
  <c r="K2032" i="1"/>
  <c r="L2032" i="1"/>
  <c r="M2032" i="1"/>
  <c r="N2032" i="1"/>
  <c r="O2032" i="1"/>
  <c r="P2032" i="1"/>
  <c r="Q2032" i="1"/>
  <c r="R2032" i="1"/>
  <c r="S2032" i="1"/>
  <c r="T2032" i="1"/>
  <c r="U2032" i="1"/>
  <c r="V2032" i="1"/>
  <c r="W2032" i="1"/>
  <c r="X2032" i="1"/>
  <c r="Y2032" i="1"/>
  <c r="Z2032" i="1"/>
  <c r="AA2032" i="1"/>
  <c r="AB2032" i="1"/>
  <c r="AC2032" i="1"/>
  <c r="AD2032" i="1"/>
  <c r="AE2032" i="1"/>
  <c r="AF2032" i="1"/>
  <c r="A2033" i="1"/>
  <c r="B2033" i="1"/>
  <c r="C2033" i="1"/>
  <c r="D2033" i="1"/>
  <c r="E2033" i="1"/>
  <c r="F2033" i="1"/>
  <c r="G2033" i="1"/>
  <c r="H2033" i="1"/>
  <c r="I2033" i="1"/>
  <c r="J2033" i="1"/>
  <c r="K2033" i="1"/>
  <c r="L2033" i="1"/>
  <c r="M2033" i="1"/>
  <c r="N2033" i="1"/>
  <c r="O2033" i="1"/>
  <c r="P2033" i="1"/>
  <c r="Q2033" i="1"/>
  <c r="R2033" i="1"/>
  <c r="S2033" i="1"/>
  <c r="T2033" i="1"/>
  <c r="U2033" i="1"/>
  <c r="V2033" i="1"/>
  <c r="W2033" i="1"/>
  <c r="X2033" i="1"/>
  <c r="Y2033" i="1"/>
  <c r="Z2033" i="1"/>
  <c r="AA2033" i="1"/>
  <c r="AB2033" i="1"/>
  <c r="AC2033" i="1"/>
  <c r="AD2033" i="1"/>
  <c r="AE2033" i="1"/>
  <c r="AF2033" i="1"/>
  <c r="A2034" i="1"/>
  <c r="B2034" i="1"/>
  <c r="C2034" i="1"/>
  <c r="D2034" i="1"/>
  <c r="E2034" i="1"/>
  <c r="F2034" i="1"/>
  <c r="G2034" i="1"/>
  <c r="H2034" i="1"/>
  <c r="I2034" i="1"/>
  <c r="J2034" i="1"/>
  <c r="K2034" i="1"/>
  <c r="L2034" i="1"/>
  <c r="M2034" i="1"/>
  <c r="N2034" i="1"/>
  <c r="O2034" i="1"/>
  <c r="P2034" i="1"/>
  <c r="Q2034" i="1"/>
  <c r="R2034" i="1"/>
  <c r="S2034" i="1"/>
  <c r="T2034" i="1"/>
  <c r="U2034" i="1"/>
  <c r="V2034" i="1"/>
  <c r="W2034" i="1"/>
  <c r="X2034" i="1"/>
  <c r="Y2034" i="1"/>
  <c r="Z2034" i="1"/>
  <c r="AA2034" i="1"/>
  <c r="AB2034" i="1"/>
  <c r="AC2034" i="1"/>
  <c r="AD2034" i="1"/>
  <c r="AE2034" i="1"/>
  <c r="AF2034" i="1"/>
  <c r="A2035" i="1"/>
  <c r="B2035" i="1"/>
  <c r="C2035" i="1"/>
  <c r="D2035" i="1"/>
  <c r="E2035" i="1"/>
  <c r="F2035" i="1"/>
  <c r="G2035" i="1"/>
  <c r="H2035" i="1"/>
  <c r="I2035" i="1"/>
  <c r="J2035" i="1"/>
  <c r="K2035" i="1"/>
  <c r="L2035" i="1"/>
  <c r="M2035" i="1"/>
  <c r="N2035" i="1"/>
  <c r="O2035" i="1"/>
  <c r="P2035" i="1"/>
  <c r="Q2035" i="1"/>
  <c r="R2035" i="1"/>
  <c r="S2035" i="1"/>
  <c r="T2035" i="1"/>
  <c r="U2035" i="1"/>
  <c r="V2035" i="1"/>
  <c r="W2035" i="1"/>
  <c r="X2035" i="1"/>
  <c r="Y2035" i="1"/>
  <c r="Z2035" i="1"/>
  <c r="AA2035" i="1"/>
  <c r="AB2035" i="1"/>
  <c r="AC2035" i="1"/>
  <c r="AD2035" i="1"/>
  <c r="AE2035" i="1"/>
  <c r="AF2035" i="1"/>
  <c r="A2036" i="1"/>
  <c r="B2036" i="1"/>
  <c r="C2036" i="1"/>
  <c r="D2036" i="1"/>
  <c r="E2036" i="1"/>
  <c r="F2036" i="1"/>
  <c r="G2036" i="1"/>
  <c r="H2036" i="1"/>
  <c r="I2036" i="1"/>
  <c r="J2036" i="1"/>
  <c r="K2036" i="1"/>
  <c r="L2036" i="1"/>
  <c r="M2036" i="1"/>
  <c r="N2036" i="1"/>
  <c r="O2036" i="1"/>
  <c r="P2036" i="1"/>
  <c r="Q2036" i="1"/>
  <c r="R2036" i="1"/>
  <c r="S2036" i="1"/>
  <c r="T2036" i="1"/>
  <c r="U2036" i="1"/>
  <c r="V2036" i="1"/>
  <c r="W2036" i="1"/>
  <c r="X2036" i="1"/>
  <c r="Y2036" i="1"/>
  <c r="Z2036" i="1"/>
  <c r="AA2036" i="1"/>
  <c r="AB2036" i="1"/>
  <c r="AC2036" i="1"/>
  <c r="AD2036" i="1"/>
  <c r="AE2036" i="1"/>
  <c r="AF2036" i="1"/>
  <c r="A2037" i="1"/>
  <c r="B2037" i="1"/>
  <c r="C2037" i="1"/>
  <c r="D2037" i="1"/>
  <c r="E2037" i="1"/>
  <c r="F2037" i="1"/>
  <c r="G2037" i="1"/>
  <c r="H2037" i="1"/>
  <c r="I2037" i="1"/>
  <c r="J2037" i="1"/>
  <c r="K2037" i="1"/>
  <c r="L2037" i="1"/>
  <c r="M2037" i="1"/>
  <c r="N2037" i="1"/>
  <c r="O2037" i="1"/>
  <c r="P2037" i="1"/>
  <c r="Q2037" i="1"/>
  <c r="R2037" i="1"/>
  <c r="S2037" i="1"/>
  <c r="T2037" i="1"/>
  <c r="U2037" i="1"/>
  <c r="V2037" i="1"/>
  <c r="W2037" i="1"/>
  <c r="X2037" i="1"/>
  <c r="Y2037" i="1"/>
  <c r="Z2037" i="1"/>
  <c r="AA2037" i="1"/>
  <c r="AB2037" i="1"/>
  <c r="AC2037" i="1"/>
  <c r="AD2037" i="1"/>
  <c r="AE2037" i="1"/>
  <c r="AF2037" i="1"/>
  <c r="A2038" i="1"/>
  <c r="B2038" i="1"/>
  <c r="C2038" i="1"/>
  <c r="D2038" i="1"/>
  <c r="E2038" i="1"/>
  <c r="F2038" i="1"/>
  <c r="G2038" i="1"/>
  <c r="H2038" i="1"/>
  <c r="I2038" i="1"/>
  <c r="J2038" i="1"/>
  <c r="K2038" i="1"/>
  <c r="L2038" i="1"/>
  <c r="M2038" i="1"/>
  <c r="N2038" i="1"/>
  <c r="O2038" i="1"/>
  <c r="P2038" i="1"/>
  <c r="Q2038" i="1"/>
  <c r="R2038" i="1"/>
  <c r="S2038" i="1"/>
  <c r="T2038" i="1"/>
  <c r="U2038" i="1"/>
  <c r="V2038" i="1"/>
  <c r="W2038" i="1"/>
  <c r="X2038" i="1"/>
  <c r="Y2038" i="1"/>
  <c r="Z2038" i="1"/>
  <c r="AA2038" i="1"/>
  <c r="AB2038" i="1"/>
  <c r="AC2038" i="1"/>
  <c r="AD2038" i="1"/>
  <c r="AE2038" i="1"/>
  <c r="AF2038" i="1"/>
  <c r="A2039" i="1"/>
  <c r="B2039" i="1"/>
  <c r="C2039" i="1"/>
  <c r="D2039" i="1"/>
  <c r="E2039" i="1"/>
  <c r="F2039" i="1"/>
  <c r="G2039" i="1"/>
  <c r="H2039" i="1"/>
  <c r="I2039" i="1"/>
  <c r="J2039" i="1"/>
  <c r="K2039" i="1"/>
  <c r="L2039" i="1"/>
  <c r="M2039" i="1"/>
  <c r="N2039" i="1"/>
  <c r="O2039" i="1"/>
  <c r="P2039" i="1"/>
  <c r="Q2039" i="1"/>
  <c r="R2039" i="1"/>
  <c r="S2039" i="1"/>
  <c r="T2039" i="1"/>
  <c r="U2039" i="1"/>
  <c r="V2039" i="1"/>
  <c r="W2039" i="1"/>
  <c r="X2039" i="1"/>
  <c r="Y2039" i="1"/>
  <c r="Z2039" i="1"/>
  <c r="AA2039" i="1"/>
  <c r="AB2039" i="1"/>
  <c r="AC2039" i="1"/>
  <c r="AD2039" i="1"/>
  <c r="AE2039" i="1"/>
  <c r="AF2039" i="1"/>
  <c r="A2040" i="1"/>
  <c r="B2040" i="1"/>
  <c r="C2040" i="1"/>
  <c r="D2040" i="1"/>
  <c r="E2040" i="1"/>
  <c r="F2040" i="1"/>
  <c r="G2040" i="1"/>
  <c r="H2040" i="1"/>
  <c r="I2040" i="1"/>
  <c r="J2040" i="1"/>
  <c r="K2040" i="1"/>
  <c r="L2040" i="1"/>
  <c r="M2040" i="1"/>
  <c r="N2040" i="1"/>
  <c r="O2040" i="1"/>
  <c r="P2040" i="1"/>
  <c r="Q2040" i="1"/>
  <c r="R2040" i="1"/>
  <c r="S2040" i="1"/>
  <c r="T2040" i="1"/>
  <c r="U2040" i="1"/>
  <c r="V2040" i="1"/>
  <c r="W2040" i="1"/>
  <c r="X2040" i="1"/>
  <c r="Y2040" i="1"/>
  <c r="Z2040" i="1"/>
  <c r="AA2040" i="1"/>
  <c r="AB2040" i="1"/>
  <c r="AC2040" i="1"/>
  <c r="AD2040" i="1"/>
  <c r="AE2040" i="1"/>
  <c r="AF2040" i="1"/>
  <c r="A2041" i="1"/>
  <c r="B2041" i="1"/>
  <c r="C2041" i="1"/>
  <c r="D2041" i="1"/>
  <c r="E2041" i="1"/>
  <c r="F2041" i="1"/>
  <c r="G2041" i="1"/>
  <c r="H2041" i="1"/>
  <c r="I2041" i="1"/>
  <c r="J2041" i="1"/>
  <c r="K2041" i="1"/>
  <c r="L2041" i="1"/>
  <c r="M2041" i="1"/>
  <c r="N2041" i="1"/>
  <c r="O2041" i="1"/>
  <c r="P2041" i="1"/>
  <c r="Q2041" i="1"/>
  <c r="R2041" i="1"/>
  <c r="S2041" i="1"/>
  <c r="T2041" i="1"/>
  <c r="U2041" i="1"/>
  <c r="V2041" i="1"/>
  <c r="W2041" i="1"/>
  <c r="X2041" i="1"/>
  <c r="Y2041" i="1"/>
  <c r="Z2041" i="1"/>
  <c r="AA2041" i="1"/>
  <c r="AB2041" i="1"/>
  <c r="AC2041" i="1"/>
  <c r="AD2041" i="1"/>
  <c r="AE2041" i="1"/>
  <c r="AF2041" i="1"/>
  <c r="A2042" i="1"/>
  <c r="B2042" i="1"/>
  <c r="C2042" i="1"/>
  <c r="D2042" i="1"/>
  <c r="E2042" i="1"/>
  <c r="F2042" i="1"/>
  <c r="G2042" i="1"/>
  <c r="H2042" i="1"/>
  <c r="I2042" i="1"/>
  <c r="J2042" i="1"/>
  <c r="K2042" i="1"/>
  <c r="L2042" i="1"/>
  <c r="M2042" i="1"/>
  <c r="N2042" i="1"/>
  <c r="O2042" i="1"/>
  <c r="P2042" i="1"/>
  <c r="Q2042" i="1"/>
  <c r="R2042" i="1"/>
  <c r="S2042" i="1"/>
  <c r="T2042" i="1"/>
  <c r="U2042" i="1"/>
  <c r="V2042" i="1"/>
  <c r="W2042" i="1"/>
  <c r="X2042" i="1"/>
  <c r="Y2042" i="1"/>
  <c r="Z2042" i="1"/>
  <c r="AA2042" i="1"/>
  <c r="AB2042" i="1"/>
  <c r="AC2042" i="1"/>
  <c r="AD2042" i="1"/>
  <c r="AE2042" i="1"/>
  <c r="AF2042" i="1"/>
  <c r="A2043" i="1"/>
  <c r="B2043" i="1"/>
  <c r="C2043" i="1"/>
  <c r="D2043" i="1"/>
  <c r="E2043" i="1"/>
  <c r="F2043" i="1"/>
  <c r="G2043" i="1"/>
  <c r="H2043" i="1"/>
  <c r="I2043" i="1"/>
  <c r="J2043" i="1"/>
  <c r="K2043" i="1"/>
  <c r="L2043" i="1"/>
  <c r="M2043" i="1"/>
  <c r="N2043" i="1"/>
  <c r="O2043" i="1"/>
  <c r="P2043" i="1"/>
  <c r="Q2043" i="1"/>
  <c r="R2043" i="1"/>
  <c r="S2043" i="1"/>
  <c r="T2043" i="1"/>
  <c r="U2043" i="1"/>
  <c r="V2043" i="1"/>
  <c r="W2043" i="1"/>
  <c r="X2043" i="1"/>
  <c r="Y2043" i="1"/>
  <c r="Z2043" i="1"/>
  <c r="AA2043" i="1"/>
  <c r="AB2043" i="1"/>
  <c r="AC2043" i="1"/>
  <c r="AD2043" i="1"/>
  <c r="AE2043" i="1"/>
  <c r="AF2043" i="1"/>
  <c r="A2044" i="1"/>
  <c r="B2044" i="1"/>
  <c r="C2044" i="1"/>
  <c r="D2044" i="1"/>
  <c r="E2044" i="1"/>
  <c r="F2044" i="1"/>
  <c r="G2044" i="1"/>
  <c r="H2044" i="1"/>
  <c r="I2044" i="1"/>
  <c r="J2044" i="1"/>
  <c r="K2044" i="1"/>
  <c r="L2044" i="1"/>
  <c r="M2044" i="1"/>
  <c r="N2044" i="1"/>
  <c r="O2044" i="1"/>
  <c r="P2044" i="1"/>
  <c r="Q2044" i="1"/>
  <c r="R2044" i="1"/>
  <c r="S2044" i="1"/>
  <c r="T2044" i="1"/>
  <c r="U2044" i="1"/>
  <c r="V2044" i="1"/>
  <c r="W2044" i="1"/>
  <c r="X2044" i="1"/>
  <c r="Y2044" i="1"/>
  <c r="Z2044" i="1"/>
  <c r="AA2044" i="1"/>
  <c r="AB2044" i="1"/>
  <c r="AC2044" i="1"/>
  <c r="AD2044" i="1"/>
  <c r="AE2044" i="1"/>
  <c r="AF2044" i="1"/>
  <c r="A2045" i="1"/>
  <c r="B2045" i="1"/>
  <c r="C2045" i="1"/>
  <c r="D2045" i="1"/>
  <c r="E2045" i="1"/>
  <c r="F2045" i="1"/>
  <c r="G2045" i="1"/>
  <c r="H2045" i="1"/>
  <c r="I2045" i="1"/>
  <c r="J2045" i="1"/>
  <c r="K2045" i="1"/>
  <c r="L2045" i="1"/>
  <c r="M2045" i="1"/>
  <c r="N2045" i="1"/>
  <c r="O2045" i="1"/>
  <c r="P2045" i="1"/>
  <c r="Q2045" i="1"/>
  <c r="R2045" i="1"/>
  <c r="S2045" i="1"/>
  <c r="T2045" i="1"/>
  <c r="U2045" i="1"/>
  <c r="V2045" i="1"/>
  <c r="W2045" i="1"/>
  <c r="X2045" i="1"/>
  <c r="Y2045" i="1"/>
  <c r="Z2045" i="1"/>
  <c r="AA2045" i="1"/>
  <c r="AB2045" i="1"/>
  <c r="AC2045" i="1"/>
  <c r="AD2045" i="1"/>
  <c r="AE2045" i="1"/>
  <c r="AF2045" i="1"/>
  <c r="A2046" i="1"/>
  <c r="B2046" i="1"/>
  <c r="C2046" i="1"/>
  <c r="D2046" i="1"/>
  <c r="E2046" i="1"/>
  <c r="F2046" i="1"/>
  <c r="G2046" i="1"/>
  <c r="H2046" i="1"/>
  <c r="I2046" i="1"/>
  <c r="J2046" i="1"/>
  <c r="K2046" i="1"/>
  <c r="L2046" i="1"/>
  <c r="M2046" i="1"/>
  <c r="N2046" i="1"/>
  <c r="O2046" i="1"/>
  <c r="P2046" i="1"/>
  <c r="Q2046" i="1"/>
  <c r="R2046" i="1"/>
  <c r="S2046" i="1"/>
  <c r="T2046" i="1"/>
  <c r="U2046" i="1"/>
  <c r="V2046" i="1"/>
  <c r="W2046" i="1"/>
  <c r="X2046" i="1"/>
  <c r="Y2046" i="1"/>
  <c r="Z2046" i="1"/>
  <c r="AA2046" i="1"/>
  <c r="AB2046" i="1"/>
  <c r="AC2046" i="1"/>
  <c r="AD2046" i="1"/>
  <c r="AE2046" i="1"/>
  <c r="AF2046" i="1"/>
  <c r="A2047" i="1"/>
  <c r="B2047" i="1"/>
  <c r="C2047" i="1"/>
  <c r="D2047" i="1"/>
  <c r="E2047" i="1"/>
  <c r="F2047" i="1"/>
  <c r="G2047" i="1"/>
  <c r="H2047" i="1"/>
  <c r="I2047" i="1"/>
  <c r="J2047" i="1"/>
  <c r="K2047" i="1"/>
  <c r="L2047" i="1"/>
  <c r="M2047" i="1"/>
  <c r="N2047" i="1"/>
  <c r="O2047" i="1"/>
  <c r="P2047" i="1"/>
  <c r="Q2047" i="1"/>
  <c r="R2047" i="1"/>
  <c r="S2047" i="1"/>
  <c r="T2047" i="1"/>
  <c r="U2047" i="1"/>
  <c r="V2047" i="1"/>
  <c r="W2047" i="1"/>
  <c r="X2047" i="1"/>
  <c r="Y2047" i="1"/>
  <c r="Z2047" i="1"/>
  <c r="AA2047" i="1"/>
  <c r="AB2047" i="1"/>
  <c r="AC2047" i="1"/>
  <c r="AD2047" i="1"/>
  <c r="AE2047" i="1"/>
  <c r="AF2047" i="1"/>
  <c r="A2048" i="1"/>
  <c r="B2048" i="1"/>
  <c r="C2048" i="1"/>
  <c r="D2048" i="1"/>
  <c r="E2048" i="1"/>
  <c r="F2048" i="1"/>
  <c r="G2048" i="1"/>
  <c r="H2048" i="1"/>
  <c r="I2048" i="1"/>
  <c r="J2048" i="1"/>
  <c r="K2048" i="1"/>
  <c r="L2048" i="1"/>
  <c r="M2048" i="1"/>
  <c r="N2048" i="1"/>
  <c r="O2048" i="1"/>
  <c r="P2048" i="1"/>
  <c r="Q2048" i="1"/>
  <c r="R2048" i="1"/>
  <c r="S2048" i="1"/>
  <c r="T2048" i="1"/>
  <c r="U2048" i="1"/>
  <c r="V2048" i="1"/>
  <c r="W2048" i="1"/>
  <c r="X2048" i="1"/>
  <c r="Y2048" i="1"/>
  <c r="Z2048" i="1"/>
  <c r="AA2048" i="1"/>
  <c r="AB2048" i="1"/>
  <c r="AC2048" i="1"/>
  <c r="AD2048" i="1"/>
  <c r="AE2048" i="1"/>
  <c r="AF2048" i="1"/>
  <c r="A2049" i="1"/>
  <c r="B2049" i="1"/>
  <c r="C2049" i="1"/>
  <c r="D2049" i="1"/>
  <c r="E2049" i="1"/>
  <c r="F2049" i="1"/>
  <c r="G2049" i="1"/>
  <c r="H2049" i="1"/>
  <c r="I2049" i="1"/>
  <c r="J2049" i="1"/>
  <c r="K2049" i="1"/>
  <c r="L2049" i="1"/>
  <c r="M2049" i="1"/>
  <c r="N2049" i="1"/>
  <c r="O2049" i="1"/>
  <c r="P2049" i="1"/>
  <c r="Q2049" i="1"/>
  <c r="R2049" i="1"/>
  <c r="S2049" i="1"/>
  <c r="T2049" i="1"/>
  <c r="U2049" i="1"/>
  <c r="V2049" i="1"/>
  <c r="W2049" i="1"/>
  <c r="X2049" i="1"/>
  <c r="Y2049" i="1"/>
  <c r="Z2049" i="1"/>
  <c r="AA2049" i="1"/>
  <c r="AB2049" i="1"/>
  <c r="AC2049" i="1"/>
  <c r="AD2049" i="1"/>
  <c r="AE2049" i="1"/>
  <c r="AF2049" i="1"/>
  <c r="A2050" i="1"/>
  <c r="B2050" i="1"/>
  <c r="C2050" i="1"/>
  <c r="D2050" i="1"/>
  <c r="E2050" i="1"/>
  <c r="F2050" i="1"/>
  <c r="G2050" i="1"/>
  <c r="H2050" i="1"/>
  <c r="I2050" i="1"/>
  <c r="J2050" i="1"/>
  <c r="K2050" i="1"/>
  <c r="L2050" i="1"/>
  <c r="M2050" i="1"/>
  <c r="N2050" i="1"/>
  <c r="O2050" i="1"/>
  <c r="P2050" i="1"/>
  <c r="Q2050" i="1"/>
  <c r="R2050" i="1"/>
  <c r="S2050" i="1"/>
  <c r="T2050" i="1"/>
  <c r="U2050" i="1"/>
  <c r="V2050" i="1"/>
  <c r="W2050" i="1"/>
  <c r="X2050" i="1"/>
  <c r="Y2050" i="1"/>
  <c r="Z2050" i="1"/>
  <c r="AA2050" i="1"/>
  <c r="AB2050" i="1"/>
  <c r="AC2050" i="1"/>
  <c r="AD2050" i="1"/>
  <c r="AE2050" i="1"/>
  <c r="AF2050" i="1"/>
  <c r="A2051" i="1"/>
  <c r="B2051" i="1"/>
  <c r="C2051" i="1"/>
  <c r="D2051" i="1"/>
  <c r="E2051" i="1"/>
  <c r="F2051" i="1"/>
  <c r="G2051" i="1"/>
  <c r="H2051" i="1"/>
  <c r="I2051" i="1"/>
  <c r="J2051" i="1"/>
  <c r="K2051" i="1"/>
  <c r="L2051" i="1"/>
  <c r="M2051" i="1"/>
  <c r="N2051" i="1"/>
  <c r="O2051" i="1"/>
  <c r="P2051" i="1"/>
  <c r="Q2051" i="1"/>
  <c r="R2051" i="1"/>
  <c r="S2051" i="1"/>
  <c r="T2051" i="1"/>
  <c r="U2051" i="1"/>
  <c r="V2051" i="1"/>
  <c r="W2051" i="1"/>
  <c r="X2051" i="1"/>
  <c r="Y2051" i="1"/>
  <c r="Z2051" i="1"/>
  <c r="AA2051" i="1"/>
  <c r="AB2051" i="1"/>
  <c r="AC2051" i="1"/>
  <c r="AD2051" i="1"/>
  <c r="AE2051" i="1"/>
  <c r="AF2051" i="1"/>
  <c r="A2052" i="1"/>
  <c r="B2052" i="1"/>
  <c r="C2052" i="1"/>
  <c r="D2052" i="1"/>
  <c r="E2052" i="1"/>
  <c r="F2052" i="1"/>
  <c r="G2052" i="1"/>
  <c r="H2052" i="1"/>
  <c r="I2052" i="1"/>
  <c r="J2052" i="1"/>
  <c r="K2052" i="1"/>
  <c r="L2052" i="1"/>
  <c r="M2052" i="1"/>
  <c r="N2052" i="1"/>
  <c r="O2052" i="1"/>
  <c r="P2052" i="1"/>
  <c r="Q2052" i="1"/>
  <c r="R2052" i="1"/>
  <c r="S2052" i="1"/>
  <c r="T2052" i="1"/>
  <c r="U2052" i="1"/>
  <c r="V2052" i="1"/>
  <c r="W2052" i="1"/>
  <c r="X2052" i="1"/>
  <c r="Y2052" i="1"/>
  <c r="Z2052" i="1"/>
  <c r="AA2052" i="1"/>
  <c r="AB2052" i="1"/>
  <c r="AC2052" i="1"/>
  <c r="AD2052" i="1"/>
  <c r="AE2052" i="1"/>
  <c r="AF2052" i="1"/>
  <c r="A2053" i="1"/>
  <c r="B2053" i="1"/>
  <c r="C2053" i="1"/>
  <c r="D2053" i="1"/>
  <c r="E2053" i="1"/>
  <c r="F2053" i="1"/>
  <c r="G2053" i="1"/>
  <c r="H2053" i="1"/>
  <c r="I2053" i="1"/>
  <c r="J2053" i="1"/>
  <c r="K2053" i="1"/>
  <c r="L2053" i="1"/>
  <c r="M2053" i="1"/>
  <c r="N2053" i="1"/>
  <c r="O2053" i="1"/>
  <c r="P2053" i="1"/>
  <c r="Q2053" i="1"/>
  <c r="R2053" i="1"/>
  <c r="S2053" i="1"/>
  <c r="T2053" i="1"/>
  <c r="U2053" i="1"/>
  <c r="V2053" i="1"/>
  <c r="W2053" i="1"/>
  <c r="X2053" i="1"/>
  <c r="Y2053" i="1"/>
  <c r="Z2053" i="1"/>
  <c r="AA2053" i="1"/>
  <c r="AB2053" i="1"/>
  <c r="AC2053" i="1"/>
  <c r="AD2053" i="1"/>
  <c r="AE2053" i="1"/>
  <c r="AF2053" i="1"/>
  <c r="A2054" i="1"/>
  <c r="B2054" i="1"/>
  <c r="C2054" i="1"/>
  <c r="D2054" i="1"/>
  <c r="E2054" i="1"/>
  <c r="F2054" i="1"/>
  <c r="G2054" i="1"/>
  <c r="H2054" i="1"/>
  <c r="I2054" i="1"/>
  <c r="J2054" i="1"/>
  <c r="K2054" i="1"/>
  <c r="L2054" i="1"/>
  <c r="M2054" i="1"/>
  <c r="N2054" i="1"/>
  <c r="O2054" i="1"/>
  <c r="P2054" i="1"/>
  <c r="Q2054" i="1"/>
  <c r="R2054" i="1"/>
  <c r="S2054" i="1"/>
  <c r="T2054" i="1"/>
  <c r="U2054" i="1"/>
  <c r="V2054" i="1"/>
  <c r="W2054" i="1"/>
  <c r="X2054" i="1"/>
  <c r="Y2054" i="1"/>
  <c r="Z2054" i="1"/>
  <c r="AA2054" i="1"/>
  <c r="AB2054" i="1"/>
  <c r="AC2054" i="1"/>
  <c r="AD2054" i="1"/>
  <c r="AE2054" i="1"/>
  <c r="AF2054" i="1"/>
  <c r="A2055" i="1"/>
  <c r="B2055" i="1"/>
  <c r="C2055" i="1"/>
  <c r="D2055" i="1"/>
  <c r="E2055" i="1"/>
  <c r="F2055" i="1"/>
  <c r="G2055" i="1"/>
  <c r="H2055" i="1"/>
  <c r="I2055" i="1"/>
  <c r="J2055" i="1"/>
  <c r="K2055" i="1"/>
  <c r="L2055" i="1"/>
  <c r="M2055" i="1"/>
  <c r="N2055" i="1"/>
  <c r="O2055" i="1"/>
  <c r="P2055" i="1"/>
  <c r="Q2055" i="1"/>
  <c r="R2055" i="1"/>
  <c r="S2055" i="1"/>
  <c r="T2055" i="1"/>
  <c r="U2055" i="1"/>
  <c r="V2055" i="1"/>
  <c r="W2055" i="1"/>
  <c r="X2055" i="1"/>
  <c r="Y2055" i="1"/>
  <c r="Z2055" i="1"/>
  <c r="AA2055" i="1"/>
  <c r="AB2055" i="1"/>
  <c r="AC2055" i="1"/>
  <c r="AD2055" i="1"/>
  <c r="AE2055" i="1"/>
  <c r="AF2055" i="1"/>
  <c r="A2056" i="1"/>
  <c r="B2056" i="1"/>
  <c r="C2056" i="1"/>
  <c r="D2056" i="1"/>
  <c r="E2056" i="1"/>
  <c r="F2056" i="1"/>
  <c r="G2056" i="1"/>
  <c r="H2056" i="1"/>
  <c r="I2056" i="1"/>
  <c r="J2056" i="1"/>
  <c r="K2056" i="1"/>
  <c r="L2056" i="1"/>
  <c r="M2056" i="1"/>
  <c r="N2056" i="1"/>
  <c r="O2056" i="1"/>
  <c r="P2056" i="1"/>
  <c r="Q2056" i="1"/>
  <c r="R2056" i="1"/>
  <c r="S2056" i="1"/>
  <c r="T2056" i="1"/>
  <c r="U2056" i="1"/>
  <c r="V2056" i="1"/>
  <c r="W2056" i="1"/>
  <c r="X2056" i="1"/>
  <c r="Y2056" i="1"/>
  <c r="Z2056" i="1"/>
  <c r="AA2056" i="1"/>
  <c r="AB2056" i="1"/>
  <c r="AC2056" i="1"/>
  <c r="AD2056" i="1"/>
  <c r="AE2056" i="1"/>
  <c r="AF2056" i="1"/>
  <c r="A2057" i="1"/>
  <c r="B2057" i="1"/>
  <c r="C2057" i="1"/>
  <c r="D2057" i="1"/>
  <c r="E2057" i="1"/>
  <c r="F2057" i="1"/>
  <c r="G2057" i="1"/>
  <c r="H2057" i="1"/>
  <c r="I2057" i="1"/>
  <c r="J2057" i="1"/>
  <c r="K2057" i="1"/>
  <c r="L2057" i="1"/>
  <c r="M2057" i="1"/>
  <c r="N2057" i="1"/>
  <c r="O2057" i="1"/>
  <c r="P2057" i="1"/>
  <c r="Q2057" i="1"/>
  <c r="R2057" i="1"/>
  <c r="S2057" i="1"/>
  <c r="T2057" i="1"/>
  <c r="U2057" i="1"/>
  <c r="V2057" i="1"/>
  <c r="W2057" i="1"/>
  <c r="X2057" i="1"/>
  <c r="Y2057" i="1"/>
  <c r="Z2057" i="1"/>
  <c r="AA2057" i="1"/>
  <c r="AB2057" i="1"/>
  <c r="AC2057" i="1"/>
  <c r="AD2057" i="1"/>
  <c r="AE2057" i="1"/>
  <c r="AF2057" i="1"/>
  <c r="A2058" i="1"/>
  <c r="B2058" i="1"/>
  <c r="C2058" i="1"/>
  <c r="D2058" i="1"/>
  <c r="E2058" i="1"/>
  <c r="F2058" i="1"/>
  <c r="G2058" i="1"/>
  <c r="H2058" i="1"/>
  <c r="I2058" i="1"/>
  <c r="J2058" i="1"/>
  <c r="K2058" i="1"/>
  <c r="L2058" i="1"/>
  <c r="M2058" i="1"/>
  <c r="N2058" i="1"/>
  <c r="O2058" i="1"/>
  <c r="P2058" i="1"/>
  <c r="Q2058" i="1"/>
  <c r="R2058" i="1"/>
  <c r="S2058" i="1"/>
  <c r="T2058" i="1"/>
  <c r="U2058" i="1"/>
  <c r="V2058" i="1"/>
  <c r="W2058" i="1"/>
  <c r="X2058" i="1"/>
  <c r="Y2058" i="1"/>
  <c r="Z2058" i="1"/>
  <c r="AA2058" i="1"/>
  <c r="AB2058" i="1"/>
  <c r="AC2058" i="1"/>
  <c r="AD2058" i="1"/>
  <c r="AE2058" i="1"/>
  <c r="AF2058" i="1"/>
  <c r="A2059" i="1"/>
  <c r="B2059" i="1"/>
  <c r="C2059" i="1"/>
  <c r="D2059" i="1"/>
  <c r="E2059" i="1"/>
  <c r="F2059" i="1"/>
  <c r="G2059" i="1"/>
  <c r="H2059" i="1"/>
  <c r="I2059" i="1"/>
  <c r="J2059" i="1"/>
  <c r="K2059" i="1"/>
  <c r="L2059" i="1"/>
  <c r="M2059" i="1"/>
  <c r="N2059" i="1"/>
  <c r="O2059" i="1"/>
  <c r="P2059" i="1"/>
  <c r="Q2059" i="1"/>
  <c r="R2059" i="1"/>
  <c r="S2059" i="1"/>
  <c r="T2059" i="1"/>
  <c r="U2059" i="1"/>
  <c r="V2059" i="1"/>
  <c r="W2059" i="1"/>
  <c r="X2059" i="1"/>
  <c r="Y2059" i="1"/>
  <c r="Z2059" i="1"/>
  <c r="AA2059" i="1"/>
  <c r="AB2059" i="1"/>
  <c r="AC2059" i="1"/>
  <c r="AD2059" i="1"/>
  <c r="AE2059" i="1"/>
  <c r="AF2059" i="1"/>
  <c r="A2060" i="1"/>
  <c r="B2060" i="1"/>
  <c r="C2060" i="1"/>
  <c r="D2060" i="1"/>
  <c r="E2060" i="1"/>
  <c r="F2060" i="1"/>
  <c r="G2060" i="1"/>
  <c r="H2060" i="1"/>
  <c r="I2060" i="1"/>
  <c r="J2060" i="1"/>
  <c r="K2060" i="1"/>
  <c r="L2060" i="1"/>
  <c r="M2060" i="1"/>
  <c r="N2060" i="1"/>
  <c r="O2060" i="1"/>
  <c r="P2060" i="1"/>
  <c r="Q2060" i="1"/>
  <c r="R2060" i="1"/>
  <c r="S2060" i="1"/>
  <c r="T2060" i="1"/>
  <c r="U2060" i="1"/>
  <c r="V2060" i="1"/>
  <c r="W2060" i="1"/>
  <c r="X2060" i="1"/>
  <c r="Y2060" i="1"/>
  <c r="Z2060" i="1"/>
  <c r="AA2060" i="1"/>
  <c r="AB2060" i="1"/>
  <c r="AC2060" i="1"/>
  <c r="AD2060" i="1"/>
  <c r="AE2060" i="1"/>
  <c r="AF2060" i="1"/>
  <c r="A2061" i="1"/>
  <c r="B2061" i="1"/>
  <c r="C2061" i="1"/>
  <c r="D2061" i="1"/>
  <c r="E2061" i="1"/>
  <c r="F2061" i="1"/>
  <c r="G2061" i="1"/>
  <c r="H2061" i="1"/>
  <c r="I2061" i="1"/>
  <c r="J2061" i="1"/>
  <c r="K2061" i="1"/>
  <c r="L2061" i="1"/>
  <c r="M2061" i="1"/>
  <c r="N2061" i="1"/>
  <c r="O2061" i="1"/>
  <c r="P2061" i="1"/>
  <c r="Q2061" i="1"/>
  <c r="R2061" i="1"/>
  <c r="S2061" i="1"/>
  <c r="T2061" i="1"/>
  <c r="U2061" i="1"/>
  <c r="V2061" i="1"/>
  <c r="W2061" i="1"/>
  <c r="X2061" i="1"/>
  <c r="Y2061" i="1"/>
  <c r="Z2061" i="1"/>
  <c r="AA2061" i="1"/>
  <c r="AB2061" i="1"/>
  <c r="AC2061" i="1"/>
  <c r="AD2061" i="1"/>
  <c r="AE2061" i="1"/>
  <c r="AF2061" i="1"/>
  <c r="A2062" i="1"/>
  <c r="B2062" i="1"/>
  <c r="C2062" i="1"/>
  <c r="D2062" i="1"/>
  <c r="E2062" i="1"/>
  <c r="F2062" i="1"/>
  <c r="G2062" i="1"/>
  <c r="H2062" i="1"/>
  <c r="I2062" i="1"/>
  <c r="J2062" i="1"/>
  <c r="K2062" i="1"/>
  <c r="L2062" i="1"/>
  <c r="M2062" i="1"/>
  <c r="N2062" i="1"/>
  <c r="O2062" i="1"/>
  <c r="P2062" i="1"/>
  <c r="Q2062" i="1"/>
  <c r="R2062" i="1"/>
  <c r="S2062" i="1"/>
  <c r="T2062" i="1"/>
  <c r="U2062" i="1"/>
  <c r="V2062" i="1"/>
  <c r="W2062" i="1"/>
  <c r="X2062" i="1"/>
  <c r="Y2062" i="1"/>
  <c r="Z2062" i="1"/>
  <c r="AA2062" i="1"/>
  <c r="AB2062" i="1"/>
  <c r="AC2062" i="1"/>
  <c r="AD2062" i="1"/>
  <c r="AE2062" i="1"/>
  <c r="AF2062" i="1"/>
  <c r="A2063" i="1"/>
  <c r="B2063" i="1"/>
  <c r="C2063" i="1"/>
  <c r="D2063" i="1"/>
  <c r="E2063" i="1"/>
  <c r="F2063" i="1"/>
  <c r="G2063" i="1"/>
  <c r="H2063" i="1"/>
  <c r="I2063" i="1"/>
  <c r="J2063" i="1"/>
  <c r="K2063" i="1"/>
  <c r="L2063" i="1"/>
  <c r="M2063" i="1"/>
  <c r="N2063" i="1"/>
  <c r="O2063" i="1"/>
  <c r="P2063" i="1"/>
  <c r="Q2063" i="1"/>
  <c r="R2063" i="1"/>
  <c r="S2063" i="1"/>
  <c r="T2063" i="1"/>
  <c r="U2063" i="1"/>
  <c r="V2063" i="1"/>
  <c r="W2063" i="1"/>
  <c r="X2063" i="1"/>
  <c r="Y2063" i="1"/>
  <c r="Z2063" i="1"/>
  <c r="AA2063" i="1"/>
  <c r="AB2063" i="1"/>
  <c r="AC2063" i="1"/>
  <c r="AD2063" i="1"/>
  <c r="AE2063" i="1"/>
  <c r="AF2063" i="1"/>
  <c r="A2064" i="1"/>
  <c r="B2064" i="1"/>
  <c r="C2064" i="1"/>
  <c r="D2064" i="1"/>
  <c r="E2064" i="1"/>
  <c r="F2064" i="1"/>
  <c r="G2064" i="1"/>
  <c r="H2064" i="1"/>
  <c r="I2064" i="1"/>
  <c r="J2064" i="1"/>
  <c r="K2064" i="1"/>
  <c r="L2064" i="1"/>
  <c r="M2064" i="1"/>
  <c r="N2064" i="1"/>
  <c r="O2064" i="1"/>
  <c r="P2064" i="1"/>
  <c r="Q2064" i="1"/>
  <c r="R2064" i="1"/>
  <c r="S2064" i="1"/>
  <c r="T2064" i="1"/>
  <c r="U2064" i="1"/>
  <c r="V2064" i="1"/>
  <c r="W2064" i="1"/>
  <c r="X2064" i="1"/>
  <c r="Y2064" i="1"/>
  <c r="Z2064" i="1"/>
  <c r="AA2064" i="1"/>
  <c r="AB2064" i="1"/>
  <c r="AC2064" i="1"/>
  <c r="AD2064" i="1"/>
  <c r="AE2064" i="1"/>
  <c r="AF2064" i="1"/>
  <c r="A2065" i="1"/>
  <c r="B2065" i="1"/>
  <c r="C2065" i="1"/>
  <c r="D2065" i="1"/>
  <c r="E2065" i="1"/>
  <c r="F2065" i="1"/>
  <c r="G2065" i="1"/>
  <c r="H2065" i="1"/>
  <c r="I2065" i="1"/>
  <c r="J2065" i="1"/>
  <c r="K2065" i="1"/>
  <c r="L2065" i="1"/>
  <c r="M2065" i="1"/>
  <c r="N2065" i="1"/>
  <c r="O2065" i="1"/>
  <c r="P2065" i="1"/>
  <c r="Q2065" i="1"/>
  <c r="R2065" i="1"/>
  <c r="S2065" i="1"/>
  <c r="T2065" i="1"/>
  <c r="U2065" i="1"/>
  <c r="V2065" i="1"/>
  <c r="W2065" i="1"/>
  <c r="X2065" i="1"/>
  <c r="Y2065" i="1"/>
  <c r="Z2065" i="1"/>
  <c r="AA2065" i="1"/>
  <c r="AB2065" i="1"/>
  <c r="AC2065" i="1"/>
  <c r="AD2065" i="1"/>
  <c r="AE2065" i="1"/>
  <c r="AF2065" i="1"/>
  <c r="A2066" i="1"/>
  <c r="B2066" i="1"/>
  <c r="C2066" i="1"/>
  <c r="D2066" i="1"/>
  <c r="E2066" i="1"/>
  <c r="F2066" i="1"/>
  <c r="G2066" i="1"/>
  <c r="H2066" i="1"/>
  <c r="I2066" i="1"/>
  <c r="J2066" i="1"/>
  <c r="K2066" i="1"/>
  <c r="L2066" i="1"/>
  <c r="M2066" i="1"/>
  <c r="N2066" i="1"/>
  <c r="O2066" i="1"/>
  <c r="P2066" i="1"/>
  <c r="Q2066" i="1"/>
  <c r="R2066" i="1"/>
  <c r="S2066" i="1"/>
  <c r="T2066" i="1"/>
  <c r="U2066" i="1"/>
  <c r="V2066" i="1"/>
  <c r="W2066" i="1"/>
  <c r="X2066" i="1"/>
  <c r="Y2066" i="1"/>
  <c r="Z2066" i="1"/>
  <c r="AA2066" i="1"/>
  <c r="AB2066" i="1"/>
  <c r="AC2066" i="1"/>
  <c r="AD2066" i="1"/>
  <c r="AE2066" i="1"/>
  <c r="AF2066" i="1"/>
  <c r="A2067" i="1"/>
  <c r="B2067" i="1"/>
  <c r="C2067" i="1"/>
  <c r="D2067" i="1"/>
  <c r="E2067" i="1"/>
  <c r="F2067" i="1"/>
  <c r="G2067" i="1"/>
  <c r="H2067" i="1"/>
  <c r="I2067" i="1"/>
  <c r="J2067" i="1"/>
  <c r="K2067" i="1"/>
  <c r="L2067" i="1"/>
  <c r="M2067" i="1"/>
  <c r="N2067" i="1"/>
  <c r="O2067" i="1"/>
  <c r="P2067" i="1"/>
  <c r="Q2067" i="1"/>
  <c r="R2067" i="1"/>
  <c r="S2067" i="1"/>
  <c r="T2067" i="1"/>
  <c r="U2067" i="1"/>
  <c r="V2067" i="1"/>
  <c r="W2067" i="1"/>
  <c r="X2067" i="1"/>
  <c r="Y2067" i="1"/>
  <c r="Z2067" i="1"/>
  <c r="AA2067" i="1"/>
  <c r="AB2067" i="1"/>
  <c r="AC2067" i="1"/>
  <c r="AD2067" i="1"/>
  <c r="AE2067" i="1"/>
  <c r="AF2067" i="1"/>
  <c r="A2068" i="1"/>
  <c r="B2068" i="1"/>
  <c r="C2068" i="1"/>
  <c r="D2068" i="1"/>
  <c r="E2068" i="1"/>
  <c r="F2068" i="1"/>
  <c r="G2068" i="1"/>
  <c r="H2068" i="1"/>
  <c r="I2068" i="1"/>
  <c r="J2068" i="1"/>
  <c r="K2068" i="1"/>
  <c r="L2068" i="1"/>
  <c r="M2068" i="1"/>
  <c r="N2068" i="1"/>
  <c r="O2068" i="1"/>
  <c r="P2068" i="1"/>
  <c r="Q2068" i="1"/>
  <c r="R2068" i="1"/>
  <c r="S2068" i="1"/>
  <c r="T2068" i="1"/>
  <c r="U2068" i="1"/>
  <c r="V2068" i="1"/>
  <c r="W2068" i="1"/>
  <c r="X2068" i="1"/>
  <c r="Y2068" i="1"/>
  <c r="Z2068" i="1"/>
  <c r="AA2068" i="1"/>
  <c r="AB2068" i="1"/>
  <c r="AC2068" i="1"/>
  <c r="AD2068" i="1"/>
  <c r="AE2068" i="1"/>
  <c r="AF2068" i="1"/>
  <c r="A2069" i="1"/>
  <c r="B2069" i="1"/>
  <c r="C2069" i="1"/>
  <c r="D2069" i="1"/>
  <c r="E2069" i="1"/>
  <c r="F2069" i="1"/>
  <c r="G2069" i="1"/>
  <c r="H2069" i="1"/>
  <c r="I2069" i="1"/>
  <c r="J2069" i="1"/>
  <c r="K2069" i="1"/>
  <c r="L2069" i="1"/>
  <c r="M2069" i="1"/>
  <c r="N2069" i="1"/>
  <c r="O2069" i="1"/>
  <c r="P2069" i="1"/>
  <c r="Q2069" i="1"/>
  <c r="R2069" i="1"/>
  <c r="S2069" i="1"/>
  <c r="T2069" i="1"/>
  <c r="U2069" i="1"/>
  <c r="V2069" i="1"/>
  <c r="W2069" i="1"/>
  <c r="X2069" i="1"/>
  <c r="Y2069" i="1"/>
  <c r="Z2069" i="1"/>
  <c r="AA2069" i="1"/>
  <c r="AB2069" i="1"/>
  <c r="AC2069" i="1"/>
  <c r="AD2069" i="1"/>
  <c r="AE2069" i="1"/>
  <c r="AF2069" i="1"/>
  <c r="A2070" i="1"/>
  <c r="B2070" i="1"/>
  <c r="C2070" i="1"/>
  <c r="D2070" i="1"/>
  <c r="E2070" i="1"/>
  <c r="F2070" i="1"/>
  <c r="G2070" i="1"/>
  <c r="H2070" i="1"/>
  <c r="I2070" i="1"/>
  <c r="J2070" i="1"/>
  <c r="K2070" i="1"/>
  <c r="L2070" i="1"/>
  <c r="M2070" i="1"/>
  <c r="N2070" i="1"/>
  <c r="O2070" i="1"/>
  <c r="P2070" i="1"/>
  <c r="Q2070" i="1"/>
  <c r="R2070" i="1"/>
  <c r="S2070" i="1"/>
  <c r="T2070" i="1"/>
  <c r="U2070" i="1"/>
  <c r="V2070" i="1"/>
  <c r="W2070" i="1"/>
  <c r="X2070" i="1"/>
  <c r="Y2070" i="1"/>
  <c r="Z2070" i="1"/>
  <c r="AA2070" i="1"/>
  <c r="AB2070" i="1"/>
  <c r="AC2070" i="1"/>
  <c r="AD2070" i="1"/>
  <c r="AE2070" i="1"/>
  <c r="AF2070" i="1"/>
  <c r="A2071" i="1"/>
  <c r="B2071" i="1"/>
  <c r="C2071" i="1"/>
  <c r="D2071" i="1"/>
  <c r="E2071" i="1"/>
  <c r="F2071" i="1"/>
  <c r="G2071" i="1"/>
  <c r="H2071" i="1"/>
  <c r="I2071" i="1"/>
  <c r="J2071" i="1"/>
  <c r="K2071" i="1"/>
  <c r="L2071" i="1"/>
  <c r="M2071" i="1"/>
  <c r="N2071" i="1"/>
  <c r="O2071" i="1"/>
  <c r="P2071" i="1"/>
  <c r="Q2071" i="1"/>
  <c r="R2071" i="1"/>
  <c r="S2071" i="1"/>
  <c r="T2071" i="1"/>
  <c r="U2071" i="1"/>
  <c r="V2071" i="1"/>
  <c r="W2071" i="1"/>
  <c r="X2071" i="1"/>
  <c r="Y2071" i="1"/>
  <c r="Z2071" i="1"/>
  <c r="AA2071" i="1"/>
  <c r="AB2071" i="1"/>
  <c r="AC2071" i="1"/>
  <c r="AD2071" i="1"/>
  <c r="AE2071" i="1"/>
  <c r="AF2071" i="1"/>
  <c r="A2072" i="1"/>
  <c r="B2072" i="1"/>
  <c r="C2072" i="1"/>
  <c r="D2072" i="1"/>
  <c r="E2072" i="1"/>
  <c r="F2072" i="1"/>
  <c r="G2072" i="1"/>
  <c r="H2072" i="1"/>
  <c r="I2072" i="1"/>
  <c r="J2072" i="1"/>
  <c r="K2072" i="1"/>
  <c r="L2072" i="1"/>
  <c r="M2072" i="1"/>
  <c r="N2072" i="1"/>
  <c r="O2072" i="1"/>
  <c r="P2072" i="1"/>
  <c r="Q2072" i="1"/>
  <c r="R2072" i="1"/>
  <c r="S2072" i="1"/>
  <c r="T2072" i="1"/>
  <c r="U2072" i="1"/>
  <c r="V2072" i="1"/>
  <c r="W2072" i="1"/>
  <c r="X2072" i="1"/>
  <c r="Y2072" i="1"/>
  <c r="Z2072" i="1"/>
  <c r="AA2072" i="1"/>
  <c r="AB2072" i="1"/>
  <c r="AC2072" i="1"/>
  <c r="AD2072" i="1"/>
  <c r="AE2072" i="1"/>
  <c r="AF2072" i="1"/>
  <c r="A2073" i="1"/>
  <c r="B2073" i="1"/>
  <c r="C2073" i="1"/>
  <c r="D2073" i="1"/>
  <c r="E2073" i="1"/>
  <c r="F2073" i="1"/>
  <c r="G2073" i="1"/>
  <c r="H2073" i="1"/>
  <c r="I2073" i="1"/>
  <c r="J2073" i="1"/>
  <c r="K2073" i="1"/>
  <c r="L2073" i="1"/>
  <c r="M2073" i="1"/>
  <c r="N2073" i="1"/>
  <c r="O2073" i="1"/>
  <c r="P2073" i="1"/>
  <c r="Q2073" i="1"/>
  <c r="R2073" i="1"/>
  <c r="S2073" i="1"/>
  <c r="T2073" i="1"/>
  <c r="U2073" i="1"/>
  <c r="V2073" i="1"/>
  <c r="W2073" i="1"/>
  <c r="X2073" i="1"/>
  <c r="Y2073" i="1"/>
  <c r="Z2073" i="1"/>
  <c r="AA2073" i="1"/>
  <c r="AB2073" i="1"/>
  <c r="AC2073" i="1"/>
  <c r="AD2073" i="1"/>
  <c r="AE2073" i="1"/>
  <c r="AF2073" i="1"/>
  <c r="A2074" i="1"/>
  <c r="B2074" i="1"/>
  <c r="C2074" i="1"/>
  <c r="D2074" i="1"/>
  <c r="E2074" i="1"/>
  <c r="F2074" i="1"/>
  <c r="G2074" i="1"/>
  <c r="H2074" i="1"/>
  <c r="I2074" i="1"/>
  <c r="J2074" i="1"/>
  <c r="K2074" i="1"/>
  <c r="L2074" i="1"/>
  <c r="M2074" i="1"/>
  <c r="N2074" i="1"/>
  <c r="O2074" i="1"/>
  <c r="P2074" i="1"/>
  <c r="Q2074" i="1"/>
  <c r="R2074" i="1"/>
  <c r="S2074" i="1"/>
  <c r="T2074" i="1"/>
  <c r="U2074" i="1"/>
  <c r="V2074" i="1"/>
  <c r="W2074" i="1"/>
  <c r="X2074" i="1"/>
  <c r="Y2074" i="1"/>
  <c r="Z2074" i="1"/>
  <c r="AA2074" i="1"/>
  <c r="AB2074" i="1"/>
  <c r="AC2074" i="1"/>
  <c r="AD2074" i="1"/>
  <c r="AE2074" i="1"/>
  <c r="AF2074" i="1"/>
  <c r="A2075" i="1"/>
  <c r="B2075" i="1"/>
  <c r="C2075" i="1"/>
  <c r="D2075" i="1"/>
  <c r="E2075" i="1"/>
  <c r="F2075" i="1"/>
  <c r="G2075" i="1"/>
  <c r="H2075" i="1"/>
  <c r="I2075" i="1"/>
  <c r="J2075" i="1"/>
  <c r="K2075" i="1"/>
  <c r="L2075" i="1"/>
  <c r="M2075" i="1"/>
  <c r="N2075" i="1"/>
  <c r="O2075" i="1"/>
  <c r="P2075" i="1"/>
  <c r="Q2075" i="1"/>
  <c r="R2075" i="1"/>
  <c r="S2075" i="1"/>
  <c r="T2075" i="1"/>
  <c r="U2075" i="1"/>
  <c r="V2075" i="1"/>
  <c r="W2075" i="1"/>
  <c r="X2075" i="1"/>
  <c r="Y2075" i="1"/>
  <c r="Z2075" i="1"/>
  <c r="AA2075" i="1"/>
  <c r="AB2075" i="1"/>
  <c r="AC2075" i="1"/>
  <c r="AD2075" i="1"/>
  <c r="AE2075" i="1"/>
  <c r="AF2075" i="1"/>
  <c r="A2076" i="1"/>
  <c r="B2076" i="1"/>
  <c r="C2076" i="1"/>
  <c r="D2076" i="1"/>
  <c r="E2076" i="1"/>
  <c r="F2076" i="1"/>
  <c r="G2076" i="1"/>
  <c r="H2076" i="1"/>
  <c r="I2076" i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V2076" i="1"/>
  <c r="W2076" i="1"/>
  <c r="X2076" i="1"/>
  <c r="Y2076" i="1"/>
  <c r="Z2076" i="1"/>
  <c r="AA2076" i="1"/>
  <c r="AB2076" i="1"/>
  <c r="AC2076" i="1"/>
  <c r="AD2076" i="1"/>
  <c r="AE2076" i="1"/>
  <c r="AF2076" i="1"/>
  <c r="A2077" i="1"/>
  <c r="B2077" i="1"/>
  <c r="C2077" i="1"/>
  <c r="D2077" i="1"/>
  <c r="E2077" i="1"/>
  <c r="F2077" i="1"/>
  <c r="G2077" i="1"/>
  <c r="H2077" i="1"/>
  <c r="I2077" i="1"/>
  <c r="J2077" i="1"/>
  <c r="K2077" i="1"/>
  <c r="L2077" i="1"/>
  <c r="M2077" i="1"/>
  <c r="N2077" i="1"/>
  <c r="O2077" i="1"/>
  <c r="P2077" i="1"/>
  <c r="Q2077" i="1"/>
  <c r="R2077" i="1"/>
  <c r="S2077" i="1"/>
  <c r="T2077" i="1"/>
  <c r="U2077" i="1"/>
  <c r="V2077" i="1"/>
  <c r="W2077" i="1"/>
  <c r="X2077" i="1"/>
  <c r="Y2077" i="1"/>
  <c r="Z2077" i="1"/>
  <c r="AA2077" i="1"/>
  <c r="AB2077" i="1"/>
  <c r="AC2077" i="1"/>
  <c r="AD2077" i="1"/>
  <c r="AE2077" i="1"/>
  <c r="AF2077" i="1"/>
  <c r="A2078" i="1"/>
  <c r="B2078" i="1"/>
  <c r="C2078" i="1"/>
  <c r="D2078" i="1"/>
  <c r="E2078" i="1"/>
  <c r="F2078" i="1"/>
  <c r="G2078" i="1"/>
  <c r="H2078" i="1"/>
  <c r="I2078" i="1"/>
  <c r="J2078" i="1"/>
  <c r="K2078" i="1"/>
  <c r="L2078" i="1"/>
  <c r="M2078" i="1"/>
  <c r="N2078" i="1"/>
  <c r="O2078" i="1"/>
  <c r="P2078" i="1"/>
  <c r="Q2078" i="1"/>
  <c r="R2078" i="1"/>
  <c r="S2078" i="1"/>
  <c r="T2078" i="1"/>
  <c r="U2078" i="1"/>
  <c r="V2078" i="1"/>
  <c r="W2078" i="1"/>
  <c r="X2078" i="1"/>
  <c r="Y2078" i="1"/>
  <c r="Z2078" i="1"/>
  <c r="AA2078" i="1"/>
  <c r="AB2078" i="1"/>
  <c r="AC2078" i="1"/>
  <c r="AD2078" i="1"/>
  <c r="AE2078" i="1"/>
  <c r="AF2078" i="1"/>
  <c r="A2079" i="1"/>
  <c r="B2079" i="1"/>
  <c r="C2079" i="1"/>
  <c r="D2079" i="1"/>
  <c r="E2079" i="1"/>
  <c r="F2079" i="1"/>
  <c r="G2079" i="1"/>
  <c r="H2079" i="1"/>
  <c r="I2079" i="1"/>
  <c r="J2079" i="1"/>
  <c r="K2079" i="1"/>
  <c r="L2079" i="1"/>
  <c r="M2079" i="1"/>
  <c r="N2079" i="1"/>
  <c r="O2079" i="1"/>
  <c r="P2079" i="1"/>
  <c r="Q2079" i="1"/>
  <c r="R2079" i="1"/>
  <c r="S2079" i="1"/>
  <c r="T2079" i="1"/>
  <c r="U2079" i="1"/>
  <c r="V2079" i="1"/>
  <c r="W2079" i="1"/>
  <c r="X2079" i="1"/>
  <c r="Y2079" i="1"/>
  <c r="Z2079" i="1"/>
  <c r="AA2079" i="1"/>
  <c r="AB2079" i="1"/>
  <c r="AC2079" i="1"/>
  <c r="AD2079" i="1"/>
  <c r="AE2079" i="1"/>
  <c r="AF2079" i="1"/>
  <c r="A2080" i="1"/>
  <c r="B2080" i="1"/>
  <c r="C2080" i="1"/>
  <c r="D2080" i="1"/>
  <c r="E2080" i="1"/>
  <c r="F2080" i="1"/>
  <c r="G2080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V2080" i="1"/>
  <c r="W2080" i="1"/>
  <c r="X2080" i="1"/>
  <c r="Y2080" i="1"/>
  <c r="Z2080" i="1"/>
  <c r="AA2080" i="1"/>
  <c r="AB2080" i="1"/>
  <c r="AC2080" i="1"/>
  <c r="AD2080" i="1"/>
  <c r="AE2080" i="1"/>
  <c r="AF2080" i="1"/>
  <c r="A2081" i="1"/>
  <c r="B2081" i="1"/>
  <c r="C2081" i="1"/>
  <c r="D2081" i="1"/>
  <c r="E2081" i="1"/>
  <c r="F2081" i="1"/>
  <c r="G2081" i="1"/>
  <c r="H2081" i="1"/>
  <c r="I2081" i="1"/>
  <c r="J2081" i="1"/>
  <c r="K2081" i="1"/>
  <c r="L2081" i="1"/>
  <c r="M2081" i="1"/>
  <c r="N2081" i="1"/>
  <c r="O2081" i="1"/>
  <c r="P2081" i="1"/>
  <c r="Q2081" i="1"/>
  <c r="R2081" i="1"/>
  <c r="S2081" i="1"/>
  <c r="T2081" i="1"/>
  <c r="U2081" i="1"/>
  <c r="V2081" i="1"/>
  <c r="W2081" i="1"/>
  <c r="X2081" i="1"/>
  <c r="Y2081" i="1"/>
  <c r="Z2081" i="1"/>
  <c r="AA2081" i="1"/>
  <c r="AB2081" i="1"/>
  <c r="AC2081" i="1"/>
  <c r="AD2081" i="1"/>
  <c r="AE2081" i="1"/>
  <c r="AF2081" i="1"/>
  <c r="A2082" i="1"/>
  <c r="B2082" i="1"/>
  <c r="C2082" i="1"/>
  <c r="D2082" i="1"/>
  <c r="E2082" i="1"/>
  <c r="F2082" i="1"/>
  <c r="G2082" i="1"/>
  <c r="H2082" i="1"/>
  <c r="I2082" i="1"/>
  <c r="J2082" i="1"/>
  <c r="K2082" i="1"/>
  <c r="L2082" i="1"/>
  <c r="M2082" i="1"/>
  <c r="N2082" i="1"/>
  <c r="O2082" i="1"/>
  <c r="P2082" i="1"/>
  <c r="Q2082" i="1"/>
  <c r="R2082" i="1"/>
  <c r="S2082" i="1"/>
  <c r="T2082" i="1"/>
  <c r="U2082" i="1"/>
  <c r="V2082" i="1"/>
  <c r="W2082" i="1"/>
  <c r="X2082" i="1"/>
  <c r="Y2082" i="1"/>
  <c r="Z2082" i="1"/>
  <c r="AA2082" i="1"/>
  <c r="AB2082" i="1"/>
  <c r="AC2082" i="1"/>
  <c r="AD2082" i="1"/>
  <c r="AE2082" i="1"/>
  <c r="AF2082" i="1"/>
  <c r="A2083" i="1"/>
  <c r="B2083" i="1"/>
  <c r="C2083" i="1"/>
  <c r="D2083" i="1"/>
  <c r="E2083" i="1"/>
  <c r="F2083" i="1"/>
  <c r="G2083" i="1"/>
  <c r="H2083" i="1"/>
  <c r="I2083" i="1"/>
  <c r="J2083" i="1"/>
  <c r="K2083" i="1"/>
  <c r="L2083" i="1"/>
  <c r="M2083" i="1"/>
  <c r="N2083" i="1"/>
  <c r="O2083" i="1"/>
  <c r="P2083" i="1"/>
  <c r="Q2083" i="1"/>
  <c r="R2083" i="1"/>
  <c r="S2083" i="1"/>
  <c r="T2083" i="1"/>
  <c r="U2083" i="1"/>
  <c r="V2083" i="1"/>
  <c r="W2083" i="1"/>
  <c r="X2083" i="1"/>
  <c r="Y2083" i="1"/>
  <c r="Z2083" i="1"/>
  <c r="AA2083" i="1"/>
  <c r="AB2083" i="1"/>
  <c r="AC2083" i="1"/>
  <c r="AD2083" i="1"/>
  <c r="AE2083" i="1"/>
  <c r="AF2083" i="1"/>
  <c r="A2084" i="1"/>
  <c r="B2084" i="1"/>
  <c r="C2084" i="1"/>
  <c r="D2084" i="1"/>
  <c r="E2084" i="1"/>
  <c r="F2084" i="1"/>
  <c r="G2084" i="1"/>
  <c r="H2084" i="1"/>
  <c r="I2084" i="1"/>
  <c r="J2084" i="1"/>
  <c r="K2084" i="1"/>
  <c r="L2084" i="1"/>
  <c r="M2084" i="1"/>
  <c r="N2084" i="1"/>
  <c r="O2084" i="1"/>
  <c r="P2084" i="1"/>
  <c r="Q2084" i="1"/>
  <c r="R2084" i="1"/>
  <c r="S2084" i="1"/>
  <c r="T2084" i="1"/>
  <c r="U2084" i="1"/>
  <c r="V2084" i="1"/>
  <c r="W2084" i="1"/>
  <c r="X2084" i="1"/>
  <c r="Y2084" i="1"/>
  <c r="Z2084" i="1"/>
  <c r="AA2084" i="1"/>
  <c r="AB2084" i="1"/>
  <c r="AC2084" i="1"/>
  <c r="AD2084" i="1"/>
  <c r="AE2084" i="1"/>
  <c r="AF2084" i="1"/>
  <c r="A2085" i="1"/>
  <c r="B2085" i="1"/>
  <c r="C2085" i="1"/>
  <c r="D2085" i="1"/>
  <c r="E2085" i="1"/>
  <c r="F2085" i="1"/>
  <c r="G2085" i="1"/>
  <c r="H2085" i="1"/>
  <c r="I2085" i="1"/>
  <c r="J2085" i="1"/>
  <c r="K2085" i="1"/>
  <c r="L2085" i="1"/>
  <c r="M2085" i="1"/>
  <c r="N2085" i="1"/>
  <c r="O2085" i="1"/>
  <c r="P2085" i="1"/>
  <c r="Q2085" i="1"/>
  <c r="R2085" i="1"/>
  <c r="S2085" i="1"/>
  <c r="T2085" i="1"/>
  <c r="U2085" i="1"/>
  <c r="V2085" i="1"/>
  <c r="W2085" i="1"/>
  <c r="X2085" i="1"/>
  <c r="Y2085" i="1"/>
  <c r="Z2085" i="1"/>
  <c r="AA2085" i="1"/>
  <c r="AB2085" i="1"/>
  <c r="AC2085" i="1"/>
  <c r="AD2085" i="1"/>
  <c r="AE2085" i="1"/>
  <c r="AF2085" i="1"/>
  <c r="A2086" i="1"/>
  <c r="B2086" i="1"/>
  <c r="C2086" i="1"/>
  <c r="D2086" i="1"/>
  <c r="E2086" i="1"/>
  <c r="F2086" i="1"/>
  <c r="G2086" i="1"/>
  <c r="H2086" i="1"/>
  <c r="I2086" i="1"/>
  <c r="J2086" i="1"/>
  <c r="K2086" i="1"/>
  <c r="L2086" i="1"/>
  <c r="M2086" i="1"/>
  <c r="N2086" i="1"/>
  <c r="O2086" i="1"/>
  <c r="P2086" i="1"/>
  <c r="Q2086" i="1"/>
  <c r="R2086" i="1"/>
  <c r="S2086" i="1"/>
  <c r="T2086" i="1"/>
  <c r="U2086" i="1"/>
  <c r="V2086" i="1"/>
  <c r="W2086" i="1"/>
  <c r="X2086" i="1"/>
  <c r="Y2086" i="1"/>
  <c r="Z2086" i="1"/>
  <c r="AA2086" i="1"/>
  <c r="AB2086" i="1"/>
  <c r="AC2086" i="1"/>
  <c r="AD2086" i="1"/>
  <c r="AE2086" i="1"/>
  <c r="AF2086" i="1"/>
  <c r="A2087" i="1"/>
  <c r="B2087" i="1"/>
  <c r="C2087" i="1"/>
  <c r="D2087" i="1"/>
  <c r="E2087" i="1"/>
  <c r="F2087" i="1"/>
  <c r="G2087" i="1"/>
  <c r="H2087" i="1"/>
  <c r="I2087" i="1"/>
  <c r="J2087" i="1"/>
  <c r="K2087" i="1"/>
  <c r="L2087" i="1"/>
  <c r="M2087" i="1"/>
  <c r="N2087" i="1"/>
  <c r="O2087" i="1"/>
  <c r="P2087" i="1"/>
  <c r="Q2087" i="1"/>
  <c r="R2087" i="1"/>
  <c r="S2087" i="1"/>
  <c r="T2087" i="1"/>
  <c r="U2087" i="1"/>
  <c r="V2087" i="1"/>
  <c r="W2087" i="1"/>
  <c r="X2087" i="1"/>
  <c r="Y2087" i="1"/>
  <c r="Z2087" i="1"/>
  <c r="AA2087" i="1"/>
  <c r="AB2087" i="1"/>
  <c r="AC2087" i="1"/>
  <c r="AD2087" i="1"/>
  <c r="AE2087" i="1"/>
  <c r="AF2087" i="1"/>
  <c r="A2088" i="1"/>
  <c r="B2088" i="1"/>
  <c r="C2088" i="1"/>
  <c r="D2088" i="1"/>
  <c r="E2088" i="1"/>
  <c r="F2088" i="1"/>
  <c r="G2088" i="1"/>
  <c r="H2088" i="1"/>
  <c r="I2088" i="1"/>
  <c r="J2088" i="1"/>
  <c r="K2088" i="1"/>
  <c r="L2088" i="1"/>
  <c r="M2088" i="1"/>
  <c r="N2088" i="1"/>
  <c r="O2088" i="1"/>
  <c r="P2088" i="1"/>
  <c r="Q2088" i="1"/>
  <c r="R2088" i="1"/>
  <c r="S2088" i="1"/>
  <c r="T2088" i="1"/>
  <c r="U2088" i="1"/>
  <c r="V2088" i="1"/>
  <c r="W2088" i="1"/>
  <c r="X2088" i="1"/>
  <c r="Y2088" i="1"/>
  <c r="Z2088" i="1"/>
  <c r="AA2088" i="1"/>
  <c r="AB2088" i="1"/>
  <c r="AC2088" i="1"/>
  <c r="AD2088" i="1"/>
  <c r="AE2088" i="1"/>
  <c r="AF2088" i="1"/>
  <c r="A2089" i="1"/>
  <c r="B2089" i="1"/>
  <c r="C2089" i="1"/>
  <c r="D2089" i="1"/>
  <c r="E2089" i="1"/>
  <c r="F2089" i="1"/>
  <c r="G2089" i="1"/>
  <c r="H2089" i="1"/>
  <c r="I2089" i="1"/>
  <c r="J2089" i="1"/>
  <c r="K2089" i="1"/>
  <c r="L2089" i="1"/>
  <c r="M2089" i="1"/>
  <c r="N2089" i="1"/>
  <c r="O2089" i="1"/>
  <c r="P2089" i="1"/>
  <c r="Q2089" i="1"/>
  <c r="R2089" i="1"/>
  <c r="S2089" i="1"/>
  <c r="T2089" i="1"/>
  <c r="U2089" i="1"/>
  <c r="V2089" i="1"/>
  <c r="W2089" i="1"/>
  <c r="X2089" i="1"/>
  <c r="Y2089" i="1"/>
  <c r="Z2089" i="1"/>
  <c r="AA2089" i="1"/>
  <c r="AB2089" i="1"/>
  <c r="AC2089" i="1"/>
  <c r="AD2089" i="1"/>
  <c r="AE2089" i="1"/>
  <c r="AF2089" i="1"/>
  <c r="A2090" i="1"/>
  <c r="B2090" i="1"/>
  <c r="C2090" i="1"/>
  <c r="D2090" i="1"/>
  <c r="E2090" i="1"/>
  <c r="F2090" i="1"/>
  <c r="G2090" i="1"/>
  <c r="H2090" i="1"/>
  <c r="I2090" i="1"/>
  <c r="J2090" i="1"/>
  <c r="K2090" i="1"/>
  <c r="L2090" i="1"/>
  <c r="M2090" i="1"/>
  <c r="N2090" i="1"/>
  <c r="O2090" i="1"/>
  <c r="P2090" i="1"/>
  <c r="Q2090" i="1"/>
  <c r="R2090" i="1"/>
  <c r="S2090" i="1"/>
  <c r="T2090" i="1"/>
  <c r="U2090" i="1"/>
  <c r="V2090" i="1"/>
  <c r="W2090" i="1"/>
  <c r="X2090" i="1"/>
  <c r="Y2090" i="1"/>
  <c r="Z2090" i="1"/>
  <c r="AA2090" i="1"/>
  <c r="AB2090" i="1"/>
  <c r="AC2090" i="1"/>
  <c r="AD2090" i="1"/>
  <c r="AE2090" i="1"/>
  <c r="AF2090" i="1"/>
  <c r="A2091" i="1"/>
  <c r="B2091" i="1"/>
  <c r="C2091" i="1"/>
  <c r="D2091" i="1"/>
  <c r="E2091" i="1"/>
  <c r="F2091" i="1"/>
  <c r="G2091" i="1"/>
  <c r="H2091" i="1"/>
  <c r="I2091" i="1"/>
  <c r="J2091" i="1"/>
  <c r="K2091" i="1"/>
  <c r="L2091" i="1"/>
  <c r="M2091" i="1"/>
  <c r="N2091" i="1"/>
  <c r="O2091" i="1"/>
  <c r="P2091" i="1"/>
  <c r="Q2091" i="1"/>
  <c r="R2091" i="1"/>
  <c r="S2091" i="1"/>
  <c r="T2091" i="1"/>
  <c r="U2091" i="1"/>
  <c r="V2091" i="1"/>
  <c r="W2091" i="1"/>
  <c r="X2091" i="1"/>
  <c r="Y2091" i="1"/>
  <c r="Z2091" i="1"/>
  <c r="AA2091" i="1"/>
  <c r="AB2091" i="1"/>
  <c r="AC2091" i="1"/>
  <c r="AD2091" i="1"/>
  <c r="AE2091" i="1"/>
  <c r="AF2091" i="1"/>
  <c r="A2092" i="1"/>
  <c r="B2092" i="1"/>
  <c r="C2092" i="1"/>
  <c r="D2092" i="1"/>
  <c r="E2092" i="1"/>
  <c r="F2092" i="1"/>
  <c r="G2092" i="1"/>
  <c r="H2092" i="1"/>
  <c r="I2092" i="1"/>
  <c r="J2092" i="1"/>
  <c r="K2092" i="1"/>
  <c r="L2092" i="1"/>
  <c r="M2092" i="1"/>
  <c r="N2092" i="1"/>
  <c r="O2092" i="1"/>
  <c r="P2092" i="1"/>
  <c r="Q2092" i="1"/>
  <c r="R2092" i="1"/>
  <c r="S2092" i="1"/>
  <c r="T2092" i="1"/>
  <c r="U2092" i="1"/>
  <c r="V2092" i="1"/>
  <c r="W2092" i="1"/>
  <c r="X2092" i="1"/>
  <c r="Y2092" i="1"/>
  <c r="Z2092" i="1"/>
  <c r="AA2092" i="1"/>
  <c r="AB2092" i="1"/>
  <c r="AC2092" i="1"/>
  <c r="AD2092" i="1"/>
  <c r="AE2092" i="1"/>
  <c r="AF2092" i="1"/>
  <c r="A2093" i="1"/>
  <c r="B2093" i="1"/>
  <c r="C2093" i="1"/>
  <c r="D2093" i="1"/>
  <c r="E2093" i="1"/>
  <c r="F2093" i="1"/>
  <c r="G2093" i="1"/>
  <c r="H2093" i="1"/>
  <c r="I2093" i="1"/>
  <c r="J2093" i="1"/>
  <c r="K2093" i="1"/>
  <c r="L2093" i="1"/>
  <c r="M2093" i="1"/>
  <c r="N2093" i="1"/>
  <c r="O2093" i="1"/>
  <c r="P2093" i="1"/>
  <c r="Q2093" i="1"/>
  <c r="R2093" i="1"/>
  <c r="S2093" i="1"/>
  <c r="T2093" i="1"/>
  <c r="U2093" i="1"/>
  <c r="V2093" i="1"/>
  <c r="W2093" i="1"/>
  <c r="X2093" i="1"/>
  <c r="Y2093" i="1"/>
  <c r="Z2093" i="1"/>
  <c r="AA2093" i="1"/>
  <c r="AB2093" i="1"/>
  <c r="AC2093" i="1"/>
  <c r="AD2093" i="1"/>
  <c r="AE2093" i="1"/>
  <c r="AF2093" i="1"/>
  <c r="A2094" i="1"/>
  <c r="B2094" i="1"/>
  <c r="C2094" i="1"/>
  <c r="D2094" i="1"/>
  <c r="E2094" i="1"/>
  <c r="F2094" i="1"/>
  <c r="G2094" i="1"/>
  <c r="H2094" i="1"/>
  <c r="I2094" i="1"/>
  <c r="J2094" i="1"/>
  <c r="K2094" i="1"/>
  <c r="L2094" i="1"/>
  <c r="M2094" i="1"/>
  <c r="N2094" i="1"/>
  <c r="O2094" i="1"/>
  <c r="P2094" i="1"/>
  <c r="Q2094" i="1"/>
  <c r="R2094" i="1"/>
  <c r="S2094" i="1"/>
  <c r="T2094" i="1"/>
  <c r="U2094" i="1"/>
  <c r="V2094" i="1"/>
  <c r="W2094" i="1"/>
  <c r="X2094" i="1"/>
  <c r="Y2094" i="1"/>
  <c r="Z2094" i="1"/>
  <c r="AA2094" i="1"/>
  <c r="AB2094" i="1"/>
  <c r="AC2094" i="1"/>
  <c r="AD2094" i="1"/>
  <c r="AE2094" i="1"/>
  <c r="AF2094" i="1"/>
  <c r="A2095" i="1"/>
  <c r="B2095" i="1"/>
  <c r="C2095" i="1"/>
  <c r="D2095" i="1"/>
  <c r="E2095" i="1"/>
  <c r="F2095" i="1"/>
  <c r="G2095" i="1"/>
  <c r="H2095" i="1"/>
  <c r="I2095" i="1"/>
  <c r="J2095" i="1"/>
  <c r="K2095" i="1"/>
  <c r="L2095" i="1"/>
  <c r="M2095" i="1"/>
  <c r="N2095" i="1"/>
  <c r="O2095" i="1"/>
  <c r="P2095" i="1"/>
  <c r="Q2095" i="1"/>
  <c r="R2095" i="1"/>
  <c r="S2095" i="1"/>
  <c r="T2095" i="1"/>
  <c r="U2095" i="1"/>
  <c r="V2095" i="1"/>
  <c r="W2095" i="1"/>
  <c r="X2095" i="1"/>
  <c r="Y2095" i="1"/>
  <c r="Z2095" i="1"/>
  <c r="AA2095" i="1"/>
  <c r="AB2095" i="1"/>
  <c r="AC2095" i="1"/>
  <c r="AD2095" i="1"/>
  <c r="AE2095" i="1"/>
  <c r="AF2095" i="1"/>
  <c r="A2096" i="1"/>
  <c r="B2096" i="1"/>
  <c r="C2096" i="1"/>
  <c r="D2096" i="1"/>
  <c r="E2096" i="1"/>
  <c r="F2096" i="1"/>
  <c r="G2096" i="1"/>
  <c r="H2096" i="1"/>
  <c r="I2096" i="1"/>
  <c r="J2096" i="1"/>
  <c r="K2096" i="1"/>
  <c r="L2096" i="1"/>
  <c r="M2096" i="1"/>
  <c r="N2096" i="1"/>
  <c r="O2096" i="1"/>
  <c r="P2096" i="1"/>
  <c r="Q2096" i="1"/>
  <c r="R2096" i="1"/>
  <c r="S2096" i="1"/>
  <c r="T2096" i="1"/>
  <c r="U2096" i="1"/>
  <c r="V2096" i="1"/>
  <c r="W2096" i="1"/>
  <c r="X2096" i="1"/>
  <c r="Y2096" i="1"/>
  <c r="Z2096" i="1"/>
  <c r="AA2096" i="1"/>
  <c r="AB2096" i="1"/>
  <c r="AC2096" i="1"/>
  <c r="AD2096" i="1"/>
  <c r="AE2096" i="1"/>
  <c r="AF2096" i="1"/>
  <c r="A2097" i="1"/>
  <c r="B2097" i="1"/>
  <c r="C2097" i="1"/>
  <c r="D2097" i="1"/>
  <c r="E2097" i="1"/>
  <c r="F2097" i="1"/>
  <c r="G2097" i="1"/>
  <c r="H2097" i="1"/>
  <c r="I2097" i="1"/>
  <c r="J2097" i="1"/>
  <c r="K2097" i="1"/>
  <c r="L2097" i="1"/>
  <c r="M2097" i="1"/>
  <c r="N2097" i="1"/>
  <c r="O2097" i="1"/>
  <c r="P2097" i="1"/>
  <c r="Q2097" i="1"/>
  <c r="R2097" i="1"/>
  <c r="S2097" i="1"/>
  <c r="T2097" i="1"/>
  <c r="U2097" i="1"/>
  <c r="V2097" i="1"/>
  <c r="W2097" i="1"/>
  <c r="X2097" i="1"/>
  <c r="Y2097" i="1"/>
  <c r="Z2097" i="1"/>
  <c r="AA2097" i="1"/>
  <c r="AB2097" i="1"/>
  <c r="AC2097" i="1"/>
  <c r="AD2097" i="1"/>
  <c r="AE2097" i="1"/>
  <c r="AF2097" i="1"/>
  <c r="A2098" i="1"/>
  <c r="B2098" i="1"/>
  <c r="C2098" i="1"/>
  <c r="D2098" i="1"/>
  <c r="E2098" i="1"/>
  <c r="F2098" i="1"/>
  <c r="G2098" i="1"/>
  <c r="H2098" i="1"/>
  <c r="I2098" i="1"/>
  <c r="J2098" i="1"/>
  <c r="K2098" i="1"/>
  <c r="L2098" i="1"/>
  <c r="M2098" i="1"/>
  <c r="N2098" i="1"/>
  <c r="O2098" i="1"/>
  <c r="P2098" i="1"/>
  <c r="Q2098" i="1"/>
  <c r="R2098" i="1"/>
  <c r="S2098" i="1"/>
  <c r="T2098" i="1"/>
  <c r="U2098" i="1"/>
  <c r="V2098" i="1"/>
  <c r="W2098" i="1"/>
  <c r="X2098" i="1"/>
  <c r="Y2098" i="1"/>
  <c r="Z2098" i="1"/>
  <c r="AA2098" i="1"/>
  <c r="AB2098" i="1"/>
  <c r="AC2098" i="1"/>
  <c r="AD2098" i="1"/>
  <c r="AE2098" i="1"/>
  <c r="AF2098" i="1"/>
  <c r="A2099" i="1"/>
  <c r="B2099" i="1"/>
  <c r="C2099" i="1"/>
  <c r="D2099" i="1"/>
  <c r="E2099" i="1"/>
  <c r="F2099" i="1"/>
  <c r="G2099" i="1"/>
  <c r="H2099" i="1"/>
  <c r="I2099" i="1"/>
  <c r="J2099" i="1"/>
  <c r="K2099" i="1"/>
  <c r="L2099" i="1"/>
  <c r="M2099" i="1"/>
  <c r="N2099" i="1"/>
  <c r="O2099" i="1"/>
  <c r="P2099" i="1"/>
  <c r="Q2099" i="1"/>
  <c r="R2099" i="1"/>
  <c r="S2099" i="1"/>
  <c r="T2099" i="1"/>
  <c r="U2099" i="1"/>
  <c r="V2099" i="1"/>
  <c r="W2099" i="1"/>
  <c r="X2099" i="1"/>
  <c r="Y2099" i="1"/>
  <c r="Z2099" i="1"/>
  <c r="AA2099" i="1"/>
  <c r="AB2099" i="1"/>
  <c r="AC2099" i="1"/>
  <c r="AD2099" i="1"/>
  <c r="AE2099" i="1"/>
  <c r="AF2099" i="1"/>
  <c r="A2100" i="1"/>
  <c r="B2100" i="1"/>
  <c r="C2100" i="1"/>
  <c r="D2100" i="1"/>
  <c r="E2100" i="1"/>
  <c r="F2100" i="1"/>
  <c r="G2100" i="1"/>
  <c r="H2100" i="1"/>
  <c r="I2100" i="1"/>
  <c r="J2100" i="1"/>
  <c r="K2100" i="1"/>
  <c r="L2100" i="1"/>
  <c r="M2100" i="1"/>
  <c r="N2100" i="1"/>
  <c r="O2100" i="1"/>
  <c r="P2100" i="1"/>
  <c r="Q2100" i="1"/>
  <c r="R2100" i="1"/>
  <c r="S2100" i="1"/>
  <c r="T2100" i="1"/>
  <c r="U2100" i="1"/>
  <c r="V2100" i="1"/>
  <c r="W2100" i="1"/>
  <c r="X2100" i="1"/>
  <c r="Y2100" i="1"/>
  <c r="Z2100" i="1"/>
  <c r="AA2100" i="1"/>
  <c r="AB2100" i="1"/>
  <c r="AC2100" i="1"/>
  <c r="AD2100" i="1"/>
  <c r="AE2100" i="1"/>
  <c r="AF2100" i="1"/>
  <c r="A2101" i="1"/>
  <c r="B2101" i="1"/>
  <c r="C2101" i="1"/>
  <c r="D2101" i="1"/>
  <c r="E2101" i="1"/>
  <c r="F2101" i="1"/>
  <c r="G2101" i="1"/>
  <c r="H2101" i="1"/>
  <c r="I2101" i="1"/>
  <c r="J2101" i="1"/>
  <c r="K2101" i="1"/>
  <c r="L2101" i="1"/>
  <c r="M2101" i="1"/>
  <c r="N2101" i="1"/>
  <c r="O2101" i="1"/>
  <c r="P2101" i="1"/>
  <c r="Q2101" i="1"/>
  <c r="R2101" i="1"/>
  <c r="S2101" i="1"/>
  <c r="T2101" i="1"/>
  <c r="U2101" i="1"/>
  <c r="V2101" i="1"/>
  <c r="W2101" i="1"/>
  <c r="X2101" i="1"/>
  <c r="Y2101" i="1"/>
  <c r="Z2101" i="1"/>
  <c r="AA2101" i="1"/>
  <c r="AB2101" i="1"/>
  <c r="AC2101" i="1"/>
  <c r="AD2101" i="1"/>
  <c r="AE2101" i="1"/>
  <c r="AF2101" i="1"/>
  <c r="A2102" i="1"/>
  <c r="B2102" i="1"/>
  <c r="C2102" i="1"/>
  <c r="D2102" i="1"/>
  <c r="E2102" i="1"/>
  <c r="F2102" i="1"/>
  <c r="G2102" i="1"/>
  <c r="H2102" i="1"/>
  <c r="I2102" i="1"/>
  <c r="J2102" i="1"/>
  <c r="K2102" i="1"/>
  <c r="L2102" i="1"/>
  <c r="M2102" i="1"/>
  <c r="N2102" i="1"/>
  <c r="O2102" i="1"/>
  <c r="P2102" i="1"/>
  <c r="Q2102" i="1"/>
  <c r="R2102" i="1"/>
  <c r="S2102" i="1"/>
  <c r="T2102" i="1"/>
  <c r="U2102" i="1"/>
  <c r="V2102" i="1"/>
  <c r="W2102" i="1"/>
  <c r="X2102" i="1"/>
  <c r="Y2102" i="1"/>
  <c r="Z2102" i="1"/>
  <c r="AA2102" i="1"/>
  <c r="AB2102" i="1"/>
  <c r="AC2102" i="1"/>
  <c r="AD2102" i="1"/>
  <c r="AE2102" i="1"/>
  <c r="AF2102" i="1"/>
  <c r="A2103" i="1"/>
  <c r="B2103" i="1"/>
  <c r="C2103" i="1"/>
  <c r="D2103" i="1"/>
  <c r="E2103" i="1"/>
  <c r="F2103" i="1"/>
  <c r="G2103" i="1"/>
  <c r="H2103" i="1"/>
  <c r="I2103" i="1"/>
  <c r="J2103" i="1"/>
  <c r="K2103" i="1"/>
  <c r="L2103" i="1"/>
  <c r="M2103" i="1"/>
  <c r="N2103" i="1"/>
  <c r="O2103" i="1"/>
  <c r="P2103" i="1"/>
  <c r="Q2103" i="1"/>
  <c r="R2103" i="1"/>
  <c r="S2103" i="1"/>
  <c r="T2103" i="1"/>
  <c r="U2103" i="1"/>
  <c r="V2103" i="1"/>
  <c r="W2103" i="1"/>
  <c r="X2103" i="1"/>
  <c r="Y2103" i="1"/>
  <c r="Z2103" i="1"/>
  <c r="AA2103" i="1"/>
  <c r="AB2103" i="1"/>
  <c r="AC2103" i="1"/>
  <c r="AD2103" i="1"/>
  <c r="AE2103" i="1"/>
  <c r="AF2103" i="1"/>
  <c r="A2104" i="1"/>
  <c r="B2104" i="1"/>
  <c r="C2104" i="1"/>
  <c r="D2104" i="1"/>
  <c r="E2104" i="1"/>
  <c r="F2104" i="1"/>
  <c r="G2104" i="1"/>
  <c r="H2104" i="1"/>
  <c r="I2104" i="1"/>
  <c r="J2104" i="1"/>
  <c r="K2104" i="1"/>
  <c r="L2104" i="1"/>
  <c r="M2104" i="1"/>
  <c r="N2104" i="1"/>
  <c r="O2104" i="1"/>
  <c r="P2104" i="1"/>
  <c r="Q2104" i="1"/>
  <c r="R2104" i="1"/>
  <c r="S2104" i="1"/>
  <c r="T2104" i="1"/>
  <c r="U2104" i="1"/>
  <c r="V2104" i="1"/>
  <c r="W2104" i="1"/>
  <c r="X2104" i="1"/>
  <c r="Y2104" i="1"/>
  <c r="Z2104" i="1"/>
  <c r="AA2104" i="1"/>
  <c r="AB2104" i="1"/>
  <c r="AC2104" i="1"/>
  <c r="AD2104" i="1"/>
  <c r="AE2104" i="1"/>
  <c r="AF2104" i="1"/>
  <c r="A2105" i="1"/>
  <c r="B2105" i="1"/>
  <c r="C2105" i="1"/>
  <c r="D2105" i="1"/>
  <c r="E2105" i="1"/>
  <c r="F2105" i="1"/>
  <c r="G2105" i="1"/>
  <c r="H2105" i="1"/>
  <c r="I2105" i="1"/>
  <c r="J2105" i="1"/>
  <c r="K2105" i="1"/>
  <c r="L2105" i="1"/>
  <c r="M2105" i="1"/>
  <c r="N2105" i="1"/>
  <c r="O2105" i="1"/>
  <c r="P2105" i="1"/>
  <c r="Q2105" i="1"/>
  <c r="R2105" i="1"/>
  <c r="S2105" i="1"/>
  <c r="T2105" i="1"/>
  <c r="U2105" i="1"/>
  <c r="V2105" i="1"/>
  <c r="W2105" i="1"/>
  <c r="X2105" i="1"/>
  <c r="Y2105" i="1"/>
  <c r="Z2105" i="1"/>
  <c r="AA2105" i="1"/>
  <c r="AB2105" i="1"/>
  <c r="AC2105" i="1"/>
  <c r="AD2105" i="1"/>
  <c r="AE2105" i="1"/>
  <c r="AF2105" i="1"/>
  <c r="A2106" i="1"/>
  <c r="B2106" i="1"/>
  <c r="C2106" i="1"/>
  <c r="D2106" i="1"/>
  <c r="E2106" i="1"/>
  <c r="F2106" i="1"/>
  <c r="G2106" i="1"/>
  <c r="H2106" i="1"/>
  <c r="I2106" i="1"/>
  <c r="J2106" i="1"/>
  <c r="K2106" i="1"/>
  <c r="L2106" i="1"/>
  <c r="M2106" i="1"/>
  <c r="N2106" i="1"/>
  <c r="O2106" i="1"/>
  <c r="P2106" i="1"/>
  <c r="Q2106" i="1"/>
  <c r="R2106" i="1"/>
  <c r="S2106" i="1"/>
  <c r="T2106" i="1"/>
  <c r="U2106" i="1"/>
  <c r="V2106" i="1"/>
  <c r="W2106" i="1"/>
  <c r="X2106" i="1"/>
  <c r="Y2106" i="1"/>
  <c r="Z2106" i="1"/>
  <c r="AA2106" i="1"/>
  <c r="AB2106" i="1"/>
  <c r="AC2106" i="1"/>
  <c r="AD2106" i="1"/>
  <c r="AE2106" i="1"/>
  <c r="AF2106" i="1"/>
  <c r="A2107" i="1"/>
  <c r="B2107" i="1"/>
  <c r="C2107" i="1"/>
  <c r="D2107" i="1"/>
  <c r="E2107" i="1"/>
  <c r="F2107" i="1"/>
  <c r="G2107" i="1"/>
  <c r="H2107" i="1"/>
  <c r="I2107" i="1"/>
  <c r="J2107" i="1"/>
  <c r="K2107" i="1"/>
  <c r="L2107" i="1"/>
  <c r="M2107" i="1"/>
  <c r="N2107" i="1"/>
  <c r="O2107" i="1"/>
  <c r="P2107" i="1"/>
  <c r="Q2107" i="1"/>
  <c r="R2107" i="1"/>
  <c r="S2107" i="1"/>
  <c r="T2107" i="1"/>
  <c r="U2107" i="1"/>
  <c r="V2107" i="1"/>
  <c r="W2107" i="1"/>
  <c r="X2107" i="1"/>
  <c r="Y2107" i="1"/>
  <c r="Z2107" i="1"/>
  <c r="AA2107" i="1"/>
  <c r="AB2107" i="1"/>
  <c r="AC2107" i="1"/>
  <c r="AD2107" i="1"/>
  <c r="AE2107" i="1"/>
  <c r="AF2107" i="1"/>
  <c r="A2108" i="1"/>
  <c r="B2108" i="1"/>
  <c r="C2108" i="1"/>
  <c r="D2108" i="1"/>
  <c r="E2108" i="1"/>
  <c r="F2108" i="1"/>
  <c r="G2108" i="1"/>
  <c r="H2108" i="1"/>
  <c r="I2108" i="1"/>
  <c r="J2108" i="1"/>
  <c r="K2108" i="1"/>
  <c r="L2108" i="1"/>
  <c r="M2108" i="1"/>
  <c r="N2108" i="1"/>
  <c r="O2108" i="1"/>
  <c r="P2108" i="1"/>
  <c r="Q2108" i="1"/>
  <c r="R2108" i="1"/>
  <c r="S2108" i="1"/>
  <c r="T2108" i="1"/>
  <c r="U2108" i="1"/>
  <c r="V2108" i="1"/>
  <c r="W2108" i="1"/>
  <c r="X2108" i="1"/>
  <c r="Y2108" i="1"/>
  <c r="Z2108" i="1"/>
  <c r="AA2108" i="1"/>
  <c r="AB2108" i="1"/>
  <c r="AC2108" i="1"/>
  <c r="AD2108" i="1"/>
  <c r="AE2108" i="1"/>
  <c r="AF2108" i="1"/>
  <c r="A2109" i="1"/>
  <c r="B2109" i="1"/>
  <c r="C2109" i="1"/>
  <c r="D2109" i="1"/>
  <c r="E2109" i="1"/>
  <c r="F2109" i="1"/>
  <c r="G2109" i="1"/>
  <c r="H2109" i="1"/>
  <c r="I2109" i="1"/>
  <c r="J2109" i="1"/>
  <c r="K2109" i="1"/>
  <c r="L2109" i="1"/>
  <c r="M2109" i="1"/>
  <c r="N2109" i="1"/>
  <c r="O2109" i="1"/>
  <c r="P2109" i="1"/>
  <c r="Q2109" i="1"/>
  <c r="R2109" i="1"/>
  <c r="S2109" i="1"/>
  <c r="T2109" i="1"/>
  <c r="U2109" i="1"/>
  <c r="V2109" i="1"/>
  <c r="W2109" i="1"/>
  <c r="X2109" i="1"/>
  <c r="Y2109" i="1"/>
  <c r="Z2109" i="1"/>
  <c r="AA2109" i="1"/>
  <c r="AB2109" i="1"/>
  <c r="AC2109" i="1"/>
  <c r="AD2109" i="1"/>
  <c r="AE2109" i="1"/>
  <c r="AF2109" i="1"/>
  <c r="A2110" i="1"/>
  <c r="B2110" i="1"/>
  <c r="C2110" i="1"/>
  <c r="D2110" i="1"/>
  <c r="E2110" i="1"/>
  <c r="F2110" i="1"/>
  <c r="G2110" i="1"/>
  <c r="H2110" i="1"/>
  <c r="I2110" i="1"/>
  <c r="J2110" i="1"/>
  <c r="K2110" i="1"/>
  <c r="L2110" i="1"/>
  <c r="M2110" i="1"/>
  <c r="N2110" i="1"/>
  <c r="O2110" i="1"/>
  <c r="P2110" i="1"/>
  <c r="Q2110" i="1"/>
  <c r="R2110" i="1"/>
  <c r="S2110" i="1"/>
  <c r="T2110" i="1"/>
  <c r="U2110" i="1"/>
  <c r="V2110" i="1"/>
  <c r="W2110" i="1"/>
  <c r="X2110" i="1"/>
  <c r="Y2110" i="1"/>
  <c r="Z2110" i="1"/>
  <c r="AA2110" i="1"/>
  <c r="AB2110" i="1"/>
  <c r="AC2110" i="1"/>
  <c r="AD2110" i="1"/>
  <c r="AE2110" i="1"/>
  <c r="AF2110" i="1"/>
  <c r="A2111" i="1"/>
  <c r="B2111" i="1"/>
  <c r="C2111" i="1"/>
  <c r="D2111" i="1"/>
  <c r="E2111" i="1"/>
  <c r="F2111" i="1"/>
  <c r="G2111" i="1"/>
  <c r="H2111" i="1"/>
  <c r="I2111" i="1"/>
  <c r="J2111" i="1"/>
  <c r="K2111" i="1"/>
  <c r="L2111" i="1"/>
  <c r="M2111" i="1"/>
  <c r="N2111" i="1"/>
  <c r="O2111" i="1"/>
  <c r="P2111" i="1"/>
  <c r="Q2111" i="1"/>
  <c r="R2111" i="1"/>
  <c r="S2111" i="1"/>
  <c r="T2111" i="1"/>
  <c r="U2111" i="1"/>
  <c r="V2111" i="1"/>
  <c r="W2111" i="1"/>
  <c r="X2111" i="1"/>
  <c r="Y2111" i="1"/>
  <c r="Z2111" i="1"/>
  <c r="AA2111" i="1"/>
  <c r="AB2111" i="1"/>
  <c r="AC2111" i="1"/>
  <c r="AD2111" i="1"/>
  <c r="AE2111" i="1"/>
  <c r="AF2111" i="1"/>
  <c r="A2112" i="1"/>
  <c r="B2112" i="1"/>
  <c r="C2112" i="1"/>
  <c r="D2112" i="1"/>
  <c r="E2112" i="1"/>
  <c r="F2112" i="1"/>
  <c r="G2112" i="1"/>
  <c r="H2112" i="1"/>
  <c r="I2112" i="1"/>
  <c r="J2112" i="1"/>
  <c r="K2112" i="1"/>
  <c r="L2112" i="1"/>
  <c r="M2112" i="1"/>
  <c r="N2112" i="1"/>
  <c r="O2112" i="1"/>
  <c r="P2112" i="1"/>
  <c r="Q2112" i="1"/>
  <c r="R2112" i="1"/>
  <c r="S2112" i="1"/>
  <c r="T2112" i="1"/>
  <c r="U2112" i="1"/>
  <c r="V2112" i="1"/>
  <c r="W2112" i="1"/>
  <c r="X2112" i="1"/>
  <c r="Y2112" i="1"/>
  <c r="Z2112" i="1"/>
  <c r="AA2112" i="1"/>
  <c r="AB2112" i="1"/>
  <c r="AC2112" i="1"/>
  <c r="AD2112" i="1"/>
  <c r="AE2112" i="1"/>
  <c r="AF2112" i="1"/>
  <c r="A2113" i="1"/>
  <c r="B2113" i="1"/>
  <c r="C2113" i="1"/>
  <c r="D2113" i="1"/>
  <c r="E2113" i="1"/>
  <c r="F2113" i="1"/>
  <c r="G2113" i="1"/>
  <c r="H2113" i="1"/>
  <c r="I2113" i="1"/>
  <c r="J2113" i="1"/>
  <c r="K2113" i="1"/>
  <c r="L2113" i="1"/>
  <c r="M2113" i="1"/>
  <c r="N2113" i="1"/>
  <c r="O2113" i="1"/>
  <c r="P2113" i="1"/>
  <c r="Q2113" i="1"/>
  <c r="R2113" i="1"/>
  <c r="S2113" i="1"/>
  <c r="T2113" i="1"/>
  <c r="U2113" i="1"/>
  <c r="V2113" i="1"/>
  <c r="W2113" i="1"/>
  <c r="X2113" i="1"/>
  <c r="Y2113" i="1"/>
  <c r="Z2113" i="1"/>
  <c r="AA2113" i="1"/>
  <c r="AB2113" i="1"/>
  <c r="AC2113" i="1"/>
  <c r="AD2113" i="1"/>
  <c r="AE2113" i="1"/>
  <c r="AF2113" i="1"/>
  <c r="A2114" i="1"/>
  <c r="B2114" i="1"/>
  <c r="C2114" i="1"/>
  <c r="D2114" i="1"/>
  <c r="E2114" i="1"/>
  <c r="F2114" i="1"/>
  <c r="G2114" i="1"/>
  <c r="H2114" i="1"/>
  <c r="I2114" i="1"/>
  <c r="J2114" i="1"/>
  <c r="K2114" i="1"/>
  <c r="L2114" i="1"/>
  <c r="M2114" i="1"/>
  <c r="N2114" i="1"/>
  <c r="O2114" i="1"/>
  <c r="P2114" i="1"/>
  <c r="Q2114" i="1"/>
  <c r="R2114" i="1"/>
  <c r="S2114" i="1"/>
  <c r="T2114" i="1"/>
  <c r="U2114" i="1"/>
  <c r="V2114" i="1"/>
  <c r="W2114" i="1"/>
  <c r="X2114" i="1"/>
  <c r="Y2114" i="1"/>
  <c r="Z2114" i="1"/>
  <c r="AA2114" i="1"/>
  <c r="AB2114" i="1"/>
  <c r="AC2114" i="1"/>
  <c r="AD2114" i="1"/>
  <c r="AE2114" i="1"/>
  <c r="AF2114" i="1"/>
  <c r="A2115" i="1"/>
  <c r="B2115" i="1"/>
  <c r="C2115" i="1"/>
  <c r="D2115" i="1"/>
  <c r="E2115" i="1"/>
  <c r="F2115" i="1"/>
  <c r="G2115" i="1"/>
  <c r="H2115" i="1"/>
  <c r="I2115" i="1"/>
  <c r="J2115" i="1"/>
  <c r="K2115" i="1"/>
  <c r="L2115" i="1"/>
  <c r="M2115" i="1"/>
  <c r="N2115" i="1"/>
  <c r="O2115" i="1"/>
  <c r="P2115" i="1"/>
  <c r="Q2115" i="1"/>
  <c r="R2115" i="1"/>
  <c r="S2115" i="1"/>
  <c r="T2115" i="1"/>
  <c r="U2115" i="1"/>
  <c r="V2115" i="1"/>
  <c r="W2115" i="1"/>
  <c r="X2115" i="1"/>
  <c r="Y2115" i="1"/>
  <c r="Z2115" i="1"/>
  <c r="AA2115" i="1"/>
  <c r="AB2115" i="1"/>
  <c r="AC2115" i="1"/>
  <c r="AD2115" i="1"/>
  <c r="AE2115" i="1"/>
  <c r="AF2115" i="1"/>
  <c r="A2116" i="1"/>
  <c r="B2116" i="1"/>
  <c r="C2116" i="1"/>
  <c r="D2116" i="1"/>
  <c r="E2116" i="1"/>
  <c r="F2116" i="1"/>
  <c r="G2116" i="1"/>
  <c r="H2116" i="1"/>
  <c r="I2116" i="1"/>
  <c r="J2116" i="1"/>
  <c r="K2116" i="1"/>
  <c r="L2116" i="1"/>
  <c r="M2116" i="1"/>
  <c r="N2116" i="1"/>
  <c r="O2116" i="1"/>
  <c r="P2116" i="1"/>
  <c r="Q2116" i="1"/>
  <c r="R2116" i="1"/>
  <c r="S2116" i="1"/>
  <c r="T2116" i="1"/>
  <c r="U2116" i="1"/>
  <c r="V2116" i="1"/>
  <c r="W2116" i="1"/>
  <c r="X2116" i="1"/>
  <c r="Y2116" i="1"/>
  <c r="Z2116" i="1"/>
  <c r="AA2116" i="1"/>
  <c r="AB2116" i="1"/>
  <c r="AC2116" i="1"/>
  <c r="AD2116" i="1"/>
  <c r="AE2116" i="1"/>
  <c r="AF2116" i="1"/>
  <c r="A2117" i="1"/>
  <c r="B2117" i="1"/>
  <c r="C2117" i="1"/>
  <c r="D2117" i="1"/>
  <c r="E2117" i="1"/>
  <c r="F2117" i="1"/>
  <c r="G2117" i="1"/>
  <c r="H2117" i="1"/>
  <c r="I2117" i="1"/>
  <c r="J2117" i="1"/>
  <c r="K2117" i="1"/>
  <c r="L2117" i="1"/>
  <c r="M2117" i="1"/>
  <c r="N2117" i="1"/>
  <c r="O2117" i="1"/>
  <c r="P2117" i="1"/>
  <c r="Q2117" i="1"/>
  <c r="R2117" i="1"/>
  <c r="S2117" i="1"/>
  <c r="T2117" i="1"/>
  <c r="U2117" i="1"/>
  <c r="V2117" i="1"/>
  <c r="W2117" i="1"/>
  <c r="X2117" i="1"/>
  <c r="Y2117" i="1"/>
  <c r="Z2117" i="1"/>
  <c r="AA2117" i="1"/>
  <c r="AB2117" i="1"/>
  <c r="AC2117" i="1"/>
  <c r="AD2117" i="1"/>
  <c r="AE2117" i="1"/>
  <c r="AF2117" i="1"/>
  <c r="A2118" i="1"/>
  <c r="B2118" i="1"/>
  <c r="C2118" i="1"/>
  <c r="D2118" i="1"/>
  <c r="E2118" i="1"/>
  <c r="F2118" i="1"/>
  <c r="G2118" i="1"/>
  <c r="H2118" i="1"/>
  <c r="I2118" i="1"/>
  <c r="J2118" i="1"/>
  <c r="K2118" i="1"/>
  <c r="L2118" i="1"/>
  <c r="M2118" i="1"/>
  <c r="N2118" i="1"/>
  <c r="O2118" i="1"/>
  <c r="P2118" i="1"/>
  <c r="Q2118" i="1"/>
  <c r="R2118" i="1"/>
  <c r="S2118" i="1"/>
  <c r="T2118" i="1"/>
  <c r="U2118" i="1"/>
  <c r="V2118" i="1"/>
  <c r="W2118" i="1"/>
  <c r="X2118" i="1"/>
  <c r="Y2118" i="1"/>
  <c r="Z2118" i="1"/>
  <c r="AA2118" i="1"/>
  <c r="AB2118" i="1"/>
  <c r="AC2118" i="1"/>
  <c r="AD2118" i="1"/>
  <c r="AE2118" i="1"/>
  <c r="AF2118" i="1"/>
  <c r="A2119" i="1"/>
  <c r="B2119" i="1"/>
  <c r="C2119" i="1"/>
  <c r="D2119" i="1"/>
  <c r="E2119" i="1"/>
  <c r="F2119" i="1"/>
  <c r="G2119" i="1"/>
  <c r="H2119" i="1"/>
  <c r="I2119" i="1"/>
  <c r="J2119" i="1"/>
  <c r="K2119" i="1"/>
  <c r="L2119" i="1"/>
  <c r="M2119" i="1"/>
  <c r="N2119" i="1"/>
  <c r="O2119" i="1"/>
  <c r="P2119" i="1"/>
  <c r="Q2119" i="1"/>
  <c r="R2119" i="1"/>
  <c r="S2119" i="1"/>
  <c r="T2119" i="1"/>
  <c r="U2119" i="1"/>
  <c r="V2119" i="1"/>
  <c r="W2119" i="1"/>
  <c r="X2119" i="1"/>
  <c r="Y2119" i="1"/>
  <c r="Z2119" i="1"/>
  <c r="AA2119" i="1"/>
  <c r="AB2119" i="1"/>
  <c r="AC2119" i="1"/>
  <c r="AD2119" i="1"/>
  <c r="AE2119" i="1"/>
  <c r="AF2119" i="1"/>
  <c r="A2120" i="1"/>
  <c r="B2120" i="1"/>
  <c r="C2120" i="1"/>
  <c r="D2120" i="1"/>
  <c r="E2120" i="1"/>
  <c r="F2120" i="1"/>
  <c r="G2120" i="1"/>
  <c r="H2120" i="1"/>
  <c r="I2120" i="1"/>
  <c r="J2120" i="1"/>
  <c r="K2120" i="1"/>
  <c r="L2120" i="1"/>
  <c r="M2120" i="1"/>
  <c r="N2120" i="1"/>
  <c r="O2120" i="1"/>
  <c r="P2120" i="1"/>
  <c r="Q2120" i="1"/>
  <c r="R2120" i="1"/>
  <c r="S2120" i="1"/>
  <c r="T2120" i="1"/>
  <c r="U2120" i="1"/>
  <c r="V2120" i="1"/>
  <c r="W2120" i="1"/>
  <c r="X2120" i="1"/>
  <c r="Y2120" i="1"/>
  <c r="Z2120" i="1"/>
  <c r="AA2120" i="1"/>
  <c r="AB2120" i="1"/>
  <c r="AC2120" i="1"/>
  <c r="AD2120" i="1"/>
  <c r="AE2120" i="1"/>
  <c r="AF2120" i="1"/>
  <c r="A2121" i="1"/>
  <c r="B2121" i="1"/>
  <c r="C2121" i="1"/>
  <c r="D2121" i="1"/>
  <c r="E2121" i="1"/>
  <c r="F2121" i="1"/>
  <c r="G2121" i="1"/>
  <c r="H2121" i="1"/>
  <c r="I2121" i="1"/>
  <c r="J2121" i="1"/>
  <c r="K2121" i="1"/>
  <c r="L2121" i="1"/>
  <c r="M2121" i="1"/>
  <c r="N2121" i="1"/>
  <c r="O2121" i="1"/>
  <c r="P2121" i="1"/>
  <c r="Q2121" i="1"/>
  <c r="R2121" i="1"/>
  <c r="S2121" i="1"/>
  <c r="T2121" i="1"/>
  <c r="U2121" i="1"/>
  <c r="V2121" i="1"/>
  <c r="W2121" i="1"/>
  <c r="X2121" i="1"/>
  <c r="Y2121" i="1"/>
  <c r="Z2121" i="1"/>
  <c r="AA2121" i="1"/>
  <c r="AB2121" i="1"/>
  <c r="AC2121" i="1"/>
  <c r="AD2121" i="1"/>
  <c r="AE2121" i="1"/>
  <c r="AF2121" i="1"/>
  <c r="A2122" i="1"/>
  <c r="B2122" i="1"/>
  <c r="C2122" i="1"/>
  <c r="D2122" i="1"/>
  <c r="E2122" i="1"/>
  <c r="F2122" i="1"/>
  <c r="G2122" i="1"/>
  <c r="H2122" i="1"/>
  <c r="I2122" i="1"/>
  <c r="J2122" i="1"/>
  <c r="K2122" i="1"/>
  <c r="L2122" i="1"/>
  <c r="M2122" i="1"/>
  <c r="N2122" i="1"/>
  <c r="O2122" i="1"/>
  <c r="P2122" i="1"/>
  <c r="Q2122" i="1"/>
  <c r="R2122" i="1"/>
  <c r="S2122" i="1"/>
  <c r="T2122" i="1"/>
  <c r="U2122" i="1"/>
  <c r="V2122" i="1"/>
  <c r="W2122" i="1"/>
  <c r="X2122" i="1"/>
  <c r="Y2122" i="1"/>
  <c r="Z2122" i="1"/>
  <c r="AA2122" i="1"/>
  <c r="AB2122" i="1"/>
  <c r="AC2122" i="1"/>
  <c r="AD2122" i="1"/>
  <c r="AE2122" i="1"/>
  <c r="AF2122" i="1"/>
  <c r="A2123" i="1"/>
  <c r="B2123" i="1"/>
  <c r="C2123" i="1"/>
  <c r="D2123" i="1"/>
  <c r="E2123" i="1"/>
  <c r="F2123" i="1"/>
  <c r="G2123" i="1"/>
  <c r="H2123" i="1"/>
  <c r="I2123" i="1"/>
  <c r="J2123" i="1"/>
  <c r="K2123" i="1"/>
  <c r="L2123" i="1"/>
  <c r="M2123" i="1"/>
  <c r="N2123" i="1"/>
  <c r="O2123" i="1"/>
  <c r="P2123" i="1"/>
  <c r="Q2123" i="1"/>
  <c r="R2123" i="1"/>
  <c r="S2123" i="1"/>
  <c r="T2123" i="1"/>
  <c r="U2123" i="1"/>
  <c r="V2123" i="1"/>
  <c r="W2123" i="1"/>
  <c r="X2123" i="1"/>
  <c r="Y2123" i="1"/>
  <c r="Z2123" i="1"/>
  <c r="AA2123" i="1"/>
  <c r="AB2123" i="1"/>
  <c r="AC2123" i="1"/>
  <c r="AD2123" i="1"/>
  <c r="AE2123" i="1"/>
  <c r="AF2123" i="1"/>
  <c r="A2124" i="1"/>
  <c r="B2124" i="1"/>
  <c r="C2124" i="1"/>
  <c r="D2124" i="1"/>
  <c r="E2124" i="1"/>
  <c r="F2124" i="1"/>
  <c r="G2124" i="1"/>
  <c r="H2124" i="1"/>
  <c r="I2124" i="1"/>
  <c r="J2124" i="1"/>
  <c r="K2124" i="1"/>
  <c r="L2124" i="1"/>
  <c r="M2124" i="1"/>
  <c r="N2124" i="1"/>
  <c r="O2124" i="1"/>
  <c r="P2124" i="1"/>
  <c r="Q2124" i="1"/>
  <c r="R2124" i="1"/>
  <c r="S2124" i="1"/>
  <c r="T2124" i="1"/>
  <c r="U2124" i="1"/>
  <c r="V2124" i="1"/>
  <c r="W2124" i="1"/>
  <c r="X2124" i="1"/>
  <c r="Y2124" i="1"/>
  <c r="Z2124" i="1"/>
  <c r="AA2124" i="1"/>
  <c r="AB2124" i="1"/>
  <c r="AC2124" i="1"/>
  <c r="AD2124" i="1"/>
  <c r="AE2124" i="1"/>
  <c r="AF2124" i="1"/>
  <c r="A2125" i="1"/>
  <c r="B2125" i="1"/>
  <c r="C2125" i="1"/>
  <c r="D2125" i="1"/>
  <c r="E2125" i="1"/>
  <c r="F2125" i="1"/>
  <c r="G2125" i="1"/>
  <c r="H2125" i="1"/>
  <c r="I2125" i="1"/>
  <c r="J2125" i="1"/>
  <c r="K2125" i="1"/>
  <c r="L2125" i="1"/>
  <c r="M2125" i="1"/>
  <c r="N2125" i="1"/>
  <c r="O2125" i="1"/>
  <c r="P2125" i="1"/>
  <c r="Q2125" i="1"/>
  <c r="R2125" i="1"/>
  <c r="S2125" i="1"/>
  <c r="T2125" i="1"/>
  <c r="U2125" i="1"/>
  <c r="V2125" i="1"/>
  <c r="W2125" i="1"/>
  <c r="X2125" i="1"/>
  <c r="Y2125" i="1"/>
  <c r="Z2125" i="1"/>
  <c r="AA2125" i="1"/>
  <c r="AB2125" i="1"/>
  <c r="AC2125" i="1"/>
  <c r="AD2125" i="1"/>
  <c r="AE2125" i="1"/>
  <c r="AF2125" i="1"/>
  <c r="A2126" i="1"/>
  <c r="B2126" i="1"/>
  <c r="C2126" i="1"/>
  <c r="D2126" i="1"/>
  <c r="E2126" i="1"/>
  <c r="F2126" i="1"/>
  <c r="G2126" i="1"/>
  <c r="H2126" i="1"/>
  <c r="I2126" i="1"/>
  <c r="J2126" i="1"/>
  <c r="K2126" i="1"/>
  <c r="L2126" i="1"/>
  <c r="M2126" i="1"/>
  <c r="N2126" i="1"/>
  <c r="O2126" i="1"/>
  <c r="P2126" i="1"/>
  <c r="Q2126" i="1"/>
  <c r="R2126" i="1"/>
  <c r="S2126" i="1"/>
  <c r="T2126" i="1"/>
  <c r="U2126" i="1"/>
  <c r="V2126" i="1"/>
  <c r="W2126" i="1"/>
  <c r="X2126" i="1"/>
  <c r="Y2126" i="1"/>
  <c r="Z2126" i="1"/>
  <c r="AA2126" i="1"/>
  <c r="AB2126" i="1"/>
  <c r="AC2126" i="1"/>
  <c r="AD2126" i="1"/>
  <c r="AE2126" i="1"/>
  <c r="AF2126" i="1"/>
  <c r="A2127" i="1"/>
  <c r="B2127" i="1"/>
  <c r="C2127" i="1"/>
  <c r="D2127" i="1"/>
  <c r="E2127" i="1"/>
  <c r="F2127" i="1"/>
  <c r="G2127" i="1"/>
  <c r="H2127" i="1"/>
  <c r="I2127" i="1"/>
  <c r="J2127" i="1"/>
  <c r="K2127" i="1"/>
  <c r="L2127" i="1"/>
  <c r="M2127" i="1"/>
  <c r="N2127" i="1"/>
  <c r="O2127" i="1"/>
  <c r="P2127" i="1"/>
  <c r="Q2127" i="1"/>
  <c r="R2127" i="1"/>
  <c r="S2127" i="1"/>
  <c r="T2127" i="1"/>
  <c r="U2127" i="1"/>
  <c r="V2127" i="1"/>
  <c r="W2127" i="1"/>
  <c r="X2127" i="1"/>
  <c r="Y2127" i="1"/>
  <c r="Z2127" i="1"/>
  <c r="AA2127" i="1"/>
  <c r="AB2127" i="1"/>
  <c r="AC2127" i="1"/>
  <c r="AD2127" i="1"/>
  <c r="AE2127" i="1"/>
  <c r="AF2127" i="1"/>
  <c r="A2128" i="1"/>
  <c r="B2128" i="1"/>
  <c r="C2128" i="1"/>
  <c r="D2128" i="1"/>
  <c r="E2128" i="1"/>
  <c r="F2128" i="1"/>
  <c r="G2128" i="1"/>
  <c r="H2128" i="1"/>
  <c r="I2128" i="1"/>
  <c r="J2128" i="1"/>
  <c r="K2128" i="1"/>
  <c r="L2128" i="1"/>
  <c r="M2128" i="1"/>
  <c r="N2128" i="1"/>
  <c r="O2128" i="1"/>
  <c r="P2128" i="1"/>
  <c r="Q2128" i="1"/>
  <c r="R2128" i="1"/>
  <c r="S2128" i="1"/>
  <c r="T2128" i="1"/>
  <c r="U2128" i="1"/>
  <c r="V2128" i="1"/>
  <c r="W2128" i="1"/>
  <c r="X2128" i="1"/>
  <c r="Y2128" i="1"/>
  <c r="Z2128" i="1"/>
  <c r="AA2128" i="1"/>
  <c r="AB2128" i="1"/>
  <c r="AC2128" i="1"/>
  <c r="AD2128" i="1"/>
  <c r="AE2128" i="1"/>
  <c r="AF2128" i="1"/>
  <c r="A2129" i="1"/>
  <c r="B2129" i="1"/>
  <c r="C2129" i="1"/>
  <c r="D2129" i="1"/>
  <c r="E2129" i="1"/>
  <c r="F2129" i="1"/>
  <c r="G2129" i="1"/>
  <c r="H2129" i="1"/>
  <c r="I2129" i="1"/>
  <c r="J2129" i="1"/>
  <c r="K2129" i="1"/>
  <c r="L2129" i="1"/>
  <c r="M2129" i="1"/>
  <c r="N2129" i="1"/>
  <c r="O2129" i="1"/>
  <c r="P2129" i="1"/>
  <c r="Q2129" i="1"/>
  <c r="R2129" i="1"/>
  <c r="S2129" i="1"/>
  <c r="T2129" i="1"/>
  <c r="U2129" i="1"/>
  <c r="V2129" i="1"/>
  <c r="W2129" i="1"/>
  <c r="X2129" i="1"/>
  <c r="Y2129" i="1"/>
  <c r="Z2129" i="1"/>
  <c r="AA2129" i="1"/>
  <c r="AB2129" i="1"/>
  <c r="AC2129" i="1"/>
  <c r="AD2129" i="1"/>
  <c r="AE2129" i="1"/>
  <c r="AF2129" i="1"/>
  <c r="A2130" i="1"/>
  <c r="B2130" i="1"/>
  <c r="C2130" i="1"/>
  <c r="D2130" i="1"/>
  <c r="E2130" i="1"/>
  <c r="F2130" i="1"/>
  <c r="G2130" i="1"/>
  <c r="H2130" i="1"/>
  <c r="I2130" i="1"/>
  <c r="J2130" i="1"/>
  <c r="K2130" i="1"/>
  <c r="L2130" i="1"/>
  <c r="M2130" i="1"/>
  <c r="N2130" i="1"/>
  <c r="O2130" i="1"/>
  <c r="P2130" i="1"/>
  <c r="Q2130" i="1"/>
  <c r="R2130" i="1"/>
  <c r="S2130" i="1"/>
  <c r="T2130" i="1"/>
  <c r="U2130" i="1"/>
  <c r="V2130" i="1"/>
  <c r="W2130" i="1"/>
  <c r="X2130" i="1"/>
  <c r="Y2130" i="1"/>
  <c r="Z2130" i="1"/>
  <c r="AA2130" i="1"/>
  <c r="AB2130" i="1"/>
  <c r="AC2130" i="1"/>
  <c r="AD2130" i="1"/>
  <c r="AE2130" i="1"/>
  <c r="AF2130" i="1"/>
  <c r="A2131" i="1"/>
  <c r="B2131" i="1"/>
  <c r="C2131" i="1"/>
  <c r="D2131" i="1"/>
  <c r="E2131" i="1"/>
  <c r="F2131" i="1"/>
  <c r="G2131" i="1"/>
  <c r="H2131" i="1"/>
  <c r="I2131" i="1"/>
  <c r="J2131" i="1"/>
  <c r="K2131" i="1"/>
  <c r="L2131" i="1"/>
  <c r="M2131" i="1"/>
  <c r="N2131" i="1"/>
  <c r="O2131" i="1"/>
  <c r="P2131" i="1"/>
  <c r="Q2131" i="1"/>
  <c r="R2131" i="1"/>
  <c r="S2131" i="1"/>
  <c r="T2131" i="1"/>
  <c r="U2131" i="1"/>
  <c r="V2131" i="1"/>
  <c r="W2131" i="1"/>
  <c r="X2131" i="1"/>
  <c r="Y2131" i="1"/>
  <c r="Z2131" i="1"/>
  <c r="AA2131" i="1"/>
  <c r="AB2131" i="1"/>
  <c r="AC2131" i="1"/>
  <c r="AD2131" i="1"/>
  <c r="AE2131" i="1"/>
  <c r="AF2131" i="1"/>
  <c r="A2132" i="1"/>
  <c r="B2132" i="1"/>
  <c r="C2132" i="1"/>
  <c r="D2132" i="1"/>
  <c r="E2132" i="1"/>
  <c r="F2132" i="1"/>
  <c r="G2132" i="1"/>
  <c r="H2132" i="1"/>
  <c r="I2132" i="1"/>
  <c r="J2132" i="1"/>
  <c r="K2132" i="1"/>
  <c r="L2132" i="1"/>
  <c r="M2132" i="1"/>
  <c r="N2132" i="1"/>
  <c r="O2132" i="1"/>
  <c r="P2132" i="1"/>
  <c r="Q2132" i="1"/>
  <c r="R2132" i="1"/>
  <c r="S2132" i="1"/>
  <c r="T2132" i="1"/>
  <c r="U2132" i="1"/>
  <c r="V2132" i="1"/>
  <c r="W2132" i="1"/>
  <c r="X2132" i="1"/>
  <c r="Y2132" i="1"/>
  <c r="Z2132" i="1"/>
  <c r="AA2132" i="1"/>
  <c r="AB2132" i="1"/>
  <c r="AC2132" i="1"/>
  <c r="AD2132" i="1"/>
  <c r="AE2132" i="1"/>
  <c r="AF2132" i="1"/>
  <c r="A2133" i="1"/>
  <c r="B2133" i="1"/>
  <c r="C2133" i="1"/>
  <c r="D2133" i="1"/>
  <c r="E2133" i="1"/>
  <c r="F2133" i="1"/>
  <c r="G2133" i="1"/>
  <c r="H2133" i="1"/>
  <c r="I2133" i="1"/>
  <c r="J2133" i="1"/>
  <c r="K2133" i="1"/>
  <c r="L2133" i="1"/>
  <c r="M2133" i="1"/>
  <c r="N2133" i="1"/>
  <c r="O2133" i="1"/>
  <c r="P2133" i="1"/>
  <c r="Q2133" i="1"/>
  <c r="R2133" i="1"/>
  <c r="S2133" i="1"/>
  <c r="T2133" i="1"/>
  <c r="U2133" i="1"/>
  <c r="V2133" i="1"/>
  <c r="W2133" i="1"/>
  <c r="X2133" i="1"/>
  <c r="Y2133" i="1"/>
  <c r="Z2133" i="1"/>
  <c r="AA2133" i="1"/>
  <c r="AB2133" i="1"/>
  <c r="AC2133" i="1"/>
  <c r="AD2133" i="1"/>
  <c r="AE2133" i="1"/>
  <c r="AF2133" i="1"/>
  <c r="A2134" i="1"/>
  <c r="B2134" i="1"/>
  <c r="C2134" i="1"/>
  <c r="D2134" i="1"/>
  <c r="E2134" i="1"/>
  <c r="F2134" i="1"/>
  <c r="G2134" i="1"/>
  <c r="H2134" i="1"/>
  <c r="I2134" i="1"/>
  <c r="J2134" i="1"/>
  <c r="K2134" i="1"/>
  <c r="L2134" i="1"/>
  <c r="M2134" i="1"/>
  <c r="N2134" i="1"/>
  <c r="O2134" i="1"/>
  <c r="P2134" i="1"/>
  <c r="Q2134" i="1"/>
  <c r="R2134" i="1"/>
  <c r="S2134" i="1"/>
  <c r="T2134" i="1"/>
  <c r="U2134" i="1"/>
  <c r="V2134" i="1"/>
  <c r="W2134" i="1"/>
  <c r="X2134" i="1"/>
  <c r="Y2134" i="1"/>
  <c r="Z2134" i="1"/>
  <c r="AA2134" i="1"/>
  <c r="AB2134" i="1"/>
  <c r="AC2134" i="1"/>
  <c r="AD2134" i="1"/>
  <c r="AE2134" i="1"/>
  <c r="AF2134" i="1"/>
  <c r="A2135" i="1"/>
  <c r="B2135" i="1"/>
  <c r="C2135" i="1"/>
  <c r="D2135" i="1"/>
  <c r="E2135" i="1"/>
  <c r="F2135" i="1"/>
  <c r="G2135" i="1"/>
  <c r="H2135" i="1"/>
  <c r="I2135" i="1"/>
  <c r="J2135" i="1"/>
  <c r="K2135" i="1"/>
  <c r="L2135" i="1"/>
  <c r="M2135" i="1"/>
  <c r="N2135" i="1"/>
  <c r="O2135" i="1"/>
  <c r="P2135" i="1"/>
  <c r="Q2135" i="1"/>
  <c r="R2135" i="1"/>
  <c r="S2135" i="1"/>
  <c r="T2135" i="1"/>
  <c r="U2135" i="1"/>
  <c r="V2135" i="1"/>
  <c r="W2135" i="1"/>
  <c r="X2135" i="1"/>
  <c r="Y2135" i="1"/>
  <c r="Z2135" i="1"/>
  <c r="AA2135" i="1"/>
  <c r="AB2135" i="1"/>
  <c r="AC2135" i="1"/>
  <c r="AD2135" i="1"/>
  <c r="AE2135" i="1"/>
  <c r="AF2135" i="1"/>
  <c r="A2136" i="1"/>
  <c r="B2136" i="1"/>
  <c r="C2136" i="1"/>
  <c r="D2136" i="1"/>
  <c r="E2136" i="1"/>
  <c r="F2136" i="1"/>
  <c r="G2136" i="1"/>
  <c r="H2136" i="1"/>
  <c r="I2136" i="1"/>
  <c r="J2136" i="1"/>
  <c r="K2136" i="1"/>
  <c r="L2136" i="1"/>
  <c r="M2136" i="1"/>
  <c r="N2136" i="1"/>
  <c r="O2136" i="1"/>
  <c r="P2136" i="1"/>
  <c r="Q2136" i="1"/>
  <c r="R2136" i="1"/>
  <c r="S2136" i="1"/>
  <c r="T2136" i="1"/>
  <c r="U2136" i="1"/>
  <c r="V2136" i="1"/>
  <c r="W2136" i="1"/>
  <c r="X2136" i="1"/>
  <c r="Y2136" i="1"/>
  <c r="Z2136" i="1"/>
  <c r="AA2136" i="1"/>
  <c r="AB2136" i="1"/>
  <c r="AC2136" i="1"/>
  <c r="AD2136" i="1"/>
  <c r="AE2136" i="1"/>
  <c r="AF2136" i="1"/>
  <c r="A2137" i="1"/>
  <c r="B2137" i="1"/>
  <c r="C2137" i="1"/>
  <c r="D2137" i="1"/>
  <c r="E2137" i="1"/>
  <c r="F2137" i="1"/>
  <c r="G2137" i="1"/>
  <c r="H2137" i="1"/>
  <c r="I2137" i="1"/>
  <c r="J2137" i="1"/>
  <c r="K2137" i="1"/>
  <c r="L2137" i="1"/>
  <c r="M2137" i="1"/>
  <c r="N2137" i="1"/>
  <c r="O2137" i="1"/>
  <c r="P2137" i="1"/>
  <c r="Q2137" i="1"/>
  <c r="R2137" i="1"/>
  <c r="S2137" i="1"/>
  <c r="T2137" i="1"/>
  <c r="U2137" i="1"/>
  <c r="V2137" i="1"/>
  <c r="W2137" i="1"/>
  <c r="X2137" i="1"/>
  <c r="Y2137" i="1"/>
  <c r="Z2137" i="1"/>
  <c r="AA2137" i="1"/>
  <c r="AB2137" i="1"/>
  <c r="AC2137" i="1"/>
  <c r="AD2137" i="1"/>
  <c r="AE2137" i="1"/>
  <c r="AF2137" i="1"/>
  <c r="A2138" i="1"/>
  <c r="B2138" i="1"/>
  <c r="C2138" i="1"/>
  <c r="D2138" i="1"/>
  <c r="E2138" i="1"/>
  <c r="F2138" i="1"/>
  <c r="G2138" i="1"/>
  <c r="H2138" i="1"/>
  <c r="I2138" i="1"/>
  <c r="J2138" i="1"/>
  <c r="K2138" i="1"/>
  <c r="L2138" i="1"/>
  <c r="M2138" i="1"/>
  <c r="N2138" i="1"/>
  <c r="O2138" i="1"/>
  <c r="P2138" i="1"/>
  <c r="Q2138" i="1"/>
  <c r="R2138" i="1"/>
  <c r="S2138" i="1"/>
  <c r="T2138" i="1"/>
  <c r="U2138" i="1"/>
  <c r="V2138" i="1"/>
  <c r="W2138" i="1"/>
  <c r="X2138" i="1"/>
  <c r="Y2138" i="1"/>
  <c r="Z2138" i="1"/>
  <c r="AA2138" i="1"/>
  <c r="AB2138" i="1"/>
  <c r="AC2138" i="1"/>
  <c r="AD2138" i="1"/>
  <c r="AE2138" i="1"/>
  <c r="AF2138" i="1"/>
  <c r="A2139" i="1"/>
  <c r="B2139" i="1"/>
  <c r="C2139" i="1"/>
  <c r="D2139" i="1"/>
  <c r="E2139" i="1"/>
  <c r="F2139" i="1"/>
  <c r="G2139" i="1"/>
  <c r="H2139" i="1"/>
  <c r="I2139" i="1"/>
  <c r="J2139" i="1"/>
  <c r="K2139" i="1"/>
  <c r="L2139" i="1"/>
  <c r="M2139" i="1"/>
  <c r="N2139" i="1"/>
  <c r="O2139" i="1"/>
  <c r="P2139" i="1"/>
  <c r="Q2139" i="1"/>
  <c r="R2139" i="1"/>
  <c r="S2139" i="1"/>
  <c r="T2139" i="1"/>
  <c r="U2139" i="1"/>
  <c r="V2139" i="1"/>
  <c r="W2139" i="1"/>
  <c r="X2139" i="1"/>
  <c r="Y2139" i="1"/>
  <c r="Z2139" i="1"/>
  <c r="AA2139" i="1"/>
  <c r="AB2139" i="1"/>
  <c r="AC2139" i="1"/>
  <c r="AD2139" i="1"/>
  <c r="AE2139" i="1"/>
  <c r="AF2139" i="1"/>
  <c r="A2140" i="1"/>
  <c r="B2140" i="1"/>
  <c r="C2140" i="1"/>
  <c r="D2140" i="1"/>
  <c r="E2140" i="1"/>
  <c r="F2140" i="1"/>
  <c r="G2140" i="1"/>
  <c r="H2140" i="1"/>
  <c r="I2140" i="1"/>
  <c r="J2140" i="1"/>
  <c r="K2140" i="1"/>
  <c r="L2140" i="1"/>
  <c r="M2140" i="1"/>
  <c r="N2140" i="1"/>
  <c r="O2140" i="1"/>
  <c r="P2140" i="1"/>
  <c r="Q2140" i="1"/>
  <c r="R2140" i="1"/>
  <c r="S2140" i="1"/>
  <c r="T2140" i="1"/>
  <c r="U2140" i="1"/>
  <c r="V2140" i="1"/>
  <c r="W2140" i="1"/>
  <c r="X2140" i="1"/>
  <c r="Y2140" i="1"/>
  <c r="Z2140" i="1"/>
  <c r="AA2140" i="1"/>
  <c r="AB2140" i="1"/>
  <c r="AC2140" i="1"/>
  <c r="AD2140" i="1"/>
  <c r="AE2140" i="1"/>
  <c r="AF2140" i="1"/>
  <c r="A2141" i="1"/>
  <c r="B2141" i="1"/>
  <c r="C2141" i="1"/>
  <c r="D2141" i="1"/>
  <c r="E2141" i="1"/>
  <c r="F2141" i="1"/>
  <c r="G2141" i="1"/>
  <c r="H2141" i="1"/>
  <c r="I2141" i="1"/>
  <c r="J2141" i="1"/>
  <c r="K2141" i="1"/>
  <c r="L2141" i="1"/>
  <c r="M2141" i="1"/>
  <c r="N2141" i="1"/>
  <c r="O2141" i="1"/>
  <c r="P2141" i="1"/>
  <c r="Q2141" i="1"/>
  <c r="R2141" i="1"/>
  <c r="S2141" i="1"/>
  <c r="T2141" i="1"/>
  <c r="U2141" i="1"/>
  <c r="V2141" i="1"/>
  <c r="W2141" i="1"/>
  <c r="X2141" i="1"/>
  <c r="Y2141" i="1"/>
  <c r="Z2141" i="1"/>
  <c r="AA2141" i="1"/>
  <c r="AB2141" i="1"/>
  <c r="AC2141" i="1"/>
  <c r="AD2141" i="1"/>
  <c r="AE2141" i="1"/>
  <c r="AF2141" i="1"/>
  <c r="A2142" i="1"/>
  <c r="B2142" i="1"/>
  <c r="C2142" i="1"/>
  <c r="D2142" i="1"/>
  <c r="E2142" i="1"/>
  <c r="F2142" i="1"/>
  <c r="G2142" i="1"/>
  <c r="H2142" i="1"/>
  <c r="I2142" i="1"/>
  <c r="J2142" i="1"/>
  <c r="K2142" i="1"/>
  <c r="L2142" i="1"/>
  <c r="M2142" i="1"/>
  <c r="N2142" i="1"/>
  <c r="O2142" i="1"/>
  <c r="P2142" i="1"/>
  <c r="Q2142" i="1"/>
  <c r="R2142" i="1"/>
  <c r="S2142" i="1"/>
  <c r="T2142" i="1"/>
  <c r="U2142" i="1"/>
  <c r="V2142" i="1"/>
  <c r="W2142" i="1"/>
  <c r="X2142" i="1"/>
  <c r="Y2142" i="1"/>
  <c r="Z2142" i="1"/>
  <c r="AA2142" i="1"/>
  <c r="AB2142" i="1"/>
  <c r="AC2142" i="1"/>
  <c r="AD2142" i="1"/>
  <c r="AE2142" i="1"/>
  <c r="AF2142" i="1"/>
  <c r="A2143" i="1"/>
  <c r="B2143" i="1"/>
  <c r="C2143" i="1"/>
  <c r="D2143" i="1"/>
  <c r="E2143" i="1"/>
  <c r="F2143" i="1"/>
  <c r="G2143" i="1"/>
  <c r="H2143" i="1"/>
  <c r="I2143" i="1"/>
  <c r="J2143" i="1"/>
  <c r="K2143" i="1"/>
  <c r="L2143" i="1"/>
  <c r="M2143" i="1"/>
  <c r="N2143" i="1"/>
  <c r="O2143" i="1"/>
  <c r="P2143" i="1"/>
  <c r="Q2143" i="1"/>
  <c r="R2143" i="1"/>
  <c r="S2143" i="1"/>
  <c r="T2143" i="1"/>
  <c r="U2143" i="1"/>
  <c r="V2143" i="1"/>
  <c r="W2143" i="1"/>
  <c r="X2143" i="1"/>
  <c r="Y2143" i="1"/>
  <c r="Z2143" i="1"/>
  <c r="AA2143" i="1"/>
  <c r="AB2143" i="1"/>
  <c r="AC2143" i="1"/>
  <c r="AD2143" i="1"/>
  <c r="AE2143" i="1"/>
  <c r="AF2143" i="1"/>
  <c r="A2144" i="1"/>
  <c r="B2144" i="1"/>
  <c r="C2144" i="1"/>
  <c r="D2144" i="1"/>
  <c r="E2144" i="1"/>
  <c r="F2144" i="1"/>
  <c r="G2144" i="1"/>
  <c r="H2144" i="1"/>
  <c r="I2144" i="1"/>
  <c r="J2144" i="1"/>
  <c r="K2144" i="1"/>
  <c r="L2144" i="1"/>
  <c r="M2144" i="1"/>
  <c r="N2144" i="1"/>
  <c r="O2144" i="1"/>
  <c r="P2144" i="1"/>
  <c r="Q2144" i="1"/>
  <c r="R2144" i="1"/>
  <c r="S2144" i="1"/>
  <c r="T2144" i="1"/>
  <c r="U2144" i="1"/>
  <c r="V2144" i="1"/>
  <c r="W2144" i="1"/>
  <c r="X2144" i="1"/>
  <c r="Y2144" i="1"/>
  <c r="Z2144" i="1"/>
  <c r="AA2144" i="1"/>
  <c r="AB2144" i="1"/>
  <c r="AC2144" i="1"/>
  <c r="AD2144" i="1"/>
  <c r="AE2144" i="1"/>
  <c r="AF2144" i="1"/>
  <c r="A2145" i="1"/>
  <c r="B2145" i="1"/>
  <c r="C2145" i="1"/>
  <c r="D2145" i="1"/>
  <c r="E2145" i="1"/>
  <c r="F2145" i="1"/>
  <c r="G2145" i="1"/>
  <c r="H2145" i="1"/>
  <c r="I2145" i="1"/>
  <c r="J2145" i="1"/>
  <c r="K2145" i="1"/>
  <c r="L2145" i="1"/>
  <c r="M2145" i="1"/>
  <c r="N2145" i="1"/>
  <c r="O2145" i="1"/>
  <c r="P2145" i="1"/>
  <c r="Q2145" i="1"/>
  <c r="R2145" i="1"/>
  <c r="S2145" i="1"/>
  <c r="T2145" i="1"/>
  <c r="U2145" i="1"/>
  <c r="V2145" i="1"/>
  <c r="W2145" i="1"/>
  <c r="X2145" i="1"/>
  <c r="Y2145" i="1"/>
  <c r="Z2145" i="1"/>
  <c r="AA2145" i="1"/>
  <c r="AB2145" i="1"/>
  <c r="AC2145" i="1"/>
  <c r="AD2145" i="1"/>
  <c r="AE2145" i="1"/>
  <c r="AF2145" i="1"/>
  <c r="A2146" i="1"/>
  <c r="B2146" i="1"/>
  <c r="C2146" i="1"/>
  <c r="D2146" i="1"/>
  <c r="E2146" i="1"/>
  <c r="F2146" i="1"/>
  <c r="G2146" i="1"/>
  <c r="H2146" i="1"/>
  <c r="I2146" i="1"/>
  <c r="J2146" i="1"/>
  <c r="K2146" i="1"/>
  <c r="L2146" i="1"/>
  <c r="M2146" i="1"/>
  <c r="N2146" i="1"/>
  <c r="O2146" i="1"/>
  <c r="P2146" i="1"/>
  <c r="Q2146" i="1"/>
  <c r="R2146" i="1"/>
  <c r="S2146" i="1"/>
  <c r="T2146" i="1"/>
  <c r="U2146" i="1"/>
  <c r="V2146" i="1"/>
  <c r="W2146" i="1"/>
  <c r="X2146" i="1"/>
  <c r="Y2146" i="1"/>
  <c r="Z2146" i="1"/>
  <c r="AA2146" i="1"/>
  <c r="AB2146" i="1"/>
  <c r="AC2146" i="1"/>
  <c r="AD2146" i="1"/>
  <c r="AE2146" i="1"/>
  <c r="AF2146" i="1"/>
  <c r="A2147" i="1"/>
  <c r="B2147" i="1"/>
  <c r="C2147" i="1"/>
  <c r="D2147" i="1"/>
  <c r="E2147" i="1"/>
  <c r="F2147" i="1"/>
  <c r="G2147" i="1"/>
  <c r="H2147" i="1"/>
  <c r="I2147" i="1"/>
  <c r="J2147" i="1"/>
  <c r="K2147" i="1"/>
  <c r="L2147" i="1"/>
  <c r="M2147" i="1"/>
  <c r="N2147" i="1"/>
  <c r="O2147" i="1"/>
  <c r="P2147" i="1"/>
  <c r="Q2147" i="1"/>
  <c r="R2147" i="1"/>
  <c r="S2147" i="1"/>
  <c r="T2147" i="1"/>
  <c r="U2147" i="1"/>
  <c r="V2147" i="1"/>
  <c r="W2147" i="1"/>
  <c r="X2147" i="1"/>
  <c r="Y2147" i="1"/>
  <c r="Z2147" i="1"/>
  <c r="AA2147" i="1"/>
  <c r="AB2147" i="1"/>
  <c r="AC2147" i="1"/>
  <c r="AD2147" i="1"/>
  <c r="AE2147" i="1"/>
  <c r="AF2147" i="1"/>
  <c r="A2148" i="1"/>
  <c r="B2148" i="1"/>
  <c r="C2148" i="1"/>
  <c r="D2148" i="1"/>
  <c r="E2148" i="1"/>
  <c r="F2148" i="1"/>
  <c r="G2148" i="1"/>
  <c r="H2148" i="1"/>
  <c r="I2148" i="1"/>
  <c r="J2148" i="1"/>
  <c r="K2148" i="1"/>
  <c r="L2148" i="1"/>
  <c r="M2148" i="1"/>
  <c r="N2148" i="1"/>
  <c r="O2148" i="1"/>
  <c r="P2148" i="1"/>
  <c r="Q2148" i="1"/>
  <c r="R2148" i="1"/>
  <c r="S2148" i="1"/>
  <c r="T2148" i="1"/>
  <c r="U2148" i="1"/>
  <c r="V2148" i="1"/>
  <c r="W2148" i="1"/>
  <c r="X2148" i="1"/>
  <c r="Y2148" i="1"/>
  <c r="Z2148" i="1"/>
  <c r="AA2148" i="1"/>
  <c r="AB2148" i="1"/>
  <c r="AC2148" i="1"/>
  <c r="AD2148" i="1"/>
  <c r="AE2148" i="1"/>
  <c r="AF2148" i="1"/>
  <c r="A2149" i="1"/>
  <c r="B2149" i="1"/>
  <c r="C2149" i="1"/>
  <c r="D2149" i="1"/>
  <c r="E2149" i="1"/>
  <c r="F2149" i="1"/>
  <c r="G2149" i="1"/>
  <c r="H2149" i="1"/>
  <c r="I2149" i="1"/>
  <c r="J2149" i="1"/>
  <c r="K2149" i="1"/>
  <c r="L2149" i="1"/>
  <c r="M2149" i="1"/>
  <c r="N2149" i="1"/>
  <c r="O2149" i="1"/>
  <c r="P2149" i="1"/>
  <c r="Q2149" i="1"/>
  <c r="R2149" i="1"/>
  <c r="S2149" i="1"/>
  <c r="T2149" i="1"/>
  <c r="U2149" i="1"/>
  <c r="V2149" i="1"/>
  <c r="W2149" i="1"/>
  <c r="X2149" i="1"/>
  <c r="Y2149" i="1"/>
  <c r="Z2149" i="1"/>
  <c r="AA2149" i="1"/>
  <c r="AB2149" i="1"/>
  <c r="AC2149" i="1"/>
  <c r="AD2149" i="1"/>
  <c r="AE2149" i="1"/>
  <c r="AF2149" i="1"/>
  <c r="A2150" i="1"/>
  <c r="B2150" i="1"/>
  <c r="C2150" i="1"/>
  <c r="D2150" i="1"/>
  <c r="E2150" i="1"/>
  <c r="F2150" i="1"/>
  <c r="G2150" i="1"/>
  <c r="H2150" i="1"/>
  <c r="I2150" i="1"/>
  <c r="J2150" i="1"/>
  <c r="K2150" i="1"/>
  <c r="L2150" i="1"/>
  <c r="M2150" i="1"/>
  <c r="N2150" i="1"/>
  <c r="O2150" i="1"/>
  <c r="P2150" i="1"/>
  <c r="Q2150" i="1"/>
  <c r="R2150" i="1"/>
  <c r="S2150" i="1"/>
  <c r="T2150" i="1"/>
  <c r="U2150" i="1"/>
  <c r="V2150" i="1"/>
  <c r="W2150" i="1"/>
  <c r="X2150" i="1"/>
  <c r="Y2150" i="1"/>
  <c r="Z2150" i="1"/>
  <c r="AA2150" i="1"/>
  <c r="AB2150" i="1"/>
  <c r="AC2150" i="1"/>
  <c r="AD2150" i="1"/>
  <c r="AE2150" i="1"/>
  <c r="AF2150" i="1"/>
  <c r="A2151" i="1"/>
  <c r="B2151" i="1"/>
  <c r="C2151" i="1"/>
  <c r="D2151" i="1"/>
  <c r="E2151" i="1"/>
  <c r="F2151" i="1"/>
  <c r="G2151" i="1"/>
  <c r="H2151" i="1"/>
  <c r="I2151" i="1"/>
  <c r="J2151" i="1"/>
  <c r="K2151" i="1"/>
  <c r="L2151" i="1"/>
  <c r="M2151" i="1"/>
  <c r="N2151" i="1"/>
  <c r="O2151" i="1"/>
  <c r="P2151" i="1"/>
  <c r="Q2151" i="1"/>
  <c r="R2151" i="1"/>
  <c r="S2151" i="1"/>
  <c r="T2151" i="1"/>
  <c r="U2151" i="1"/>
  <c r="V2151" i="1"/>
  <c r="W2151" i="1"/>
  <c r="X2151" i="1"/>
  <c r="Y2151" i="1"/>
  <c r="Z2151" i="1"/>
  <c r="AA2151" i="1"/>
  <c r="AB2151" i="1"/>
  <c r="AC2151" i="1"/>
  <c r="AD2151" i="1"/>
  <c r="AE2151" i="1"/>
  <c r="AF2151" i="1"/>
  <c r="A2152" i="1"/>
  <c r="B2152" i="1"/>
  <c r="C2152" i="1"/>
  <c r="D2152" i="1"/>
  <c r="E2152" i="1"/>
  <c r="F2152" i="1"/>
  <c r="G2152" i="1"/>
  <c r="H2152" i="1"/>
  <c r="I2152" i="1"/>
  <c r="J2152" i="1"/>
  <c r="K2152" i="1"/>
  <c r="L2152" i="1"/>
  <c r="M2152" i="1"/>
  <c r="N2152" i="1"/>
  <c r="O2152" i="1"/>
  <c r="P2152" i="1"/>
  <c r="Q2152" i="1"/>
  <c r="R2152" i="1"/>
  <c r="S2152" i="1"/>
  <c r="T2152" i="1"/>
  <c r="U2152" i="1"/>
  <c r="V2152" i="1"/>
  <c r="W2152" i="1"/>
  <c r="X2152" i="1"/>
  <c r="Y2152" i="1"/>
  <c r="Z2152" i="1"/>
  <c r="AA2152" i="1"/>
  <c r="AB2152" i="1"/>
  <c r="AC2152" i="1"/>
  <c r="AD2152" i="1"/>
  <c r="AE2152" i="1"/>
  <c r="AF2152" i="1"/>
  <c r="A2153" i="1"/>
  <c r="B2153" i="1"/>
  <c r="C2153" i="1"/>
  <c r="D2153" i="1"/>
  <c r="E2153" i="1"/>
  <c r="F2153" i="1"/>
  <c r="G2153" i="1"/>
  <c r="H2153" i="1"/>
  <c r="I2153" i="1"/>
  <c r="J2153" i="1"/>
  <c r="K2153" i="1"/>
  <c r="L2153" i="1"/>
  <c r="M2153" i="1"/>
  <c r="N2153" i="1"/>
  <c r="O2153" i="1"/>
  <c r="P2153" i="1"/>
  <c r="Q2153" i="1"/>
  <c r="R2153" i="1"/>
  <c r="S2153" i="1"/>
  <c r="T2153" i="1"/>
  <c r="U2153" i="1"/>
  <c r="V2153" i="1"/>
  <c r="W2153" i="1"/>
  <c r="X2153" i="1"/>
  <c r="Y2153" i="1"/>
  <c r="Z2153" i="1"/>
  <c r="AA2153" i="1"/>
  <c r="AB2153" i="1"/>
  <c r="AC2153" i="1"/>
  <c r="AD2153" i="1"/>
  <c r="AE2153" i="1"/>
  <c r="AF2153" i="1"/>
  <c r="A2154" i="1"/>
  <c r="B2154" i="1"/>
  <c r="C2154" i="1"/>
  <c r="D2154" i="1"/>
  <c r="E2154" i="1"/>
  <c r="F2154" i="1"/>
  <c r="G2154" i="1"/>
  <c r="H2154" i="1"/>
  <c r="I2154" i="1"/>
  <c r="J2154" i="1"/>
  <c r="K2154" i="1"/>
  <c r="L2154" i="1"/>
  <c r="M2154" i="1"/>
  <c r="N2154" i="1"/>
  <c r="O2154" i="1"/>
  <c r="P2154" i="1"/>
  <c r="Q2154" i="1"/>
  <c r="R2154" i="1"/>
  <c r="S2154" i="1"/>
  <c r="T2154" i="1"/>
  <c r="U2154" i="1"/>
  <c r="V2154" i="1"/>
  <c r="W2154" i="1"/>
  <c r="X2154" i="1"/>
  <c r="Y2154" i="1"/>
  <c r="Z2154" i="1"/>
  <c r="AA2154" i="1"/>
  <c r="AB2154" i="1"/>
  <c r="AC2154" i="1"/>
  <c r="AD2154" i="1"/>
  <c r="AE2154" i="1"/>
  <c r="AF2154" i="1"/>
  <c r="A2155" i="1"/>
  <c r="B2155" i="1"/>
  <c r="C2155" i="1"/>
  <c r="D2155" i="1"/>
  <c r="E2155" i="1"/>
  <c r="F2155" i="1"/>
  <c r="G2155" i="1"/>
  <c r="H2155" i="1"/>
  <c r="I2155" i="1"/>
  <c r="J2155" i="1"/>
  <c r="K2155" i="1"/>
  <c r="L2155" i="1"/>
  <c r="M2155" i="1"/>
  <c r="N2155" i="1"/>
  <c r="O2155" i="1"/>
  <c r="P2155" i="1"/>
  <c r="Q2155" i="1"/>
  <c r="R2155" i="1"/>
  <c r="S2155" i="1"/>
  <c r="T2155" i="1"/>
  <c r="U2155" i="1"/>
  <c r="V2155" i="1"/>
  <c r="W2155" i="1"/>
  <c r="X2155" i="1"/>
  <c r="Y2155" i="1"/>
  <c r="Z2155" i="1"/>
  <c r="AA2155" i="1"/>
  <c r="AB2155" i="1"/>
  <c r="AC2155" i="1"/>
  <c r="AD2155" i="1"/>
  <c r="AE2155" i="1"/>
  <c r="AF2155" i="1"/>
  <c r="A2156" i="1"/>
  <c r="B2156" i="1"/>
  <c r="C2156" i="1"/>
  <c r="D2156" i="1"/>
  <c r="E2156" i="1"/>
  <c r="F2156" i="1"/>
  <c r="G2156" i="1"/>
  <c r="H2156" i="1"/>
  <c r="I2156" i="1"/>
  <c r="J2156" i="1"/>
  <c r="K2156" i="1"/>
  <c r="L2156" i="1"/>
  <c r="M2156" i="1"/>
  <c r="N2156" i="1"/>
  <c r="O2156" i="1"/>
  <c r="P2156" i="1"/>
  <c r="Q2156" i="1"/>
  <c r="R2156" i="1"/>
  <c r="S2156" i="1"/>
  <c r="T2156" i="1"/>
  <c r="U2156" i="1"/>
  <c r="V2156" i="1"/>
  <c r="W2156" i="1"/>
  <c r="X2156" i="1"/>
  <c r="Y2156" i="1"/>
  <c r="Z2156" i="1"/>
  <c r="AA2156" i="1"/>
  <c r="AB2156" i="1"/>
  <c r="AC2156" i="1"/>
  <c r="AD2156" i="1"/>
  <c r="AE2156" i="1"/>
  <c r="AF2156" i="1"/>
  <c r="A2157" i="1"/>
  <c r="B2157" i="1"/>
  <c r="C2157" i="1"/>
  <c r="D2157" i="1"/>
  <c r="E2157" i="1"/>
  <c r="F2157" i="1"/>
  <c r="G2157" i="1"/>
  <c r="H2157" i="1"/>
  <c r="I2157" i="1"/>
  <c r="J2157" i="1"/>
  <c r="K2157" i="1"/>
  <c r="L2157" i="1"/>
  <c r="M2157" i="1"/>
  <c r="N2157" i="1"/>
  <c r="O2157" i="1"/>
  <c r="P2157" i="1"/>
  <c r="Q2157" i="1"/>
  <c r="R2157" i="1"/>
  <c r="S2157" i="1"/>
  <c r="T2157" i="1"/>
  <c r="U2157" i="1"/>
  <c r="V2157" i="1"/>
  <c r="W2157" i="1"/>
  <c r="X2157" i="1"/>
  <c r="Y2157" i="1"/>
  <c r="Z2157" i="1"/>
  <c r="AA2157" i="1"/>
  <c r="AB2157" i="1"/>
  <c r="AC2157" i="1"/>
  <c r="AD2157" i="1"/>
  <c r="AE2157" i="1"/>
  <c r="AF2157" i="1"/>
  <c r="A2158" i="1"/>
  <c r="B2158" i="1"/>
  <c r="C2158" i="1"/>
  <c r="D2158" i="1"/>
  <c r="E2158" i="1"/>
  <c r="F2158" i="1"/>
  <c r="G2158" i="1"/>
  <c r="H2158" i="1"/>
  <c r="I2158" i="1"/>
  <c r="J2158" i="1"/>
  <c r="K2158" i="1"/>
  <c r="L2158" i="1"/>
  <c r="M2158" i="1"/>
  <c r="N2158" i="1"/>
  <c r="O2158" i="1"/>
  <c r="P2158" i="1"/>
  <c r="Q2158" i="1"/>
  <c r="R2158" i="1"/>
  <c r="S2158" i="1"/>
  <c r="T2158" i="1"/>
  <c r="U2158" i="1"/>
  <c r="V2158" i="1"/>
  <c r="W2158" i="1"/>
  <c r="X2158" i="1"/>
  <c r="Y2158" i="1"/>
  <c r="Z2158" i="1"/>
  <c r="AA2158" i="1"/>
  <c r="AB2158" i="1"/>
  <c r="AC2158" i="1"/>
  <c r="AD2158" i="1"/>
  <c r="AE2158" i="1"/>
  <c r="AF2158" i="1"/>
  <c r="A2159" i="1"/>
  <c r="B2159" i="1"/>
  <c r="C2159" i="1"/>
  <c r="D2159" i="1"/>
  <c r="E2159" i="1"/>
  <c r="F2159" i="1"/>
  <c r="G2159" i="1"/>
  <c r="H2159" i="1"/>
  <c r="I2159" i="1"/>
  <c r="J2159" i="1"/>
  <c r="K2159" i="1"/>
  <c r="L2159" i="1"/>
  <c r="M2159" i="1"/>
  <c r="N2159" i="1"/>
  <c r="O2159" i="1"/>
  <c r="P2159" i="1"/>
  <c r="Q2159" i="1"/>
  <c r="R2159" i="1"/>
  <c r="S2159" i="1"/>
  <c r="T2159" i="1"/>
  <c r="U2159" i="1"/>
  <c r="V2159" i="1"/>
  <c r="W2159" i="1"/>
  <c r="X2159" i="1"/>
  <c r="Y2159" i="1"/>
  <c r="Z2159" i="1"/>
  <c r="AA2159" i="1"/>
  <c r="AB2159" i="1"/>
  <c r="AC2159" i="1"/>
  <c r="AD2159" i="1"/>
  <c r="AE2159" i="1"/>
  <c r="AF2159" i="1"/>
  <c r="A2160" i="1"/>
  <c r="B2160" i="1"/>
  <c r="C2160" i="1"/>
  <c r="D2160" i="1"/>
  <c r="E2160" i="1"/>
  <c r="F2160" i="1"/>
  <c r="G2160" i="1"/>
  <c r="H2160" i="1"/>
  <c r="I2160" i="1"/>
  <c r="J2160" i="1"/>
  <c r="K2160" i="1"/>
  <c r="L2160" i="1"/>
  <c r="M2160" i="1"/>
  <c r="N2160" i="1"/>
  <c r="O2160" i="1"/>
  <c r="P2160" i="1"/>
  <c r="Q2160" i="1"/>
  <c r="R2160" i="1"/>
  <c r="S2160" i="1"/>
  <c r="T2160" i="1"/>
  <c r="U2160" i="1"/>
  <c r="V2160" i="1"/>
  <c r="W2160" i="1"/>
  <c r="X2160" i="1"/>
  <c r="Y2160" i="1"/>
  <c r="Z2160" i="1"/>
  <c r="AA2160" i="1"/>
  <c r="AB2160" i="1"/>
  <c r="AC2160" i="1"/>
  <c r="AD2160" i="1"/>
  <c r="AE2160" i="1"/>
  <c r="AF2160" i="1"/>
  <c r="A2161" i="1"/>
  <c r="B2161" i="1"/>
  <c r="C2161" i="1"/>
  <c r="D2161" i="1"/>
  <c r="E2161" i="1"/>
  <c r="F2161" i="1"/>
  <c r="G2161" i="1"/>
  <c r="H2161" i="1"/>
  <c r="I2161" i="1"/>
  <c r="J2161" i="1"/>
  <c r="K2161" i="1"/>
  <c r="L2161" i="1"/>
  <c r="M2161" i="1"/>
  <c r="N2161" i="1"/>
  <c r="O2161" i="1"/>
  <c r="P2161" i="1"/>
  <c r="Q2161" i="1"/>
  <c r="R2161" i="1"/>
  <c r="S2161" i="1"/>
  <c r="T2161" i="1"/>
  <c r="U2161" i="1"/>
  <c r="V2161" i="1"/>
  <c r="W2161" i="1"/>
  <c r="X2161" i="1"/>
  <c r="Y2161" i="1"/>
  <c r="Z2161" i="1"/>
  <c r="AA2161" i="1"/>
  <c r="AB2161" i="1"/>
  <c r="AC2161" i="1"/>
  <c r="AD2161" i="1"/>
  <c r="AE2161" i="1"/>
  <c r="AF2161" i="1"/>
  <c r="A2162" i="1"/>
  <c r="B2162" i="1"/>
  <c r="C2162" i="1"/>
  <c r="D2162" i="1"/>
  <c r="E2162" i="1"/>
  <c r="F2162" i="1"/>
  <c r="G2162" i="1"/>
  <c r="H2162" i="1"/>
  <c r="I2162" i="1"/>
  <c r="J2162" i="1"/>
  <c r="K2162" i="1"/>
  <c r="L2162" i="1"/>
  <c r="M2162" i="1"/>
  <c r="N2162" i="1"/>
  <c r="O2162" i="1"/>
  <c r="P2162" i="1"/>
  <c r="Q2162" i="1"/>
  <c r="R2162" i="1"/>
  <c r="S2162" i="1"/>
  <c r="T2162" i="1"/>
  <c r="U2162" i="1"/>
  <c r="V2162" i="1"/>
  <c r="W2162" i="1"/>
  <c r="X2162" i="1"/>
  <c r="Y2162" i="1"/>
  <c r="Z2162" i="1"/>
  <c r="AA2162" i="1"/>
  <c r="AB2162" i="1"/>
  <c r="AC2162" i="1"/>
  <c r="AD2162" i="1"/>
  <c r="AE2162" i="1"/>
  <c r="AF2162" i="1"/>
  <c r="A2163" i="1"/>
  <c r="B2163" i="1"/>
  <c r="C2163" i="1"/>
  <c r="D2163" i="1"/>
  <c r="E2163" i="1"/>
  <c r="F2163" i="1"/>
  <c r="G2163" i="1"/>
  <c r="H2163" i="1"/>
  <c r="I2163" i="1"/>
  <c r="J2163" i="1"/>
  <c r="K2163" i="1"/>
  <c r="L2163" i="1"/>
  <c r="M2163" i="1"/>
  <c r="N2163" i="1"/>
  <c r="O2163" i="1"/>
  <c r="P2163" i="1"/>
  <c r="Q2163" i="1"/>
  <c r="R2163" i="1"/>
  <c r="S2163" i="1"/>
  <c r="T2163" i="1"/>
  <c r="U2163" i="1"/>
  <c r="V2163" i="1"/>
  <c r="W2163" i="1"/>
  <c r="X2163" i="1"/>
  <c r="Y2163" i="1"/>
  <c r="Z2163" i="1"/>
  <c r="AA2163" i="1"/>
  <c r="AB2163" i="1"/>
  <c r="AC2163" i="1"/>
  <c r="AD2163" i="1"/>
  <c r="AE2163" i="1"/>
  <c r="AF2163" i="1"/>
  <c r="A2164" i="1"/>
  <c r="B2164" i="1"/>
  <c r="C2164" i="1"/>
  <c r="D2164" i="1"/>
  <c r="E2164" i="1"/>
  <c r="F2164" i="1"/>
  <c r="G2164" i="1"/>
  <c r="H2164" i="1"/>
  <c r="I2164" i="1"/>
  <c r="J2164" i="1"/>
  <c r="K2164" i="1"/>
  <c r="L2164" i="1"/>
  <c r="M2164" i="1"/>
  <c r="N2164" i="1"/>
  <c r="O2164" i="1"/>
  <c r="P2164" i="1"/>
  <c r="Q2164" i="1"/>
  <c r="R2164" i="1"/>
  <c r="S2164" i="1"/>
  <c r="T2164" i="1"/>
  <c r="U2164" i="1"/>
  <c r="V2164" i="1"/>
  <c r="W2164" i="1"/>
  <c r="X2164" i="1"/>
  <c r="Y2164" i="1"/>
  <c r="Z2164" i="1"/>
  <c r="AA2164" i="1"/>
  <c r="AB2164" i="1"/>
  <c r="AC2164" i="1"/>
  <c r="AD2164" i="1"/>
  <c r="AE2164" i="1"/>
  <c r="AF2164" i="1"/>
  <c r="A2165" i="1"/>
  <c r="B2165" i="1"/>
  <c r="C2165" i="1"/>
  <c r="D2165" i="1"/>
  <c r="E2165" i="1"/>
  <c r="F2165" i="1"/>
  <c r="G2165" i="1"/>
  <c r="H2165" i="1"/>
  <c r="I2165" i="1"/>
  <c r="J2165" i="1"/>
  <c r="K2165" i="1"/>
  <c r="L2165" i="1"/>
  <c r="M2165" i="1"/>
  <c r="N2165" i="1"/>
  <c r="O2165" i="1"/>
  <c r="P2165" i="1"/>
  <c r="Q2165" i="1"/>
  <c r="R2165" i="1"/>
  <c r="S2165" i="1"/>
  <c r="T2165" i="1"/>
  <c r="U2165" i="1"/>
  <c r="V2165" i="1"/>
  <c r="W2165" i="1"/>
  <c r="X2165" i="1"/>
  <c r="Y2165" i="1"/>
  <c r="Z2165" i="1"/>
  <c r="AA2165" i="1"/>
  <c r="AB2165" i="1"/>
  <c r="AC2165" i="1"/>
  <c r="AD2165" i="1"/>
  <c r="AE2165" i="1"/>
  <c r="AF2165" i="1"/>
  <c r="A2166" i="1"/>
  <c r="B2166" i="1"/>
  <c r="C2166" i="1"/>
  <c r="D2166" i="1"/>
  <c r="E2166" i="1"/>
  <c r="F2166" i="1"/>
  <c r="G2166" i="1"/>
  <c r="H2166" i="1"/>
  <c r="I2166" i="1"/>
  <c r="J2166" i="1"/>
  <c r="K2166" i="1"/>
  <c r="L2166" i="1"/>
  <c r="M2166" i="1"/>
  <c r="N2166" i="1"/>
  <c r="O2166" i="1"/>
  <c r="P2166" i="1"/>
  <c r="Q2166" i="1"/>
  <c r="R2166" i="1"/>
  <c r="S2166" i="1"/>
  <c r="T2166" i="1"/>
  <c r="U2166" i="1"/>
  <c r="V2166" i="1"/>
  <c r="W2166" i="1"/>
  <c r="X2166" i="1"/>
  <c r="Y2166" i="1"/>
  <c r="Z2166" i="1"/>
  <c r="AA2166" i="1"/>
  <c r="AB2166" i="1"/>
  <c r="AC2166" i="1"/>
  <c r="AD2166" i="1"/>
  <c r="AE2166" i="1"/>
  <c r="AF2166" i="1"/>
  <c r="A2167" i="1"/>
  <c r="B2167" i="1"/>
  <c r="C2167" i="1"/>
  <c r="D2167" i="1"/>
  <c r="E2167" i="1"/>
  <c r="F2167" i="1"/>
  <c r="G2167" i="1"/>
  <c r="H2167" i="1"/>
  <c r="I2167" i="1"/>
  <c r="J2167" i="1"/>
  <c r="K2167" i="1"/>
  <c r="L2167" i="1"/>
  <c r="M2167" i="1"/>
  <c r="N2167" i="1"/>
  <c r="O2167" i="1"/>
  <c r="P2167" i="1"/>
  <c r="Q2167" i="1"/>
  <c r="R2167" i="1"/>
  <c r="S2167" i="1"/>
  <c r="T2167" i="1"/>
  <c r="U2167" i="1"/>
  <c r="V2167" i="1"/>
  <c r="W2167" i="1"/>
  <c r="X2167" i="1"/>
  <c r="Y2167" i="1"/>
  <c r="Z2167" i="1"/>
  <c r="AA2167" i="1"/>
  <c r="AB2167" i="1"/>
  <c r="AC2167" i="1"/>
  <c r="AD2167" i="1"/>
  <c r="AE2167" i="1"/>
  <c r="AF2167" i="1"/>
  <c r="A2168" i="1"/>
  <c r="B2168" i="1"/>
  <c r="C2168" i="1"/>
  <c r="D2168" i="1"/>
  <c r="E2168" i="1"/>
  <c r="F2168" i="1"/>
  <c r="G2168" i="1"/>
  <c r="H2168" i="1"/>
  <c r="I2168" i="1"/>
  <c r="J2168" i="1"/>
  <c r="K2168" i="1"/>
  <c r="L2168" i="1"/>
  <c r="M2168" i="1"/>
  <c r="N2168" i="1"/>
  <c r="O2168" i="1"/>
  <c r="P2168" i="1"/>
  <c r="Q2168" i="1"/>
  <c r="R2168" i="1"/>
  <c r="S2168" i="1"/>
  <c r="T2168" i="1"/>
  <c r="U2168" i="1"/>
  <c r="V2168" i="1"/>
  <c r="W2168" i="1"/>
  <c r="X2168" i="1"/>
  <c r="Y2168" i="1"/>
  <c r="Z2168" i="1"/>
  <c r="AA2168" i="1"/>
  <c r="AB2168" i="1"/>
  <c r="AC2168" i="1"/>
  <c r="AD2168" i="1"/>
  <c r="AE2168" i="1"/>
  <c r="AF2168" i="1"/>
  <c r="A2169" i="1"/>
  <c r="B2169" i="1"/>
  <c r="C2169" i="1"/>
  <c r="D2169" i="1"/>
  <c r="E2169" i="1"/>
  <c r="F2169" i="1"/>
  <c r="G2169" i="1"/>
  <c r="H2169" i="1"/>
  <c r="I2169" i="1"/>
  <c r="J2169" i="1"/>
  <c r="K2169" i="1"/>
  <c r="L2169" i="1"/>
  <c r="M2169" i="1"/>
  <c r="N2169" i="1"/>
  <c r="O2169" i="1"/>
  <c r="P2169" i="1"/>
  <c r="Q2169" i="1"/>
  <c r="R2169" i="1"/>
  <c r="S2169" i="1"/>
  <c r="T2169" i="1"/>
  <c r="U2169" i="1"/>
  <c r="V2169" i="1"/>
  <c r="W2169" i="1"/>
  <c r="X2169" i="1"/>
  <c r="Y2169" i="1"/>
  <c r="Z2169" i="1"/>
  <c r="AA2169" i="1"/>
  <c r="AB2169" i="1"/>
  <c r="AC2169" i="1"/>
  <c r="AD2169" i="1"/>
  <c r="AE2169" i="1"/>
  <c r="AF2169" i="1"/>
  <c r="A2170" i="1"/>
  <c r="B2170" i="1"/>
  <c r="C2170" i="1"/>
  <c r="D2170" i="1"/>
  <c r="E2170" i="1"/>
  <c r="F2170" i="1"/>
  <c r="G2170" i="1"/>
  <c r="H2170" i="1"/>
  <c r="I2170" i="1"/>
  <c r="J2170" i="1"/>
  <c r="K2170" i="1"/>
  <c r="L2170" i="1"/>
  <c r="M2170" i="1"/>
  <c r="N2170" i="1"/>
  <c r="O2170" i="1"/>
  <c r="P2170" i="1"/>
  <c r="Q2170" i="1"/>
  <c r="R2170" i="1"/>
  <c r="S2170" i="1"/>
  <c r="T2170" i="1"/>
  <c r="U2170" i="1"/>
  <c r="V2170" i="1"/>
  <c r="W2170" i="1"/>
  <c r="X2170" i="1"/>
  <c r="Y2170" i="1"/>
  <c r="Z2170" i="1"/>
  <c r="AA2170" i="1"/>
  <c r="AB2170" i="1"/>
  <c r="AC2170" i="1"/>
  <c r="AD2170" i="1"/>
  <c r="AE2170" i="1"/>
  <c r="AF2170" i="1"/>
  <c r="A2171" i="1"/>
  <c r="B2171" i="1"/>
  <c r="C2171" i="1"/>
  <c r="D2171" i="1"/>
  <c r="E2171" i="1"/>
  <c r="F2171" i="1"/>
  <c r="G2171" i="1"/>
  <c r="H2171" i="1"/>
  <c r="I2171" i="1"/>
  <c r="J2171" i="1"/>
  <c r="K2171" i="1"/>
  <c r="L2171" i="1"/>
  <c r="M2171" i="1"/>
  <c r="N2171" i="1"/>
  <c r="O2171" i="1"/>
  <c r="P2171" i="1"/>
  <c r="Q2171" i="1"/>
  <c r="R2171" i="1"/>
  <c r="S2171" i="1"/>
  <c r="T2171" i="1"/>
  <c r="U2171" i="1"/>
  <c r="V2171" i="1"/>
  <c r="W2171" i="1"/>
  <c r="X2171" i="1"/>
  <c r="Y2171" i="1"/>
  <c r="Z2171" i="1"/>
  <c r="AA2171" i="1"/>
  <c r="AB2171" i="1"/>
  <c r="AC2171" i="1"/>
  <c r="AD2171" i="1"/>
  <c r="AE2171" i="1"/>
  <c r="AF2171" i="1"/>
  <c r="A2172" i="1"/>
  <c r="B2172" i="1"/>
  <c r="C2172" i="1"/>
  <c r="D2172" i="1"/>
  <c r="E2172" i="1"/>
  <c r="F2172" i="1"/>
  <c r="G2172" i="1"/>
  <c r="H2172" i="1"/>
  <c r="I2172" i="1"/>
  <c r="J2172" i="1"/>
  <c r="K2172" i="1"/>
  <c r="L2172" i="1"/>
  <c r="M2172" i="1"/>
  <c r="N2172" i="1"/>
  <c r="O2172" i="1"/>
  <c r="P2172" i="1"/>
  <c r="Q2172" i="1"/>
  <c r="R2172" i="1"/>
  <c r="S2172" i="1"/>
  <c r="T2172" i="1"/>
  <c r="U2172" i="1"/>
  <c r="V2172" i="1"/>
  <c r="W2172" i="1"/>
  <c r="X2172" i="1"/>
  <c r="Y2172" i="1"/>
  <c r="Z2172" i="1"/>
  <c r="AA2172" i="1"/>
  <c r="AB2172" i="1"/>
  <c r="AC2172" i="1"/>
  <c r="AD2172" i="1"/>
  <c r="AE2172" i="1"/>
  <c r="AF2172" i="1"/>
  <c r="A2173" i="1"/>
  <c r="B2173" i="1"/>
  <c r="C2173" i="1"/>
  <c r="D2173" i="1"/>
  <c r="E2173" i="1"/>
  <c r="F2173" i="1"/>
  <c r="G2173" i="1"/>
  <c r="H2173" i="1"/>
  <c r="I2173" i="1"/>
  <c r="J2173" i="1"/>
  <c r="K2173" i="1"/>
  <c r="L2173" i="1"/>
  <c r="M2173" i="1"/>
  <c r="N2173" i="1"/>
  <c r="O2173" i="1"/>
  <c r="P2173" i="1"/>
  <c r="Q2173" i="1"/>
  <c r="R2173" i="1"/>
  <c r="S2173" i="1"/>
  <c r="T2173" i="1"/>
  <c r="U2173" i="1"/>
  <c r="V2173" i="1"/>
  <c r="W2173" i="1"/>
  <c r="X2173" i="1"/>
  <c r="Y2173" i="1"/>
  <c r="Z2173" i="1"/>
  <c r="AA2173" i="1"/>
  <c r="AB2173" i="1"/>
  <c r="AC2173" i="1"/>
  <c r="AD2173" i="1"/>
  <c r="AE2173" i="1"/>
  <c r="AF2173" i="1"/>
  <c r="A2174" i="1"/>
  <c r="B2174" i="1"/>
  <c r="C2174" i="1"/>
  <c r="D2174" i="1"/>
  <c r="E2174" i="1"/>
  <c r="F2174" i="1"/>
  <c r="G2174" i="1"/>
  <c r="H2174" i="1"/>
  <c r="I2174" i="1"/>
  <c r="J2174" i="1"/>
  <c r="K2174" i="1"/>
  <c r="L2174" i="1"/>
  <c r="M2174" i="1"/>
  <c r="N2174" i="1"/>
  <c r="O2174" i="1"/>
  <c r="P2174" i="1"/>
  <c r="Q2174" i="1"/>
  <c r="R2174" i="1"/>
  <c r="S2174" i="1"/>
  <c r="T2174" i="1"/>
  <c r="U2174" i="1"/>
  <c r="V2174" i="1"/>
  <c r="W2174" i="1"/>
  <c r="X2174" i="1"/>
  <c r="Y2174" i="1"/>
  <c r="Z2174" i="1"/>
  <c r="AA2174" i="1"/>
  <c r="AB2174" i="1"/>
  <c r="AC2174" i="1"/>
  <c r="AD2174" i="1"/>
  <c r="AE2174" i="1"/>
  <c r="AF2174" i="1"/>
  <c r="A2175" i="1"/>
  <c r="B2175" i="1"/>
  <c r="C2175" i="1"/>
  <c r="D2175" i="1"/>
  <c r="E2175" i="1"/>
  <c r="F2175" i="1"/>
  <c r="G2175" i="1"/>
  <c r="H2175" i="1"/>
  <c r="I2175" i="1"/>
  <c r="J2175" i="1"/>
  <c r="K2175" i="1"/>
  <c r="L2175" i="1"/>
  <c r="M2175" i="1"/>
  <c r="N2175" i="1"/>
  <c r="O2175" i="1"/>
  <c r="P2175" i="1"/>
  <c r="Q2175" i="1"/>
  <c r="R2175" i="1"/>
  <c r="S2175" i="1"/>
  <c r="T2175" i="1"/>
  <c r="U2175" i="1"/>
  <c r="V2175" i="1"/>
  <c r="W2175" i="1"/>
  <c r="X2175" i="1"/>
  <c r="Y2175" i="1"/>
  <c r="Z2175" i="1"/>
  <c r="AA2175" i="1"/>
  <c r="AB2175" i="1"/>
  <c r="AC2175" i="1"/>
  <c r="AD2175" i="1"/>
  <c r="AE2175" i="1"/>
  <c r="AF2175" i="1"/>
  <c r="A2176" i="1"/>
  <c r="B2176" i="1"/>
  <c r="C2176" i="1"/>
  <c r="D2176" i="1"/>
  <c r="E2176" i="1"/>
  <c r="F2176" i="1"/>
  <c r="G2176" i="1"/>
  <c r="H2176" i="1"/>
  <c r="I2176" i="1"/>
  <c r="J2176" i="1"/>
  <c r="K2176" i="1"/>
  <c r="L2176" i="1"/>
  <c r="M2176" i="1"/>
  <c r="N2176" i="1"/>
  <c r="O2176" i="1"/>
  <c r="P2176" i="1"/>
  <c r="Q2176" i="1"/>
  <c r="R2176" i="1"/>
  <c r="S2176" i="1"/>
  <c r="T2176" i="1"/>
  <c r="U2176" i="1"/>
  <c r="V2176" i="1"/>
  <c r="W2176" i="1"/>
  <c r="X2176" i="1"/>
  <c r="Y2176" i="1"/>
  <c r="Z2176" i="1"/>
  <c r="AA2176" i="1"/>
  <c r="AB2176" i="1"/>
  <c r="AC2176" i="1"/>
  <c r="AD2176" i="1"/>
  <c r="AE2176" i="1"/>
  <c r="AF2176" i="1"/>
  <c r="A2177" i="1"/>
  <c r="B2177" i="1"/>
  <c r="C2177" i="1"/>
  <c r="D2177" i="1"/>
  <c r="E2177" i="1"/>
  <c r="F2177" i="1"/>
  <c r="G2177" i="1"/>
  <c r="H2177" i="1"/>
  <c r="I2177" i="1"/>
  <c r="J2177" i="1"/>
  <c r="K2177" i="1"/>
  <c r="L2177" i="1"/>
  <c r="M2177" i="1"/>
  <c r="N2177" i="1"/>
  <c r="O2177" i="1"/>
  <c r="P2177" i="1"/>
  <c r="Q2177" i="1"/>
  <c r="R2177" i="1"/>
  <c r="S2177" i="1"/>
  <c r="T2177" i="1"/>
  <c r="U2177" i="1"/>
  <c r="V2177" i="1"/>
  <c r="W2177" i="1"/>
  <c r="X2177" i="1"/>
  <c r="Y2177" i="1"/>
  <c r="Z2177" i="1"/>
  <c r="AA2177" i="1"/>
  <c r="AB2177" i="1"/>
  <c r="AC2177" i="1"/>
  <c r="AD2177" i="1"/>
  <c r="AE2177" i="1"/>
  <c r="AF2177" i="1"/>
  <c r="A2178" i="1"/>
  <c r="B2178" i="1"/>
  <c r="C2178" i="1"/>
  <c r="D2178" i="1"/>
  <c r="E2178" i="1"/>
  <c r="F2178" i="1"/>
  <c r="G2178" i="1"/>
  <c r="H2178" i="1"/>
  <c r="I2178" i="1"/>
  <c r="J2178" i="1"/>
  <c r="K2178" i="1"/>
  <c r="L2178" i="1"/>
  <c r="M2178" i="1"/>
  <c r="N2178" i="1"/>
  <c r="O2178" i="1"/>
  <c r="P2178" i="1"/>
  <c r="Q2178" i="1"/>
  <c r="R2178" i="1"/>
  <c r="S2178" i="1"/>
  <c r="T2178" i="1"/>
  <c r="U2178" i="1"/>
  <c r="V2178" i="1"/>
  <c r="W2178" i="1"/>
  <c r="X2178" i="1"/>
  <c r="Y2178" i="1"/>
  <c r="Z2178" i="1"/>
  <c r="AA2178" i="1"/>
  <c r="AB2178" i="1"/>
  <c r="AC2178" i="1"/>
  <c r="AD2178" i="1"/>
  <c r="AE2178" i="1"/>
  <c r="AF2178" i="1"/>
  <c r="A2179" i="1"/>
  <c r="B2179" i="1"/>
  <c r="C2179" i="1"/>
  <c r="D2179" i="1"/>
  <c r="E2179" i="1"/>
  <c r="F2179" i="1"/>
  <c r="G2179" i="1"/>
  <c r="H2179" i="1"/>
  <c r="I2179" i="1"/>
  <c r="J2179" i="1"/>
  <c r="K2179" i="1"/>
  <c r="L2179" i="1"/>
  <c r="M2179" i="1"/>
  <c r="N2179" i="1"/>
  <c r="O2179" i="1"/>
  <c r="P2179" i="1"/>
  <c r="Q2179" i="1"/>
  <c r="R2179" i="1"/>
  <c r="S2179" i="1"/>
  <c r="T2179" i="1"/>
  <c r="U2179" i="1"/>
  <c r="V2179" i="1"/>
  <c r="W2179" i="1"/>
  <c r="X2179" i="1"/>
  <c r="Y2179" i="1"/>
  <c r="Z2179" i="1"/>
  <c r="AA2179" i="1"/>
  <c r="AB2179" i="1"/>
  <c r="AC2179" i="1"/>
  <c r="AD2179" i="1"/>
  <c r="AE2179" i="1"/>
  <c r="AF2179" i="1"/>
  <c r="A2180" i="1"/>
  <c r="B2180" i="1"/>
  <c r="C2180" i="1"/>
  <c r="D2180" i="1"/>
  <c r="E2180" i="1"/>
  <c r="F2180" i="1"/>
  <c r="G2180" i="1"/>
  <c r="H2180" i="1"/>
  <c r="I2180" i="1"/>
  <c r="J2180" i="1"/>
  <c r="K2180" i="1"/>
  <c r="L2180" i="1"/>
  <c r="M2180" i="1"/>
  <c r="N2180" i="1"/>
  <c r="O2180" i="1"/>
  <c r="P2180" i="1"/>
  <c r="Q2180" i="1"/>
  <c r="R2180" i="1"/>
  <c r="S2180" i="1"/>
  <c r="T2180" i="1"/>
  <c r="U2180" i="1"/>
  <c r="V2180" i="1"/>
  <c r="W2180" i="1"/>
  <c r="X2180" i="1"/>
  <c r="Y2180" i="1"/>
  <c r="Z2180" i="1"/>
  <c r="AA2180" i="1"/>
  <c r="AB2180" i="1"/>
  <c r="AC2180" i="1"/>
  <c r="AD2180" i="1"/>
  <c r="AE2180" i="1"/>
  <c r="AF2180" i="1"/>
  <c r="A2181" i="1"/>
  <c r="B2181" i="1"/>
  <c r="C2181" i="1"/>
  <c r="D2181" i="1"/>
  <c r="E2181" i="1"/>
  <c r="F2181" i="1"/>
  <c r="G2181" i="1"/>
  <c r="H2181" i="1"/>
  <c r="I2181" i="1"/>
  <c r="J2181" i="1"/>
  <c r="K2181" i="1"/>
  <c r="L2181" i="1"/>
  <c r="M2181" i="1"/>
  <c r="N2181" i="1"/>
  <c r="O2181" i="1"/>
  <c r="P2181" i="1"/>
  <c r="Q2181" i="1"/>
  <c r="R2181" i="1"/>
  <c r="S2181" i="1"/>
  <c r="T2181" i="1"/>
  <c r="U2181" i="1"/>
  <c r="V2181" i="1"/>
  <c r="W2181" i="1"/>
  <c r="X2181" i="1"/>
  <c r="Y2181" i="1"/>
  <c r="Z2181" i="1"/>
  <c r="AA2181" i="1"/>
  <c r="AB2181" i="1"/>
  <c r="AC2181" i="1"/>
  <c r="AD2181" i="1"/>
  <c r="AE2181" i="1"/>
  <c r="AF2181" i="1"/>
  <c r="A2182" i="1"/>
  <c r="B2182" i="1"/>
  <c r="C2182" i="1"/>
  <c r="D2182" i="1"/>
  <c r="E2182" i="1"/>
  <c r="F2182" i="1"/>
  <c r="G2182" i="1"/>
  <c r="H2182" i="1"/>
  <c r="I2182" i="1"/>
  <c r="J2182" i="1"/>
  <c r="K2182" i="1"/>
  <c r="L2182" i="1"/>
  <c r="M2182" i="1"/>
  <c r="N2182" i="1"/>
  <c r="O2182" i="1"/>
  <c r="P2182" i="1"/>
  <c r="Q2182" i="1"/>
  <c r="R2182" i="1"/>
  <c r="S2182" i="1"/>
  <c r="T2182" i="1"/>
  <c r="U2182" i="1"/>
  <c r="V2182" i="1"/>
  <c r="W2182" i="1"/>
  <c r="X2182" i="1"/>
  <c r="Y2182" i="1"/>
  <c r="Z2182" i="1"/>
  <c r="AA2182" i="1"/>
  <c r="AB2182" i="1"/>
  <c r="AC2182" i="1"/>
  <c r="AD2182" i="1"/>
  <c r="AE2182" i="1"/>
  <c r="AF2182" i="1"/>
  <c r="A2183" i="1"/>
  <c r="B2183" i="1"/>
  <c r="C2183" i="1"/>
  <c r="D2183" i="1"/>
  <c r="E2183" i="1"/>
  <c r="F2183" i="1"/>
  <c r="G2183" i="1"/>
  <c r="H2183" i="1"/>
  <c r="I2183" i="1"/>
  <c r="J2183" i="1"/>
  <c r="K2183" i="1"/>
  <c r="L2183" i="1"/>
  <c r="M2183" i="1"/>
  <c r="N2183" i="1"/>
  <c r="O2183" i="1"/>
  <c r="P2183" i="1"/>
  <c r="Q2183" i="1"/>
  <c r="R2183" i="1"/>
  <c r="S2183" i="1"/>
  <c r="T2183" i="1"/>
  <c r="U2183" i="1"/>
  <c r="V2183" i="1"/>
  <c r="W2183" i="1"/>
  <c r="X2183" i="1"/>
  <c r="Y2183" i="1"/>
  <c r="Z2183" i="1"/>
  <c r="AA2183" i="1"/>
  <c r="AB2183" i="1"/>
  <c r="AC2183" i="1"/>
  <c r="AD2183" i="1"/>
  <c r="AE2183" i="1"/>
  <c r="AF2183" i="1"/>
  <c r="A2184" i="1"/>
  <c r="B2184" i="1"/>
  <c r="C2184" i="1"/>
  <c r="D2184" i="1"/>
  <c r="E2184" i="1"/>
  <c r="F2184" i="1"/>
  <c r="G2184" i="1"/>
  <c r="H2184" i="1"/>
  <c r="I2184" i="1"/>
  <c r="J2184" i="1"/>
  <c r="K2184" i="1"/>
  <c r="L2184" i="1"/>
  <c r="M2184" i="1"/>
  <c r="N2184" i="1"/>
  <c r="O2184" i="1"/>
  <c r="P2184" i="1"/>
  <c r="Q2184" i="1"/>
  <c r="R2184" i="1"/>
  <c r="S2184" i="1"/>
  <c r="T2184" i="1"/>
  <c r="U2184" i="1"/>
  <c r="V2184" i="1"/>
  <c r="W2184" i="1"/>
  <c r="X2184" i="1"/>
  <c r="Y2184" i="1"/>
  <c r="Z2184" i="1"/>
  <c r="AA2184" i="1"/>
  <c r="AB2184" i="1"/>
  <c r="AC2184" i="1"/>
  <c r="AD2184" i="1"/>
  <c r="AE2184" i="1"/>
  <c r="AF2184" i="1"/>
  <c r="A2185" i="1"/>
  <c r="B2185" i="1"/>
  <c r="C2185" i="1"/>
  <c r="D2185" i="1"/>
  <c r="E2185" i="1"/>
  <c r="F2185" i="1"/>
  <c r="G2185" i="1"/>
  <c r="H2185" i="1"/>
  <c r="I2185" i="1"/>
  <c r="J2185" i="1"/>
  <c r="K2185" i="1"/>
  <c r="L2185" i="1"/>
  <c r="M2185" i="1"/>
  <c r="N2185" i="1"/>
  <c r="O2185" i="1"/>
  <c r="P2185" i="1"/>
  <c r="Q2185" i="1"/>
  <c r="R2185" i="1"/>
  <c r="S2185" i="1"/>
  <c r="T2185" i="1"/>
  <c r="U2185" i="1"/>
  <c r="V2185" i="1"/>
  <c r="W2185" i="1"/>
  <c r="X2185" i="1"/>
  <c r="Y2185" i="1"/>
  <c r="Z2185" i="1"/>
  <c r="AA2185" i="1"/>
  <c r="AB2185" i="1"/>
  <c r="AC2185" i="1"/>
  <c r="AD2185" i="1"/>
  <c r="AE2185" i="1"/>
  <c r="AF2185" i="1"/>
  <c r="A2186" i="1"/>
  <c r="B2186" i="1"/>
  <c r="C2186" i="1"/>
  <c r="D2186" i="1"/>
  <c r="E2186" i="1"/>
  <c r="F2186" i="1"/>
  <c r="G2186" i="1"/>
  <c r="H2186" i="1"/>
  <c r="I2186" i="1"/>
  <c r="J2186" i="1"/>
  <c r="K2186" i="1"/>
  <c r="L2186" i="1"/>
  <c r="M2186" i="1"/>
  <c r="N2186" i="1"/>
  <c r="O2186" i="1"/>
  <c r="P2186" i="1"/>
  <c r="Q2186" i="1"/>
  <c r="R2186" i="1"/>
  <c r="S2186" i="1"/>
  <c r="T2186" i="1"/>
  <c r="U2186" i="1"/>
  <c r="V2186" i="1"/>
  <c r="W2186" i="1"/>
  <c r="X2186" i="1"/>
  <c r="Y2186" i="1"/>
  <c r="Z2186" i="1"/>
  <c r="AA2186" i="1"/>
  <c r="AB2186" i="1"/>
  <c r="AC2186" i="1"/>
  <c r="AD2186" i="1"/>
  <c r="AE2186" i="1"/>
  <c r="AF2186" i="1"/>
  <c r="A2187" i="1"/>
  <c r="B2187" i="1"/>
  <c r="C2187" i="1"/>
  <c r="D2187" i="1"/>
  <c r="E2187" i="1"/>
  <c r="F2187" i="1"/>
  <c r="G2187" i="1"/>
  <c r="H2187" i="1"/>
  <c r="I2187" i="1"/>
  <c r="J2187" i="1"/>
  <c r="K2187" i="1"/>
  <c r="L2187" i="1"/>
  <c r="M2187" i="1"/>
  <c r="N2187" i="1"/>
  <c r="O2187" i="1"/>
  <c r="P2187" i="1"/>
  <c r="Q2187" i="1"/>
  <c r="R2187" i="1"/>
  <c r="S2187" i="1"/>
  <c r="T2187" i="1"/>
  <c r="U2187" i="1"/>
  <c r="V2187" i="1"/>
  <c r="W2187" i="1"/>
  <c r="X2187" i="1"/>
  <c r="Y2187" i="1"/>
  <c r="Z2187" i="1"/>
  <c r="AA2187" i="1"/>
  <c r="AB2187" i="1"/>
  <c r="AC2187" i="1"/>
  <c r="AD2187" i="1"/>
  <c r="AE2187" i="1"/>
  <c r="AF2187" i="1"/>
  <c r="A2188" i="1"/>
  <c r="B2188" i="1"/>
  <c r="C2188" i="1"/>
  <c r="D2188" i="1"/>
  <c r="E2188" i="1"/>
  <c r="F2188" i="1"/>
  <c r="G2188" i="1"/>
  <c r="H2188" i="1"/>
  <c r="I2188" i="1"/>
  <c r="J2188" i="1"/>
  <c r="K2188" i="1"/>
  <c r="L2188" i="1"/>
  <c r="M2188" i="1"/>
  <c r="N2188" i="1"/>
  <c r="O2188" i="1"/>
  <c r="P2188" i="1"/>
  <c r="Q2188" i="1"/>
  <c r="R2188" i="1"/>
  <c r="S2188" i="1"/>
  <c r="T2188" i="1"/>
  <c r="U2188" i="1"/>
  <c r="V2188" i="1"/>
  <c r="W2188" i="1"/>
  <c r="X2188" i="1"/>
  <c r="Y2188" i="1"/>
  <c r="Z2188" i="1"/>
  <c r="AA2188" i="1"/>
  <c r="AB2188" i="1"/>
  <c r="AC2188" i="1"/>
  <c r="AD2188" i="1"/>
  <c r="AE2188" i="1"/>
  <c r="AF2188" i="1"/>
  <c r="A2189" i="1"/>
  <c r="B2189" i="1"/>
  <c r="C2189" i="1"/>
  <c r="D2189" i="1"/>
  <c r="E2189" i="1"/>
  <c r="F2189" i="1"/>
  <c r="G2189" i="1"/>
  <c r="H2189" i="1"/>
  <c r="I2189" i="1"/>
  <c r="J2189" i="1"/>
  <c r="K2189" i="1"/>
  <c r="L2189" i="1"/>
  <c r="M2189" i="1"/>
  <c r="N2189" i="1"/>
  <c r="O2189" i="1"/>
  <c r="P2189" i="1"/>
  <c r="Q2189" i="1"/>
  <c r="R2189" i="1"/>
  <c r="S2189" i="1"/>
  <c r="T2189" i="1"/>
  <c r="U2189" i="1"/>
  <c r="V2189" i="1"/>
  <c r="W2189" i="1"/>
  <c r="X2189" i="1"/>
  <c r="Y2189" i="1"/>
  <c r="Z2189" i="1"/>
  <c r="AA2189" i="1"/>
  <c r="AB2189" i="1"/>
  <c r="AC2189" i="1"/>
  <c r="AD2189" i="1"/>
  <c r="AE2189" i="1"/>
  <c r="AF2189" i="1"/>
  <c r="A2190" i="1"/>
  <c r="B2190" i="1"/>
  <c r="C2190" i="1"/>
  <c r="D2190" i="1"/>
  <c r="E2190" i="1"/>
  <c r="F2190" i="1"/>
  <c r="G2190" i="1"/>
  <c r="H2190" i="1"/>
  <c r="I2190" i="1"/>
  <c r="J2190" i="1"/>
  <c r="K2190" i="1"/>
  <c r="L2190" i="1"/>
  <c r="M2190" i="1"/>
  <c r="N2190" i="1"/>
  <c r="O2190" i="1"/>
  <c r="P2190" i="1"/>
  <c r="Q2190" i="1"/>
  <c r="R2190" i="1"/>
  <c r="S2190" i="1"/>
  <c r="T2190" i="1"/>
  <c r="U2190" i="1"/>
  <c r="V2190" i="1"/>
  <c r="W2190" i="1"/>
  <c r="X2190" i="1"/>
  <c r="Y2190" i="1"/>
  <c r="Z2190" i="1"/>
  <c r="AA2190" i="1"/>
  <c r="AB2190" i="1"/>
  <c r="AC2190" i="1"/>
  <c r="AD2190" i="1"/>
  <c r="AE2190" i="1"/>
  <c r="AF2190" i="1"/>
  <c r="A2191" i="1"/>
  <c r="B2191" i="1"/>
  <c r="C2191" i="1"/>
  <c r="D2191" i="1"/>
  <c r="E2191" i="1"/>
  <c r="F2191" i="1"/>
  <c r="G2191" i="1"/>
  <c r="H2191" i="1"/>
  <c r="I2191" i="1"/>
  <c r="J2191" i="1"/>
  <c r="K2191" i="1"/>
  <c r="L2191" i="1"/>
  <c r="M2191" i="1"/>
  <c r="N2191" i="1"/>
  <c r="O2191" i="1"/>
  <c r="P2191" i="1"/>
  <c r="Q2191" i="1"/>
  <c r="R2191" i="1"/>
  <c r="S2191" i="1"/>
  <c r="T2191" i="1"/>
  <c r="U2191" i="1"/>
  <c r="V2191" i="1"/>
  <c r="W2191" i="1"/>
  <c r="X2191" i="1"/>
  <c r="Y2191" i="1"/>
  <c r="Z2191" i="1"/>
  <c r="AA2191" i="1"/>
  <c r="AB2191" i="1"/>
  <c r="AC2191" i="1"/>
  <c r="AD2191" i="1"/>
  <c r="AE2191" i="1"/>
  <c r="AF2191" i="1"/>
  <c r="A2192" i="1"/>
  <c r="B2192" i="1"/>
  <c r="C2192" i="1"/>
  <c r="D2192" i="1"/>
  <c r="E2192" i="1"/>
  <c r="F2192" i="1"/>
  <c r="G2192" i="1"/>
  <c r="H2192" i="1"/>
  <c r="I2192" i="1"/>
  <c r="J2192" i="1"/>
  <c r="K2192" i="1"/>
  <c r="L2192" i="1"/>
  <c r="M2192" i="1"/>
  <c r="N2192" i="1"/>
  <c r="O2192" i="1"/>
  <c r="P2192" i="1"/>
  <c r="Q2192" i="1"/>
  <c r="R2192" i="1"/>
  <c r="S2192" i="1"/>
  <c r="T2192" i="1"/>
  <c r="U2192" i="1"/>
  <c r="V2192" i="1"/>
  <c r="W2192" i="1"/>
  <c r="X2192" i="1"/>
  <c r="Y2192" i="1"/>
  <c r="Z2192" i="1"/>
  <c r="AA2192" i="1"/>
  <c r="AB2192" i="1"/>
  <c r="AC2192" i="1"/>
  <c r="AD2192" i="1"/>
  <c r="AE2192" i="1"/>
  <c r="AF2192" i="1"/>
  <c r="A2193" i="1"/>
  <c r="B2193" i="1"/>
  <c r="C2193" i="1"/>
  <c r="D2193" i="1"/>
  <c r="E2193" i="1"/>
  <c r="F2193" i="1"/>
  <c r="G2193" i="1"/>
  <c r="H2193" i="1"/>
  <c r="I2193" i="1"/>
  <c r="J2193" i="1"/>
  <c r="K2193" i="1"/>
  <c r="L2193" i="1"/>
  <c r="M2193" i="1"/>
  <c r="N2193" i="1"/>
  <c r="O2193" i="1"/>
  <c r="P2193" i="1"/>
  <c r="Q2193" i="1"/>
  <c r="R2193" i="1"/>
  <c r="S2193" i="1"/>
  <c r="T2193" i="1"/>
  <c r="U2193" i="1"/>
  <c r="V2193" i="1"/>
  <c r="W2193" i="1"/>
  <c r="X2193" i="1"/>
  <c r="Y2193" i="1"/>
  <c r="Z2193" i="1"/>
  <c r="AA2193" i="1"/>
  <c r="AB2193" i="1"/>
  <c r="AC2193" i="1"/>
  <c r="AD2193" i="1"/>
  <c r="AE2193" i="1"/>
  <c r="AF2193" i="1"/>
  <c r="A2194" i="1"/>
  <c r="B2194" i="1"/>
  <c r="C2194" i="1"/>
  <c r="D2194" i="1"/>
  <c r="E2194" i="1"/>
  <c r="F2194" i="1"/>
  <c r="G2194" i="1"/>
  <c r="H2194" i="1"/>
  <c r="I2194" i="1"/>
  <c r="J2194" i="1"/>
  <c r="K2194" i="1"/>
  <c r="L2194" i="1"/>
  <c r="M2194" i="1"/>
  <c r="N2194" i="1"/>
  <c r="O2194" i="1"/>
  <c r="P2194" i="1"/>
  <c r="Q2194" i="1"/>
  <c r="R2194" i="1"/>
  <c r="S2194" i="1"/>
  <c r="T2194" i="1"/>
  <c r="U2194" i="1"/>
  <c r="V2194" i="1"/>
  <c r="W2194" i="1"/>
  <c r="X2194" i="1"/>
  <c r="Y2194" i="1"/>
  <c r="Z2194" i="1"/>
  <c r="AA2194" i="1"/>
  <c r="AB2194" i="1"/>
  <c r="AC2194" i="1"/>
  <c r="AD2194" i="1"/>
  <c r="AE2194" i="1"/>
  <c r="AF2194" i="1"/>
  <c r="A2195" i="1"/>
  <c r="B2195" i="1"/>
  <c r="C2195" i="1"/>
  <c r="D2195" i="1"/>
  <c r="E2195" i="1"/>
  <c r="F2195" i="1"/>
  <c r="G2195" i="1"/>
  <c r="H2195" i="1"/>
  <c r="I2195" i="1"/>
  <c r="J2195" i="1"/>
  <c r="K2195" i="1"/>
  <c r="L2195" i="1"/>
  <c r="M2195" i="1"/>
  <c r="N2195" i="1"/>
  <c r="O2195" i="1"/>
  <c r="P2195" i="1"/>
  <c r="Q2195" i="1"/>
  <c r="R2195" i="1"/>
  <c r="S2195" i="1"/>
  <c r="T2195" i="1"/>
  <c r="U2195" i="1"/>
  <c r="V2195" i="1"/>
  <c r="W2195" i="1"/>
  <c r="X2195" i="1"/>
  <c r="Y2195" i="1"/>
  <c r="Z2195" i="1"/>
  <c r="AA2195" i="1"/>
  <c r="AB2195" i="1"/>
  <c r="AC2195" i="1"/>
  <c r="AD2195" i="1"/>
  <c r="AE2195" i="1"/>
  <c r="AF2195" i="1"/>
  <c r="A2196" i="1"/>
  <c r="B2196" i="1"/>
  <c r="C2196" i="1"/>
  <c r="D2196" i="1"/>
  <c r="E2196" i="1"/>
  <c r="F2196" i="1"/>
  <c r="G2196" i="1"/>
  <c r="H2196" i="1"/>
  <c r="I2196" i="1"/>
  <c r="J2196" i="1"/>
  <c r="K2196" i="1"/>
  <c r="L2196" i="1"/>
  <c r="M2196" i="1"/>
  <c r="N2196" i="1"/>
  <c r="O2196" i="1"/>
  <c r="P2196" i="1"/>
  <c r="Q2196" i="1"/>
  <c r="R2196" i="1"/>
  <c r="S2196" i="1"/>
  <c r="T2196" i="1"/>
  <c r="U2196" i="1"/>
  <c r="V2196" i="1"/>
  <c r="W2196" i="1"/>
  <c r="X2196" i="1"/>
  <c r="Y2196" i="1"/>
  <c r="Z2196" i="1"/>
  <c r="AA2196" i="1"/>
  <c r="AB2196" i="1"/>
  <c r="AC2196" i="1"/>
  <c r="AD2196" i="1"/>
  <c r="AE2196" i="1"/>
  <c r="AF2196" i="1"/>
  <c r="A2197" i="1"/>
  <c r="B2197" i="1"/>
  <c r="C2197" i="1"/>
  <c r="D2197" i="1"/>
  <c r="E2197" i="1"/>
  <c r="F2197" i="1"/>
  <c r="G2197" i="1"/>
  <c r="H2197" i="1"/>
  <c r="I2197" i="1"/>
  <c r="J2197" i="1"/>
  <c r="K2197" i="1"/>
  <c r="L2197" i="1"/>
  <c r="M2197" i="1"/>
  <c r="N2197" i="1"/>
  <c r="O2197" i="1"/>
  <c r="P2197" i="1"/>
  <c r="Q2197" i="1"/>
  <c r="R2197" i="1"/>
  <c r="S2197" i="1"/>
  <c r="T2197" i="1"/>
  <c r="U2197" i="1"/>
  <c r="V2197" i="1"/>
  <c r="W2197" i="1"/>
  <c r="X2197" i="1"/>
  <c r="Y2197" i="1"/>
  <c r="Z2197" i="1"/>
  <c r="AA2197" i="1"/>
  <c r="AB2197" i="1"/>
  <c r="AC2197" i="1"/>
  <c r="AD2197" i="1"/>
  <c r="AE2197" i="1"/>
  <c r="AF2197" i="1"/>
  <c r="A2198" i="1"/>
  <c r="B2198" i="1"/>
  <c r="C2198" i="1"/>
  <c r="D2198" i="1"/>
  <c r="E2198" i="1"/>
  <c r="F2198" i="1"/>
  <c r="G2198" i="1"/>
  <c r="H2198" i="1"/>
  <c r="I2198" i="1"/>
  <c r="J2198" i="1"/>
  <c r="K2198" i="1"/>
  <c r="L2198" i="1"/>
  <c r="M2198" i="1"/>
  <c r="N2198" i="1"/>
  <c r="O2198" i="1"/>
  <c r="P2198" i="1"/>
  <c r="Q2198" i="1"/>
  <c r="R2198" i="1"/>
  <c r="S2198" i="1"/>
  <c r="T2198" i="1"/>
  <c r="U2198" i="1"/>
  <c r="V2198" i="1"/>
  <c r="W2198" i="1"/>
  <c r="X2198" i="1"/>
  <c r="Y2198" i="1"/>
  <c r="Z2198" i="1"/>
  <c r="AA2198" i="1"/>
  <c r="AB2198" i="1"/>
  <c r="AC2198" i="1"/>
  <c r="AD2198" i="1"/>
  <c r="AE2198" i="1"/>
  <c r="AF2198" i="1"/>
  <c r="A2199" i="1"/>
  <c r="B2199" i="1"/>
  <c r="C2199" i="1"/>
  <c r="D2199" i="1"/>
  <c r="E2199" i="1"/>
  <c r="F2199" i="1"/>
  <c r="G2199" i="1"/>
  <c r="H2199" i="1"/>
  <c r="I2199" i="1"/>
  <c r="J2199" i="1"/>
  <c r="K2199" i="1"/>
  <c r="L2199" i="1"/>
  <c r="M2199" i="1"/>
  <c r="N2199" i="1"/>
  <c r="O2199" i="1"/>
  <c r="P2199" i="1"/>
  <c r="Q2199" i="1"/>
  <c r="R2199" i="1"/>
  <c r="S2199" i="1"/>
  <c r="T2199" i="1"/>
  <c r="U2199" i="1"/>
  <c r="V2199" i="1"/>
  <c r="W2199" i="1"/>
  <c r="X2199" i="1"/>
  <c r="Y2199" i="1"/>
  <c r="Z2199" i="1"/>
  <c r="AA2199" i="1"/>
  <c r="AB2199" i="1"/>
  <c r="AC2199" i="1"/>
  <c r="AD2199" i="1"/>
  <c r="AE2199" i="1"/>
  <c r="AF2199" i="1"/>
  <c r="A2200" i="1"/>
  <c r="B2200" i="1"/>
  <c r="C2200" i="1"/>
  <c r="D2200" i="1"/>
  <c r="E2200" i="1"/>
  <c r="F2200" i="1"/>
  <c r="G2200" i="1"/>
  <c r="H2200" i="1"/>
  <c r="I2200" i="1"/>
  <c r="J2200" i="1"/>
  <c r="K2200" i="1"/>
  <c r="L2200" i="1"/>
  <c r="M2200" i="1"/>
  <c r="N2200" i="1"/>
  <c r="O2200" i="1"/>
  <c r="P2200" i="1"/>
  <c r="Q2200" i="1"/>
  <c r="R2200" i="1"/>
  <c r="S2200" i="1"/>
  <c r="T2200" i="1"/>
  <c r="U2200" i="1"/>
  <c r="V2200" i="1"/>
  <c r="W2200" i="1"/>
  <c r="X2200" i="1"/>
  <c r="Y2200" i="1"/>
  <c r="Z2200" i="1"/>
  <c r="AA2200" i="1"/>
  <c r="AB2200" i="1"/>
  <c r="AC2200" i="1"/>
  <c r="AD2200" i="1"/>
  <c r="AE2200" i="1"/>
  <c r="AF2200" i="1"/>
  <c r="A2201" i="1"/>
  <c r="B2201" i="1"/>
  <c r="C2201" i="1"/>
  <c r="D2201" i="1"/>
  <c r="E2201" i="1"/>
  <c r="F2201" i="1"/>
  <c r="G2201" i="1"/>
  <c r="H2201" i="1"/>
  <c r="I2201" i="1"/>
  <c r="J2201" i="1"/>
  <c r="K2201" i="1"/>
  <c r="L2201" i="1"/>
  <c r="M2201" i="1"/>
  <c r="N2201" i="1"/>
  <c r="O2201" i="1"/>
  <c r="P2201" i="1"/>
  <c r="Q2201" i="1"/>
  <c r="R2201" i="1"/>
  <c r="S2201" i="1"/>
  <c r="T2201" i="1"/>
  <c r="U2201" i="1"/>
  <c r="V2201" i="1"/>
  <c r="W2201" i="1"/>
  <c r="X2201" i="1"/>
  <c r="Y2201" i="1"/>
  <c r="Z2201" i="1"/>
  <c r="AA2201" i="1"/>
  <c r="AB2201" i="1"/>
  <c r="AC2201" i="1"/>
  <c r="AD2201" i="1"/>
  <c r="AE2201" i="1"/>
  <c r="AF2201" i="1"/>
  <c r="A2202" i="1"/>
  <c r="B2202" i="1"/>
  <c r="C2202" i="1"/>
  <c r="D2202" i="1"/>
  <c r="E2202" i="1"/>
  <c r="F2202" i="1"/>
  <c r="G2202" i="1"/>
  <c r="H2202" i="1"/>
  <c r="I2202" i="1"/>
  <c r="J2202" i="1"/>
  <c r="K2202" i="1"/>
  <c r="L2202" i="1"/>
  <c r="M2202" i="1"/>
  <c r="N2202" i="1"/>
  <c r="O2202" i="1"/>
  <c r="P2202" i="1"/>
  <c r="Q2202" i="1"/>
  <c r="R2202" i="1"/>
  <c r="S2202" i="1"/>
  <c r="T2202" i="1"/>
  <c r="U2202" i="1"/>
  <c r="V2202" i="1"/>
  <c r="W2202" i="1"/>
  <c r="X2202" i="1"/>
  <c r="Y2202" i="1"/>
  <c r="Z2202" i="1"/>
  <c r="AA2202" i="1"/>
  <c r="AB2202" i="1"/>
  <c r="AC2202" i="1"/>
  <c r="AD2202" i="1"/>
  <c r="AE2202" i="1"/>
  <c r="AF2202" i="1"/>
  <c r="A2203" i="1"/>
  <c r="B2203" i="1"/>
  <c r="C2203" i="1"/>
  <c r="D2203" i="1"/>
  <c r="E2203" i="1"/>
  <c r="F2203" i="1"/>
  <c r="G2203" i="1"/>
  <c r="H2203" i="1"/>
  <c r="I2203" i="1"/>
  <c r="J2203" i="1"/>
  <c r="K2203" i="1"/>
  <c r="L2203" i="1"/>
  <c r="M2203" i="1"/>
  <c r="N2203" i="1"/>
  <c r="O2203" i="1"/>
  <c r="P2203" i="1"/>
  <c r="Q2203" i="1"/>
  <c r="R2203" i="1"/>
  <c r="S2203" i="1"/>
  <c r="T2203" i="1"/>
  <c r="U2203" i="1"/>
  <c r="V2203" i="1"/>
  <c r="W2203" i="1"/>
  <c r="X2203" i="1"/>
  <c r="Y2203" i="1"/>
  <c r="Z2203" i="1"/>
  <c r="AA2203" i="1"/>
  <c r="AB2203" i="1"/>
  <c r="AC2203" i="1"/>
  <c r="AD2203" i="1"/>
  <c r="AE2203" i="1"/>
  <c r="AF2203" i="1"/>
  <c r="A2204" i="1"/>
  <c r="B2204" i="1"/>
  <c r="C2204" i="1"/>
  <c r="D2204" i="1"/>
  <c r="E2204" i="1"/>
  <c r="F2204" i="1"/>
  <c r="G2204" i="1"/>
  <c r="H2204" i="1"/>
  <c r="I2204" i="1"/>
  <c r="J2204" i="1"/>
  <c r="K2204" i="1"/>
  <c r="L2204" i="1"/>
  <c r="M2204" i="1"/>
  <c r="N2204" i="1"/>
  <c r="O2204" i="1"/>
  <c r="P2204" i="1"/>
  <c r="Q2204" i="1"/>
  <c r="R2204" i="1"/>
  <c r="S2204" i="1"/>
  <c r="T2204" i="1"/>
  <c r="U2204" i="1"/>
  <c r="V2204" i="1"/>
  <c r="W2204" i="1"/>
  <c r="X2204" i="1"/>
  <c r="Y2204" i="1"/>
  <c r="Z2204" i="1"/>
  <c r="AA2204" i="1"/>
  <c r="AB2204" i="1"/>
  <c r="AC2204" i="1"/>
  <c r="AD2204" i="1"/>
  <c r="AE2204" i="1"/>
  <c r="AF2204" i="1"/>
  <c r="A2205" i="1"/>
  <c r="B2205" i="1"/>
  <c r="C2205" i="1"/>
  <c r="D2205" i="1"/>
  <c r="E2205" i="1"/>
  <c r="F2205" i="1"/>
  <c r="G2205" i="1"/>
  <c r="H2205" i="1"/>
  <c r="I2205" i="1"/>
  <c r="J2205" i="1"/>
  <c r="K2205" i="1"/>
  <c r="L2205" i="1"/>
  <c r="M2205" i="1"/>
  <c r="N2205" i="1"/>
  <c r="O2205" i="1"/>
  <c r="P2205" i="1"/>
  <c r="Q2205" i="1"/>
  <c r="R2205" i="1"/>
  <c r="S2205" i="1"/>
  <c r="T2205" i="1"/>
  <c r="U2205" i="1"/>
  <c r="V2205" i="1"/>
  <c r="W2205" i="1"/>
  <c r="X2205" i="1"/>
  <c r="Y2205" i="1"/>
  <c r="Z2205" i="1"/>
  <c r="AA2205" i="1"/>
  <c r="AB2205" i="1"/>
  <c r="AC2205" i="1"/>
  <c r="AD2205" i="1"/>
  <c r="AE2205" i="1"/>
  <c r="AF2205" i="1"/>
  <c r="A2206" i="1"/>
  <c r="B2206" i="1"/>
  <c r="C2206" i="1"/>
  <c r="D2206" i="1"/>
  <c r="E2206" i="1"/>
  <c r="F2206" i="1"/>
  <c r="G2206" i="1"/>
  <c r="H2206" i="1"/>
  <c r="I2206" i="1"/>
  <c r="J2206" i="1"/>
  <c r="K2206" i="1"/>
  <c r="L2206" i="1"/>
  <c r="M2206" i="1"/>
  <c r="N2206" i="1"/>
  <c r="O2206" i="1"/>
  <c r="P2206" i="1"/>
  <c r="Q2206" i="1"/>
  <c r="R2206" i="1"/>
  <c r="S2206" i="1"/>
  <c r="T2206" i="1"/>
  <c r="U2206" i="1"/>
  <c r="V2206" i="1"/>
  <c r="W2206" i="1"/>
  <c r="X2206" i="1"/>
  <c r="Y2206" i="1"/>
  <c r="Z2206" i="1"/>
  <c r="AA2206" i="1"/>
  <c r="AB2206" i="1"/>
  <c r="AC2206" i="1"/>
  <c r="AD2206" i="1"/>
  <c r="AE2206" i="1"/>
  <c r="AF2206" i="1"/>
  <c r="A2207" i="1"/>
  <c r="B2207" i="1"/>
  <c r="C2207" i="1"/>
  <c r="D2207" i="1"/>
  <c r="E2207" i="1"/>
  <c r="F2207" i="1"/>
  <c r="G2207" i="1"/>
  <c r="H2207" i="1"/>
  <c r="I2207" i="1"/>
  <c r="J2207" i="1"/>
  <c r="K2207" i="1"/>
  <c r="L2207" i="1"/>
  <c r="M2207" i="1"/>
  <c r="N2207" i="1"/>
  <c r="O2207" i="1"/>
  <c r="P2207" i="1"/>
  <c r="Q2207" i="1"/>
  <c r="R2207" i="1"/>
  <c r="S2207" i="1"/>
  <c r="T2207" i="1"/>
  <c r="U2207" i="1"/>
  <c r="V2207" i="1"/>
  <c r="W2207" i="1"/>
  <c r="X2207" i="1"/>
  <c r="Y2207" i="1"/>
  <c r="Z2207" i="1"/>
  <c r="AA2207" i="1"/>
  <c r="AB2207" i="1"/>
  <c r="AC2207" i="1"/>
  <c r="AD2207" i="1"/>
  <c r="AE2207" i="1"/>
  <c r="AF2207" i="1"/>
  <c r="A2208" i="1"/>
  <c r="B2208" i="1"/>
  <c r="C2208" i="1"/>
  <c r="D2208" i="1"/>
  <c r="E2208" i="1"/>
  <c r="F2208" i="1"/>
  <c r="G2208" i="1"/>
  <c r="H2208" i="1"/>
  <c r="I2208" i="1"/>
  <c r="J2208" i="1"/>
  <c r="K2208" i="1"/>
  <c r="L2208" i="1"/>
  <c r="M2208" i="1"/>
  <c r="N2208" i="1"/>
  <c r="O2208" i="1"/>
  <c r="P2208" i="1"/>
  <c r="Q2208" i="1"/>
  <c r="R2208" i="1"/>
  <c r="S2208" i="1"/>
  <c r="T2208" i="1"/>
  <c r="U2208" i="1"/>
  <c r="V2208" i="1"/>
  <c r="W2208" i="1"/>
  <c r="X2208" i="1"/>
  <c r="Y2208" i="1"/>
  <c r="Z2208" i="1"/>
  <c r="AA2208" i="1"/>
  <c r="AB2208" i="1"/>
  <c r="AC2208" i="1"/>
  <c r="AD2208" i="1"/>
  <c r="AE2208" i="1"/>
  <c r="AF2208" i="1"/>
  <c r="A2209" i="1"/>
  <c r="B2209" i="1"/>
  <c r="C2209" i="1"/>
  <c r="D2209" i="1"/>
  <c r="E2209" i="1"/>
  <c r="F2209" i="1"/>
  <c r="G2209" i="1"/>
  <c r="H2209" i="1"/>
  <c r="I2209" i="1"/>
  <c r="J2209" i="1"/>
  <c r="K2209" i="1"/>
  <c r="L2209" i="1"/>
  <c r="M2209" i="1"/>
  <c r="N2209" i="1"/>
  <c r="O2209" i="1"/>
  <c r="P2209" i="1"/>
  <c r="Q2209" i="1"/>
  <c r="R2209" i="1"/>
  <c r="S2209" i="1"/>
  <c r="T2209" i="1"/>
  <c r="U2209" i="1"/>
  <c r="V2209" i="1"/>
  <c r="W2209" i="1"/>
  <c r="X2209" i="1"/>
  <c r="Y2209" i="1"/>
  <c r="Z2209" i="1"/>
  <c r="AA2209" i="1"/>
  <c r="AB2209" i="1"/>
  <c r="AC2209" i="1"/>
  <c r="AD2209" i="1"/>
  <c r="AE2209" i="1"/>
  <c r="AF2209" i="1"/>
  <c r="A2210" i="1"/>
  <c r="B2210" i="1"/>
  <c r="C2210" i="1"/>
  <c r="D2210" i="1"/>
  <c r="E2210" i="1"/>
  <c r="F2210" i="1"/>
  <c r="G2210" i="1"/>
  <c r="H2210" i="1"/>
  <c r="I2210" i="1"/>
  <c r="J2210" i="1"/>
  <c r="K2210" i="1"/>
  <c r="L2210" i="1"/>
  <c r="M2210" i="1"/>
  <c r="N2210" i="1"/>
  <c r="O2210" i="1"/>
  <c r="P2210" i="1"/>
  <c r="Q2210" i="1"/>
  <c r="R2210" i="1"/>
  <c r="S2210" i="1"/>
  <c r="T2210" i="1"/>
  <c r="U2210" i="1"/>
  <c r="V2210" i="1"/>
  <c r="W2210" i="1"/>
  <c r="X2210" i="1"/>
  <c r="Y2210" i="1"/>
  <c r="Z2210" i="1"/>
  <c r="AA2210" i="1"/>
  <c r="AB2210" i="1"/>
  <c r="AC2210" i="1"/>
  <c r="AD2210" i="1"/>
  <c r="AE2210" i="1"/>
  <c r="AF2210" i="1"/>
  <c r="A2211" i="1"/>
  <c r="B2211" i="1"/>
  <c r="C2211" i="1"/>
  <c r="D2211" i="1"/>
  <c r="E2211" i="1"/>
  <c r="F2211" i="1"/>
  <c r="G2211" i="1"/>
  <c r="H2211" i="1"/>
  <c r="I2211" i="1"/>
  <c r="J2211" i="1"/>
  <c r="K2211" i="1"/>
  <c r="L2211" i="1"/>
  <c r="M2211" i="1"/>
  <c r="N2211" i="1"/>
  <c r="O2211" i="1"/>
  <c r="P2211" i="1"/>
  <c r="Q2211" i="1"/>
  <c r="R2211" i="1"/>
  <c r="S2211" i="1"/>
  <c r="T2211" i="1"/>
  <c r="U2211" i="1"/>
  <c r="V2211" i="1"/>
  <c r="W2211" i="1"/>
  <c r="X2211" i="1"/>
  <c r="Y2211" i="1"/>
  <c r="Z2211" i="1"/>
  <c r="AA2211" i="1"/>
  <c r="AB2211" i="1"/>
  <c r="AC2211" i="1"/>
  <c r="AD2211" i="1"/>
  <c r="AE2211" i="1"/>
  <c r="AF2211" i="1"/>
  <c r="A2212" i="1"/>
  <c r="B2212" i="1"/>
  <c r="C2212" i="1"/>
  <c r="D2212" i="1"/>
  <c r="E2212" i="1"/>
  <c r="F2212" i="1"/>
  <c r="G2212" i="1"/>
  <c r="H2212" i="1"/>
  <c r="I2212" i="1"/>
  <c r="J2212" i="1"/>
  <c r="K2212" i="1"/>
  <c r="L2212" i="1"/>
  <c r="M2212" i="1"/>
  <c r="N2212" i="1"/>
  <c r="O2212" i="1"/>
  <c r="P2212" i="1"/>
  <c r="Q2212" i="1"/>
  <c r="R2212" i="1"/>
  <c r="S2212" i="1"/>
  <c r="T2212" i="1"/>
  <c r="U2212" i="1"/>
  <c r="V2212" i="1"/>
  <c r="W2212" i="1"/>
  <c r="X2212" i="1"/>
  <c r="Y2212" i="1"/>
  <c r="Z2212" i="1"/>
  <c r="AA2212" i="1"/>
  <c r="AB2212" i="1"/>
  <c r="AC2212" i="1"/>
  <c r="AD2212" i="1"/>
  <c r="AE2212" i="1"/>
  <c r="AF2212" i="1"/>
  <c r="A2213" i="1"/>
  <c r="B2213" i="1"/>
  <c r="C2213" i="1"/>
  <c r="D2213" i="1"/>
  <c r="E2213" i="1"/>
  <c r="F2213" i="1"/>
  <c r="G2213" i="1"/>
  <c r="H2213" i="1"/>
  <c r="I2213" i="1"/>
  <c r="J2213" i="1"/>
  <c r="K2213" i="1"/>
  <c r="L2213" i="1"/>
  <c r="M2213" i="1"/>
  <c r="N2213" i="1"/>
  <c r="O2213" i="1"/>
  <c r="P2213" i="1"/>
  <c r="Q2213" i="1"/>
  <c r="R2213" i="1"/>
  <c r="S2213" i="1"/>
  <c r="T2213" i="1"/>
  <c r="U2213" i="1"/>
  <c r="V2213" i="1"/>
  <c r="W2213" i="1"/>
  <c r="X2213" i="1"/>
  <c r="Y2213" i="1"/>
  <c r="Z2213" i="1"/>
  <c r="AA2213" i="1"/>
  <c r="AB2213" i="1"/>
  <c r="AC2213" i="1"/>
  <c r="AD2213" i="1"/>
  <c r="AE2213" i="1"/>
  <c r="AF2213" i="1"/>
  <c r="A2214" i="1"/>
  <c r="B2214" i="1"/>
  <c r="C2214" i="1"/>
  <c r="D2214" i="1"/>
  <c r="E2214" i="1"/>
  <c r="F2214" i="1"/>
  <c r="G2214" i="1"/>
  <c r="H2214" i="1"/>
  <c r="I2214" i="1"/>
  <c r="J2214" i="1"/>
  <c r="K2214" i="1"/>
  <c r="L2214" i="1"/>
  <c r="M2214" i="1"/>
  <c r="N2214" i="1"/>
  <c r="O2214" i="1"/>
  <c r="P2214" i="1"/>
  <c r="Q2214" i="1"/>
  <c r="R2214" i="1"/>
  <c r="S2214" i="1"/>
  <c r="T2214" i="1"/>
  <c r="U2214" i="1"/>
  <c r="V2214" i="1"/>
  <c r="W2214" i="1"/>
  <c r="X2214" i="1"/>
  <c r="Y2214" i="1"/>
  <c r="Z2214" i="1"/>
  <c r="AA2214" i="1"/>
  <c r="AB2214" i="1"/>
  <c r="AC2214" i="1"/>
  <c r="AD2214" i="1"/>
  <c r="AE2214" i="1"/>
  <c r="AF2214" i="1"/>
  <c r="A2215" i="1"/>
  <c r="B2215" i="1"/>
  <c r="C2215" i="1"/>
  <c r="D2215" i="1"/>
  <c r="E2215" i="1"/>
  <c r="F2215" i="1"/>
  <c r="G2215" i="1"/>
  <c r="H2215" i="1"/>
  <c r="I2215" i="1"/>
  <c r="J2215" i="1"/>
  <c r="K2215" i="1"/>
  <c r="L2215" i="1"/>
  <c r="M2215" i="1"/>
  <c r="N2215" i="1"/>
  <c r="O2215" i="1"/>
  <c r="P2215" i="1"/>
  <c r="Q2215" i="1"/>
  <c r="R2215" i="1"/>
  <c r="S2215" i="1"/>
  <c r="T2215" i="1"/>
  <c r="U2215" i="1"/>
  <c r="V2215" i="1"/>
  <c r="W2215" i="1"/>
  <c r="X2215" i="1"/>
  <c r="Y2215" i="1"/>
  <c r="Z2215" i="1"/>
  <c r="AA2215" i="1"/>
  <c r="AB2215" i="1"/>
  <c r="AC2215" i="1"/>
  <c r="AD2215" i="1"/>
  <c r="AE2215" i="1"/>
  <c r="AF2215" i="1"/>
  <c r="A2216" i="1"/>
  <c r="B2216" i="1"/>
  <c r="C2216" i="1"/>
  <c r="D2216" i="1"/>
  <c r="E2216" i="1"/>
  <c r="F2216" i="1"/>
  <c r="G2216" i="1"/>
  <c r="H2216" i="1"/>
  <c r="I2216" i="1"/>
  <c r="J2216" i="1"/>
  <c r="K2216" i="1"/>
  <c r="L2216" i="1"/>
  <c r="M2216" i="1"/>
  <c r="N2216" i="1"/>
  <c r="O2216" i="1"/>
  <c r="P2216" i="1"/>
  <c r="Q2216" i="1"/>
  <c r="R2216" i="1"/>
  <c r="S2216" i="1"/>
  <c r="T2216" i="1"/>
  <c r="U2216" i="1"/>
  <c r="V2216" i="1"/>
  <c r="W2216" i="1"/>
  <c r="X2216" i="1"/>
  <c r="Y2216" i="1"/>
  <c r="Z2216" i="1"/>
  <c r="AA2216" i="1"/>
  <c r="AB2216" i="1"/>
  <c r="AC2216" i="1"/>
  <c r="AD2216" i="1"/>
  <c r="AE2216" i="1"/>
  <c r="AF2216" i="1"/>
  <c r="A2217" i="1"/>
  <c r="B2217" i="1"/>
  <c r="C2217" i="1"/>
  <c r="D2217" i="1"/>
  <c r="E2217" i="1"/>
  <c r="F2217" i="1"/>
  <c r="G2217" i="1"/>
  <c r="H2217" i="1"/>
  <c r="I2217" i="1"/>
  <c r="J2217" i="1"/>
  <c r="K2217" i="1"/>
  <c r="L2217" i="1"/>
  <c r="M2217" i="1"/>
  <c r="N2217" i="1"/>
  <c r="O2217" i="1"/>
  <c r="P2217" i="1"/>
  <c r="Q2217" i="1"/>
  <c r="R2217" i="1"/>
  <c r="S2217" i="1"/>
  <c r="T2217" i="1"/>
  <c r="U2217" i="1"/>
  <c r="V2217" i="1"/>
  <c r="W2217" i="1"/>
  <c r="X2217" i="1"/>
  <c r="Y2217" i="1"/>
  <c r="Z2217" i="1"/>
  <c r="AA2217" i="1"/>
  <c r="AB2217" i="1"/>
  <c r="AC2217" i="1"/>
  <c r="AD2217" i="1"/>
  <c r="AE2217" i="1"/>
  <c r="AF2217" i="1"/>
  <c r="A2218" i="1"/>
  <c r="B2218" i="1"/>
  <c r="C2218" i="1"/>
  <c r="D2218" i="1"/>
  <c r="E2218" i="1"/>
  <c r="F2218" i="1"/>
  <c r="G2218" i="1"/>
  <c r="H2218" i="1"/>
  <c r="I2218" i="1"/>
  <c r="J2218" i="1"/>
  <c r="K2218" i="1"/>
  <c r="L2218" i="1"/>
  <c r="M2218" i="1"/>
  <c r="N2218" i="1"/>
  <c r="O2218" i="1"/>
  <c r="P2218" i="1"/>
  <c r="Q2218" i="1"/>
  <c r="R2218" i="1"/>
  <c r="S2218" i="1"/>
  <c r="T2218" i="1"/>
  <c r="U2218" i="1"/>
  <c r="V2218" i="1"/>
  <c r="W2218" i="1"/>
  <c r="X2218" i="1"/>
  <c r="Y2218" i="1"/>
  <c r="Z2218" i="1"/>
  <c r="AA2218" i="1"/>
  <c r="AB2218" i="1"/>
  <c r="AC2218" i="1"/>
  <c r="AD2218" i="1"/>
  <c r="AE2218" i="1"/>
  <c r="AF2218" i="1"/>
  <c r="A2219" i="1"/>
  <c r="B2219" i="1"/>
  <c r="C2219" i="1"/>
  <c r="D2219" i="1"/>
  <c r="E2219" i="1"/>
  <c r="F2219" i="1"/>
  <c r="G2219" i="1"/>
  <c r="H2219" i="1"/>
  <c r="I2219" i="1"/>
  <c r="J2219" i="1"/>
  <c r="K2219" i="1"/>
  <c r="L2219" i="1"/>
  <c r="M2219" i="1"/>
  <c r="N2219" i="1"/>
  <c r="O2219" i="1"/>
  <c r="P2219" i="1"/>
  <c r="Q2219" i="1"/>
  <c r="R2219" i="1"/>
  <c r="S2219" i="1"/>
  <c r="T2219" i="1"/>
  <c r="U2219" i="1"/>
  <c r="V2219" i="1"/>
  <c r="W2219" i="1"/>
  <c r="X2219" i="1"/>
  <c r="Y2219" i="1"/>
  <c r="Z2219" i="1"/>
  <c r="AA2219" i="1"/>
  <c r="AB2219" i="1"/>
  <c r="AC2219" i="1"/>
  <c r="AD2219" i="1"/>
  <c r="AE2219" i="1"/>
  <c r="AF2219" i="1"/>
  <c r="A2220" i="1"/>
  <c r="B2220" i="1"/>
  <c r="C2220" i="1"/>
  <c r="D2220" i="1"/>
  <c r="E2220" i="1"/>
  <c r="F2220" i="1"/>
  <c r="G2220" i="1"/>
  <c r="H2220" i="1"/>
  <c r="I2220" i="1"/>
  <c r="J2220" i="1"/>
  <c r="K2220" i="1"/>
  <c r="L2220" i="1"/>
  <c r="M2220" i="1"/>
  <c r="N2220" i="1"/>
  <c r="O2220" i="1"/>
  <c r="P2220" i="1"/>
  <c r="Q2220" i="1"/>
  <c r="R2220" i="1"/>
  <c r="S2220" i="1"/>
  <c r="T2220" i="1"/>
  <c r="U2220" i="1"/>
  <c r="V2220" i="1"/>
  <c r="W2220" i="1"/>
  <c r="X2220" i="1"/>
  <c r="Y2220" i="1"/>
  <c r="Z2220" i="1"/>
  <c r="AA2220" i="1"/>
  <c r="AB2220" i="1"/>
  <c r="AC2220" i="1"/>
  <c r="AD2220" i="1"/>
  <c r="AE2220" i="1"/>
  <c r="AF2220" i="1"/>
  <c r="A2221" i="1"/>
  <c r="B2221" i="1"/>
  <c r="C2221" i="1"/>
  <c r="D2221" i="1"/>
  <c r="E2221" i="1"/>
  <c r="F2221" i="1"/>
  <c r="G2221" i="1"/>
  <c r="H2221" i="1"/>
  <c r="I2221" i="1"/>
  <c r="J2221" i="1"/>
  <c r="K2221" i="1"/>
  <c r="L2221" i="1"/>
  <c r="M2221" i="1"/>
  <c r="N2221" i="1"/>
  <c r="O2221" i="1"/>
  <c r="P2221" i="1"/>
  <c r="Q2221" i="1"/>
  <c r="R2221" i="1"/>
  <c r="S2221" i="1"/>
  <c r="T2221" i="1"/>
  <c r="U2221" i="1"/>
  <c r="V2221" i="1"/>
  <c r="W2221" i="1"/>
  <c r="X2221" i="1"/>
  <c r="Y2221" i="1"/>
  <c r="Z2221" i="1"/>
  <c r="AA2221" i="1"/>
  <c r="AB2221" i="1"/>
  <c r="AC2221" i="1"/>
  <c r="AD2221" i="1"/>
  <c r="AE2221" i="1"/>
  <c r="AF2221" i="1"/>
  <c r="A2222" i="1"/>
  <c r="B2222" i="1"/>
  <c r="C2222" i="1"/>
  <c r="D2222" i="1"/>
  <c r="E2222" i="1"/>
  <c r="F2222" i="1"/>
  <c r="G2222" i="1"/>
  <c r="H2222" i="1"/>
  <c r="I2222" i="1"/>
  <c r="J2222" i="1"/>
  <c r="K2222" i="1"/>
  <c r="L2222" i="1"/>
  <c r="M2222" i="1"/>
  <c r="N2222" i="1"/>
  <c r="O2222" i="1"/>
  <c r="P2222" i="1"/>
  <c r="Q2222" i="1"/>
  <c r="R2222" i="1"/>
  <c r="S2222" i="1"/>
  <c r="T2222" i="1"/>
  <c r="U2222" i="1"/>
  <c r="V2222" i="1"/>
  <c r="W2222" i="1"/>
  <c r="X2222" i="1"/>
  <c r="Y2222" i="1"/>
  <c r="Z2222" i="1"/>
  <c r="AA2222" i="1"/>
  <c r="AB2222" i="1"/>
  <c r="AC2222" i="1"/>
  <c r="AD2222" i="1"/>
  <c r="AE2222" i="1"/>
  <c r="AF2222" i="1"/>
  <c r="A2223" i="1"/>
  <c r="B2223" i="1"/>
  <c r="C2223" i="1"/>
  <c r="D2223" i="1"/>
  <c r="E2223" i="1"/>
  <c r="F2223" i="1"/>
  <c r="G2223" i="1"/>
  <c r="H2223" i="1"/>
  <c r="I2223" i="1"/>
  <c r="J2223" i="1"/>
  <c r="K2223" i="1"/>
  <c r="L2223" i="1"/>
  <c r="M2223" i="1"/>
  <c r="N2223" i="1"/>
  <c r="O2223" i="1"/>
  <c r="P2223" i="1"/>
  <c r="Q2223" i="1"/>
  <c r="R2223" i="1"/>
  <c r="S2223" i="1"/>
  <c r="T2223" i="1"/>
  <c r="U2223" i="1"/>
  <c r="V2223" i="1"/>
  <c r="W2223" i="1"/>
  <c r="X2223" i="1"/>
  <c r="Y2223" i="1"/>
  <c r="Z2223" i="1"/>
  <c r="AA2223" i="1"/>
  <c r="AB2223" i="1"/>
  <c r="AC2223" i="1"/>
  <c r="AD2223" i="1"/>
  <c r="AE2223" i="1"/>
  <c r="AF2223" i="1"/>
  <c r="A2224" i="1"/>
  <c r="B2224" i="1"/>
  <c r="C2224" i="1"/>
  <c r="D2224" i="1"/>
  <c r="E2224" i="1"/>
  <c r="F2224" i="1"/>
  <c r="G2224" i="1"/>
  <c r="H2224" i="1"/>
  <c r="I2224" i="1"/>
  <c r="J2224" i="1"/>
  <c r="K2224" i="1"/>
  <c r="L2224" i="1"/>
  <c r="M2224" i="1"/>
  <c r="N2224" i="1"/>
  <c r="O2224" i="1"/>
  <c r="P2224" i="1"/>
  <c r="Q2224" i="1"/>
  <c r="R2224" i="1"/>
  <c r="S2224" i="1"/>
  <c r="T2224" i="1"/>
  <c r="U2224" i="1"/>
  <c r="V2224" i="1"/>
  <c r="W2224" i="1"/>
  <c r="X2224" i="1"/>
  <c r="Y2224" i="1"/>
  <c r="Z2224" i="1"/>
  <c r="AA2224" i="1"/>
  <c r="AB2224" i="1"/>
  <c r="AC2224" i="1"/>
  <c r="AD2224" i="1"/>
  <c r="AE2224" i="1"/>
  <c r="AF2224" i="1"/>
  <c r="A2225" i="1"/>
  <c r="B2225" i="1"/>
  <c r="C2225" i="1"/>
  <c r="D2225" i="1"/>
  <c r="E2225" i="1"/>
  <c r="F2225" i="1"/>
  <c r="G2225" i="1"/>
  <c r="H2225" i="1"/>
  <c r="I2225" i="1"/>
  <c r="J2225" i="1"/>
  <c r="K2225" i="1"/>
  <c r="L2225" i="1"/>
  <c r="M2225" i="1"/>
  <c r="N2225" i="1"/>
  <c r="O2225" i="1"/>
  <c r="P2225" i="1"/>
  <c r="Q2225" i="1"/>
  <c r="R2225" i="1"/>
  <c r="S2225" i="1"/>
  <c r="T2225" i="1"/>
  <c r="U2225" i="1"/>
  <c r="V2225" i="1"/>
  <c r="W2225" i="1"/>
  <c r="X2225" i="1"/>
  <c r="Y2225" i="1"/>
  <c r="Z2225" i="1"/>
  <c r="AA2225" i="1"/>
  <c r="AB2225" i="1"/>
  <c r="AC2225" i="1"/>
  <c r="AD2225" i="1"/>
  <c r="AE2225" i="1"/>
  <c r="AF2225" i="1"/>
  <c r="A2226" i="1"/>
  <c r="B2226" i="1"/>
  <c r="C2226" i="1"/>
  <c r="D2226" i="1"/>
  <c r="E2226" i="1"/>
  <c r="F2226" i="1"/>
  <c r="G2226" i="1"/>
  <c r="H2226" i="1"/>
  <c r="I2226" i="1"/>
  <c r="J2226" i="1"/>
  <c r="K2226" i="1"/>
  <c r="L2226" i="1"/>
  <c r="M2226" i="1"/>
  <c r="N2226" i="1"/>
  <c r="O2226" i="1"/>
  <c r="P2226" i="1"/>
  <c r="Q2226" i="1"/>
  <c r="R2226" i="1"/>
  <c r="S2226" i="1"/>
  <c r="T2226" i="1"/>
  <c r="U2226" i="1"/>
  <c r="V2226" i="1"/>
  <c r="W2226" i="1"/>
  <c r="X2226" i="1"/>
  <c r="Y2226" i="1"/>
  <c r="Z2226" i="1"/>
  <c r="AA2226" i="1"/>
  <c r="AB2226" i="1"/>
  <c r="AC2226" i="1"/>
  <c r="AD2226" i="1"/>
  <c r="AE2226" i="1"/>
  <c r="AF2226" i="1"/>
  <c r="A2227" i="1"/>
  <c r="B2227" i="1"/>
  <c r="C2227" i="1"/>
  <c r="D2227" i="1"/>
  <c r="E2227" i="1"/>
  <c r="F2227" i="1"/>
  <c r="G2227" i="1"/>
  <c r="H2227" i="1"/>
  <c r="I2227" i="1"/>
  <c r="J2227" i="1"/>
  <c r="K2227" i="1"/>
  <c r="L2227" i="1"/>
  <c r="M2227" i="1"/>
  <c r="N2227" i="1"/>
  <c r="O2227" i="1"/>
  <c r="P2227" i="1"/>
  <c r="Q2227" i="1"/>
  <c r="R2227" i="1"/>
  <c r="S2227" i="1"/>
  <c r="T2227" i="1"/>
  <c r="U2227" i="1"/>
  <c r="V2227" i="1"/>
  <c r="W2227" i="1"/>
  <c r="X2227" i="1"/>
  <c r="Y2227" i="1"/>
  <c r="Z2227" i="1"/>
  <c r="AA2227" i="1"/>
  <c r="AB2227" i="1"/>
  <c r="AC2227" i="1"/>
  <c r="AD2227" i="1"/>
  <c r="AE2227" i="1"/>
  <c r="AF2227" i="1"/>
  <c r="A2228" i="1"/>
  <c r="B2228" i="1"/>
  <c r="C2228" i="1"/>
  <c r="D2228" i="1"/>
  <c r="E2228" i="1"/>
  <c r="F2228" i="1"/>
  <c r="G2228" i="1"/>
  <c r="H2228" i="1"/>
  <c r="I2228" i="1"/>
  <c r="J2228" i="1"/>
  <c r="K2228" i="1"/>
  <c r="L2228" i="1"/>
  <c r="M2228" i="1"/>
  <c r="N2228" i="1"/>
  <c r="O2228" i="1"/>
  <c r="P2228" i="1"/>
  <c r="Q2228" i="1"/>
  <c r="R2228" i="1"/>
  <c r="S2228" i="1"/>
  <c r="T2228" i="1"/>
  <c r="U2228" i="1"/>
  <c r="V2228" i="1"/>
  <c r="W2228" i="1"/>
  <c r="X2228" i="1"/>
  <c r="Y2228" i="1"/>
  <c r="Z2228" i="1"/>
  <c r="AA2228" i="1"/>
  <c r="AB2228" i="1"/>
  <c r="AC2228" i="1"/>
  <c r="AD2228" i="1"/>
  <c r="AE2228" i="1"/>
  <c r="AF2228" i="1"/>
  <c r="A2229" i="1"/>
  <c r="B2229" i="1"/>
  <c r="C2229" i="1"/>
  <c r="D2229" i="1"/>
  <c r="E2229" i="1"/>
  <c r="F2229" i="1"/>
  <c r="G2229" i="1"/>
  <c r="H2229" i="1"/>
  <c r="I2229" i="1"/>
  <c r="J2229" i="1"/>
  <c r="K2229" i="1"/>
  <c r="L2229" i="1"/>
  <c r="M2229" i="1"/>
  <c r="N2229" i="1"/>
  <c r="O2229" i="1"/>
  <c r="P2229" i="1"/>
  <c r="Q2229" i="1"/>
  <c r="R2229" i="1"/>
  <c r="S2229" i="1"/>
  <c r="T2229" i="1"/>
  <c r="U2229" i="1"/>
  <c r="V2229" i="1"/>
  <c r="W2229" i="1"/>
  <c r="X2229" i="1"/>
  <c r="Y2229" i="1"/>
  <c r="Z2229" i="1"/>
  <c r="AA2229" i="1"/>
  <c r="AB2229" i="1"/>
  <c r="AC2229" i="1"/>
  <c r="AD2229" i="1"/>
  <c r="AE2229" i="1"/>
  <c r="AF2229" i="1"/>
  <c r="A2230" i="1"/>
  <c r="B2230" i="1"/>
  <c r="C2230" i="1"/>
  <c r="D2230" i="1"/>
  <c r="E2230" i="1"/>
  <c r="F2230" i="1"/>
  <c r="G2230" i="1"/>
  <c r="H2230" i="1"/>
  <c r="I2230" i="1"/>
  <c r="J2230" i="1"/>
  <c r="K2230" i="1"/>
  <c r="L2230" i="1"/>
  <c r="M2230" i="1"/>
  <c r="N2230" i="1"/>
  <c r="O2230" i="1"/>
  <c r="P2230" i="1"/>
  <c r="Q2230" i="1"/>
  <c r="R2230" i="1"/>
  <c r="S2230" i="1"/>
  <c r="T2230" i="1"/>
  <c r="U2230" i="1"/>
  <c r="V2230" i="1"/>
  <c r="W2230" i="1"/>
  <c r="X2230" i="1"/>
  <c r="Y2230" i="1"/>
  <c r="Z2230" i="1"/>
  <c r="AA2230" i="1"/>
  <c r="AB2230" i="1"/>
  <c r="AC2230" i="1"/>
  <c r="AD2230" i="1"/>
  <c r="AE2230" i="1"/>
  <c r="AF2230" i="1"/>
  <c r="A2231" i="1"/>
  <c r="B2231" i="1"/>
  <c r="C2231" i="1"/>
  <c r="D2231" i="1"/>
  <c r="E2231" i="1"/>
  <c r="F2231" i="1"/>
  <c r="G2231" i="1"/>
  <c r="H2231" i="1"/>
  <c r="I2231" i="1"/>
  <c r="J2231" i="1"/>
  <c r="K2231" i="1"/>
  <c r="L2231" i="1"/>
  <c r="M2231" i="1"/>
  <c r="N2231" i="1"/>
  <c r="O2231" i="1"/>
  <c r="P2231" i="1"/>
  <c r="Q2231" i="1"/>
  <c r="R2231" i="1"/>
  <c r="S2231" i="1"/>
  <c r="T2231" i="1"/>
  <c r="U2231" i="1"/>
  <c r="V2231" i="1"/>
  <c r="W2231" i="1"/>
  <c r="X2231" i="1"/>
  <c r="Y2231" i="1"/>
  <c r="Z2231" i="1"/>
  <c r="AA2231" i="1"/>
  <c r="AB2231" i="1"/>
  <c r="AC2231" i="1"/>
  <c r="AD2231" i="1"/>
  <c r="AE2231" i="1"/>
  <c r="AF2231" i="1"/>
  <c r="A2232" i="1"/>
  <c r="B2232" i="1"/>
  <c r="C2232" i="1"/>
  <c r="D2232" i="1"/>
  <c r="E2232" i="1"/>
  <c r="F2232" i="1"/>
  <c r="G2232" i="1"/>
  <c r="H2232" i="1"/>
  <c r="I2232" i="1"/>
  <c r="J2232" i="1"/>
  <c r="K2232" i="1"/>
  <c r="L2232" i="1"/>
  <c r="M2232" i="1"/>
  <c r="N2232" i="1"/>
  <c r="O2232" i="1"/>
  <c r="P2232" i="1"/>
  <c r="Q2232" i="1"/>
  <c r="R2232" i="1"/>
  <c r="S2232" i="1"/>
  <c r="T2232" i="1"/>
  <c r="U2232" i="1"/>
  <c r="V2232" i="1"/>
  <c r="W2232" i="1"/>
  <c r="X2232" i="1"/>
  <c r="Y2232" i="1"/>
  <c r="Z2232" i="1"/>
  <c r="AA2232" i="1"/>
  <c r="AB2232" i="1"/>
  <c r="AC2232" i="1"/>
  <c r="AD2232" i="1"/>
  <c r="AE2232" i="1"/>
  <c r="AF2232" i="1"/>
  <c r="A2233" i="1"/>
  <c r="B2233" i="1"/>
  <c r="C2233" i="1"/>
  <c r="D2233" i="1"/>
  <c r="E2233" i="1"/>
  <c r="F2233" i="1"/>
  <c r="G2233" i="1"/>
  <c r="H2233" i="1"/>
  <c r="I2233" i="1"/>
  <c r="J2233" i="1"/>
  <c r="K2233" i="1"/>
  <c r="L2233" i="1"/>
  <c r="M2233" i="1"/>
  <c r="N2233" i="1"/>
  <c r="O2233" i="1"/>
  <c r="P2233" i="1"/>
  <c r="Q2233" i="1"/>
  <c r="R2233" i="1"/>
  <c r="S2233" i="1"/>
  <c r="T2233" i="1"/>
  <c r="U2233" i="1"/>
  <c r="V2233" i="1"/>
  <c r="W2233" i="1"/>
  <c r="X2233" i="1"/>
  <c r="Y2233" i="1"/>
  <c r="Z2233" i="1"/>
  <c r="AA2233" i="1"/>
  <c r="AB2233" i="1"/>
  <c r="AC2233" i="1"/>
  <c r="AD2233" i="1"/>
  <c r="AE2233" i="1"/>
  <c r="AF2233" i="1"/>
  <c r="A2234" i="1"/>
  <c r="B2234" i="1"/>
  <c r="C2234" i="1"/>
  <c r="D2234" i="1"/>
  <c r="E2234" i="1"/>
  <c r="F2234" i="1"/>
  <c r="G2234" i="1"/>
  <c r="H2234" i="1"/>
  <c r="I2234" i="1"/>
  <c r="J2234" i="1"/>
  <c r="K2234" i="1"/>
  <c r="L2234" i="1"/>
  <c r="M2234" i="1"/>
  <c r="N2234" i="1"/>
  <c r="O2234" i="1"/>
  <c r="P2234" i="1"/>
  <c r="Q2234" i="1"/>
  <c r="R2234" i="1"/>
  <c r="S2234" i="1"/>
  <c r="T2234" i="1"/>
  <c r="U2234" i="1"/>
  <c r="V2234" i="1"/>
  <c r="W2234" i="1"/>
  <c r="X2234" i="1"/>
  <c r="Y2234" i="1"/>
  <c r="Z2234" i="1"/>
  <c r="AA2234" i="1"/>
  <c r="AB2234" i="1"/>
  <c r="AC2234" i="1"/>
  <c r="AD2234" i="1"/>
  <c r="AE2234" i="1"/>
  <c r="AF2234" i="1"/>
  <c r="A2235" i="1"/>
  <c r="B2235" i="1"/>
  <c r="C2235" i="1"/>
  <c r="D2235" i="1"/>
  <c r="E2235" i="1"/>
  <c r="F2235" i="1"/>
  <c r="G2235" i="1"/>
  <c r="H2235" i="1"/>
  <c r="I2235" i="1"/>
  <c r="J2235" i="1"/>
  <c r="K2235" i="1"/>
  <c r="L2235" i="1"/>
  <c r="M2235" i="1"/>
  <c r="N2235" i="1"/>
  <c r="O2235" i="1"/>
  <c r="P2235" i="1"/>
  <c r="Q2235" i="1"/>
  <c r="R2235" i="1"/>
  <c r="S2235" i="1"/>
  <c r="T2235" i="1"/>
  <c r="U2235" i="1"/>
  <c r="V2235" i="1"/>
  <c r="W2235" i="1"/>
  <c r="X2235" i="1"/>
  <c r="Y2235" i="1"/>
  <c r="Z2235" i="1"/>
  <c r="AA2235" i="1"/>
  <c r="AB2235" i="1"/>
  <c r="AC2235" i="1"/>
  <c r="AD2235" i="1"/>
  <c r="AE2235" i="1"/>
  <c r="AF2235" i="1"/>
  <c r="A2236" i="1"/>
  <c r="B2236" i="1"/>
  <c r="C2236" i="1"/>
  <c r="D2236" i="1"/>
  <c r="E2236" i="1"/>
  <c r="F2236" i="1"/>
  <c r="G2236" i="1"/>
  <c r="H2236" i="1"/>
  <c r="I2236" i="1"/>
  <c r="J2236" i="1"/>
  <c r="K2236" i="1"/>
  <c r="L2236" i="1"/>
  <c r="M2236" i="1"/>
  <c r="N2236" i="1"/>
  <c r="O2236" i="1"/>
  <c r="P2236" i="1"/>
  <c r="Q2236" i="1"/>
  <c r="R2236" i="1"/>
  <c r="S2236" i="1"/>
  <c r="T2236" i="1"/>
  <c r="U2236" i="1"/>
  <c r="V2236" i="1"/>
  <c r="W2236" i="1"/>
  <c r="X2236" i="1"/>
  <c r="Y2236" i="1"/>
  <c r="Z2236" i="1"/>
  <c r="AA2236" i="1"/>
  <c r="AB2236" i="1"/>
  <c r="AC2236" i="1"/>
  <c r="AD2236" i="1"/>
  <c r="AE2236" i="1"/>
  <c r="AF2236" i="1"/>
  <c r="A2237" i="1"/>
  <c r="B2237" i="1"/>
  <c r="C2237" i="1"/>
  <c r="D2237" i="1"/>
  <c r="E2237" i="1"/>
  <c r="F2237" i="1"/>
  <c r="G2237" i="1"/>
  <c r="H2237" i="1"/>
  <c r="I2237" i="1"/>
  <c r="J2237" i="1"/>
  <c r="K2237" i="1"/>
  <c r="L2237" i="1"/>
  <c r="M2237" i="1"/>
  <c r="N2237" i="1"/>
  <c r="O2237" i="1"/>
  <c r="P2237" i="1"/>
  <c r="Q2237" i="1"/>
  <c r="R2237" i="1"/>
  <c r="S2237" i="1"/>
  <c r="T2237" i="1"/>
  <c r="U2237" i="1"/>
  <c r="V2237" i="1"/>
  <c r="W2237" i="1"/>
  <c r="X2237" i="1"/>
  <c r="Y2237" i="1"/>
  <c r="Z2237" i="1"/>
  <c r="AA2237" i="1"/>
  <c r="AB2237" i="1"/>
  <c r="AC2237" i="1"/>
  <c r="AD2237" i="1"/>
  <c r="AE2237" i="1"/>
  <c r="AF2237" i="1"/>
  <c r="A2238" i="1"/>
  <c r="B2238" i="1"/>
  <c r="C2238" i="1"/>
  <c r="D2238" i="1"/>
  <c r="E2238" i="1"/>
  <c r="F2238" i="1"/>
  <c r="G2238" i="1"/>
  <c r="H2238" i="1"/>
  <c r="I2238" i="1"/>
  <c r="J2238" i="1"/>
  <c r="K2238" i="1"/>
  <c r="L2238" i="1"/>
  <c r="M2238" i="1"/>
  <c r="N2238" i="1"/>
  <c r="O2238" i="1"/>
  <c r="P2238" i="1"/>
  <c r="Q2238" i="1"/>
  <c r="R2238" i="1"/>
  <c r="S2238" i="1"/>
  <c r="T2238" i="1"/>
  <c r="U2238" i="1"/>
  <c r="V2238" i="1"/>
  <c r="W2238" i="1"/>
  <c r="X2238" i="1"/>
  <c r="Y2238" i="1"/>
  <c r="Z2238" i="1"/>
  <c r="AA2238" i="1"/>
  <c r="AB2238" i="1"/>
  <c r="AC2238" i="1"/>
  <c r="AD2238" i="1"/>
  <c r="AE2238" i="1"/>
  <c r="AF2238" i="1"/>
  <c r="A2239" i="1"/>
  <c r="B2239" i="1"/>
  <c r="C2239" i="1"/>
  <c r="D2239" i="1"/>
  <c r="E2239" i="1"/>
  <c r="F2239" i="1"/>
  <c r="G2239" i="1"/>
  <c r="H2239" i="1"/>
  <c r="I2239" i="1"/>
  <c r="J2239" i="1"/>
  <c r="K2239" i="1"/>
  <c r="L2239" i="1"/>
  <c r="M2239" i="1"/>
  <c r="N2239" i="1"/>
  <c r="O2239" i="1"/>
  <c r="P2239" i="1"/>
  <c r="Q2239" i="1"/>
  <c r="R2239" i="1"/>
  <c r="S2239" i="1"/>
  <c r="T2239" i="1"/>
  <c r="U2239" i="1"/>
  <c r="V2239" i="1"/>
  <c r="W2239" i="1"/>
  <c r="X2239" i="1"/>
  <c r="Y2239" i="1"/>
  <c r="Z2239" i="1"/>
  <c r="AA2239" i="1"/>
  <c r="AB2239" i="1"/>
  <c r="AC2239" i="1"/>
  <c r="AD2239" i="1"/>
  <c r="AE2239" i="1"/>
  <c r="AF2239" i="1"/>
  <c r="A2240" i="1"/>
  <c r="B2240" i="1"/>
  <c r="C2240" i="1"/>
  <c r="D2240" i="1"/>
  <c r="E2240" i="1"/>
  <c r="F2240" i="1"/>
  <c r="G2240" i="1"/>
  <c r="H2240" i="1"/>
  <c r="I2240" i="1"/>
  <c r="J2240" i="1"/>
  <c r="K2240" i="1"/>
  <c r="L2240" i="1"/>
  <c r="M2240" i="1"/>
  <c r="N2240" i="1"/>
  <c r="O2240" i="1"/>
  <c r="P2240" i="1"/>
  <c r="Q2240" i="1"/>
  <c r="R2240" i="1"/>
  <c r="S2240" i="1"/>
  <c r="T2240" i="1"/>
  <c r="U2240" i="1"/>
  <c r="V2240" i="1"/>
  <c r="W2240" i="1"/>
  <c r="X2240" i="1"/>
  <c r="Y2240" i="1"/>
  <c r="Z2240" i="1"/>
  <c r="AA2240" i="1"/>
  <c r="AB2240" i="1"/>
  <c r="AC2240" i="1"/>
  <c r="AD2240" i="1"/>
  <c r="AE2240" i="1"/>
  <c r="AF2240" i="1"/>
  <c r="A2241" i="1"/>
  <c r="B2241" i="1"/>
  <c r="C2241" i="1"/>
  <c r="D2241" i="1"/>
  <c r="E2241" i="1"/>
  <c r="F2241" i="1"/>
  <c r="G2241" i="1"/>
  <c r="H2241" i="1"/>
  <c r="I2241" i="1"/>
  <c r="J2241" i="1"/>
  <c r="K2241" i="1"/>
  <c r="L2241" i="1"/>
  <c r="M2241" i="1"/>
  <c r="N2241" i="1"/>
  <c r="O2241" i="1"/>
  <c r="P2241" i="1"/>
  <c r="Q2241" i="1"/>
  <c r="R2241" i="1"/>
  <c r="S2241" i="1"/>
  <c r="T2241" i="1"/>
  <c r="U2241" i="1"/>
  <c r="V2241" i="1"/>
  <c r="W2241" i="1"/>
  <c r="X2241" i="1"/>
  <c r="Y2241" i="1"/>
  <c r="Z2241" i="1"/>
  <c r="AA2241" i="1"/>
  <c r="AB2241" i="1"/>
  <c r="AC2241" i="1"/>
  <c r="AD2241" i="1"/>
  <c r="AE2241" i="1"/>
  <c r="AF2241" i="1"/>
  <c r="A2242" i="1"/>
  <c r="B2242" i="1"/>
  <c r="C2242" i="1"/>
  <c r="D2242" i="1"/>
  <c r="E2242" i="1"/>
  <c r="F2242" i="1"/>
  <c r="G2242" i="1"/>
  <c r="H2242" i="1"/>
  <c r="I2242" i="1"/>
  <c r="J2242" i="1"/>
  <c r="K2242" i="1"/>
  <c r="L2242" i="1"/>
  <c r="M2242" i="1"/>
  <c r="N2242" i="1"/>
  <c r="O2242" i="1"/>
  <c r="P2242" i="1"/>
  <c r="Q2242" i="1"/>
  <c r="R2242" i="1"/>
  <c r="S2242" i="1"/>
  <c r="T2242" i="1"/>
  <c r="U2242" i="1"/>
  <c r="V2242" i="1"/>
  <c r="W2242" i="1"/>
  <c r="X2242" i="1"/>
  <c r="Y2242" i="1"/>
  <c r="Z2242" i="1"/>
  <c r="AA2242" i="1"/>
  <c r="AB2242" i="1"/>
  <c r="AC2242" i="1"/>
  <c r="AD2242" i="1"/>
  <c r="AE2242" i="1"/>
  <c r="AF2242" i="1"/>
  <c r="A2243" i="1"/>
  <c r="B2243" i="1"/>
  <c r="C2243" i="1"/>
  <c r="D2243" i="1"/>
  <c r="E2243" i="1"/>
  <c r="F2243" i="1"/>
  <c r="G2243" i="1"/>
  <c r="H2243" i="1"/>
  <c r="I2243" i="1"/>
  <c r="J2243" i="1"/>
  <c r="K2243" i="1"/>
  <c r="L2243" i="1"/>
  <c r="M2243" i="1"/>
  <c r="N2243" i="1"/>
  <c r="O2243" i="1"/>
  <c r="P2243" i="1"/>
  <c r="Q2243" i="1"/>
  <c r="R2243" i="1"/>
  <c r="S2243" i="1"/>
  <c r="T2243" i="1"/>
  <c r="U2243" i="1"/>
  <c r="V2243" i="1"/>
  <c r="W2243" i="1"/>
  <c r="X2243" i="1"/>
  <c r="Y2243" i="1"/>
  <c r="Z2243" i="1"/>
  <c r="AA2243" i="1"/>
  <c r="AB2243" i="1"/>
  <c r="AC2243" i="1"/>
  <c r="AD2243" i="1"/>
  <c r="AE2243" i="1"/>
  <c r="AF2243" i="1"/>
  <c r="A2244" i="1"/>
  <c r="B2244" i="1"/>
  <c r="C2244" i="1"/>
  <c r="D2244" i="1"/>
  <c r="E2244" i="1"/>
  <c r="F2244" i="1"/>
  <c r="G2244" i="1"/>
  <c r="H2244" i="1"/>
  <c r="I2244" i="1"/>
  <c r="J2244" i="1"/>
  <c r="K2244" i="1"/>
  <c r="L2244" i="1"/>
  <c r="M2244" i="1"/>
  <c r="N2244" i="1"/>
  <c r="O2244" i="1"/>
  <c r="P2244" i="1"/>
  <c r="Q2244" i="1"/>
  <c r="R2244" i="1"/>
  <c r="S2244" i="1"/>
  <c r="T2244" i="1"/>
  <c r="U2244" i="1"/>
  <c r="V2244" i="1"/>
  <c r="W2244" i="1"/>
  <c r="X2244" i="1"/>
  <c r="Y2244" i="1"/>
  <c r="Z2244" i="1"/>
  <c r="AA2244" i="1"/>
  <c r="AB2244" i="1"/>
  <c r="AC2244" i="1"/>
  <c r="AD2244" i="1"/>
  <c r="AE2244" i="1"/>
  <c r="AF2244" i="1"/>
  <c r="A2245" i="1"/>
  <c r="B2245" i="1"/>
  <c r="C2245" i="1"/>
  <c r="D2245" i="1"/>
  <c r="E2245" i="1"/>
  <c r="F2245" i="1"/>
  <c r="G2245" i="1"/>
  <c r="H2245" i="1"/>
  <c r="I2245" i="1"/>
  <c r="J2245" i="1"/>
  <c r="K2245" i="1"/>
  <c r="L2245" i="1"/>
  <c r="M2245" i="1"/>
  <c r="N2245" i="1"/>
  <c r="O2245" i="1"/>
  <c r="P2245" i="1"/>
  <c r="Q2245" i="1"/>
  <c r="R2245" i="1"/>
  <c r="S2245" i="1"/>
  <c r="T2245" i="1"/>
  <c r="U2245" i="1"/>
  <c r="V2245" i="1"/>
  <c r="W2245" i="1"/>
  <c r="X2245" i="1"/>
  <c r="Y2245" i="1"/>
  <c r="Z2245" i="1"/>
  <c r="AA2245" i="1"/>
  <c r="AB2245" i="1"/>
  <c r="AC2245" i="1"/>
  <c r="AD2245" i="1"/>
  <c r="AE2245" i="1"/>
  <c r="AF2245" i="1"/>
  <c r="A2246" i="1"/>
  <c r="B2246" i="1"/>
  <c r="C2246" i="1"/>
  <c r="D2246" i="1"/>
  <c r="E2246" i="1"/>
  <c r="F2246" i="1"/>
  <c r="G2246" i="1"/>
  <c r="H2246" i="1"/>
  <c r="I2246" i="1"/>
  <c r="J2246" i="1"/>
  <c r="K2246" i="1"/>
  <c r="L2246" i="1"/>
  <c r="M2246" i="1"/>
  <c r="N2246" i="1"/>
  <c r="O2246" i="1"/>
  <c r="P2246" i="1"/>
  <c r="Q2246" i="1"/>
  <c r="R2246" i="1"/>
  <c r="S2246" i="1"/>
  <c r="T2246" i="1"/>
  <c r="U2246" i="1"/>
  <c r="V2246" i="1"/>
  <c r="W2246" i="1"/>
  <c r="X2246" i="1"/>
  <c r="Y2246" i="1"/>
  <c r="Z2246" i="1"/>
  <c r="AA2246" i="1"/>
  <c r="AB2246" i="1"/>
  <c r="AC2246" i="1"/>
  <c r="AD2246" i="1"/>
  <c r="AE2246" i="1"/>
  <c r="AF2246" i="1"/>
  <c r="A2247" i="1"/>
  <c r="B2247" i="1"/>
  <c r="C2247" i="1"/>
  <c r="D2247" i="1"/>
  <c r="E2247" i="1"/>
  <c r="F2247" i="1"/>
  <c r="G2247" i="1"/>
  <c r="H2247" i="1"/>
  <c r="I2247" i="1"/>
  <c r="J2247" i="1"/>
  <c r="K2247" i="1"/>
  <c r="L2247" i="1"/>
  <c r="M2247" i="1"/>
  <c r="N2247" i="1"/>
  <c r="O2247" i="1"/>
  <c r="P2247" i="1"/>
  <c r="Q2247" i="1"/>
  <c r="R2247" i="1"/>
  <c r="S2247" i="1"/>
  <c r="T2247" i="1"/>
  <c r="U2247" i="1"/>
  <c r="V2247" i="1"/>
  <c r="W2247" i="1"/>
  <c r="X2247" i="1"/>
  <c r="Y2247" i="1"/>
  <c r="Z2247" i="1"/>
  <c r="AA2247" i="1"/>
  <c r="AB2247" i="1"/>
  <c r="AC2247" i="1"/>
  <c r="AD2247" i="1"/>
  <c r="AE2247" i="1"/>
  <c r="AF2247" i="1"/>
  <c r="A2248" i="1"/>
  <c r="B2248" i="1"/>
  <c r="C2248" i="1"/>
  <c r="D2248" i="1"/>
  <c r="E2248" i="1"/>
  <c r="F2248" i="1"/>
  <c r="G2248" i="1"/>
  <c r="H2248" i="1"/>
  <c r="I2248" i="1"/>
  <c r="J2248" i="1"/>
  <c r="K2248" i="1"/>
  <c r="L2248" i="1"/>
  <c r="M2248" i="1"/>
  <c r="N2248" i="1"/>
  <c r="O2248" i="1"/>
  <c r="P2248" i="1"/>
  <c r="Q2248" i="1"/>
  <c r="R2248" i="1"/>
  <c r="S2248" i="1"/>
  <c r="T2248" i="1"/>
  <c r="U2248" i="1"/>
  <c r="V2248" i="1"/>
  <c r="W2248" i="1"/>
  <c r="X2248" i="1"/>
  <c r="Y2248" i="1"/>
  <c r="Z2248" i="1"/>
  <c r="AA2248" i="1"/>
  <c r="AB2248" i="1"/>
  <c r="AC2248" i="1"/>
  <c r="AD2248" i="1"/>
  <c r="AE2248" i="1"/>
  <c r="AF2248" i="1"/>
  <c r="A2249" i="1"/>
  <c r="B2249" i="1"/>
  <c r="C2249" i="1"/>
  <c r="D2249" i="1"/>
  <c r="E2249" i="1"/>
  <c r="F2249" i="1"/>
  <c r="G2249" i="1"/>
  <c r="H2249" i="1"/>
  <c r="I2249" i="1"/>
  <c r="J2249" i="1"/>
  <c r="K2249" i="1"/>
  <c r="L2249" i="1"/>
  <c r="M2249" i="1"/>
  <c r="N2249" i="1"/>
  <c r="O2249" i="1"/>
  <c r="P2249" i="1"/>
  <c r="Q2249" i="1"/>
  <c r="R2249" i="1"/>
  <c r="S2249" i="1"/>
  <c r="T2249" i="1"/>
  <c r="U2249" i="1"/>
  <c r="V2249" i="1"/>
  <c r="W2249" i="1"/>
  <c r="X2249" i="1"/>
  <c r="Y2249" i="1"/>
  <c r="Z2249" i="1"/>
  <c r="AA2249" i="1"/>
  <c r="AB2249" i="1"/>
  <c r="AC2249" i="1"/>
  <c r="AD2249" i="1"/>
  <c r="AE2249" i="1"/>
  <c r="AF2249" i="1"/>
  <c r="A2250" i="1"/>
  <c r="B2250" i="1"/>
  <c r="C2250" i="1"/>
  <c r="D2250" i="1"/>
  <c r="E2250" i="1"/>
  <c r="F2250" i="1"/>
  <c r="G2250" i="1"/>
  <c r="H2250" i="1"/>
  <c r="I2250" i="1"/>
  <c r="J2250" i="1"/>
  <c r="K2250" i="1"/>
  <c r="L2250" i="1"/>
  <c r="M2250" i="1"/>
  <c r="N2250" i="1"/>
  <c r="O2250" i="1"/>
  <c r="P2250" i="1"/>
  <c r="Q2250" i="1"/>
  <c r="R2250" i="1"/>
  <c r="S2250" i="1"/>
  <c r="T2250" i="1"/>
  <c r="U2250" i="1"/>
  <c r="V2250" i="1"/>
  <c r="W2250" i="1"/>
  <c r="X2250" i="1"/>
  <c r="Y2250" i="1"/>
  <c r="Z2250" i="1"/>
  <c r="AA2250" i="1"/>
  <c r="AB2250" i="1"/>
  <c r="AC2250" i="1"/>
  <c r="AD2250" i="1"/>
  <c r="AE2250" i="1"/>
  <c r="AF2250" i="1"/>
  <c r="A2251" i="1"/>
  <c r="B2251" i="1"/>
  <c r="C2251" i="1"/>
  <c r="D2251" i="1"/>
  <c r="E2251" i="1"/>
  <c r="F2251" i="1"/>
  <c r="G2251" i="1"/>
  <c r="H2251" i="1"/>
  <c r="I2251" i="1"/>
  <c r="J2251" i="1"/>
  <c r="K2251" i="1"/>
  <c r="L2251" i="1"/>
  <c r="M2251" i="1"/>
  <c r="N2251" i="1"/>
  <c r="O2251" i="1"/>
  <c r="P2251" i="1"/>
  <c r="Q2251" i="1"/>
  <c r="R2251" i="1"/>
  <c r="S2251" i="1"/>
  <c r="T2251" i="1"/>
  <c r="U2251" i="1"/>
  <c r="V2251" i="1"/>
  <c r="W2251" i="1"/>
  <c r="X2251" i="1"/>
  <c r="Y2251" i="1"/>
  <c r="Z2251" i="1"/>
  <c r="AA2251" i="1"/>
  <c r="AB2251" i="1"/>
  <c r="AC2251" i="1"/>
  <c r="AD2251" i="1"/>
  <c r="AE2251" i="1"/>
  <c r="AF2251" i="1"/>
  <c r="A2252" i="1"/>
  <c r="B2252" i="1"/>
  <c r="C2252" i="1"/>
  <c r="D2252" i="1"/>
  <c r="E2252" i="1"/>
  <c r="F2252" i="1"/>
  <c r="G2252" i="1"/>
  <c r="H2252" i="1"/>
  <c r="I2252" i="1"/>
  <c r="J2252" i="1"/>
  <c r="K2252" i="1"/>
  <c r="L2252" i="1"/>
  <c r="M2252" i="1"/>
  <c r="N2252" i="1"/>
  <c r="O2252" i="1"/>
  <c r="P2252" i="1"/>
  <c r="Q2252" i="1"/>
  <c r="R2252" i="1"/>
  <c r="S2252" i="1"/>
  <c r="T2252" i="1"/>
  <c r="U2252" i="1"/>
  <c r="V2252" i="1"/>
  <c r="W2252" i="1"/>
  <c r="X2252" i="1"/>
  <c r="Y2252" i="1"/>
  <c r="Z2252" i="1"/>
  <c r="AA2252" i="1"/>
  <c r="AB2252" i="1"/>
  <c r="AC2252" i="1"/>
  <c r="AD2252" i="1"/>
  <c r="AE2252" i="1"/>
  <c r="AF2252" i="1"/>
  <c r="A2253" i="1"/>
  <c r="B2253" i="1"/>
  <c r="C2253" i="1"/>
  <c r="D2253" i="1"/>
  <c r="E2253" i="1"/>
  <c r="F2253" i="1"/>
  <c r="G2253" i="1"/>
  <c r="H2253" i="1"/>
  <c r="I2253" i="1"/>
  <c r="J2253" i="1"/>
  <c r="K2253" i="1"/>
  <c r="L2253" i="1"/>
  <c r="M2253" i="1"/>
  <c r="N2253" i="1"/>
  <c r="O2253" i="1"/>
  <c r="P2253" i="1"/>
  <c r="Q2253" i="1"/>
  <c r="R2253" i="1"/>
  <c r="S2253" i="1"/>
  <c r="T2253" i="1"/>
  <c r="U2253" i="1"/>
  <c r="V2253" i="1"/>
  <c r="W2253" i="1"/>
  <c r="X2253" i="1"/>
  <c r="Y2253" i="1"/>
  <c r="Z2253" i="1"/>
  <c r="AA2253" i="1"/>
  <c r="AB2253" i="1"/>
  <c r="AC2253" i="1"/>
  <c r="AD2253" i="1"/>
  <c r="AE2253" i="1"/>
  <c r="AF2253" i="1"/>
  <c r="A2254" i="1"/>
  <c r="B2254" i="1"/>
  <c r="C2254" i="1"/>
  <c r="D2254" i="1"/>
  <c r="E2254" i="1"/>
  <c r="F2254" i="1"/>
  <c r="G2254" i="1"/>
  <c r="H2254" i="1"/>
  <c r="I2254" i="1"/>
  <c r="J2254" i="1"/>
  <c r="K2254" i="1"/>
  <c r="L2254" i="1"/>
  <c r="M2254" i="1"/>
  <c r="N2254" i="1"/>
  <c r="O2254" i="1"/>
  <c r="P2254" i="1"/>
  <c r="Q2254" i="1"/>
  <c r="R2254" i="1"/>
  <c r="S2254" i="1"/>
  <c r="T2254" i="1"/>
  <c r="U2254" i="1"/>
  <c r="V2254" i="1"/>
  <c r="W2254" i="1"/>
  <c r="X2254" i="1"/>
  <c r="Y2254" i="1"/>
  <c r="Z2254" i="1"/>
  <c r="AA2254" i="1"/>
  <c r="AB2254" i="1"/>
  <c r="AC2254" i="1"/>
  <c r="AD2254" i="1"/>
  <c r="AE2254" i="1"/>
  <c r="AF2254" i="1"/>
  <c r="A2255" i="1"/>
  <c r="B2255" i="1"/>
  <c r="C2255" i="1"/>
  <c r="D2255" i="1"/>
  <c r="E2255" i="1"/>
  <c r="F2255" i="1"/>
  <c r="G2255" i="1"/>
  <c r="H2255" i="1"/>
  <c r="I2255" i="1"/>
  <c r="J2255" i="1"/>
  <c r="K2255" i="1"/>
  <c r="L2255" i="1"/>
  <c r="M2255" i="1"/>
  <c r="N2255" i="1"/>
  <c r="O2255" i="1"/>
  <c r="P2255" i="1"/>
  <c r="Q2255" i="1"/>
  <c r="R2255" i="1"/>
  <c r="S2255" i="1"/>
  <c r="T2255" i="1"/>
  <c r="U2255" i="1"/>
  <c r="V2255" i="1"/>
  <c r="W2255" i="1"/>
  <c r="X2255" i="1"/>
  <c r="Y2255" i="1"/>
  <c r="Z2255" i="1"/>
  <c r="AA2255" i="1"/>
  <c r="AB2255" i="1"/>
  <c r="AC2255" i="1"/>
  <c r="AD2255" i="1"/>
  <c r="AE2255" i="1"/>
  <c r="AF2255" i="1"/>
  <c r="A2256" i="1"/>
  <c r="B2256" i="1"/>
  <c r="C2256" i="1"/>
  <c r="D2256" i="1"/>
  <c r="E2256" i="1"/>
  <c r="F2256" i="1"/>
  <c r="G2256" i="1"/>
  <c r="H2256" i="1"/>
  <c r="I2256" i="1"/>
  <c r="J2256" i="1"/>
  <c r="K2256" i="1"/>
  <c r="L2256" i="1"/>
  <c r="M2256" i="1"/>
  <c r="N2256" i="1"/>
  <c r="O2256" i="1"/>
  <c r="P2256" i="1"/>
  <c r="Q2256" i="1"/>
  <c r="R2256" i="1"/>
  <c r="S2256" i="1"/>
  <c r="T2256" i="1"/>
  <c r="U2256" i="1"/>
  <c r="V2256" i="1"/>
  <c r="W2256" i="1"/>
  <c r="X2256" i="1"/>
  <c r="Y2256" i="1"/>
  <c r="Z2256" i="1"/>
  <c r="AA2256" i="1"/>
  <c r="AB2256" i="1"/>
  <c r="AC2256" i="1"/>
  <c r="AD2256" i="1"/>
  <c r="AE2256" i="1"/>
  <c r="AF2256" i="1"/>
  <c r="A2257" i="1"/>
  <c r="B2257" i="1"/>
  <c r="C2257" i="1"/>
  <c r="D2257" i="1"/>
  <c r="E2257" i="1"/>
  <c r="F2257" i="1"/>
  <c r="G2257" i="1"/>
  <c r="H2257" i="1"/>
  <c r="I2257" i="1"/>
  <c r="J2257" i="1"/>
  <c r="K2257" i="1"/>
  <c r="L2257" i="1"/>
  <c r="M2257" i="1"/>
  <c r="N2257" i="1"/>
  <c r="O2257" i="1"/>
  <c r="P2257" i="1"/>
  <c r="Q2257" i="1"/>
  <c r="R2257" i="1"/>
  <c r="S2257" i="1"/>
  <c r="T2257" i="1"/>
  <c r="U2257" i="1"/>
  <c r="V2257" i="1"/>
  <c r="W2257" i="1"/>
  <c r="X2257" i="1"/>
  <c r="Y2257" i="1"/>
  <c r="Z2257" i="1"/>
  <c r="AA2257" i="1"/>
  <c r="AB2257" i="1"/>
  <c r="AC2257" i="1"/>
  <c r="AD2257" i="1"/>
  <c r="AE2257" i="1"/>
  <c r="AF2257" i="1"/>
  <c r="A2258" i="1"/>
  <c r="B2258" i="1"/>
  <c r="C2258" i="1"/>
  <c r="D2258" i="1"/>
  <c r="E2258" i="1"/>
  <c r="F2258" i="1"/>
  <c r="G2258" i="1"/>
  <c r="H2258" i="1"/>
  <c r="I2258" i="1"/>
  <c r="J2258" i="1"/>
  <c r="K2258" i="1"/>
  <c r="L2258" i="1"/>
  <c r="M2258" i="1"/>
  <c r="N2258" i="1"/>
  <c r="O2258" i="1"/>
  <c r="P2258" i="1"/>
  <c r="Q2258" i="1"/>
  <c r="R2258" i="1"/>
  <c r="S2258" i="1"/>
  <c r="T2258" i="1"/>
  <c r="U2258" i="1"/>
  <c r="V2258" i="1"/>
  <c r="W2258" i="1"/>
  <c r="X2258" i="1"/>
  <c r="Y2258" i="1"/>
  <c r="Z2258" i="1"/>
  <c r="AA2258" i="1"/>
  <c r="AB2258" i="1"/>
  <c r="AC2258" i="1"/>
  <c r="AD2258" i="1"/>
  <c r="AE2258" i="1"/>
  <c r="AF2258" i="1"/>
  <c r="A2259" i="1"/>
  <c r="B2259" i="1"/>
  <c r="C2259" i="1"/>
  <c r="D2259" i="1"/>
  <c r="E2259" i="1"/>
  <c r="F2259" i="1"/>
  <c r="G2259" i="1"/>
  <c r="H2259" i="1"/>
  <c r="I2259" i="1"/>
  <c r="J2259" i="1"/>
  <c r="K2259" i="1"/>
  <c r="L2259" i="1"/>
  <c r="M2259" i="1"/>
  <c r="N2259" i="1"/>
  <c r="O2259" i="1"/>
  <c r="P2259" i="1"/>
  <c r="Q2259" i="1"/>
  <c r="R2259" i="1"/>
  <c r="S2259" i="1"/>
  <c r="T2259" i="1"/>
  <c r="U2259" i="1"/>
  <c r="V2259" i="1"/>
  <c r="W2259" i="1"/>
  <c r="X2259" i="1"/>
  <c r="Y2259" i="1"/>
  <c r="Z2259" i="1"/>
  <c r="AA2259" i="1"/>
  <c r="AB2259" i="1"/>
  <c r="AC2259" i="1"/>
  <c r="AD2259" i="1"/>
  <c r="AE2259" i="1"/>
  <c r="AF2259" i="1"/>
  <c r="A2260" i="1"/>
  <c r="B2260" i="1"/>
  <c r="C2260" i="1"/>
  <c r="D2260" i="1"/>
  <c r="E2260" i="1"/>
  <c r="F2260" i="1"/>
  <c r="G2260" i="1"/>
  <c r="H2260" i="1"/>
  <c r="I2260" i="1"/>
  <c r="J2260" i="1"/>
  <c r="K2260" i="1"/>
  <c r="L2260" i="1"/>
  <c r="M2260" i="1"/>
  <c r="N2260" i="1"/>
  <c r="O2260" i="1"/>
  <c r="P2260" i="1"/>
  <c r="Q2260" i="1"/>
  <c r="R2260" i="1"/>
  <c r="S2260" i="1"/>
  <c r="T2260" i="1"/>
  <c r="U2260" i="1"/>
  <c r="V2260" i="1"/>
  <c r="W2260" i="1"/>
  <c r="X2260" i="1"/>
  <c r="Y2260" i="1"/>
  <c r="Z2260" i="1"/>
  <c r="AA2260" i="1"/>
  <c r="AB2260" i="1"/>
  <c r="AC2260" i="1"/>
  <c r="AD2260" i="1"/>
  <c r="AE2260" i="1"/>
  <c r="AF2260" i="1"/>
  <c r="A2261" i="1"/>
  <c r="B2261" i="1"/>
  <c r="C2261" i="1"/>
  <c r="D2261" i="1"/>
  <c r="E2261" i="1"/>
  <c r="F2261" i="1"/>
  <c r="G2261" i="1"/>
  <c r="H2261" i="1"/>
  <c r="I2261" i="1"/>
  <c r="J2261" i="1"/>
  <c r="K2261" i="1"/>
  <c r="L2261" i="1"/>
  <c r="M2261" i="1"/>
  <c r="N2261" i="1"/>
  <c r="O2261" i="1"/>
  <c r="P2261" i="1"/>
  <c r="Q2261" i="1"/>
  <c r="R2261" i="1"/>
  <c r="S2261" i="1"/>
  <c r="T2261" i="1"/>
  <c r="U2261" i="1"/>
  <c r="V2261" i="1"/>
  <c r="W2261" i="1"/>
  <c r="X2261" i="1"/>
  <c r="Y2261" i="1"/>
  <c r="Z2261" i="1"/>
  <c r="AA2261" i="1"/>
  <c r="AB2261" i="1"/>
  <c r="AC2261" i="1"/>
  <c r="AD2261" i="1"/>
  <c r="AE2261" i="1"/>
  <c r="AF2261" i="1"/>
  <c r="A2262" i="1"/>
  <c r="B2262" i="1"/>
  <c r="C2262" i="1"/>
  <c r="D2262" i="1"/>
  <c r="E2262" i="1"/>
  <c r="F2262" i="1"/>
  <c r="G2262" i="1"/>
  <c r="H2262" i="1"/>
  <c r="I2262" i="1"/>
  <c r="J2262" i="1"/>
  <c r="K2262" i="1"/>
  <c r="L2262" i="1"/>
  <c r="M2262" i="1"/>
  <c r="N2262" i="1"/>
  <c r="O2262" i="1"/>
  <c r="P2262" i="1"/>
  <c r="Q2262" i="1"/>
  <c r="R2262" i="1"/>
  <c r="S2262" i="1"/>
  <c r="T2262" i="1"/>
  <c r="U2262" i="1"/>
  <c r="V2262" i="1"/>
  <c r="W2262" i="1"/>
  <c r="X2262" i="1"/>
  <c r="Y2262" i="1"/>
  <c r="Z2262" i="1"/>
  <c r="AA2262" i="1"/>
  <c r="AB2262" i="1"/>
  <c r="AC2262" i="1"/>
  <c r="AD2262" i="1"/>
  <c r="AE2262" i="1"/>
  <c r="AF2262" i="1"/>
  <c r="A2263" i="1"/>
  <c r="B2263" i="1"/>
  <c r="C2263" i="1"/>
  <c r="D2263" i="1"/>
  <c r="E2263" i="1"/>
  <c r="F2263" i="1"/>
  <c r="G2263" i="1"/>
  <c r="H2263" i="1"/>
  <c r="I2263" i="1"/>
  <c r="J2263" i="1"/>
  <c r="K2263" i="1"/>
  <c r="L2263" i="1"/>
  <c r="M2263" i="1"/>
  <c r="N2263" i="1"/>
  <c r="O2263" i="1"/>
  <c r="P2263" i="1"/>
  <c r="Q2263" i="1"/>
  <c r="R2263" i="1"/>
  <c r="S2263" i="1"/>
  <c r="T2263" i="1"/>
  <c r="U2263" i="1"/>
  <c r="V2263" i="1"/>
  <c r="W2263" i="1"/>
  <c r="X2263" i="1"/>
  <c r="Y2263" i="1"/>
  <c r="Z2263" i="1"/>
  <c r="AA2263" i="1"/>
  <c r="AB2263" i="1"/>
  <c r="AC2263" i="1"/>
  <c r="AD2263" i="1"/>
  <c r="AE2263" i="1"/>
  <c r="AF2263" i="1"/>
  <c r="A2264" i="1"/>
  <c r="B2264" i="1"/>
  <c r="C2264" i="1"/>
  <c r="D2264" i="1"/>
  <c r="E2264" i="1"/>
  <c r="F2264" i="1"/>
  <c r="G2264" i="1"/>
  <c r="H2264" i="1"/>
  <c r="I2264" i="1"/>
  <c r="J2264" i="1"/>
  <c r="K2264" i="1"/>
  <c r="L2264" i="1"/>
  <c r="M2264" i="1"/>
  <c r="N2264" i="1"/>
  <c r="O2264" i="1"/>
  <c r="P2264" i="1"/>
  <c r="Q2264" i="1"/>
  <c r="R2264" i="1"/>
  <c r="S2264" i="1"/>
  <c r="T2264" i="1"/>
  <c r="U2264" i="1"/>
  <c r="V2264" i="1"/>
  <c r="W2264" i="1"/>
  <c r="X2264" i="1"/>
  <c r="Y2264" i="1"/>
  <c r="Z2264" i="1"/>
  <c r="AA2264" i="1"/>
  <c r="AB2264" i="1"/>
  <c r="AC2264" i="1"/>
  <c r="AD2264" i="1"/>
  <c r="AE2264" i="1"/>
  <c r="AF2264" i="1"/>
  <c r="A2265" i="1"/>
  <c r="B2265" i="1"/>
  <c r="C2265" i="1"/>
  <c r="D2265" i="1"/>
  <c r="E2265" i="1"/>
  <c r="F2265" i="1"/>
  <c r="G2265" i="1"/>
  <c r="H2265" i="1"/>
  <c r="I2265" i="1"/>
  <c r="J2265" i="1"/>
  <c r="K2265" i="1"/>
  <c r="L2265" i="1"/>
  <c r="M2265" i="1"/>
  <c r="N2265" i="1"/>
  <c r="O2265" i="1"/>
  <c r="P2265" i="1"/>
  <c r="Q2265" i="1"/>
  <c r="R2265" i="1"/>
  <c r="S2265" i="1"/>
  <c r="T2265" i="1"/>
  <c r="U2265" i="1"/>
  <c r="V2265" i="1"/>
  <c r="W2265" i="1"/>
  <c r="X2265" i="1"/>
  <c r="Y2265" i="1"/>
  <c r="Z2265" i="1"/>
  <c r="AA2265" i="1"/>
  <c r="AB2265" i="1"/>
  <c r="AC2265" i="1"/>
  <c r="AD2265" i="1"/>
  <c r="AE2265" i="1"/>
  <c r="AF2265" i="1"/>
  <c r="A2266" i="1"/>
  <c r="B2266" i="1"/>
  <c r="C2266" i="1"/>
  <c r="D2266" i="1"/>
  <c r="E2266" i="1"/>
  <c r="F2266" i="1"/>
  <c r="G2266" i="1"/>
  <c r="H2266" i="1"/>
  <c r="I2266" i="1"/>
  <c r="J2266" i="1"/>
  <c r="K2266" i="1"/>
  <c r="L2266" i="1"/>
  <c r="M2266" i="1"/>
  <c r="N2266" i="1"/>
  <c r="O2266" i="1"/>
  <c r="P2266" i="1"/>
  <c r="Q2266" i="1"/>
  <c r="R2266" i="1"/>
  <c r="S2266" i="1"/>
  <c r="T2266" i="1"/>
  <c r="U2266" i="1"/>
  <c r="V2266" i="1"/>
  <c r="W2266" i="1"/>
  <c r="X2266" i="1"/>
  <c r="Y2266" i="1"/>
  <c r="Z2266" i="1"/>
  <c r="AA2266" i="1"/>
  <c r="AB2266" i="1"/>
  <c r="AC2266" i="1"/>
  <c r="AD2266" i="1"/>
  <c r="AE2266" i="1"/>
  <c r="AF2266" i="1"/>
  <c r="A2267" i="1"/>
  <c r="B2267" i="1"/>
  <c r="C2267" i="1"/>
  <c r="D2267" i="1"/>
  <c r="E2267" i="1"/>
  <c r="F2267" i="1"/>
  <c r="G2267" i="1"/>
  <c r="H2267" i="1"/>
  <c r="I2267" i="1"/>
  <c r="J2267" i="1"/>
  <c r="K2267" i="1"/>
  <c r="L2267" i="1"/>
  <c r="M2267" i="1"/>
  <c r="N2267" i="1"/>
  <c r="O2267" i="1"/>
  <c r="P2267" i="1"/>
  <c r="Q2267" i="1"/>
  <c r="R2267" i="1"/>
  <c r="S2267" i="1"/>
  <c r="T2267" i="1"/>
  <c r="U2267" i="1"/>
  <c r="V2267" i="1"/>
  <c r="W2267" i="1"/>
  <c r="X2267" i="1"/>
  <c r="Y2267" i="1"/>
  <c r="Z2267" i="1"/>
  <c r="AA2267" i="1"/>
  <c r="AB2267" i="1"/>
  <c r="AC2267" i="1"/>
  <c r="AD2267" i="1"/>
  <c r="AE2267" i="1"/>
  <c r="AF2267" i="1"/>
  <c r="A2268" i="1"/>
  <c r="B2268" i="1"/>
  <c r="C2268" i="1"/>
  <c r="D2268" i="1"/>
  <c r="E2268" i="1"/>
  <c r="F2268" i="1"/>
  <c r="G2268" i="1"/>
  <c r="H2268" i="1"/>
  <c r="I2268" i="1"/>
  <c r="J2268" i="1"/>
  <c r="K2268" i="1"/>
  <c r="L2268" i="1"/>
  <c r="M2268" i="1"/>
  <c r="N2268" i="1"/>
  <c r="O2268" i="1"/>
  <c r="P2268" i="1"/>
  <c r="Q2268" i="1"/>
  <c r="R2268" i="1"/>
  <c r="S2268" i="1"/>
  <c r="T2268" i="1"/>
  <c r="U2268" i="1"/>
  <c r="V2268" i="1"/>
  <c r="W2268" i="1"/>
  <c r="X2268" i="1"/>
  <c r="Y2268" i="1"/>
  <c r="Z2268" i="1"/>
  <c r="AA2268" i="1"/>
  <c r="AB2268" i="1"/>
  <c r="AC2268" i="1"/>
  <c r="AD2268" i="1"/>
  <c r="AE2268" i="1"/>
  <c r="AF2268" i="1"/>
  <c r="A2269" i="1"/>
  <c r="B2269" i="1"/>
  <c r="C2269" i="1"/>
  <c r="D2269" i="1"/>
  <c r="E2269" i="1"/>
  <c r="F2269" i="1"/>
  <c r="G2269" i="1"/>
  <c r="H2269" i="1"/>
  <c r="I2269" i="1"/>
  <c r="J2269" i="1"/>
  <c r="K2269" i="1"/>
  <c r="L2269" i="1"/>
  <c r="M2269" i="1"/>
  <c r="N2269" i="1"/>
  <c r="O2269" i="1"/>
  <c r="P2269" i="1"/>
  <c r="Q2269" i="1"/>
  <c r="R2269" i="1"/>
  <c r="S2269" i="1"/>
  <c r="T2269" i="1"/>
  <c r="U2269" i="1"/>
  <c r="V2269" i="1"/>
  <c r="W2269" i="1"/>
  <c r="X2269" i="1"/>
  <c r="Y2269" i="1"/>
  <c r="Z2269" i="1"/>
  <c r="AA2269" i="1"/>
  <c r="AB2269" i="1"/>
  <c r="AC2269" i="1"/>
  <c r="AD2269" i="1"/>
  <c r="AE2269" i="1"/>
  <c r="AF2269" i="1"/>
  <c r="A2270" i="1"/>
  <c r="B2270" i="1"/>
  <c r="C2270" i="1"/>
  <c r="D2270" i="1"/>
  <c r="E2270" i="1"/>
  <c r="F2270" i="1"/>
  <c r="G2270" i="1"/>
  <c r="H2270" i="1"/>
  <c r="I2270" i="1"/>
  <c r="J2270" i="1"/>
  <c r="K2270" i="1"/>
  <c r="L2270" i="1"/>
  <c r="M2270" i="1"/>
  <c r="N2270" i="1"/>
  <c r="O2270" i="1"/>
  <c r="P2270" i="1"/>
  <c r="Q2270" i="1"/>
  <c r="R2270" i="1"/>
  <c r="S2270" i="1"/>
  <c r="T2270" i="1"/>
  <c r="U2270" i="1"/>
  <c r="V2270" i="1"/>
  <c r="W2270" i="1"/>
  <c r="X2270" i="1"/>
  <c r="Y2270" i="1"/>
  <c r="Z2270" i="1"/>
  <c r="AA2270" i="1"/>
  <c r="AB2270" i="1"/>
  <c r="AC2270" i="1"/>
  <c r="AD2270" i="1"/>
  <c r="AE2270" i="1"/>
  <c r="AF2270" i="1"/>
  <c r="A2271" i="1"/>
  <c r="B2271" i="1"/>
  <c r="C2271" i="1"/>
  <c r="D2271" i="1"/>
  <c r="E2271" i="1"/>
  <c r="F2271" i="1"/>
  <c r="G2271" i="1"/>
  <c r="H2271" i="1"/>
  <c r="I2271" i="1"/>
  <c r="J2271" i="1"/>
  <c r="K2271" i="1"/>
  <c r="L2271" i="1"/>
  <c r="M2271" i="1"/>
  <c r="N2271" i="1"/>
  <c r="O2271" i="1"/>
  <c r="P2271" i="1"/>
  <c r="Q2271" i="1"/>
  <c r="R2271" i="1"/>
  <c r="S2271" i="1"/>
  <c r="T2271" i="1"/>
  <c r="U2271" i="1"/>
  <c r="V2271" i="1"/>
  <c r="W2271" i="1"/>
  <c r="X2271" i="1"/>
  <c r="Y2271" i="1"/>
  <c r="Z2271" i="1"/>
  <c r="AA2271" i="1"/>
  <c r="AB2271" i="1"/>
  <c r="AC2271" i="1"/>
  <c r="AD2271" i="1"/>
  <c r="AE2271" i="1"/>
  <c r="AF2271" i="1"/>
  <c r="A2272" i="1"/>
  <c r="B2272" i="1"/>
  <c r="C2272" i="1"/>
  <c r="D2272" i="1"/>
  <c r="E2272" i="1"/>
  <c r="F2272" i="1"/>
  <c r="G2272" i="1"/>
  <c r="H2272" i="1"/>
  <c r="I2272" i="1"/>
  <c r="J2272" i="1"/>
  <c r="K2272" i="1"/>
  <c r="L2272" i="1"/>
  <c r="M2272" i="1"/>
  <c r="N2272" i="1"/>
  <c r="O2272" i="1"/>
  <c r="P2272" i="1"/>
  <c r="Q2272" i="1"/>
  <c r="R2272" i="1"/>
  <c r="S2272" i="1"/>
  <c r="T2272" i="1"/>
  <c r="U2272" i="1"/>
  <c r="V2272" i="1"/>
  <c r="W2272" i="1"/>
  <c r="X2272" i="1"/>
  <c r="Y2272" i="1"/>
  <c r="Z2272" i="1"/>
  <c r="AA2272" i="1"/>
  <c r="AB2272" i="1"/>
  <c r="AC2272" i="1"/>
  <c r="AD2272" i="1"/>
  <c r="AE2272" i="1"/>
  <c r="AF2272" i="1"/>
  <c r="A2273" i="1"/>
  <c r="B2273" i="1"/>
  <c r="C2273" i="1"/>
  <c r="D2273" i="1"/>
  <c r="E2273" i="1"/>
  <c r="F2273" i="1"/>
  <c r="G2273" i="1"/>
  <c r="H2273" i="1"/>
  <c r="I2273" i="1"/>
  <c r="J2273" i="1"/>
  <c r="K2273" i="1"/>
  <c r="L2273" i="1"/>
  <c r="M2273" i="1"/>
  <c r="N2273" i="1"/>
  <c r="O2273" i="1"/>
  <c r="P2273" i="1"/>
  <c r="Q2273" i="1"/>
  <c r="R2273" i="1"/>
  <c r="S2273" i="1"/>
  <c r="T2273" i="1"/>
  <c r="U2273" i="1"/>
  <c r="V2273" i="1"/>
  <c r="W2273" i="1"/>
  <c r="X2273" i="1"/>
  <c r="Y2273" i="1"/>
  <c r="Z2273" i="1"/>
  <c r="AA2273" i="1"/>
  <c r="AB2273" i="1"/>
  <c r="AC2273" i="1"/>
  <c r="AD2273" i="1"/>
  <c r="AE2273" i="1"/>
  <c r="AF2273" i="1"/>
  <c r="A2274" i="1"/>
  <c r="B2274" i="1"/>
  <c r="C2274" i="1"/>
  <c r="D2274" i="1"/>
  <c r="E2274" i="1"/>
  <c r="F2274" i="1"/>
  <c r="G2274" i="1"/>
  <c r="H2274" i="1"/>
  <c r="I2274" i="1"/>
  <c r="J2274" i="1"/>
  <c r="K2274" i="1"/>
  <c r="L2274" i="1"/>
  <c r="M2274" i="1"/>
  <c r="N2274" i="1"/>
  <c r="O2274" i="1"/>
  <c r="P2274" i="1"/>
  <c r="Q2274" i="1"/>
  <c r="R2274" i="1"/>
  <c r="S2274" i="1"/>
  <c r="T2274" i="1"/>
  <c r="U2274" i="1"/>
  <c r="V2274" i="1"/>
  <c r="W2274" i="1"/>
  <c r="X2274" i="1"/>
  <c r="Y2274" i="1"/>
  <c r="Z2274" i="1"/>
  <c r="AA2274" i="1"/>
  <c r="AB2274" i="1"/>
  <c r="AC2274" i="1"/>
  <c r="AD2274" i="1"/>
  <c r="AE2274" i="1"/>
  <c r="AF2274" i="1"/>
  <c r="A2275" i="1"/>
  <c r="B2275" i="1"/>
  <c r="C2275" i="1"/>
  <c r="D2275" i="1"/>
  <c r="E2275" i="1"/>
  <c r="F2275" i="1"/>
  <c r="G2275" i="1"/>
  <c r="H2275" i="1"/>
  <c r="I2275" i="1"/>
  <c r="J2275" i="1"/>
  <c r="K2275" i="1"/>
  <c r="L2275" i="1"/>
  <c r="M2275" i="1"/>
  <c r="N2275" i="1"/>
  <c r="O2275" i="1"/>
  <c r="P2275" i="1"/>
  <c r="Q2275" i="1"/>
  <c r="R2275" i="1"/>
  <c r="S2275" i="1"/>
  <c r="T2275" i="1"/>
  <c r="U2275" i="1"/>
  <c r="V2275" i="1"/>
  <c r="W2275" i="1"/>
  <c r="X2275" i="1"/>
  <c r="Y2275" i="1"/>
  <c r="Z2275" i="1"/>
  <c r="AA2275" i="1"/>
  <c r="AB2275" i="1"/>
  <c r="AC2275" i="1"/>
  <c r="AD2275" i="1"/>
  <c r="AE2275" i="1"/>
  <c r="AF2275" i="1"/>
  <c r="A2276" i="1"/>
  <c r="B2276" i="1"/>
  <c r="C2276" i="1"/>
  <c r="D2276" i="1"/>
  <c r="E2276" i="1"/>
  <c r="F2276" i="1"/>
  <c r="G2276" i="1"/>
  <c r="H2276" i="1"/>
  <c r="I2276" i="1"/>
  <c r="J2276" i="1"/>
  <c r="K2276" i="1"/>
  <c r="L2276" i="1"/>
  <c r="M2276" i="1"/>
  <c r="N2276" i="1"/>
  <c r="O2276" i="1"/>
  <c r="P2276" i="1"/>
  <c r="Q2276" i="1"/>
  <c r="R2276" i="1"/>
  <c r="S2276" i="1"/>
  <c r="T2276" i="1"/>
  <c r="U2276" i="1"/>
  <c r="V2276" i="1"/>
  <c r="W2276" i="1"/>
  <c r="X2276" i="1"/>
  <c r="Y2276" i="1"/>
  <c r="Z2276" i="1"/>
  <c r="AA2276" i="1"/>
  <c r="AB2276" i="1"/>
  <c r="AC2276" i="1"/>
  <c r="AD2276" i="1"/>
  <c r="AE2276" i="1"/>
  <c r="AF2276" i="1"/>
  <c r="A2277" i="1"/>
  <c r="B2277" i="1"/>
  <c r="C2277" i="1"/>
  <c r="D2277" i="1"/>
  <c r="E2277" i="1"/>
  <c r="F2277" i="1"/>
  <c r="G2277" i="1"/>
  <c r="H2277" i="1"/>
  <c r="I2277" i="1"/>
  <c r="J2277" i="1"/>
  <c r="K2277" i="1"/>
  <c r="L2277" i="1"/>
  <c r="M2277" i="1"/>
  <c r="N2277" i="1"/>
  <c r="O2277" i="1"/>
  <c r="P2277" i="1"/>
  <c r="Q2277" i="1"/>
  <c r="R2277" i="1"/>
  <c r="S2277" i="1"/>
  <c r="T2277" i="1"/>
  <c r="U2277" i="1"/>
  <c r="V2277" i="1"/>
  <c r="W2277" i="1"/>
  <c r="X2277" i="1"/>
  <c r="Y2277" i="1"/>
  <c r="Z2277" i="1"/>
  <c r="AA2277" i="1"/>
  <c r="AB2277" i="1"/>
  <c r="AC2277" i="1"/>
  <c r="AD2277" i="1"/>
  <c r="AE2277" i="1"/>
  <c r="AF2277" i="1"/>
  <c r="A2278" i="1"/>
  <c r="B2278" i="1"/>
  <c r="C2278" i="1"/>
  <c r="D2278" i="1"/>
  <c r="E2278" i="1"/>
  <c r="F2278" i="1"/>
  <c r="G2278" i="1"/>
  <c r="H2278" i="1"/>
  <c r="I2278" i="1"/>
  <c r="J2278" i="1"/>
  <c r="K2278" i="1"/>
  <c r="L2278" i="1"/>
  <c r="M2278" i="1"/>
  <c r="N2278" i="1"/>
  <c r="O2278" i="1"/>
  <c r="P2278" i="1"/>
  <c r="Q2278" i="1"/>
  <c r="R2278" i="1"/>
  <c r="S2278" i="1"/>
  <c r="T2278" i="1"/>
  <c r="U2278" i="1"/>
  <c r="V2278" i="1"/>
  <c r="W2278" i="1"/>
  <c r="X2278" i="1"/>
  <c r="Y2278" i="1"/>
  <c r="Z2278" i="1"/>
  <c r="AA2278" i="1"/>
  <c r="AB2278" i="1"/>
  <c r="AC2278" i="1"/>
  <c r="AD2278" i="1"/>
  <c r="AE2278" i="1"/>
  <c r="AF2278" i="1"/>
  <c r="A2279" i="1"/>
  <c r="B2279" i="1"/>
  <c r="C2279" i="1"/>
  <c r="D2279" i="1"/>
  <c r="E2279" i="1"/>
  <c r="F2279" i="1"/>
  <c r="G2279" i="1"/>
  <c r="H2279" i="1"/>
  <c r="I2279" i="1"/>
  <c r="J2279" i="1"/>
  <c r="K2279" i="1"/>
  <c r="L2279" i="1"/>
  <c r="M2279" i="1"/>
  <c r="N2279" i="1"/>
  <c r="O2279" i="1"/>
  <c r="P2279" i="1"/>
  <c r="Q2279" i="1"/>
  <c r="R2279" i="1"/>
  <c r="S2279" i="1"/>
  <c r="T2279" i="1"/>
  <c r="U2279" i="1"/>
  <c r="V2279" i="1"/>
  <c r="W2279" i="1"/>
  <c r="X2279" i="1"/>
  <c r="Y2279" i="1"/>
  <c r="Z2279" i="1"/>
  <c r="AA2279" i="1"/>
  <c r="AB2279" i="1"/>
  <c r="AC2279" i="1"/>
  <c r="AD2279" i="1"/>
  <c r="AE2279" i="1"/>
  <c r="AF2279" i="1"/>
  <c r="A2280" i="1"/>
  <c r="B2280" i="1"/>
  <c r="C2280" i="1"/>
  <c r="D2280" i="1"/>
  <c r="E2280" i="1"/>
  <c r="F2280" i="1"/>
  <c r="G2280" i="1"/>
  <c r="H2280" i="1"/>
  <c r="I2280" i="1"/>
  <c r="J2280" i="1"/>
  <c r="K2280" i="1"/>
  <c r="L2280" i="1"/>
  <c r="M2280" i="1"/>
  <c r="N2280" i="1"/>
  <c r="O2280" i="1"/>
  <c r="P2280" i="1"/>
  <c r="Q2280" i="1"/>
  <c r="R2280" i="1"/>
  <c r="S2280" i="1"/>
  <c r="T2280" i="1"/>
  <c r="U2280" i="1"/>
  <c r="V2280" i="1"/>
  <c r="W2280" i="1"/>
  <c r="X2280" i="1"/>
  <c r="Y2280" i="1"/>
  <c r="Z2280" i="1"/>
  <c r="AA2280" i="1"/>
  <c r="AB2280" i="1"/>
  <c r="AC2280" i="1"/>
  <c r="AD2280" i="1"/>
  <c r="AE2280" i="1"/>
  <c r="AF2280" i="1"/>
  <c r="A2281" i="1"/>
  <c r="B2281" i="1"/>
  <c r="C2281" i="1"/>
  <c r="D2281" i="1"/>
  <c r="E2281" i="1"/>
  <c r="F2281" i="1"/>
  <c r="G2281" i="1"/>
  <c r="H2281" i="1"/>
  <c r="I2281" i="1"/>
  <c r="J2281" i="1"/>
  <c r="K2281" i="1"/>
  <c r="L2281" i="1"/>
  <c r="M2281" i="1"/>
  <c r="N2281" i="1"/>
  <c r="O2281" i="1"/>
  <c r="P2281" i="1"/>
  <c r="Q2281" i="1"/>
  <c r="R2281" i="1"/>
  <c r="S2281" i="1"/>
  <c r="T2281" i="1"/>
  <c r="U2281" i="1"/>
  <c r="V2281" i="1"/>
  <c r="W2281" i="1"/>
  <c r="X2281" i="1"/>
  <c r="Y2281" i="1"/>
  <c r="Z2281" i="1"/>
  <c r="AA2281" i="1"/>
  <c r="AB2281" i="1"/>
  <c r="AC2281" i="1"/>
  <c r="AD2281" i="1"/>
  <c r="AE2281" i="1"/>
  <c r="AF2281" i="1"/>
  <c r="A2282" i="1"/>
  <c r="B2282" i="1"/>
  <c r="C2282" i="1"/>
  <c r="D2282" i="1"/>
  <c r="E2282" i="1"/>
  <c r="F2282" i="1"/>
  <c r="G2282" i="1"/>
  <c r="H2282" i="1"/>
  <c r="I2282" i="1"/>
  <c r="J2282" i="1"/>
  <c r="K2282" i="1"/>
  <c r="L2282" i="1"/>
  <c r="M2282" i="1"/>
  <c r="N2282" i="1"/>
  <c r="O2282" i="1"/>
  <c r="P2282" i="1"/>
  <c r="Q2282" i="1"/>
  <c r="R2282" i="1"/>
  <c r="S2282" i="1"/>
  <c r="T2282" i="1"/>
  <c r="U2282" i="1"/>
  <c r="V2282" i="1"/>
  <c r="W2282" i="1"/>
  <c r="X2282" i="1"/>
  <c r="Y2282" i="1"/>
  <c r="Z2282" i="1"/>
  <c r="AA2282" i="1"/>
  <c r="AB2282" i="1"/>
  <c r="AC2282" i="1"/>
  <c r="AD2282" i="1"/>
  <c r="AE2282" i="1"/>
  <c r="AF2282" i="1"/>
  <c r="A2283" i="1"/>
  <c r="B2283" i="1"/>
  <c r="C2283" i="1"/>
  <c r="D2283" i="1"/>
  <c r="E2283" i="1"/>
  <c r="F2283" i="1"/>
  <c r="G2283" i="1"/>
  <c r="H2283" i="1"/>
  <c r="I2283" i="1"/>
  <c r="J2283" i="1"/>
  <c r="K2283" i="1"/>
  <c r="L2283" i="1"/>
  <c r="M2283" i="1"/>
  <c r="N2283" i="1"/>
  <c r="O2283" i="1"/>
  <c r="P2283" i="1"/>
  <c r="Q2283" i="1"/>
  <c r="R2283" i="1"/>
  <c r="S2283" i="1"/>
  <c r="T2283" i="1"/>
  <c r="U2283" i="1"/>
  <c r="V2283" i="1"/>
  <c r="W2283" i="1"/>
  <c r="X2283" i="1"/>
  <c r="Y2283" i="1"/>
  <c r="Z2283" i="1"/>
  <c r="AA2283" i="1"/>
  <c r="AB2283" i="1"/>
  <c r="AC2283" i="1"/>
  <c r="AD2283" i="1"/>
  <c r="AE2283" i="1"/>
  <c r="AF2283" i="1"/>
  <c r="A2284" i="1"/>
  <c r="B2284" i="1"/>
  <c r="C2284" i="1"/>
  <c r="D2284" i="1"/>
  <c r="E2284" i="1"/>
  <c r="F2284" i="1"/>
  <c r="G2284" i="1"/>
  <c r="H2284" i="1"/>
  <c r="I2284" i="1"/>
  <c r="J2284" i="1"/>
  <c r="K2284" i="1"/>
  <c r="L2284" i="1"/>
  <c r="M2284" i="1"/>
  <c r="N2284" i="1"/>
  <c r="O2284" i="1"/>
  <c r="P2284" i="1"/>
  <c r="Q2284" i="1"/>
  <c r="R2284" i="1"/>
  <c r="S2284" i="1"/>
  <c r="T2284" i="1"/>
  <c r="U2284" i="1"/>
  <c r="V2284" i="1"/>
  <c r="W2284" i="1"/>
  <c r="X2284" i="1"/>
  <c r="Y2284" i="1"/>
  <c r="Z2284" i="1"/>
  <c r="AA2284" i="1"/>
  <c r="AB2284" i="1"/>
  <c r="AC2284" i="1"/>
  <c r="AD2284" i="1"/>
  <c r="AE2284" i="1"/>
  <c r="AF2284" i="1"/>
  <c r="A2285" i="1"/>
  <c r="B2285" i="1"/>
  <c r="C2285" i="1"/>
  <c r="D2285" i="1"/>
  <c r="E2285" i="1"/>
  <c r="F2285" i="1"/>
  <c r="G2285" i="1"/>
  <c r="H2285" i="1"/>
  <c r="I2285" i="1"/>
  <c r="J2285" i="1"/>
  <c r="K2285" i="1"/>
  <c r="L2285" i="1"/>
  <c r="M2285" i="1"/>
  <c r="N2285" i="1"/>
  <c r="O2285" i="1"/>
  <c r="P2285" i="1"/>
  <c r="Q2285" i="1"/>
  <c r="R2285" i="1"/>
  <c r="S2285" i="1"/>
  <c r="T2285" i="1"/>
  <c r="U2285" i="1"/>
  <c r="V2285" i="1"/>
  <c r="W2285" i="1"/>
  <c r="X2285" i="1"/>
  <c r="Y2285" i="1"/>
  <c r="Z2285" i="1"/>
  <c r="AA2285" i="1"/>
  <c r="AB2285" i="1"/>
  <c r="AC2285" i="1"/>
  <c r="AD2285" i="1"/>
  <c r="AE2285" i="1"/>
  <c r="AF2285" i="1"/>
  <c r="A2286" i="1"/>
  <c r="B2286" i="1"/>
  <c r="C2286" i="1"/>
  <c r="D2286" i="1"/>
  <c r="E2286" i="1"/>
  <c r="F2286" i="1"/>
  <c r="G2286" i="1"/>
  <c r="H2286" i="1"/>
  <c r="I2286" i="1"/>
  <c r="J2286" i="1"/>
  <c r="K2286" i="1"/>
  <c r="L2286" i="1"/>
  <c r="M2286" i="1"/>
  <c r="N2286" i="1"/>
  <c r="O2286" i="1"/>
  <c r="P2286" i="1"/>
  <c r="Q2286" i="1"/>
  <c r="R2286" i="1"/>
  <c r="S2286" i="1"/>
  <c r="T2286" i="1"/>
  <c r="U2286" i="1"/>
  <c r="V2286" i="1"/>
  <c r="W2286" i="1"/>
  <c r="X2286" i="1"/>
  <c r="Y2286" i="1"/>
  <c r="Z2286" i="1"/>
  <c r="AA2286" i="1"/>
  <c r="AB2286" i="1"/>
  <c r="AC2286" i="1"/>
  <c r="AD2286" i="1"/>
  <c r="AE2286" i="1"/>
  <c r="AF2286" i="1"/>
  <c r="A2287" i="1"/>
  <c r="B2287" i="1"/>
  <c r="C2287" i="1"/>
  <c r="D2287" i="1"/>
  <c r="E2287" i="1"/>
  <c r="F2287" i="1"/>
  <c r="G2287" i="1"/>
  <c r="H2287" i="1"/>
  <c r="I2287" i="1"/>
  <c r="J2287" i="1"/>
  <c r="K2287" i="1"/>
  <c r="L2287" i="1"/>
  <c r="M2287" i="1"/>
  <c r="N2287" i="1"/>
  <c r="O2287" i="1"/>
  <c r="P2287" i="1"/>
  <c r="Q2287" i="1"/>
  <c r="R2287" i="1"/>
  <c r="S2287" i="1"/>
  <c r="T2287" i="1"/>
  <c r="U2287" i="1"/>
  <c r="V2287" i="1"/>
  <c r="W2287" i="1"/>
  <c r="X2287" i="1"/>
  <c r="Y2287" i="1"/>
  <c r="Z2287" i="1"/>
  <c r="AA2287" i="1"/>
  <c r="AB2287" i="1"/>
  <c r="AC2287" i="1"/>
  <c r="AD2287" i="1"/>
  <c r="AE2287" i="1"/>
  <c r="AF2287" i="1"/>
  <c r="A2288" i="1"/>
  <c r="B2288" i="1"/>
  <c r="C2288" i="1"/>
  <c r="D2288" i="1"/>
  <c r="E2288" i="1"/>
  <c r="F2288" i="1"/>
  <c r="G2288" i="1"/>
  <c r="H2288" i="1"/>
  <c r="I2288" i="1"/>
  <c r="J2288" i="1"/>
  <c r="K2288" i="1"/>
  <c r="L2288" i="1"/>
  <c r="M2288" i="1"/>
  <c r="N2288" i="1"/>
  <c r="O2288" i="1"/>
  <c r="P2288" i="1"/>
  <c r="Q2288" i="1"/>
  <c r="R2288" i="1"/>
  <c r="S2288" i="1"/>
  <c r="T2288" i="1"/>
  <c r="U2288" i="1"/>
  <c r="V2288" i="1"/>
  <c r="W2288" i="1"/>
  <c r="X2288" i="1"/>
  <c r="Y2288" i="1"/>
  <c r="Z2288" i="1"/>
  <c r="AA2288" i="1"/>
  <c r="AB2288" i="1"/>
  <c r="AC2288" i="1"/>
  <c r="AD2288" i="1"/>
  <c r="AE2288" i="1"/>
  <c r="AF2288" i="1"/>
  <c r="A2289" i="1"/>
  <c r="B2289" i="1"/>
  <c r="C2289" i="1"/>
  <c r="D2289" i="1"/>
  <c r="E2289" i="1"/>
  <c r="F2289" i="1"/>
  <c r="G2289" i="1"/>
  <c r="H2289" i="1"/>
  <c r="I2289" i="1"/>
  <c r="J2289" i="1"/>
  <c r="K2289" i="1"/>
  <c r="L2289" i="1"/>
  <c r="M2289" i="1"/>
  <c r="N2289" i="1"/>
  <c r="O2289" i="1"/>
  <c r="P2289" i="1"/>
  <c r="Q2289" i="1"/>
  <c r="R2289" i="1"/>
  <c r="S2289" i="1"/>
  <c r="T2289" i="1"/>
  <c r="U2289" i="1"/>
  <c r="V2289" i="1"/>
  <c r="W2289" i="1"/>
  <c r="X2289" i="1"/>
  <c r="Y2289" i="1"/>
  <c r="Z2289" i="1"/>
  <c r="AA2289" i="1"/>
  <c r="AB2289" i="1"/>
  <c r="AC2289" i="1"/>
  <c r="AD2289" i="1"/>
  <c r="AE2289" i="1"/>
  <c r="AF2289" i="1"/>
  <c r="A2290" i="1"/>
  <c r="B2290" i="1"/>
  <c r="C2290" i="1"/>
  <c r="D2290" i="1"/>
  <c r="E2290" i="1"/>
  <c r="F2290" i="1"/>
  <c r="G2290" i="1"/>
  <c r="H2290" i="1"/>
  <c r="I2290" i="1"/>
  <c r="J2290" i="1"/>
  <c r="K2290" i="1"/>
  <c r="L2290" i="1"/>
  <c r="M2290" i="1"/>
  <c r="N2290" i="1"/>
  <c r="O2290" i="1"/>
  <c r="P2290" i="1"/>
  <c r="Q2290" i="1"/>
  <c r="R2290" i="1"/>
  <c r="S2290" i="1"/>
  <c r="T2290" i="1"/>
  <c r="U2290" i="1"/>
  <c r="V2290" i="1"/>
  <c r="W2290" i="1"/>
  <c r="X2290" i="1"/>
  <c r="Y2290" i="1"/>
  <c r="Z2290" i="1"/>
  <c r="AA2290" i="1"/>
  <c r="AB2290" i="1"/>
  <c r="AC2290" i="1"/>
  <c r="AD2290" i="1"/>
  <c r="AE2290" i="1"/>
  <c r="AF2290" i="1"/>
  <c r="A2291" i="1"/>
  <c r="B2291" i="1"/>
  <c r="C2291" i="1"/>
  <c r="D2291" i="1"/>
  <c r="E2291" i="1"/>
  <c r="F2291" i="1"/>
  <c r="G2291" i="1"/>
  <c r="H2291" i="1"/>
  <c r="I2291" i="1"/>
  <c r="J2291" i="1"/>
  <c r="K2291" i="1"/>
  <c r="L2291" i="1"/>
  <c r="M2291" i="1"/>
  <c r="N2291" i="1"/>
  <c r="O2291" i="1"/>
  <c r="P2291" i="1"/>
  <c r="Q2291" i="1"/>
  <c r="R2291" i="1"/>
  <c r="S2291" i="1"/>
  <c r="T2291" i="1"/>
  <c r="U2291" i="1"/>
  <c r="V2291" i="1"/>
  <c r="W2291" i="1"/>
  <c r="X2291" i="1"/>
  <c r="Y2291" i="1"/>
  <c r="Z2291" i="1"/>
  <c r="AA2291" i="1"/>
  <c r="AB2291" i="1"/>
  <c r="AC2291" i="1"/>
  <c r="AD2291" i="1"/>
  <c r="AE2291" i="1"/>
  <c r="AF2291" i="1"/>
  <c r="A2292" i="1"/>
  <c r="B2292" i="1"/>
  <c r="C2292" i="1"/>
  <c r="D2292" i="1"/>
  <c r="E2292" i="1"/>
  <c r="F2292" i="1"/>
  <c r="G2292" i="1"/>
  <c r="H2292" i="1"/>
  <c r="I2292" i="1"/>
  <c r="J2292" i="1"/>
  <c r="K2292" i="1"/>
  <c r="L2292" i="1"/>
  <c r="M2292" i="1"/>
  <c r="N2292" i="1"/>
  <c r="O2292" i="1"/>
  <c r="P2292" i="1"/>
  <c r="Q2292" i="1"/>
  <c r="R2292" i="1"/>
  <c r="S2292" i="1"/>
  <c r="T2292" i="1"/>
  <c r="U2292" i="1"/>
  <c r="V2292" i="1"/>
  <c r="W2292" i="1"/>
  <c r="X2292" i="1"/>
  <c r="Y2292" i="1"/>
  <c r="Z2292" i="1"/>
  <c r="AA2292" i="1"/>
  <c r="AB2292" i="1"/>
  <c r="AC2292" i="1"/>
  <c r="AD2292" i="1"/>
  <c r="AE2292" i="1"/>
  <c r="AF2292" i="1"/>
  <c r="A2293" i="1"/>
  <c r="B2293" i="1"/>
  <c r="C2293" i="1"/>
  <c r="D2293" i="1"/>
  <c r="E2293" i="1"/>
  <c r="F2293" i="1"/>
  <c r="G2293" i="1"/>
  <c r="H2293" i="1"/>
  <c r="I2293" i="1"/>
  <c r="J2293" i="1"/>
  <c r="K2293" i="1"/>
  <c r="L2293" i="1"/>
  <c r="M2293" i="1"/>
  <c r="N2293" i="1"/>
  <c r="O2293" i="1"/>
  <c r="P2293" i="1"/>
  <c r="Q2293" i="1"/>
  <c r="R2293" i="1"/>
  <c r="S2293" i="1"/>
  <c r="T2293" i="1"/>
  <c r="U2293" i="1"/>
  <c r="V2293" i="1"/>
  <c r="W2293" i="1"/>
  <c r="X2293" i="1"/>
  <c r="Y2293" i="1"/>
  <c r="Z2293" i="1"/>
  <c r="AA2293" i="1"/>
  <c r="AB2293" i="1"/>
  <c r="AC2293" i="1"/>
  <c r="AD2293" i="1"/>
  <c r="AE2293" i="1"/>
  <c r="AF2293" i="1"/>
  <c r="A2294" i="1"/>
  <c r="B2294" i="1"/>
  <c r="C2294" i="1"/>
  <c r="D2294" i="1"/>
  <c r="E2294" i="1"/>
  <c r="F2294" i="1"/>
  <c r="G2294" i="1"/>
  <c r="H2294" i="1"/>
  <c r="I2294" i="1"/>
  <c r="J2294" i="1"/>
  <c r="K2294" i="1"/>
  <c r="L2294" i="1"/>
  <c r="M2294" i="1"/>
  <c r="N2294" i="1"/>
  <c r="O2294" i="1"/>
  <c r="P2294" i="1"/>
  <c r="Q2294" i="1"/>
  <c r="R2294" i="1"/>
  <c r="S2294" i="1"/>
  <c r="T2294" i="1"/>
  <c r="U2294" i="1"/>
  <c r="V2294" i="1"/>
  <c r="W2294" i="1"/>
  <c r="X2294" i="1"/>
  <c r="Y2294" i="1"/>
  <c r="Z2294" i="1"/>
  <c r="AA2294" i="1"/>
  <c r="AB2294" i="1"/>
  <c r="AC2294" i="1"/>
  <c r="AD2294" i="1"/>
  <c r="AE2294" i="1"/>
  <c r="AF2294" i="1"/>
  <c r="A2295" i="1"/>
  <c r="B2295" i="1"/>
  <c r="C2295" i="1"/>
  <c r="D2295" i="1"/>
  <c r="E2295" i="1"/>
  <c r="F2295" i="1"/>
  <c r="G2295" i="1"/>
  <c r="H2295" i="1"/>
  <c r="I2295" i="1"/>
  <c r="J2295" i="1"/>
  <c r="K2295" i="1"/>
  <c r="L2295" i="1"/>
  <c r="M2295" i="1"/>
  <c r="N2295" i="1"/>
  <c r="O2295" i="1"/>
  <c r="P2295" i="1"/>
  <c r="Q2295" i="1"/>
  <c r="R2295" i="1"/>
  <c r="S2295" i="1"/>
  <c r="T2295" i="1"/>
  <c r="U2295" i="1"/>
  <c r="V2295" i="1"/>
  <c r="W2295" i="1"/>
  <c r="X2295" i="1"/>
  <c r="Y2295" i="1"/>
  <c r="Z2295" i="1"/>
  <c r="AA2295" i="1"/>
  <c r="AB2295" i="1"/>
  <c r="AC2295" i="1"/>
  <c r="AD2295" i="1"/>
  <c r="AE2295" i="1"/>
  <c r="AF2295" i="1"/>
  <c r="A2296" i="1"/>
  <c r="B2296" i="1"/>
  <c r="C2296" i="1"/>
  <c r="D2296" i="1"/>
  <c r="E2296" i="1"/>
  <c r="F2296" i="1"/>
  <c r="G2296" i="1"/>
  <c r="H2296" i="1"/>
  <c r="I2296" i="1"/>
  <c r="J2296" i="1"/>
  <c r="K2296" i="1"/>
  <c r="L2296" i="1"/>
  <c r="M2296" i="1"/>
  <c r="N2296" i="1"/>
  <c r="O2296" i="1"/>
  <c r="P2296" i="1"/>
  <c r="Q2296" i="1"/>
  <c r="R2296" i="1"/>
  <c r="S2296" i="1"/>
  <c r="T2296" i="1"/>
  <c r="U2296" i="1"/>
  <c r="V2296" i="1"/>
  <c r="W2296" i="1"/>
  <c r="X2296" i="1"/>
  <c r="Y2296" i="1"/>
  <c r="Z2296" i="1"/>
  <c r="AA2296" i="1"/>
  <c r="AB2296" i="1"/>
  <c r="AC2296" i="1"/>
  <c r="AD2296" i="1"/>
  <c r="AE2296" i="1"/>
  <c r="AF2296" i="1"/>
  <c r="A2297" i="1"/>
  <c r="B2297" i="1"/>
  <c r="C2297" i="1"/>
  <c r="D2297" i="1"/>
  <c r="E2297" i="1"/>
  <c r="F2297" i="1"/>
  <c r="G2297" i="1"/>
  <c r="H2297" i="1"/>
  <c r="I2297" i="1"/>
  <c r="J2297" i="1"/>
  <c r="K2297" i="1"/>
  <c r="L2297" i="1"/>
  <c r="M2297" i="1"/>
  <c r="N2297" i="1"/>
  <c r="O2297" i="1"/>
  <c r="P2297" i="1"/>
  <c r="Q2297" i="1"/>
  <c r="R2297" i="1"/>
  <c r="S2297" i="1"/>
  <c r="T2297" i="1"/>
  <c r="U2297" i="1"/>
  <c r="V2297" i="1"/>
  <c r="W2297" i="1"/>
  <c r="X2297" i="1"/>
  <c r="Y2297" i="1"/>
  <c r="Z2297" i="1"/>
  <c r="AA2297" i="1"/>
  <c r="AB2297" i="1"/>
  <c r="AC2297" i="1"/>
  <c r="AD2297" i="1"/>
  <c r="AE2297" i="1"/>
  <c r="AF2297" i="1"/>
  <c r="A2298" i="1"/>
  <c r="B2298" i="1"/>
  <c r="C2298" i="1"/>
  <c r="D2298" i="1"/>
  <c r="E2298" i="1"/>
  <c r="F2298" i="1"/>
  <c r="G2298" i="1"/>
  <c r="H2298" i="1"/>
  <c r="I2298" i="1"/>
  <c r="J2298" i="1"/>
  <c r="K2298" i="1"/>
  <c r="L2298" i="1"/>
  <c r="M2298" i="1"/>
  <c r="N2298" i="1"/>
  <c r="O2298" i="1"/>
  <c r="P2298" i="1"/>
  <c r="Q2298" i="1"/>
  <c r="R2298" i="1"/>
  <c r="S2298" i="1"/>
  <c r="T2298" i="1"/>
  <c r="U2298" i="1"/>
  <c r="V2298" i="1"/>
  <c r="W2298" i="1"/>
  <c r="X2298" i="1"/>
  <c r="Y2298" i="1"/>
  <c r="Z2298" i="1"/>
  <c r="AA2298" i="1"/>
  <c r="AB2298" i="1"/>
  <c r="AC2298" i="1"/>
  <c r="AD2298" i="1"/>
  <c r="AE2298" i="1"/>
  <c r="AF2298" i="1"/>
  <c r="A2299" i="1"/>
  <c r="B2299" i="1"/>
  <c r="C2299" i="1"/>
  <c r="D2299" i="1"/>
  <c r="E2299" i="1"/>
  <c r="F2299" i="1"/>
  <c r="G2299" i="1"/>
  <c r="H2299" i="1"/>
  <c r="I2299" i="1"/>
  <c r="J2299" i="1"/>
  <c r="K2299" i="1"/>
  <c r="L2299" i="1"/>
  <c r="M2299" i="1"/>
  <c r="N2299" i="1"/>
  <c r="O2299" i="1"/>
  <c r="P2299" i="1"/>
  <c r="Q2299" i="1"/>
  <c r="R2299" i="1"/>
  <c r="S2299" i="1"/>
  <c r="T2299" i="1"/>
  <c r="U2299" i="1"/>
  <c r="V2299" i="1"/>
  <c r="W2299" i="1"/>
  <c r="X2299" i="1"/>
  <c r="Y2299" i="1"/>
  <c r="Z2299" i="1"/>
  <c r="AA2299" i="1"/>
  <c r="AB2299" i="1"/>
  <c r="AC2299" i="1"/>
  <c r="AD2299" i="1"/>
  <c r="AE2299" i="1"/>
  <c r="AF2299" i="1"/>
  <c r="A2300" i="1"/>
  <c r="B2300" i="1"/>
  <c r="C2300" i="1"/>
  <c r="D2300" i="1"/>
  <c r="E2300" i="1"/>
  <c r="F2300" i="1"/>
  <c r="G2300" i="1"/>
  <c r="H2300" i="1"/>
  <c r="I2300" i="1"/>
  <c r="J2300" i="1"/>
  <c r="K2300" i="1"/>
  <c r="L2300" i="1"/>
  <c r="M2300" i="1"/>
  <c r="N2300" i="1"/>
  <c r="O2300" i="1"/>
  <c r="P2300" i="1"/>
  <c r="Q2300" i="1"/>
  <c r="R2300" i="1"/>
  <c r="S2300" i="1"/>
  <c r="T2300" i="1"/>
  <c r="U2300" i="1"/>
  <c r="V2300" i="1"/>
  <c r="W2300" i="1"/>
  <c r="X2300" i="1"/>
  <c r="Y2300" i="1"/>
  <c r="Z2300" i="1"/>
  <c r="AA2300" i="1"/>
  <c r="AB2300" i="1"/>
  <c r="AC2300" i="1"/>
  <c r="AD2300" i="1"/>
  <c r="AE2300" i="1"/>
  <c r="AF2300" i="1"/>
  <c r="A2301" i="1"/>
  <c r="B2301" i="1"/>
  <c r="C2301" i="1"/>
  <c r="D2301" i="1"/>
  <c r="E2301" i="1"/>
  <c r="F2301" i="1"/>
  <c r="G2301" i="1"/>
  <c r="H2301" i="1"/>
  <c r="I2301" i="1"/>
  <c r="J2301" i="1"/>
  <c r="K2301" i="1"/>
  <c r="L2301" i="1"/>
  <c r="M2301" i="1"/>
  <c r="N2301" i="1"/>
  <c r="O2301" i="1"/>
  <c r="P2301" i="1"/>
  <c r="Q2301" i="1"/>
  <c r="R2301" i="1"/>
  <c r="S2301" i="1"/>
  <c r="T2301" i="1"/>
  <c r="U2301" i="1"/>
  <c r="V2301" i="1"/>
  <c r="W2301" i="1"/>
  <c r="X2301" i="1"/>
  <c r="Y2301" i="1"/>
  <c r="Z2301" i="1"/>
  <c r="AA2301" i="1"/>
  <c r="AB2301" i="1"/>
  <c r="AC2301" i="1"/>
  <c r="AD2301" i="1"/>
  <c r="AE2301" i="1"/>
  <c r="AF2301" i="1"/>
  <c r="A2302" i="1"/>
  <c r="B2302" i="1"/>
  <c r="C2302" i="1"/>
  <c r="D2302" i="1"/>
  <c r="E2302" i="1"/>
  <c r="F2302" i="1"/>
  <c r="G2302" i="1"/>
  <c r="H2302" i="1"/>
  <c r="I2302" i="1"/>
  <c r="J2302" i="1"/>
  <c r="K2302" i="1"/>
  <c r="L2302" i="1"/>
  <c r="M2302" i="1"/>
  <c r="N2302" i="1"/>
  <c r="O2302" i="1"/>
  <c r="P2302" i="1"/>
  <c r="Q2302" i="1"/>
  <c r="R2302" i="1"/>
  <c r="S2302" i="1"/>
  <c r="T2302" i="1"/>
  <c r="U2302" i="1"/>
  <c r="V2302" i="1"/>
  <c r="W2302" i="1"/>
  <c r="X2302" i="1"/>
  <c r="Y2302" i="1"/>
  <c r="Z2302" i="1"/>
  <c r="AA2302" i="1"/>
  <c r="AB2302" i="1"/>
  <c r="AC2302" i="1"/>
  <c r="AD2302" i="1"/>
  <c r="AE2302" i="1"/>
  <c r="AF2302" i="1"/>
  <c r="A2303" i="1"/>
  <c r="B2303" i="1"/>
  <c r="C2303" i="1"/>
  <c r="D2303" i="1"/>
  <c r="E2303" i="1"/>
  <c r="F2303" i="1"/>
  <c r="G2303" i="1"/>
  <c r="H2303" i="1"/>
  <c r="I2303" i="1"/>
  <c r="J2303" i="1"/>
  <c r="K2303" i="1"/>
  <c r="L2303" i="1"/>
  <c r="M2303" i="1"/>
  <c r="N2303" i="1"/>
  <c r="O2303" i="1"/>
  <c r="P2303" i="1"/>
  <c r="Q2303" i="1"/>
  <c r="R2303" i="1"/>
  <c r="S2303" i="1"/>
  <c r="T2303" i="1"/>
  <c r="U2303" i="1"/>
  <c r="V2303" i="1"/>
  <c r="W2303" i="1"/>
  <c r="X2303" i="1"/>
  <c r="Y2303" i="1"/>
  <c r="Z2303" i="1"/>
  <c r="AA2303" i="1"/>
  <c r="AB2303" i="1"/>
  <c r="AC2303" i="1"/>
  <c r="AD2303" i="1"/>
  <c r="AE2303" i="1"/>
  <c r="AF2303" i="1"/>
  <c r="A2304" i="1"/>
  <c r="B2304" i="1"/>
  <c r="C2304" i="1"/>
  <c r="D2304" i="1"/>
  <c r="E2304" i="1"/>
  <c r="F2304" i="1"/>
  <c r="G2304" i="1"/>
  <c r="H2304" i="1"/>
  <c r="I2304" i="1"/>
  <c r="J2304" i="1"/>
  <c r="K2304" i="1"/>
  <c r="L2304" i="1"/>
  <c r="M2304" i="1"/>
  <c r="N2304" i="1"/>
  <c r="O2304" i="1"/>
  <c r="P2304" i="1"/>
  <c r="Q2304" i="1"/>
  <c r="R2304" i="1"/>
  <c r="S2304" i="1"/>
  <c r="T2304" i="1"/>
  <c r="U2304" i="1"/>
  <c r="V2304" i="1"/>
  <c r="W2304" i="1"/>
  <c r="X2304" i="1"/>
  <c r="Y2304" i="1"/>
  <c r="Z2304" i="1"/>
  <c r="AA2304" i="1"/>
  <c r="AB2304" i="1"/>
  <c r="AC2304" i="1"/>
  <c r="AD2304" i="1"/>
  <c r="AE2304" i="1"/>
  <c r="AF2304" i="1"/>
  <c r="A2305" i="1"/>
  <c r="B2305" i="1"/>
  <c r="C2305" i="1"/>
  <c r="D2305" i="1"/>
  <c r="E2305" i="1"/>
  <c r="F2305" i="1"/>
  <c r="G2305" i="1"/>
  <c r="H2305" i="1"/>
  <c r="I2305" i="1"/>
  <c r="J2305" i="1"/>
  <c r="K2305" i="1"/>
  <c r="L2305" i="1"/>
  <c r="M2305" i="1"/>
  <c r="N2305" i="1"/>
  <c r="O2305" i="1"/>
  <c r="P2305" i="1"/>
  <c r="Q2305" i="1"/>
  <c r="R2305" i="1"/>
  <c r="S2305" i="1"/>
  <c r="T2305" i="1"/>
  <c r="U2305" i="1"/>
  <c r="V2305" i="1"/>
  <c r="W2305" i="1"/>
  <c r="X2305" i="1"/>
  <c r="Y2305" i="1"/>
  <c r="Z2305" i="1"/>
  <c r="AA2305" i="1"/>
  <c r="AB2305" i="1"/>
  <c r="AC2305" i="1"/>
  <c r="AD2305" i="1"/>
  <c r="AE2305" i="1"/>
  <c r="AF2305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3" i="1"/>
  <c r="D2307" i="5"/>
  <c r="E2307" i="5"/>
  <c r="F2307" i="5"/>
  <c r="G2307" i="5"/>
  <c r="H2307" i="5"/>
  <c r="I2307" i="5"/>
  <c r="J2307" i="5"/>
  <c r="K2307" i="5"/>
  <c r="L2307" i="5"/>
  <c r="M2307" i="5"/>
  <c r="N2307" i="5"/>
  <c r="O2307" i="5"/>
  <c r="P2307" i="5"/>
  <c r="D2308" i="5"/>
  <c r="AS580" i="1"/>
  <c r="AT580" i="1"/>
  <c r="AU580" i="1"/>
  <c r="AS581" i="1"/>
  <c r="AT581" i="1"/>
  <c r="AU581" i="1"/>
  <c r="AS582" i="1"/>
  <c r="AT582" i="1"/>
  <c r="AU582" i="1"/>
  <c r="AS583" i="1"/>
  <c r="AT583" i="1"/>
  <c r="AU583" i="1"/>
  <c r="AS584" i="1"/>
  <c r="AT584" i="1"/>
  <c r="AU584" i="1"/>
  <c r="AS585" i="1"/>
  <c r="AT585" i="1"/>
  <c r="AU585" i="1"/>
  <c r="AS586" i="1"/>
  <c r="AT586" i="1"/>
  <c r="AU586" i="1"/>
  <c r="AS587" i="1"/>
  <c r="AT587" i="1"/>
  <c r="AU587" i="1"/>
  <c r="AS588" i="1"/>
  <c r="AT588" i="1"/>
  <c r="AU588" i="1"/>
  <c r="AS589" i="1"/>
  <c r="AT589" i="1"/>
  <c r="AU589" i="1"/>
  <c r="AS590" i="1"/>
  <c r="AT590" i="1"/>
  <c r="AU590" i="1"/>
  <c r="AS591" i="1"/>
  <c r="AT591" i="1"/>
  <c r="AU591" i="1"/>
  <c r="AS592" i="1"/>
  <c r="AT592" i="1"/>
  <c r="AU592" i="1"/>
  <c r="AS593" i="1"/>
  <c r="AT593" i="1"/>
  <c r="AU593" i="1"/>
  <c r="AS594" i="1"/>
  <c r="AT594" i="1"/>
  <c r="AU594" i="1"/>
  <c r="AS595" i="1"/>
  <c r="AT595" i="1"/>
  <c r="AU595" i="1"/>
  <c r="AS596" i="1"/>
  <c r="AT596" i="1"/>
  <c r="AU596" i="1"/>
  <c r="AS597" i="1"/>
  <c r="AT597" i="1"/>
  <c r="AU597" i="1"/>
  <c r="AS598" i="1"/>
  <c r="AT598" i="1"/>
  <c r="AU598" i="1"/>
  <c r="AS599" i="1"/>
  <c r="AT599" i="1"/>
  <c r="AU599" i="1"/>
  <c r="AS600" i="1"/>
  <c r="AT600" i="1"/>
  <c r="AU600" i="1"/>
  <c r="AS601" i="1"/>
  <c r="AT601" i="1"/>
  <c r="AU601" i="1"/>
  <c r="AS602" i="1"/>
  <c r="AT602" i="1"/>
  <c r="AU602" i="1"/>
  <c r="AS603" i="1"/>
  <c r="AT603" i="1"/>
  <c r="AU603" i="1"/>
  <c r="AS604" i="1"/>
  <c r="AT604" i="1"/>
  <c r="AU604" i="1"/>
  <c r="AS605" i="1"/>
  <c r="AT605" i="1"/>
  <c r="AU605" i="1"/>
  <c r="AS606" i="1"/>
  <c r="AT606" i="1"/>
  <c r="AU606" i="1"/>
  <c r="AS607" i="1"/>
  <c r="AT607" i="1"/>
  <c r="AU607" i="1"/>
  <c r="AS608" i="1"/>
  <c r="AT608" i="1"/>
  <c r="AU608" i="1"/>
  <c r="AS609" i="1"/>
  <c r="AT609" i="1"/>
  <c r="AU609" i="1"/>
  <c r="AS610" i="1"/>
  <c r="AT610" i="1"/>
  <c r="AU610" i="1"/>
  <c r="AS611" i="1"/>
  <c r="AT611" i="1"/>
  <c r="AU611" i="1"/>
  <c r="AS612" i="1"/>
  <c r="AT612" i="1"/>
  <c r="AU612" i="1"/>
  <c r="AS613" i="1"/>
  <c r="AT613" i="1"/>
  <c r="AU613" i="1"/>
  <c r="AS614" i="1"/>
  <c r="AT614" i="1"/>
  <c r="AU614" i="1"/>
  <c r="AS615" i="1"/>
  <c r="AT615" i="1"/>
  <c r="AU615" i="1"/>
  <c r="AS616" i="1"/>
  <c r="AT616" i="1"/>
  <c r="AU616" i="1"/>
  <c r="AS617" i="1"/>
  <c r="AT617" i="1"/>
  <c r="AU617" i="1"/>
  <c r="AS618" i="1"/>
  <c r="AT618" i="1"/>
  <c r="AU618" i="1"/>
  <c r="AS619" i="1"/>
  <c r="AT619" i="1"/>
  <c r="AU619" i="1"/>
  <c r="AS620" i="1"/>
  <c r="AT620" i="1"/>
  <c r="AU620" i="1"/>
  <c r="AS621" i="1"/>
  <c r="AT621" i="1"/>
  <c r="AU621" i="1"/>
  <c r="AS622" i="1"/>
  <c r="AT622" i="1"/>
  <c r="AU622" i="1"/>
  <c r="AS623" i="1"/>
  <c r="AT623" i="1"/>
  <c r="AU623" i="1"/>
  <c r="AS624" i="1"/>
  <c r="AT624" i="1"/>
  <c r="AU624" i="1"/>
  <c r="AS625" i="1"/>
  <c r="AT625" i="1"/>
  <c r="AU625" i="1"/>
  <c r="AS626" i="1"/>
  <c r="AT626" i="1"/>
  <c r="AU626" i="1"/>
  <c r="AS627" i="1"/>
  <c r="AT627" i="1"/>
  <c r="AU627" i="1"/>
  <c r="AS628" i="1"/>
  <c r="AT628" i="1"/>
  <c r="AU628" i="1"/>
  <c r="AS629" i="1"/>
  <c r="AT629" i="1"/>
  <c r="AU629" i="1"/>
  <c r="AS630" i="1"/>
  <c r="AT630" i="1"/>
  <c r="AU630" i="1"/>
  <c r="AS631" i="1"/>
  <c r="AT631" i="1"/>
  <c r="AU631" i="1"/>
  <c r="AS632" i="1"/>
  <c r="AT632" i="1"/>
  <c r="AU632" i="1"/>
  <c r="AS633" i="1"/>
  <c r="AT633" i="1"/>
  <c r="AU633" i="1"/>
  <c r="AS634" i="1"/>
  <c r="AT634" i="1"/>
  <c r="AU634" i="1"/>
  <c r="AS635" i="1"/>
  <c r="AT635" i="1"/>
  <c r="AU635" i="1"/>
  <c r="AS636" i="1"/>
  <c r="AT636" i="1"/>
  <c r="AU636" i="1"/>
  <c r="AS637" i="1"/>
  <c r="AT637" i="1"/>
  <c r="AU637" i="1"/>
  <c r="AS638" i="1"/>
  <c r="AT638" i="1"/>
  <c r="AU638" i="1"/>
  <c r="AS639" i="1"/>
  <c r="AT639" i="1"/>
  <c r="AU639" i="1"/>
  <c r="AS640" i="1"/>
  <c r="AT640" i="1"/>
  <c r="AU640" i="1"/>
  <c r="AS641" i="1"/>
  <c r="AT641" i="1"/>
  <c r="AU641" i="1"/>
  <c r="AS642" i="1"/>
  <c r="AT642" i="1"/>
  <c r="AU642" i="1"/>
  <c r="AS643" i="1"/>
  <c r="AT643" i="1"/>
  <c r="AU643" i="1"/>
  <c r="AS644" i="1"/>
  <c r="AT644" i="1"/>
  <c r="AU644" i="1"/>
  <c r="AS645" i="1"/>
  <c r="AT645" i="1"/>
  <c r="AU645" i="1"/>
  <c r="AS646" i="1"/>
  <c r="AT646" i="1"/>
  <c r="AU646" i="1"/>
  <c r="AS647" i="1"/>
  <c r="AT647" i="1"/>
  <c r="AU647" i="1"/>
  <c r="AS648" i="1"/>
  <c r="AT648" i="1"/>
  <c r="AU648" i="1"/>
  <c r="AS649" i="1"/>
  <c r="AT649" i="1"/>
  <c r="AU649" i="1"/>
  <c r="AS650" i="1"/>
  <c r="AT650" i="1"/>
  <c r="AU650" i="1"/>
  <c r="AS651" i="1"/>
  <c r="AT651" i="1"/>
  <c r="AU651" i="1"/>
  <c r="AS652" i="1"/>
  <c r="AT652" i="1"/>
  <c r="AU652" i="1"/>
  <c r="AS653" i="1"/>
  <c r="AT653" i="1"/>
  <c r="AU653" i="1"/>
  <c r="AS654" i="1"/>
  <c r="AT654" i="1"/>
  <c r="AU654" i="1"/>
  <c r="AS655" i="1"/>
  <c r="AT655" i="1"/>
  <c r="AU655" i="1"/>
  <c r="AS656" i="1"/>
  <c r="AT656" i="1"/>
  <c r="AU656" i="1"/>
  <c r="AS657" i="1"/>
  <c r="AT657" i="1"/>
  <c r="AU657" i="1"/>
  <c r="AS658" i="1"/>
  <c r="AT658" i="1"/>
  <c r="AU658" i="1"/>
  <c r="AS659" i="1"/>
  <c r="AT659" i="1"/>
  <c r="AU659" i="1"/>
  <c r="AS660" i="1"/>
  <c r="AT660" i="1"/>
  <c r="AU660" i="1"/>
  <c r="AS661" i="1"/>
  <c r="AT661" i="1"/>
  <c r="AU661" i="1"/>
  <c r="AS662" i="1"/>
  <c r="AT662" i="1"/>
  <c r="AU662" i="1"/>
  <c r="AS663" i="1"/>
  <c r="AT663" i="1"/>
  <c r="AU663" i="1"/>
  <c r="AS664" i="1"/>
  <c r="AT664" i="1"/>
  <c r="AU664" i="1"/>
  <c r="AS665" i="1"/>
  <c r="AT665" i="1"/>
  <c r="AU665" i="1"/>
  <c r="AS666" i="1"/>
  <c r="AT666" i="1"/>
  <c r="AU666" i="1"/>
  <c r="AS667" i="1"/>
  <c r="AT667" i="1"/>
  <c r="AU667" i="1"/>
  <c r="AS668" i="1"/>
  <c r="AT668" i="1"/>
  <c r="AU668" i="1"/>
  <c r="AS669" i="1"/>
  <c r="AT669" i="1"/>
  <c r="AU669" i="1"/>
  <c r="AS670" i="1"/>
  <c r="AT670" i="1"/>
  <c r="AU670" i="1"/>
  <c r="AS671" i="1"/>
  <c r="AT671" i="1"/>
  <c r="AU671" i="1"/>
  <c r="AS672" i="1"/>
  <c r="AT672" i="1"/>
  <c r="AU672" i="1"/>
  <c r="AS673" i="1"/>
  <c r="AT673" i="1"/>
  <c r="AU673" i="1"/>
  <c r="AS674" i="1"/>
  <c r="AT674" i="1"/>
  <c r="AU674" i="1"/>
  <c r="AS675" i="1"/>
  <c r="AT675" i="1"/>
  <c r="AU675" i="1"/>
  <c r="AS676" i="1"/>
  <c r="AT676" i="1"/>
  <c r="AU676" i="1"/>
  <c r="AS677" i="1"/>
  <c r="AT677" i="1"/>
  <c r="AU677" i="1"/>
  <c r="AS678" i="1"/>
  <c r="AT678" i="1"/>
  <c r="AU678" i="1"/>
  <c r="AS679" i="1"/>
  <c r="AT679" i="1"/>
  <c r="AU679" i="1"/>
  <c r="AS680" i="1"/>
  <c r="AT680" i="1"/>
  <c r="AU680" i="1"/>
  <c r="AS681" i="1"/>
  <c r="AT681" i="1"/>
  <c r="AU681" i="1"/>
  <c r="AS682" i="1"/>
  <c r="AT682" i="1"/>
  <c r="AU682" i="1"/>
  <c r="AS683" i="1"/>
  <c r="AT683" i="1"/>
  <c r="AU683" i="1"/>
  <c r="AS684" i="1"/>
  <c r="AT684" i="1"/>
  <c r="AU684" i="1"/>
  <c r="AS685" i="1"/>
  <c r="AT685" i="1"/>
  <c r="AU685" i="1"/>
  <c r="AS686" i="1"/>
  <c r="AT686" i="1"/>
  <c r="AU686" i="1"/>
  <c r="AS687" i="1"/>
  <c r="AT687" i="1"/>
  <c r="AU687" i="1"/>
  <c r="AS688" i="1"/>
  <c r="AT688" i="1"/>
  <c r="AU688" i="1"/>
  <c r="AS689" i="1"/>
  <c r="AT689" i="1"/>
  <c r="AU689" i="1"/>
  <c r="AS690" i="1"/>
  <c r="AT690" i="1"/>
  <c r="AU690" i="1"/>
  <c r="AS691" i="1"/>
  <c r="AT691" i="1"/>
  <c r="AU691" i="1"/>
  <c r="AS692" i="1"/>
  <c r="AT692" i="1"/>
  <c r="AU692" i="1"/>
  <c r="AS693" i="1"/>
  <c r="AT693" i="1"/>
  <c r="AU693" i="1"/>
  <c r="AS694" i="1"/>
  <c r="AT694" i="1"/>
  <c r="AU694" i="1"/>
  <c r="AS695" i="1"/>
  <c r="AT695" i="1"/>
  <c r="AU695" i="1"/>
  <c r="AS696" i="1"/>
  <c r="AT696" i="1"/>
  <c r="AU696" i="1"/>
  <c r="AS697" i="1"/>
  <c r="AT697" i="1"/>
  <c r="AU697" i="1"/>
  <c r="AS698" i="1"/>
  <c r="AT698" i="1"/>
  <c r="AU698" i="1"/>
  <c r="AS699" i="1"/>
  <c r="AT699" i="1"/>
  <c r="AU699" i="1"/>
  <c r="AS700" i="1"/>
  <c r="AT700" i="1"/>
  <c r="AU700" i="1"/>
  <c r="AS701" i="1"/>
  <c r="AT701" i="1"/>
  <c r="AU701" i="1"/>
  <c r="AS702" i="1"/>
  <c r="AT702" i="1"/>
  <c r="AU702" i="1"/>
  <c r="AS703" i="1"/>
  <c r="AT703" i="1"/>
  <c r="AU703" i="1"/>
  <c r="AS704" i="1"/>
  <c r="AT704" i="1"/>
  <c r="AU704" i="1"/>
  <c r="AS705" i="1"/>
  <c r="AT705" i="1"/>
  <c r="AU705" i="1"/>
  <c r="AS706" i="1"/>
  <c r="AT706" i="1"/>
  <c r="AU706" i="1"/>
  <c r="AS707" i="1"/>
  <c r="AT707" i="1"/>
  <c r="AU707" i="1"/>
  <c r="AS708" i="1"/>
  <c r="AT708" i="1"/>
  <c r="AU708" i="1"/>
  <c r="AS709" i="1"/>
  <c r="AT709" i="1"/>
  <c r="AU709" i="1"/>
  <c r="AS710" i="1"/>
  <c r="AT710" i="1"/>
  <c r="AU710" i="1"/>
  <c r="AS711" i="1"/>
  <c r="AT711" i="1"/>
  <c r="AU711" i="1"/>
  <c r="AS712" i="1"/>
  <c r="AT712" i="1"/>
  <c r="AU712" i="1"/>
  <c r="AS713" i="1"/>
  <c r="AT713" i="1"/>
  <c r="AU713" i="1"/>
  <c r="AS714" i="1"/>
  <c r="AT714" i="1"/>
  <c r="AU714" i="1"/>
  <c r="AS715" i="1"/>
  <c r="AT715" i="1"/>
  <c r="AU715" i="1"/>
  <c r="AS716" i="1"/>
  <c r="AT716" i="1"/>
  <c r="AU716" i="1"/>
  <c r="AS717" i="1"/>
  <c r="AT717" i="1"/>
  <c r="AU717" i="1"/>
  <c r="AS718" i="1"/>
  <c r="AT718" i="1"/>
  <c r="AU718" i="1"/>
  <c r="AS719" i="1"/>
  <c r="AT719" i="1"/>
  <c r="AU719" i="1"/>
  <c r="AS720" i="1"/>
  <c r="AT720" i="1"/>
  <c r="AU720" i="1"/>
  <c r="AS721" i="1"/>
  <c r="AT721" i="1"/>
  <c r="AU721" i="1"/>
  <c r="AS722" i="1"/>
  <c r="AT722" i="1"/>
  <c r="AU722" i="1"/>
  <c r="AS723" i="1"/>
  <c r="AT723" i="1"/>
  <c r="AU723" i="1"/>
  <c r="AS724" i="1"/>
  <c r="AT724" i="1"/>
  <c r="AU724" i="1"/>
  <c r="AS725" i="1"/>
  <c r="AT725" i="1"/>
  <c r="AU725" i="1"/>
  <c r="AS726" i="1"/>
  <c r="AT726" i="1"/>
  <c r="AU726" i="1"/>
  <c r="AS727" i="1"/>
  <c r="AT727" i="1"/>
  <c r="AU727" i="1"/>
  <c r="AS728" i="1"/>
  <c r="AT728" i="1"/>
  <c r="AU728" i="1"/>
  <c r="AS729" i="1"/>
  <c r="AT729" i="1"/>
  <c r="AU729" i="1"/>
  <c r="AS730" i="1"/>
  <c r="AT730" i="1"/>
  <c r="AU730" i="1"/>
  <c r="AS731" i="1"/>
  <c r="AT731" i="1"/>
  <c r="AU731" i="1"/>
  <c r="AS732" i="1"/>
  <c r="AT732" i="1"/>
  <c r="AU732" i="1"/>
  <c r="AS733" i="1"/>
  <c r="AT733" i="1"/>
  <c r="AU733" i="1"/>
  <c r="AS734" i="1"/>
  <c r="AT734" i="1"/>
  <c r="AU734" i="1"/>
  <c r="AS735" i="1"/>
  <c r="AT735" i="1"/>
  <c r="AU735" i="1"/>
  <c r="AS736" i="1"/>
  <c r="AT736" i="1"/>
  <c r="AU736" i="1"/>
  <c r="AS737" i="1"/>
  <c r="AT737" i="1"/>
  <c r="AU737" i="1"/>
  <c r="AS738" i="1"/>
  <c r="AT738" i="1"/>
  <c r="AU738" i="1"/>
  <c r="AS739" i="1"/>
  <c r="AT739" i="1"/>
  <c r="AU739" i="1"/>
  <c r="AS740" i="1"/>
  <c r="AT740" i="1"/>
  <c r="AU740" i="1"/>
  <c r="AS741" i="1"/>
  <c r="AT741" i="1"/>
  <c r="AU741" i="1"/>
  <c r="AS742" i="1"/>
  <c r="AT742" i="1"/>
  <c r="AU742" i="1"/>
  <c r="AS743" i="1"/>
  <c r="AT743" i="1"/>
  <c r="AU743" i="1"/>
  <c r="AS744" i="1"/>
  <c r="AT744" i="1"/>
  <c r="AU744" i="1"/>
  <c r="AS745" i="1"/>
  <c r="AT745" i="1"/>
  <c r="AU745" i="1"/>
  <c r="AS746" i="1"/>
  <c r="AT746" i="1"/>
  <c r="AU746" i="1"/>
  <c r="AS747" i="1"/>
  <c r="AT747" i="1"/>
  <c r="AU747" i="1"/>
  <c r="AS748" i="1"/>
  <c r="AT748" i="1"/>
  <c r="AU748" i="1"/>
  <c r="AS749" i="1"/>
  <c r="AT749" i="1"/>
  <c r="AU749" i="1"/>
  <c r="AS750" i="1"/>
  <c r="AT750" i="1"/>
  <c r="AU750" i="1"/>
  <c r="AS751" i="1"/>
  <c r="AT751" i="1"/>
  <c r="AU751" i="1"/>
  <c r="AS752" i="1"/>
  <c r="AT752" i="1"/>
  <c r="AU752" i="1"/>
  <c r="AS753" i="1"/>
  <c r="AT753" i="1"/>
  <c r="AU753" i="1"/>
  <c r="AS754" i="1"/>
  <c r="AT754" i="1"/>
  <c r="AU754" i="1"/>
  <c r="AS755" i="1"/>
  <c r="AT755" i="1"/>
  <c r="AU755" i="1"/>
  <c r="AS756" i="1"/>
  <c r="AT756" i="1"/>
  <c r="AU756" i="1"/>
  <c r="AS757" i="1"/>
  <c r="AT757" i="1"/>
  <c r="AU757" i="1"/>
  <c r="AS758" i="1"/>
  <c r="AT758" i="1"/>
  <c r="AU758" i="1"/>
  <c r="AS759" i="1"/>
  <c r="AT759" i="1"/>
  <c r="AU759" i="1"/>
  <c r="AS760" i="1"/>
  <c r="AT760" i="1"/>
  <c r="AU760" i="1"/>
  <c r="AS761" i="1"/>
  <c r="AT761" i="1"/>
  <c r="AU761" i="1"/>
  <c r="AS762" i="1"/>
  <c r="AT762" i="1"/>
  <c r="AU762" i="1"/>
  <c r="AS763" i="1"/>
  <c r="AT763" i="1"/>
  <c r="AU763" i="1"/>
  <c r="AS764" i="1"/>
  <c r="AT764" i="1"/>
  <c r="AU764" i="1"/>
  <c r="AS765" i="1"/>
  <c r="AT765" i="1"/>
  <c r="AU765" i="1"/>
  <c r="AS766" i="1"/>
  <c r="AT766" i="1"/>
  <c r="AU766" i="1"/>
  <c r="AS767" i="1"/>
  <c r="AT767" i="1"/>
  <c r="AU767" i="1"/>
  <c r="AS768" i="1"/>
  <c r="AT768" i="1"/>
  <c r="AU768" i="1"/>
  <c r="AS769" i="1"/>
  <c r="AT769" i="1"/>
  <c r="AU769" i="1"/>
  <c r="AS770" i="1"/>
  <c r="AT770" i="1"/>
  <c r="AU770" i="1"/>
  <c r="AS771" i="1"/>
  <c r="AT771" i="1"/>
  <c r="AU771" i="1"/>
  <c r="AS772" i="1"/>
  <c r="AT772" i="1"/>
  <c r="AU772" i="1"/>
  <c r="AS773" i="1"/>
  <c r="AT773" i="1"/>
  <c r="AU773" i="1"/>
  <c r="AS774" i="1"/>
  <c r="AT774" i="1"/>
  <c r="AU774" i="1"/>
  <c r="AS775" i="1"/>
  <c r="AT775" i="1"/>
  <c r="AU775" i="1"/>
  <c r="AS776" i="1"/>
  <c r="AT776" i="1"/>
  <c r="AU776" i="1"/>
  <c r="AS777" i="1"/>
  <c r="AT777" i="1"/>
  <c r="AU777" i="1"/>
  <c r="AS778" i="1"/>
  <c r="AT778" i="1"/>
  <c r="AU778" i="1"/>
  <c r="AS779" i="1"/>
  <c r="AT779" i="1"/>
  <c r="AU779" i="1"/>
  <c r="AS780" i="1"/>
  <c r="AT780" i="1"/>
  <c r="AU780" i="1"/>
  <c r="AS781" i="1"/>
  <c r="AT781" i="1"/>
  <c r="AU781" i="1"/>
  <c r="AS782" i="1"/>
  <c r="AT782" i="1"/>
  <c r="AU782" i="1"/>
  <c r="AS783" i="1"/>
  <c r="AT783" i="1"/>
  <c r="AU783" i="1"/>
  <c r="AS784" i="1"/>
  <c r="AT784" i="1"/>
  <c r="AU784" i="1"/>
  <c r="AS785" i="1"/>
  <c r="AT785" i="1"/>
  <c r="AU785" i="1"/>
  <c r="AS786" i="1"/>
  <c r="AT786" i="1"/>
  <c r="AU786" i="1"/>
  <c r="AS787" i="1"/>
  <c r="AT787" i="1"/>
  <c r="AU787" i="1"/>
  <c r="AS788" i="1"/>
  <c r="AT788" i="1"/>
  <c r="AU788" i="1"/>
  <c r="AS789" i="1"/>
  <c r="AT789" i="1"/>
  <c r="AU789" i="1"/>
  <c r="AS790" i="1"/>
  <c r="AT790" i="1"/>
  <c r="AU790" i="1"/>
  <c r="AS791" i="1"/>
  <c r="AT791" i="1"/>
  <c r="AU791" i="1"/>
  <c r="AS792" i="1"/>
  <c r="AT792" i="1"/>
  <c r="AU792" i="1"/>
  <c r="AS793" i="1"/>
  <c r="AT793" i="1"/>
  <c r="AU793" i="1"/>
  <c r="AS794" i="1"/>
  <c r="AT794" i="1"/>
  <c r="AU794" i="1"/>
  <c r="AS795" i="1"/>
  <c r="AT795" i="1"/>
  <c r="AU795" i="1"/>
  <c r="AS796" i="1"/>
  <c r="AT796" i="1"/>
  <c r="AU796" i="1"/>
  <c r="AS797" i="1"/>
  <c r="AT797" i="1"/>
  <c r="AU797" i="1"/>
  <c r="AS798" i="1"/>
  <c r="AT798" i="1"/>
  <c r="AU798" i="1"/>
  <c r="AS799" i="1"/>
  <c r="AT799" i="1"/>
  <c r="AU799" i="1"/>
  <c r="AS800" i="1"/>
  <c r="AT800" i="1"/>
  <c r="AU800" i="1"/>
  <c r="AS801" i="1"/>
  <c r="AT801" i="1"/>
  <c r="AU801" i="1"/>
  <c r="AS802" i="1"/>
  <c r="AT802" i="1"/>
  <c r="AU802" i="1"/>
  <c r="AS803" i="1"/>
  <c r="AT803" i="1"/>
  <c r="AU803" i="1"/>
  <c r="AS804" i="1"/>
  <c r="AT804" i="1"/>
  <c r="AU804" i="1"/>
  <c r="AS805" i="1"/>
  <c r="AT805" i="1"/>
  <c r="AU805" i="1"/>
  <c r="AS806" i="1"/>
  <c r="AT806" i="1"/>
  <c r="AU806" i="1"/>
  <c r="AS807" i="1"/>
  <c r="AT807" i="1"/>
  <c r="AU807" i="1"/>
  <c r="AS808" i="1"/>
  <c r="AT808" i="1"/>
  <c r="AU808" i="1"/>
  <c r="AS809" i="1"/>
  <c r="AT809" i="1"/>
  <c r="AU809" i="1"/>
  <c r="AS810" i="1"/>
  <c r="AT810" i="1"/>
  <c r="AU810" i="1"/>
  <c r="AS811" i="1"/>
  <c r="AT811" i="1"/>
  <c r="AU811" i="1"/>
  <c r="AS812" i="1"/>
  <c r="AT812" i="1"/>
  <c r="AU812" i="1"/>
  <c r="AS813" i="1"/>
  <c r="AT813" i="1"/>
  <c r="AU813" i="1"/>
  <c r="AS814" i="1"/>
  <c r="AT814" i="1"/>
  <c r="AU814" i="1"/>
  <c r="AS815" i="1"/>
  <c r="AT815" i="1"/>
  <c r="AU815" i="1"/>
  <c r="AS816" i="1"/>
  <c r="AT816" i="1"/>
  <c r="AU816" i="1"/>
  <c r="AS817" i="1"/>
  <c r="AT817" i="1"/>
  <c r="AU817" i="1"/>
  <c r="AS818" i="1"/>
  <c r="AT818" i="1"/>
  <c r="AU818" i="1"/>
  <c r="AS819" i="1"/>
  <c r="AT819" i="1"/>
  <c r="AU819" i="1"/>
  <c r="AS820" i="1"/>
  <c r="AT820" i="1"/>
  <c r="AU820" i="1"/>
  <c r="AS821" i="1"/>
  <c r="AT821" i="1"/>
  <c r="AU821" i="1"/>
  <c r="AS822" i="1"/>
  <c r="AT822" i="1"/>
  <c r="AU822" i="1"/>
  <c r="AS823" i="1"/>
  <c r="AT823" i="1"/>
  <c r="AU823" i="1"/>
  <c r="AS824" i="1"/>
  <c r="AT824" i="1"/>
  <c r="AU824" i="1"/>
  <c r="AS825" i="1"/>
  <c r="AT825" i="1"/>
  <c r="AU825" i="1"/>
  <c r="AS826" i="1"/>
  <c r="AT826" i="1"/>
  <c r="AU826" i="1"/>
  <c r="AS827" i="1"/>
  <c r="AT827" i="1"/>
  <c r="AU827" i="1"/>
  <c r="AS828" i="1"/>
  <c r="AT828" i="1"/>
  <c r="AU828" i="1"/>
  <c r="AS829" i="1"/>
  <c r="AT829" i="1"/>
  <c r="AU829" i="1"/>
  <c r="AS830" i="1"/>
  <c r="AT830" i="1"/>
  <c r="AU830" i="1"/>
  <c r="AS831" i="1"/>
  <c r="AT831" i="1"/>
  <c r="AU831" i="1"/>
  <c r="AS832" i="1"/>
  <c r="AT832" i="1"/>
  <c r="AU832" i="1"/>
  <c r="AS833" i="1"/>
  <c r="AT833" i="1"/>
  <c r="AU833" i="1"/>
  <c r="AS834" i="1"/>
  <c r="AT834" i="1"/>
  <c r="AU834" i="1"/>
  <c r="AS835" i="1"/>
  <c r="AT835" i="1"/>
  <c r="AU835" i="1"/>
  <c r="AS836" i="1"/>
  <c r="AT836" i="1"/>
  <c r="AU836" i="1"/>
  <c r="AS837" i="1"/>
  <c r="AT837" i="1"/>
  <c r="AU837" i="1"/>
  <c r="AS838" i="1"/>
  <c r="AT838" i="1"/>
  <c r="AU838" i="1"/>
  <c r="AS839" i="1"/>
  <c r="AT839" i="1"/>
  <c r="AU839" i="1"/>
  <c r="AS840" i="1"/>
  <c r="AT840" i="1"/>
  <c r="AU840" i="1"/>
  <c r="AS841" i="1"/>
  <c r="AT841" i="1"/>
  <c r="AU841" i="1"/>
  <c r="AS842" i="1"/>
  <c r="AT842" i="1"/>
  <c r="AU842" i="1"/>
  <c r="AS843" i="1"/>
  <c r="AT843" i="1"/>
  <c r="AU843" i="1"/>
  <c r="AS844" i="1"/>
  <c r="AT844" i="1"/>
  <c r="AU844" i="1"/>
  <c r="AS845" i="1"/>
  <c r="AT845" i="1"/>
  <c r="AU845" i="1"/>
  <c r="AS846" i="1"/>
  <c r="AT846" i="1"/>
  <c r="AU846" i="1"/>
  <c r="AS847" i="1"/>
  <c r="AT847" i="1"/>
  <c r="AU847" i="1"/>
  <c r="AS848" i="1"/>
  <c r="AT848" i="1"/>
  <c r="AU848" i="1"/>
  <c r="AS849" i="1"/>
  <c r="AT849" i="1"/>
  <c r="AU849" i="1"/>
  <c r="AS850" i="1"/>
  <c r="AT850" i="1"/>
  <c r="AU850" i="1"/>
  <c r="AS851" i="1"/>
  <c r="AT851" i="1"/>
  <c r="AU851" i="1"/>
  <c r="AS852" i="1"/>
  <c r="AT852" i="1"/>
  <c r="AU852" i="1"/>
  <c r="AS853" i="1"/>
  <c r="AT853" i="1"/>
  <c r="AU853" i="1"/>
  <c r="AS854" i="1"/>
  <c r="AT854" i="1"/>
  <c r="AU854" i="1"/>
  <c r="AS855" i="1"/>
  <c r="AT855" i="1"/>
  <c r="AU855" i="1"/>
  <c r="AS856" i="1"/>
  <c r="AT856" i="1"/>
  <c r="AU856" i="1"/>
  <c r="AS857" i="1"/>
  <c r="AT857" i="1"/>
  <c r="AU857" i="1"/>
  <c r="AS858" i="1"/>
  <c r="AT858" i="1"/>
  <c r="AU858" i="1"/>
  <c r="AS859" i="1"/>
  <c r="AT859" i="1"/>
  <c r="AU859" i="1"/>
  <c r="AS860" i="1"/>
  <c r="AT860" i="1"/>
  <c r="AU860" i="1"/>
  <c r="AS861" i="1"/>
  <c r="AT861" i="1"/>
  <c r="AU861" i="1"/>
  <c r="AS862" i="1"/>
  <c r="AT862" i="1"/>
  <c r="AU862" i="1"/>
  <c r="AS863" i="1"/>
  <c r="AT863" i="1"/>
  <c r="AU863" i="1"/>
  <c r="AS864" i="1"/>
  <c r="AT864" i="1"/>
  <c r="AU864" i="1"/>
  <c r="AS865" i="1"/>
  <c r="AT865" i="1"/>
  <c r="AU865" i="1"/>
  <c r="AS866" i="1"/>
  <c r="AT866" i="1"/>
  <c r="AU866" i="1"/>
  <c r="AS579" i="1"/>
  <c r="AT579" i="1"/>
  <c r="AU579" i="1"/>
  <c r="AS4" i="1"/>
  <c r="AT4" i="1"/>
  <c r="AS5" i="1"/>
  <c r="AT5" i="1"/>
  <c r="AS6" i="1"/>
  <c r="AT6" i="1"/>
  <c r="AS7" i="1"/>
  <c r="AT7" i="1"/>
  <c r="AS8" i="1"/>
  <c r="AT8" i="1"/>
  <c r="AS9" i="1"/>
  <c r="AT9" i="1"/>
  <c r="AS10" i="1"/>
  <c r="AT10" i="1"/>
  <c r="AS11" i="1"/>
  <c r="AT11" i="1"/>
  <c r="AS12" i="1"/>
  <c r="AT12" i="1"/>
  <c r="AS13" i="1"/>
  <c r="AT13" i="1"/>
  <c r="AS14" i="1"/>
  <c r="AT14" i="1"/>
  <c r="AS15" i="1"/>
  <c r="AT15" i="1"/>
  <c r="AS16" i="1"/>
  <c r="AT16" i="1"/>
  <c r="AS17" i="1"/>
  <c r="AT17" i="1"/>
  <c r="AS18" i="1"/>
  <c r="AT18" i="1"/>
  <c r="AS19" i="1"/>
  <c r="AT19" i="1"/>
  <c r="AS20" i="1"/>
  <c r="AT20" i="1"/>
  <c r="AS21" i="1"/>
  <c r="AT21" i="1"/>
  <c r="AS22" i="1"/>
  <c r="AT22" i="1"/>
  <c r="AS23" i="1"/>
  <c r="AT23" i="1"/>
  <c r="AS24" i="1"/>
  <c r="AT24" i="1"/>
  <c r="AS25" i="1"/>
  <c r="AT25" i="1"/>
  <c r="AS26" i="1"/>
  <c r="AT26" i="1"/>
  <c r="AS27" i="1"/>
  <c r="AT27" i="1"/>
  <c r="AS28" i="1"/>
  <c r="AT28" i="1"/>
  <c r="AS29" i="1"/>
  <c r="AT29" i="1"/>
  <c r="AS30" i="1"/>
  <c r="AT30" i="1"/>
  <c r="AS31" i="1"/>
  <c r="AT31" i="1"/>
  <c r="AS32" i="1"/>
  <c r="AT32" i="1"/>
  <c r="AS33" i="1"/>
  <c r="AT33" i="1"/>
  <c r="AS34" i="1"/>
  <c r="AT34" i="1"/>
  <c r="AS35" i="1"/>
  <c r="AT35" i="1"/>
  <c r="AS36" i="1"/>
  <c r="AT36" i="1"/>
  <c r="AS37" i="1"/>
  <c r="AT37" i="1"/>
  <c r="AS38" i="1"/>
  <c r="AT38" i="1"/>
  <c r="AS39" i="1"/>
  <c r="AT39" i="1"/>
  <c r="AS40" i="1"/>
  <c r="AT40" i="1"/>
  <c r="AS41" i="1"/>
  <c r="AT41" i="1"/>
  <c r="AS42" i="1"/>
  <c r="AT42" i="1"/>
  <c r="AS43" i="1"/>
  <c r="AT43" i="1"/>
  <c r="AS44" i="1"/>
  <c r="AT44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2" i="1"/>
  <c r="AT52" i="1"/>
  <c r="AS53" i="1"/>
  <c r="AT53" i="1"/>
  <c r="AS54" i="1"/>
  <c r="AT54" i="1"/>
  <c r="AS55" i="1"/>
  <c r="AT55" i="1"/>
  <c r="AS56" i="1"/>
  <c r="AT56" i="1"/>
  <c r="AS57" i="1"/>
  <c r="AT57" i="1"/>
  <c r="AS58" i="1"/>
  <c r="AT58" i="1"/>
  <c r="AS59" i="1"/>
  <c r="AT59" i="1"/>
  <c r="AS60" i="1"/>
  <c r="AT60" i="1"/>
  <c r="AS61" i="1"/>
  <c r="AT61" i="1"/>
  <c r="AS62" i="1"/>
  <c r="AT62" i="1"/>
  <c r="AS63" i="1"/>
  <c r="AT63" i="1"/>
  <c r="AS64" i="1"/>
  <c r="AT64" i="1"/>
  <c r="AS65" i="1"/>
  <c r="AT65" i="1"/>
  <c r="AS66" i="1"/>
  <c r="AT66" i="1"/>
  <c r="AS67" i="1"/>
  <c r="AT67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74" i="1"/>
  <c r="AT74" i="1"/>
  <c r="AS75" i="1"/>
  <c r="AT75" i="1"/>
  <c r="AS76" i="1"/>
  <c r="AT76" i="1"/>
  <c r="AS77" i="1"/>
  <c r="AT77" i="1"/>
  <c r="AS78" i="1"/>
  <c r="AT78" i="1"/>
  <c r="AS79" i="1"/>
  <c r="AT79" i="1"/>
  <c r="AS80" i="1"/>
  <c r="AT80" i="1"/>
  <c r="AS81" i="1"/>
  <c r="AT81" i="1"/>
  <c r="AS82" i="1"/>
  <c r="AT82" i="1"/>
  <c r="AS83" i="1"/>
  <c r="AT83" i="1"/>
  <c r="AS84" i="1"/>
  <c r="AT84" i="1"/>
  <c r="AS85" i="1"/>
  <c r="AT85" i="1"/>
  <c r="AS86" i="1"/>
  <c r="AT86" i="1"/>
  <c r="AS87" i="1"/>
  <c r="AT87" i="1"/>
  <c r="AS88" i="1"/>
  <c r="AT88" i="1"/>
  <c r="AS89" i="1"/>
  <c r="AT89" i="1"/>
  <c r="AS90" i="1"/>
  <c r="AT90" i="1"/>
  <c r="AS91" i="1"/>
  <c r="AT91" i="1"/>
  <c r="AS92" i="1"/>
  <c r="AT92" i="1"/>
  <c r="AS93" i="1"/>
  <c r="AT93" i="1"/>
  <c r="AS94" i="1"/>
  <c r="AT94" i="1"/>
  <c r="AS95" i="1"/>
  <c r="AT95" i="1"/>
  <c r="AS96" i="1"/>
  <c r="AT96" i="1"/>
  <c r="AS97" i="1"/>
  <c r="AT97" i="1"/>
  <c r="AS98" i="1"/>
  <c r="AT98" i="1"/>
  <c r="AS99" i="1"/>
  <c r="AT99" i="1"/>
  <c r="AS100" i="1"/>
  <c r="AT100" i="1"/>
  <c r="AS101" i="1"/>
  <c r="AT101" i="1"/>
  <c r="AS102" i="1"/>
  <c r="AT102" i="1"/>
  <c r="AS103" i="1"/>
  <c r="AT103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3" i="1"/>
  <c r="AT123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144" i="1"/>
  <c r="AT144" i="1"/>
  <c r="AS145" i="1"/>
  <c r="AT145" i="1"/>
  <c r="AS146" i="1"/>
  <c r="AT146" i="1"/>
  <c r="AS147" i="1"/>
  <c r="AT147" i="1"/>
  <c r="AS148" i="1"/>
  <c r="AT148" i="1"/>
  <c r="AS149" i="1"/>
  <c r="AT149" i="1"/>
  <c r="AS150" i="1"/>
  <c r="AT150" i="1"/>
  <c r="AS151" i="1"/>
  <c r="AT151" i="1"/>
  <c r="AS152" i="1"/>
  <c r="AT152" i="1"/>
  <c r="AS153" i="1"/>
  <c r="AT153" i="1"/>
  <c r="AS154" i="1"/>
  <c r="AT154" i="1"/>
  <c r="AS155" i="1"/>
  <c r="AT155" i="1"/>
  <c r="AS156" i="1"/>
  <c r="AT156" i="1"/>
  <c r="AS157" i="1"/>
  <c r="AT157" i="1"/>
  <c r="AS158" i="1"/>
  <c r="AT158" i="1"/>
  <c r="AS159" i="1"/>
  <c r="AT159" i="1"/>
  <c r="AS160" i="1"/>
  <c r="AT160" i="1"/>
  <c r="AS161" i="1"/>
  <c r="AT161" i="1"/>
  <c r="AS162" i="1"/>
  <c r="AT162" i="1"/>
  <c r="AS163" i="1"/>
  <c r="AT163" i="1"/>
  <c r="AS164" i="1"/>
  <c r="AT164" i="1"/>
  <c r="AS165" i="1"/>
  <c r="AT165" i="1"/>
  <c r="AS166" i="1"/>
  <c r="AT166" i="1"/>
  <c r="AS167" i="1"/>
  <c r="AT167" i="1"/>
  <c r="AS168" i="1"/>
  <c r="AT168" i="1"/>
  <c r="AS169" i="1"/>
  <c r="AT169" i="1"/>
  <c r="AS170" i="1"/>
  <c r="AT170" i="1"/>
  <c r="AS171" i="1"/>
  <c r="AT171" i="1"/>
  <c r="AS172" i="1"/>
  <c r="AT172" i="1"/>
  <c r="AS173" i="1"/>
  <c r="AT173" i="1"/>
  <c r="AS174" i="1"/>
  <c r="AT174" i="1"/>
  <c r="AS175" i="1"/>
  <c r="AT175" i="1"/>
  <c r="AS176" i="1"/>
  <c r="AT176" i="1"/>
  <c r="AS177" i="1"/>
  <c r="AT177" i="1"/>
  <c r="AS178" i="1"/>
  <c r="AT178" i="1"/>
  <c r="AS179" i="1"/>
  <c r="AT179" i="1"/>
  <c r="AS180" i="1"/>
  <c r="AT180" i="1"/>
  <c r="AS181" i="1"/>
  <c r="AT181" i="1"/>
  <c r="AS182" i="1"/>
  <c r="AT182" i="1"/>
  <c r="AS183" i="1"/>
  <c r="AT183" i="1"/>
  <c r="AS184" i="1"/>
  <c r="AT184" i="1"/>
  <c r="AS185" i="1"/>
  <c r="AT185" i="1"/>
  <c r="AS186" i="1"/>
  <c r="AT186" i="1"/>
  <c r="AS187" i="1"/>
  <c r="AT187" i="1"/>
  <c r="AS188" i="1"/>
  <c r="AT188" i="1"/>
  <c r="AS189" i="1"/>
  <c r="AT189" i="1"/>
  <c r="AS190" i="1"/>
  <c r="AT190" i="1"/>
  <c r="AS191" i="1"/>
  <c r="AT191" i="1"/>
  <c r="AS192" i="1"/>
  <c r="AT192" i="1"/>
  <c r="AS193" i="1"/>
  <c r="AT193" i="1"/>
  <c r="AS194" i="1"/>
  <c r="AT194" i="1"/>
  <c r="AS195" i="1"/>
  <c r="AT195" i="1"/>
  <c r="AS196" i="1"/>
  <c r="AT196" i="1"/>
  <c r="AS197" i="1"/>
  <c r="AT197" i="1"/>
  <c r="AS198" i="1"/>
  <c r="AT198" i="1"/>
  <c r="AS199" i="1"/>
  <c r="AT199" i="1"/>
  <c r="AS200" i="1"/>
  <c r="AT200" i="1"/>
  <c r="AS201" i="1"/>
  <c r="AT201" i="1"/>
  <c r="AS202" i="1"/>
  <c r="AT202" i="1"/>
  <c r="AS203" i="1"/>
  <c r="AT203" i="1"/>
  <c r="AS204" i="1"/>
  <c r="AT204" i="1"/>
  <c r="AS205" i="1"/>
  <c r="AT205" i="1"/>
  <c r="AS206" i="1"/>
  <c r="AT206" i="1"/>
  <c r="AS207" i="1"/>
  <c r="AT207" i="1"/>
  <c r="AS208" i="1"/>
  <c r="AT208" i="1"/>
  <c r="AS209" i="1"/>
  <c r="AT209" i="1"/>
  <c r="AS210" i="1"/>
  <c r="AT210" i="1"/>
  <c r="AS211" i="1"/>
  <c r="AT211" i="1"/>
  <c r="AS212" i="1"/>
  <c r="AT212" i="1"/>
  <c r="AS213" i="1"/>
  <c r="AT213" i="1"/>
  <c r="AS214" i="1"/>
  <c r="AT214" i="1"/>
  <c r="AS215" i="1"/>
  <c r="AT215" i="1"/>
  <c r="AS216" i="1"/>
  <c r="AT216" i="1"/>
  <c r="AS217" i="1"/>
  <c r="AT217" i="1"/>
  <c r="AS218" i="1"/>
  <c r="AT218" i="1"/>
  <c r="AS219" i="1"/>
  <c r="AT219" i="1"/>
  <c r="AS220" i="1"/>
  <c r="AT220" i="1"/>
  <c r="AS221" i="1"/>
  <c r="AT221" i="1"/>
  <c r="AS222" i="1"/>
  <c r="AT222" i="1"/>
  <c r="AS223" i="1"/>
  <c r="AT223" i="1"/>
  <c r="AS224" i="1"/>
  <c r="AT224" i="1"/>
  <c r="AS225" i="1"/>
  <c r="AT225" i="1"/>
  <c r="AS226" i="1"/>
  <c r="AT226" i="1"/>
  <c r="AS227" i="1"/>
  <c r="AT227" i="1"/>
  <c r="AS228" i="1"/>
  <c r="AT228" i="1"/>
  <c r="AS229" i="1"/>
  <c r="AT229" i="1"/>
  <c r="AS230" i="1"/>
  <c r="AT230" i="1"/>
  <c r="AS231" i="1"/>
  <c r="AT231" i="1"/>
  <c r="AS232" i="1"/>
  <c r="AT232" i="1"/>
  <c r="AS233" i="1"/>
  <c r="AT233" i="1"/>
  <c r="AS234" i="1"/>
  <c r="AT234" i="1"/>
  <c r="AS235" i="1"/>
  <c r="AT235" i="1"/>
  <c r="AS236" i="1"/>
  <c r="AT236" i="1"/>
  <c r="AS237" i="1"/>
  <c r="AT237" i="1"/>
  <c r="AS238" i="1"/>
  <c r="AT238" i="1"/>
  <c r="AS239" i="1"/>
  <c r="AT239" i="1"/>
  <c r="AS240" i="1"/>
  <c r="AT240" i="1"/>
  <c r="AS241" i="1"/>
  <c r="AT241" i="1"/>
  <c r="AS242" i="1"/>
  <c r="AT242" i="1"/>
  <c r="AS243" i="1"/>
  <c r="AT243" i="1"/>
  <c r="AS244" i="1"/>
  <c r="AT244" i="1"/>
  <c r="AS245" i="1"/>
  <c r="AT245" i="1"/>
  <c r="AS246" i="1"/>
  <c r="AT246" i="1"/>
  <c r="AS247" i="1"/>
  <c r="AT247" i="1"/>
  <c r="AS248" i="1"/>
  <c r="AT248" i="1"/>
  <c r="AS249" i="1"/>
  <c r="AT249" i="1"/>
  <c r="AS250" i="1"/>
  <c r="AT250" i="1"/>
  <c r="AS251" i="1"/>
  <c r="AT251" i="1"/>
  <c r="AS252" i="1"/>
  <c r="AT252" i="1"/>
  <c r="AS253" i="1"/>
  <c r="AT253" i="1"/>
  <c r="AS254" i="1"/>
  <c r="AT254" i="1"/>
  <c r="AS255" i="1"/>
  <c r="AT255" i="1"/>
  <c r="AS256" i="1"/>
  <c r="AT256" i="1"/>
  <c r="AS257" i="1"/>
  <c r="AT257" i="1"/>
  <c r="AS258" i="1"/>
  <c r="AT258" i="1"/>
  <c r="AS259" i="1"/>
  <c r="AT259" i="1"/>
  <c r="AS260" i="1"/>
  <c r="AT260" i="1"/>
  <c r="AS261" i="1"/>
  <c r="AT261" i="1"/>
  <c r="AS262" i="1"/>
  <c r="AT262" i="1"/>
  <c r="AS263" i="1"/>
  <c r="AT263" i="1"/>
  <c r="AS264" i="1"/>
  <c r="AT264" i="1"/>
  <c r="AS265" i="1"/>
  <c r="AT265" i="1"/>
  <c r="AS266" i="1"/>
  <c r="AT266" i="1"/>
  <c r="AS267" i="1"/>
  <c r="AT267" i="1"/>
  <c r="AS268" i="1"/>
  <c r="AT268" i="1"/>
  <c r="AS269" i="1"/>
  <c r="AT269" i="1"/>
  <c r="AS270" i="1"/>
  <c r="AT270" i="1"/>
  <c r="AS271" i="1"/>
  <c r="AT271" i="1"/>
  <c r="AS272" i="1"/>
  <c r="AT272" i="1"/>
  <c r="AS273" i="1"/>
  <c r="AT273" i="1"/>
  <c r="AS274" i="1"/>
  <c r="AT274" i="1"/>
  <c r="AS275" i="1"/>
  <c r="AT275" i="1"/>
  <c r="AS276" i="1"/>
  <c r="AT276" i="1"/>
  <c r="AS277" i="1"/>
  <c r="AT277" i="1"/>
  <c r="AS278" i="1"/>
  <c r="AT278" i="1"/>
  <c r="AS279" i="1"/>
  <c r="AT279" i="1"/>
  <c r="AS280" i="1"/>
  <c r="AT280" i="1"/>
  <c r="AS281" i="1"/>
  <c r="AT281" i="1"/>
  <c r="AS282" i="1"/>
  <c r="AT282" i="1"/>
  <c r="AS283" i="1"/>
  <c r="AT283" i="1"/>
  <c r="AS284" i="1"/>
  <c r="AT284" i="1"/>
  <c r="AS285" i="1"/>
  <c r="AT285" i="1"/>
  <c r="AS286" i="1"/>
  <c r="AT286" i="1"/>
  <c r="AS287" i="1"/>
  <c r="AT287" i="1"/>
  <c r="AS288" i="1"/>
  <c r="AT288" i="1"/>
  <c r="AS289" i="1"/>
  <c r="AT289" i="1"/>
  <c r="AS290" i="1"/>
  <c r="AT290" i="1"/>
  <c r="AS291" i="1"/>
  <c r="AT291" i="1"/>
  <c r="AS292" i="1"/>
  <c r="AT292" i="1"/>
  <c r="AS293" i="1"/>
  <c r="AT293" i="1"/>
  <c r="AS294" i="1"/>
  <c r="AT294" i="1"/>
  <c r="AS295" i="1"/>
  <c r="AT295" i="1"/>
  <c r="AS296" i="1"/>
  <c r="AT296" i="1"/>
  <c r="AS297" i="1"/>
  <c r="AT297" i="1"/>
  <c r="AS298" i="1"/>
  <c r="AT298" i="1"/>
  <c r="AS299" i="1"/>
  <c r="AT299" i="1"/>
  <c r="AS300" i="1"/>
  <c r="AT300" i="1"/>
  <c r="AS301" i="1"/>
  <c r="AT301" i="1"/>
  <c r="AS302" i="1"/>
  <c r="AT302" i="1"/>
  <c r="AS303" i="1"/>
  <c r="AT303" i="1"/>
  <c r="AS304" i="1"/>
  <c r="AT304" i="1"/>
  <c r="AS305" i="1"/>
  <c r="AT305" i="1"/>
  <c r="AS306" i="1"/>
  <c r="AT306" i="1"/>
  <c r="AS307" i="1"/>
  <c r="AT307" i="1"/>
  <c r="AS308" i="1"/>
  <c r="AT308" i="1"/>
  <c r="AS309" i="1"/>
  <c r="AT309" i="1"/>
  <c r="AS310" i="1"/>
  <c r="AT310" i="1"/>
  <c r="AS311" i="1"/>
  <c r="AT311" i="1"/>
  <c r="AS312" i="1"/>
  <c r="AT312" i="1"/>
  <c r="AS313" i="1"/>
  <c r="AT313" i="1"/>
  <c r="AS314" i="1"/>
  <c r="AT314" i="1"/>
  <c r="AS315" i="1"/>
  <c r="AT315" i="1"/>
  <c r="AS316" i="1"/>
  <c r="AT316" i="1"/>
  <c r="AS317" i="1"/>
  <c r="AT317" i="1"/>
  <c r="AS318" i="1"/>
  <c r="AT318" i="1"/>
  <c r="AS319" i="1"/>
  <c r="AT319" i="1"/>
  <c r="AS320" i="1"/>
  <c r="AT320" i="1"/>
  <c r="AS321" i="1"/>
  <c r="AT321" i="1"/>
  <c r="AS322" i="1"/>
  <c r="AT322" i="1"/>
  <c r="AS323" i="1"/>
  <c r="AT323" i="1"/>
  <c r="AS324" i="1"/>
  <c r="AT324" i="1"/>
  <c r="AS325" i="1"/>
  <c r="AT325" i="1"/>
  <c r="AS326" i="1"/>
  <c r="AT326" i="1"/>
  <c r="AS327" i="1"/>
  <c r="AT327" i="1"/>
  <c r="AS328" i="1"/>
  <c r="AT328" i="1"/>
  <c r="AS329" i="1"/>
  <c r="AT329" i="1"/>
  <c r="AS330" i="1"/>
  <c r="AT330" i="1"/>
  <c r="AS331" i="1"/>
  <c r="AT331" i="1"/>
  <c r="AS332" i="1"/>
  <c r="AT332" i="1"/>
  <c r="AS333" i="1"/>
  <c r="AT333" i="1"/>
  <c r="AS334" i="1"/>
  <c r="AT334" i="1"/>
  <c r="AS335" i="1"/>
  <c r="AT335" i="1"/>
  <c r="AS336" i="1"/>
  <c r="AT336" i="1"/>
  <c r="AS337" i="1"/>
  <c r="AT337" i="1"/>
  <c r="AS338" i="1"/>
  <c r="AT338" i="1"/>
  <c r="AS339" i="1"/>
  <c r="AT339" i="1"/>
  <c r="AS340" i="1"/>
  <c r="AT340" i="1"/>
  <c r="AS341" i="1"/>
  <c r="AT341" i="1"/>
  <c r="AS342" i="1"/>
  <c r="AT342" i="1"/>
  <c r="AS343" i="1"/>
  <c r="AT343" i="1"/>
  <c r="AS344" i="1"/>
  <c r="AT344" i="1"/>
  <c r="AS345" i="1"/>
  <c r="AT345" i="1"/>
  <c r="AS346" i="1"/>
  <c r="AT346" i="1"/>
  <c r="AS347" i="1"/>
  <c r="AT347" i="1"/>
  <c r="AS348" i="1"/>
  <c r="AT348" i="1"/>
  <c r="AS349" i="1"/>
  <c r="AT349" i="1"/>
  <c r="AS350" i="1"/>
  <c r="AT350" i="1"/>
  <c r="AS351" i="1"/>
  <c r="AT351" i="1"/>
  <c r="AS352" i="1"/>
  <c r="AT352" i="1"/>
  <c r="AS353" i="1"/>
  <c r="AT353" i="1"/>
  <c r="AS354" i="1"/>
  <c r="AT354" i="1"/>
  <c r="AS355" i="1"/>
  <c r="AT355" i="1"/>
  <c r="AS356" i="1"/>
  <c r="AT356" i="1"/>
  <c r="AS357" i="1"/>
  <c r="AT357" i="1"/>
  <c r="AS358" i="1"/>
  <c r="AT358" i="1"/>
  <c r="AS359" i="1"/>
  <c r="AT359" i="1"/>
  <c r="AS360" i="1"/>
  <c r="AT360" i="1"/>
  <c r="AS361" i="1"/>
  <c r="AT361" i="1"/>
  <c r="AS362" i="1"/>
  <c r="AT362" i="1"/>
  <c r="AS363" i="1"/>
  <c r="AT363" i="1"/>
  <c r="AS364" i="1"/>
  <c r="AT364" i="1"/>
  <c r="AS365" i="1"/>
  <c r="AT365" i="1"/>
  <c r="AS366" i="1"/>
  <c r="AT366" i="1"/>
  <c r="AS367" i="1"/>
  <c r="AT367" i="1"/>
  <c r="AS368" i="1"/>
  <c r="AT368" i="1"/>
  <c r="AS369" i="1"/>
  <c r="AT369" i="1"/>
  <c r="AS370" i="1"/>
  <c r="AT370" i="1"/>
  <c r="AS371" i="1"/>
  <c r="AT371" i="1"/>
  <c r="AS372" i="1"/>
  <c r="AT372" i="1"/>
  <c r="AS373" i="1"/>
  <c r="AT373" i="1"/>
  <c r="AS374" i="1"/>
  <c r="AT374" i="1"/>
  <c r="AS375" i="1"/>
  <c r="AT375" i="1"/>
  <c r="AS376" i="1"/>
  <c r="AT376" i="1"/>
  <c r="AS377" i="1"/>
  <c r="AT377" i="1"/>
  <c r="AS378" i="1"/>
  <c r="AT378" i="1"/>
  <c r="AS379" i="1"/>
  <c r="AT379" i="1"/>
  <c r="AS380" i="1"/>
  <c r="AT380" i="1"/>
  <c r="AS381" i="1"/>
  <c r="AT381" i="1"/>
  <c r="AS382" i="1"/>
  <c r="AT382" i="1"/>
  <c r="AS383" i="1"/>
  <c r="AT383" i="1"/>
  <c r="AS384" i="1"/>
  <c r="AT384" i="1"/>
  <c r="AS385" i="1"/>
  <c r="AT385" i="1"/>
  <c r="AS386" i="1"/>
  <c r="AT386" i="1"/>
  <c r="AS387" i="1"/>
  <c r="AT387" i="1"/>
  <c r="AS388" i="1"/>
  <c r="AT388" i="1"/>
  <c r="AS389" i="1"/>
  <c r="AT389" i="1"/>
  <c r="AS390" i="1"/>
  <c r="AT390" i="1"/>
  <c r="AS391" i="1"/>
  <c r="AT391" i="1"/>
  <c r="AS392" i="1"/>
  <c r="AT392" i="1"/>
  <c r="AS393" i="1"/>
  <c r="AT393" i="1"/>
  <c r="AS394" i="1"/>
  <c r="AT394" i="1"/>
  <c r="AS395" i="1"/>
  <c r="AT395" i="1"/>
  <c r="AS396" i="1"/>
  <c r="AT396" i="1"/>
  <c r="AS397" i="1"/>
  <c r="AT397" i="1"/>
  <c r="AS398" i="1"/>
  <c r="AT398" i="1"/>
  <c r="AS399" i="1"/>
  <c r="AT399" i="1"/>
  <c r="AS400" i="1"/>
  <c r="AT400" i="1"/>
  <c r="AS401" i="1"/>
  <c r="AT401" i="1"/>
  <c r="AS402" i="1"/>
  <c r="AT402" i="1"/>
  <c r="AS403" i="1"/>
  <c r="AT403" i="1"/>
  <c r="AS404" i="1"/>
  <c r="AT404" i="1"/>
  <c r="AS405" i="1"/>
  <c r="AT405" i="1"/>
  <c r="AS406" i="1"/>
  <c r="AT406" i="1"/>
  <c r="AS407" i="1"/>
  <c r="AT407" i="1"/>
  <c r="AS408" i="1"/>
  <c r="AT408" i="1"/>
  <c r="AS409" i="1"/>
  <c r="AT409" i="1"/>
  <c r="AS410" i="1"/>
  <c r="AT410" i="1"/>
  <c r="AS411" i="1"/>
  <c r="AT411" i="1"/>
  <c r="AS412" i="1"/>
  <c r="AT412" i="1"/>
  <c r="AS413" i="1"/>
  <c r="AT413" i="1"/>
  <c r="AS414" i="1"/>
  <c r="AT414" i="1"/>
  <c r="AS415" i="1"/>
  <c r="AT415" i="1"/>
  <c r="AS416" i="1"/>
  <c r="AT416" i="1"/>
  <c r="AS417" i="1"/>
  <c r="AT417" i="1"/>
  <c r="AS418" i="1"/>
  <c r="AT418" i="1"/>
  <c r="AS419" i="1"/>
  <c r="AT419" i="1"/>
  <c r="AS420" i="1"/>
  <c r="AT420" i="1"/>
  <c r="AS421" i="1"/>
  <c r="AT421" i="1"/>
  <c r="AS422" i="1"/>
  <c r="AT422" i="1"/>
  <c r="AS423" i="1"/>
  <c r="AT423" i="1"/>
  <c r="AS424" i="1"/>
  <c r="AT424" i="1"/>
  <c r="AS425" i="1"/>
  <c r="AT425" i="1"/>
  <c r="AS426" i="1"/>
  <c r="AT426" i="1"/>
  <c r="AS427" i="1"/>
  <c r="AT427" i="1"/>
  <c r="AS428" i="1"/>
  <c r="AT428" i="1"/>
  <c r="AS429" i="1"/>
  <c r="AT429" i="1"/>
  <c r="AS430" i="1"/>
  <c r="AT430" i="1"/>
  <c r="AS431" i="1"/>
  <c r="AT431" i="1"/>
  <c r="AS432" i="1"/>
  <c r="AT432" i="1"/>
  <c r="AS433" i="1"/>
  <c r="AT433" i="1"/>
  <c r="AS434" i="1"/>
  <c r="AT434" i="1"/>
  <c r="AS435" i="1"/>
  <c r="AT435" i="1"/>
  <c r="AS436" i="1"/>
  <c r="AT436" i="1"/>
  <c r="AS437" i="1"/>
  <c r="AT437" i="1"/>
  <c r="AS438" i="1"/>
  <c r="AT438" i="1"/>
  <c r="AS439" i="1"/>
  <c r="AT439" i="1"/>
  <c r="AS440" i="1"/>
  <c r="AT440" i="1"/>
  <c r="AS441" i="1"/>
  <c r="AT441" i="1"/>
  <c r="AS442" i="1"/>
  <c r="AT442" i="1"/>
  <c r="AS443" i="1"/>
  <c r="AT443" i="1"/>
  <c r="AS444" i="1"/>
  <c r="AT444" i="1"/>
  <c r="AS445" i="1"/>
  <c r="AT445" i="1"/>
  <c r="AS446" i="1"/>
  <c r="AT446" i="1"/>
  <c r="AS447" i="1"/>
  <c r="AT447" i="1"/>
  <c r="AS448" i="1"/>
  <c r="AT448" i="1"/>
  <c r="AS449" i="1"/>
  <c r="AT449" i="1"/>
  <c r="AS450" i="1"/>
  <c r="AT450" i="1"/>
  <c r="AS451" i="1"/>
  <c r="AT451" i="1"/>
  <c r="AS452" i="1"/>
  <c r="AT452" i="1"/>
  <c r="AS453" i="1"/>
  <c r="AT453" i="1"/>
  <c r="AS454" i="1"/>
  <c r="AT454" i="1"/>
  <c r="AS455" i="1"/>
  <c r="AT455" i="1"/>
  <c r="AS456" i="1"/>
  <c r="AT456" i="1"/>
  <c r="AS457" i="1"/>
  <c r="AT457" i="1"/>
  <c r="AS458" i="1"/>
  <c r="AT458" i="1"/>
  <c r="AS459" i="1"/>
  <c r="AT459" i="1"/>
  <c r="AS460" i="1"/>
  <c r="AT460" i="1"/>
  <c r="AS461" i="1"/>
  <c r="AT461" i="1"/>
  <c r="AS462" i="1"/>
  <c r="AT462" i="1"/>
  <c r="AS463" i="1"/>
  <c r="AT463" i="1"/>
  <c r="AS464" i="1"/>
  <c r="AT464" i="1"/>
  <c r="AS465" i="1"/>
  <c r="AT465" i="1"/>
  <c r="AS466" i="1"/>
  <c r="AT466" i="1"/>
  <c r="AS467" i="1"/>
  <c r="AT467" i="1"/>
  <c r="AS468" i="1"/>
  <c r="AT468" i="1"/>
  <c r="AS469" i="1"/>
  <c r="AT469" i="1"/>
  <c r="AS470" i="1"/>
  <c r="AT470" i="1"/>
  <c r="AS471" i="1"/>
  <c r="AT471" i="1"/>
  <c r="AS472" i="1"/>
  <c r="AT472" i="1"/>
  <c r="AS473" i="1"/>
  <c r="AT473" i="1"/>
  <c r="AS474" i="1"/>
  <c r="AT474" i="1"/>
  <c r="AS475" i="1"/>
  <c r="AT475" i="1"/>
  <c r="AS476" i="1"/>
  <c r="AT476" i="1"/>
  <c r="AS477" i="1"/>
  <c r="AT477" i="1"/>
  <c r="AS478" i="1"/>
  <c r="AT478" i="1"/>
  <c r="AS479" i="1"/>
  <c r="AT479" i="1"/>
  <c r="AS480" i="1"/>
  <c r="AT480" i="1"/>
  <c r="AS481" i="1"/>
  <c r="AT481" i="1"/>
  <c r="AS482" i="1"/>
  <c r="AT482" i="1"/>
  <c r="AS483" i="1"/>
  <c r="AT483" i="1"/>
  <c r="AS484" i="1"/>
  <c r="AT484" i="1"/>
  <c r="AS485" i="1"/>
  <c r="AT485" i="1"/>
  <c r="AS486" i="1"/>
  <c r="AT486" i="1"/>
  <c r="AS487" i="1"/>
  <c r="AT487" i="1"/>
  <c r="AS488" i="1"/>
  <c r="AT488" i="1"/>
  <c r="AS489" i="1"/>
  <c r="AT489" i="1"/>
  <c r="AS490" i="1"/>
  <c r="AT490" i="1"/>
  <c r="AS491" i="1"/>
  <c r="AT491" i="1"/>
  <c r="AS492" i="1"/>
  <c r="AT492" i="1"/>
  <c r="AS493" i="1"/>
  <c r="AT493" i="1"/>
  <c r="AS494" i="1"/>
  <c r="AT494" i="1"/>
  <c r="AS495" i="1"/>
  <c r="AT495" i="1"/>
  <c r="AS496" i="1"/>
  <c r="AT496" i="1"/>
  <c r="AS497" i="1"/>
  <c r="AT497" i="1"/>
  <c r="AS498" i="1"/>
  <c r="AT498" i="1"/>
  <c r="AS499" i="1"/>
  <c r="AT499" i="1"/>
  <c r="AS500" i="1"/>
  <c r="AT500" i="1"/>
  <c r="AS501" i="1"/>
  <c r="AT501" i="1"/>
  <c r="AS502" i="1"/>
  <c r="AT502" i="1"/>
  <c r="AS503" i="1"/>
  <c r="AT503" i="1"/>
  <c r="AS504" i="1"/>
  <c r="AT504" i="1"/>
  <c r="AS505" i="1"/>
  <c r="AT505" i="1"/>
  <c r="AS506" i="1"/>
  <c r="AT506" i="1"/>
  <c r="AS507" i="1"/>
  <c r="AT507" i="1"/>
  <c r="AS508" i="1"/>
  <c r="AT508" i="1"/>
  <c r="AS509" i="1"/>
  <c r="AT509" i="1"/>
  <c r="AS510" i="1"/>
  <c r="AT510" i="1"/>
  <c r="AS511" i="1"/>
  <c r="AT511" i="1"/>
  <c r="AS512" i="1"/>
  <c r="AT512" i="1"/>
  <c r="AS513" i="1"/>
  <c r="AT513" i="1"/>
  <c r="AS514" i="1"/>
  <c r="AT514" i="1"/>
  <c r="AS515" i="1"/>
  <c r="AT515" i="1"/>
  <c r="AS516" i="1"/>
  <c r="AT516" i="1"/>
  <c r="AS517" i="1"/>
  <c r="AT517" i="1"/>
  <c r="AS518" i="1"/>
  <c r="AT518" i="1"/>
  <c r="AS519" i="1"/>
  <c r="AT519" i="1"/>
  <c r="AS520" i="1"/>
  <c r="AT520" i="1"/>
  <c r="AS521" i="1"/>
  <c r="AT521" i="1"/>
  <c r="AS522" i="1"/>
  <c r="AT522" i="1"/>
  <c r="AS523" i="1"/>
  <c r="AT523" i="1"/>
  <c r="AS524" i="1"/>
  <c r="AT524" i="1"/>
  <c r="AS525" i="1"/>
  <c r="AT525" i="1"/>
  <c r="AS526" i="1"/>
  <c r="AT526" i="1"/>
  <c r="AS527" i="1"/>
  <c r="AT527" i="1"/>
  <c r="AS528" i="1"/>
  <c r="AT528" i="1"/>
  <c r="AS529" i="1"/>
  <c r="AT529" i="1"/>
  <c r="AS530" i="1"/>
  <c r="AT530" i="1"/>
  <c r="AS531" i="1"/>
  <c r="AT531" i="1"/>
  <c r="AS532" i="1"/>
  <c r="AT532" i="1"/>
  <c r="AS533" i="1"/>
  <c r="AT533" i="1"/>
  <c r="AS534" i="1"/>
  <c r="AT534" i="1"/>
  <c r="AS535" i="1"/>
  <c r="AT535" i="1"/>
  <c r="AS536" i="1"/>
  <c r="AT536" i="1"/>
  <c r="AS537" i="1"/>
  <c r="AT537" i="1"/>
  <c r="AS538" i="1"/>
  <c r="AT538" i="1"/>
  <c r="AS539" i="1"/>
  <c r="AT539" i="1"/>
  <c r="AS540" i="1"/>
  <c r="AT540" i="1"/>
  <c r="AS541" i="1"/>
  <c r="AT541" i="1"/>
  <c r="AS542" i="1"/>
  <c r="AT542" i="1"/>
  <c r="AS543" i="1"/>
  <c r="AT543" i="1"/>
  <c r="AS544" i="1"/>
  <c r="AT544" i="1"/>
  <c r="AS545" i="1"/>
  <c r="AT545" i="1"/>
  <c r="AS546" i="1"/>
  <c r="AT546" i="1"/>
  <c r="AS547" i="1"/>
  <c r="AT547" i="1"/>
  <c r="AS548" i="1"/>
  <c r="AT548" i="1"/>
  <c r="AS549" i="1"/>
  <c r="AT549" i="1"/>
  <c r="AS550" i="1"/>
  <c r="AT550" i="1"/>
  <c r="AS551" i="1"/>
  <c r="AT551" i="1"/>
  <c r="AS552" i="1"/>
  <c r="AT552" i="1"/>
  <c r="AS553" i="1"/>
  <c r="AT553" i="1"/>
  <c r="AS554" i="1"/>
  <c r="AT554" i="1"/>
  <c r="AS555" i="1"/>
  <c r="AT555" i="1"/>
  <c r="AS556" i="1"/>
  <c r="AT556" i="1"/>
  <c r="AS557" i="1"/>
  <c r="AT557" i="1"/>
  <c r="AS558" i="1"/>
  <c r="AT558" i="1"/>
  <c r="AS559" i="1"/>
  <c r="AT559" i="1"/>
  <c r="AS560" i="1"/>
  <c r="AT560" i="1"/>
  <c r="AS561" i="1"/>
  <c r="AT561" i="1"/>
  <c r="AS562" i="1"/>
  <c r="AT562" i="1"/>
  <c r="AS563" i="1"/>
  <c r="AT563" i="1"/>
  <c r="AS564" i="1"/>
  <c r="AT564" i="1"/>
  <c r="AS565" i="1"/>
  <c r="AT565" i="1"/>
  <c r="AS566" i="1"/>
  <c r="AT566" i="1"/>
  <c r="AS567" i="1"/>
  <c r="AT567" i="1"/>
  <c r="AS568" i="1"/>
  <c r="AT568" i="1"/>
  <c r="AS569" i="1"/>
  <c r="AT569" i="1"/>
  <c r="AS570" i="1"/>
  <c r="AT570" i="1"/>
  <c r="AS571" i="1"/>
  <c r="AT571" i="1"/>
  <c r="AS572" i="1"/>
  <c r="AT572" i="1"/>
  <c r="AS573" i="1"/>
  <c r="AT573" i="1"/>
  <c r="AS574" i="1"/>
  <c r="AT574" i="1"/>
  <c r="AS575" i="1"/>
  <c r="AT575" i="1"/>
  <c r="AS576" i="1"/>
  <c r="AT576" i="1"/>
  <c r="AS577" i="1"/>
  <c r="AT577" i="1"/>
  <c r="AS578" i="1"/>
  <c r="AT578" i="1"/>
  <c r="AS867" i="1"/>
  <c r="AT867" i="1"/>
  <c r="AS868" i="1"/>
  <c r="AT868" i="1"/>
  <c r="AS869" i="1"/>
  <c r="AT869" i="1"/>
  <c r="AS870" i="1"/>
  <c r="AT870" i="1"/>
  <c r="AS871" i="1"/>
  <c r="AT871" i="1"/>
  <c r="AS872" i="1"/>
  <c r="AT872" i="1"/>
  <c r="AS873" i="1"/>
  <c r="AT873" i="1"/>
  <c r="AS874" i="1"/>
  <c r="AT874" i="1"/>
  <c r="AS875" i="1"/>
  <c r="AT875" i="1"/>
  <c r="AS876" i="1"/>
  <c r="AT876" i="1"/>
  <c r="AS877" i="1"/>
  <c r="AT877" i="1"/>
  <c r="AS878" i="1"/>
  <c r="AT878" i="1"/>
  <c r="AS879" i="1"/>
  <c r="AT879" i="1"/>
  <c r="AS880" i="1"/>
  <c r="AT880" i="1"/>
  <c r="AS881" i="1"/>
  <c r="AT881" i="1"/>
  <c r="AS882" i="1"/>
  <c r="AT882" i="1"/>
  <c r="AS883" i="1"/>
  <c r="AT883" i="1"/>
  <c r="AS884" i="1"/>
  <c r="AT884" i="1"/>
  <c r="AS885" i="1"/>
  <c r="AT885" i="1"/>
  <c r="AS886" i="1"/>
  <c r="AT886" i="1"/>
  <c r="AS887" i="1"/>
  <c r="AT887" i="1"/>
  <c r="AS888" i="1"/>
  <c r="AT888" i="1"/>
  <c r="AS889" i="1"/>
  <c r="AT889" i="1"/>
  <c r="AS890" i="1"/>
  <c r="AT890" i="1"/>
  <c r="AS891" i="1"/>
  <c r="AT891" i="1"/>
  <c r="AS892" i="1"/>
  <c r="AT892" i="1"/>
  <c r="AS893" i="1"/>
  <c r="AT893" i="1"/>
  <c r="AS894" i="1"/>
  <c r="AT894" i="1"/>
  <c r="AS895" i="1"/>
  <c r="AT895" i="1"/>
  <c r="AS896" i="1"/>
  <c r="AT896" i="1"/>
  <c r="AS897" i="1"/>
  <c r="AT897" i="1"/>
  <c r="AS898" i="1"/>
  <c r="AT898" i="1"/>
  <c r="AS899" i="1"/>
  <c r="AT899" i="1"/>
  <c r="AS900" i="1"/>
  <c r="AT900" i="1"/>
  <c r="AS901" i="1"/>
  <c r="AT901" i="1"/>
  <c r="AS902" i="1"/>
  <c r="AT902" i="1"/>
  <c r="AS903" i="1"/>
  <c r="AT903" i="1"/>
  <c r="AS904" i="1"/>
  <c r="AT904" i="1"/>
  <c r="AS905" i="1"/>
  <c r="AT905" i="1"/>
  <c r="AS906" i="1"/>
  <c r="AT906" i="1"/>
  <c r="AS907" i="1"/>
  <c r="AT907" i="1"/>
  <c r="AS908" i="1"/>
  <c r="AT908" i="1"/>
  <c r="AS909" i="1"/>
  <c r="AT909" i="1"/>
  <c r="AS910" i="1"/>
  <c r="AT910" i="1"/>
  <c r="AS911" i="1"/>
  <c r="AT911" i="1"/>
  <c r="AS912" i="1"/>
  <c r="AT912" i="1"/>
  <c r="AS913" i="1"/>
  <c r="AT913" i="1"/>
  <c r="AS914" i="1"/>
  <c r="AT914" i="1"/>
  <c r="AS915" i="1"/>
  <c r="AT915" i="1"/>
  <c r="AS916" i="1"/>
  <c r="AT916" i="1"/>
  <c r="AS917" i="1"/>
  <c r="AT917" i="1"/>
  <c r="AS918" i="1"/>
  <c r="AT918" i="1"/>
  <c r="AS919" i="1"/>
  <c r="AT919" i="1"/>
  <c r="AS920" i="1"/>
  <c r="AT920" i="1"/>
  <c r="AS921" i="1"/>
  <c r="AT921" i="1"/>
  <c r="AS922" i="1"/>
  <c r="AT922" i="1"/>
  <c r="AS923" i="1"/>
  <c r="AT923" i="1"/>
  <c r="AS924" i="1"/>
  <c r="AT924" i="1"/>
  <c r="AS925" i="1"/>
  <c r="AT925" i="1"/>
  <c r="AS926" i="1"/>
  <c r="AT926" i="1"/>
  <c r="AS927" i="1"/>
  <c r="AT927" i="1"/>
  <c r="AS928" i="1"/>
  <c r="AT928" i="1"/>
  <c r="AS929" i="1"/>
  <c r="AT929" i="1"/>
  <c r="AS930" i="1"/>
  <c r="AT930" i="1"/>
  <c r="AS931" i="1"/>
  <c r="AT931" i="1"/>
  <c r="AS932" i="1"/>
  <c r="AT932" i="1"/>
  <c r="AS933" i="1"/>
  <c r="AT933" i="1"/>
  <c r="AS934" i="1"/>
  <c r="AT934" i="1"/>
  <c r="AS935" i="1"/>
  <c r="AT935" i="1"/>
  <c r="AS936" i="1"/>
  <c r="AT936" i="1"/>
  <c r="AS937" i="1"/>
  <c r="AT937" i="1"/>
  <c r="AS938" i="1"/>
  <c r="AT938" i="1"/>
  <c r="AS939" i="1"/>
  <c r="AT939" i="1"/>
  <c r="AS940" i="1"/>
  <c r="AT940" i="1"/>
  <c r="AS941" i="1"/>
  <c r="AT941" i="1"/>
  <c r="AS942" i="1"/>
  <c r="AT942" i="1"/>
  <c r="AS943" i="1"/>
  <c r="AT943" i="1"/>
  <c r="AS944" i="1"/>
  <c r="AT944" i="1"/>
  <c r="AS945" i="1"/>
  <c r="AT945" i="1"/>
  <c r="AS946" i="1"/>
  <c r="AT946" i="1"/>
  <c r="AS947" i="1"/>
  <c r="AT947" i="1"/>
  <c r="AS948" i="1"/>
  <c r="AT948" i="1"/>
  <c r="AS949" i="1"/>
  <c r="AT949" i="1"/>
  <c r="AS950" i="1"/>
  <c r="AT950" i="1"/>
  <c r="AS951" i="1"/>
  <c r="AT951" i="1"/>
  <c r="AS952" i="1"/>
  <c r="AT952" i="1"/>
  <c r="AS953" i="1"/>
  <c r="AT953" i="1"/>
  <c r="AS954" i="1"/>
  <c r="AT954" i="1"/>
  <c r="AS955" i="1"/>
  <c r="AT955" i="1"/>
  <c r="AS956" i="1"/>
  <c r="AT956" i="1"/>
  <c r="AS957" i="1"/>
  <c r="AT957" i="1"/>
  <c r="AS958" i="1"/>
  <c r="AT958" i="1"/>
  <c r="AS959" i="1"/>
  <c r="AT959" i="1"/>
  <c r="AS960" i="1"/>
  <c r="AT960" i="1"/>
  <c r="AS961" i="1"/>
  <c r="AT961" i="1"/>
  <c r="AS962" i="1"/>
  <c r="AT962" i="1"/>
  <c r="AS963" i="1"/>
  <c r="AT963" i="1"/>
  <c r="AS964" i="1"/>
  <c r="AT964" i="1"/>
  <c r="AS965" i="1"/>
  <c r="AT965" i="1"/>
  <c r="AS966" i="1"/>
  <c r="AT966" i="1"/>
  <c r="AS967" i="1"/>
  <c r="AT967" i="1"/>
  <c r="AS968" i="1"/>
  <c r="AT968" i="1"/>
  <c r="AS969" i="1"/>
  <c r="AT969" i="1"/>
  <c r="AS970" i="1"/>
  <c r="AT970" i="1"/>
  <c r="AS971" i="1"/>
  <c r="AT971" i="1"/>
  <c r="AS972" i="1"/>
  <c r="AT972" i="1"/>
  <c r="AS973" i="1"/>
  <c r="AT973" i="1"/>
  <c r="AS974" i="1"/>
  <c r="AT974" i="1"/>
  <c r="AS975" i="1"/>
  <c r="AT975" i="1"/>
  <c r="AS976" i="1"/>
  <c r="AT976" i="1"/>
  <c r="AS977" i="1"/>
  <c r="AT977" i="1"/>
  <c r="AS978" i="1"/>
  <c r="AT978" i="1"/>
  <c r="AS979" i="1"/>
  <c r="AT979" i="1"/>
  <c r="AS980" i="1"/>
  <c r="AT980" i="1"/>
  <c r="AS981" i="1"/>
  <c r="AT981" i="1"/>
  <c r="AS982" i="1"/>
  <c r="AT982" i="1"/>
  <c r="AS983" i="1"/>
  <c r="AT983" i="1"/>
  <c r="AS984" i="1"/>
  <c r="AT984" i="1"/>
  <c r="AS985" i="1"/>
  <c r="AT985" i="1"/>
  <c r="AS986" i="1"/>
  <c r="AT986" i="1"/>
  <c r="AS987" i="1"/>
  <c r="AT987" i="1"/>
  <c r="AS988" i="1"/>
  <c r="AT988" i="1"/>
  <c r="AS989" i="1"/>
  <c r="AT989" i="1"/>
  <c r="AS990" i="1"/>
  <c r="AT990" i="1"/>
  <c r="AS991" i="1"/>
  <c r="AT991" i="1"/>
  <c r="AS992" i="1"/>
  <c r="AT992" i="1"/>
  <c r="AS993" i="1"/>
  <c r="AT993" i="1"/>
  <c r="AS994" i="1"/>
  <c r="AT994" i="1"/>
  <c r="AS995" i="1"/>
  <c r="AT995" i="1"/>
  <c r="AS996" i="1"/>
  <c r="AT996" i="1"/>
  <c r="AS997" i="1"/>
  <c r="AT997" i="1"/>
  <c r="AS998" i="1"/>
  <c r="AT998" i="1"/>
  <c r="AS999" i="1"/>
  <c r="AT999" i="1"/>
  <c r="AS1000" i="1"/>
  <c r="AT1000" i="1"/>
  <c r="AS1001" i="1"/>
  <c r="AT1001" i="1"/>
  <c r="AS1002" i="1"/>
  <c r="AT1002" i="1"/>
  <c r="AS1003" i="1"/>
  <c r="AT1003" i="1"/>
  <c r="AS1004" i="1"/>
  <c r="AT1004" i="1"/>
  <c r="AS1005" i="1"/>
  <c r="AT1005" i="1"/>
  <c r="AS1006" i="1"/>
  <c r="AT1006" i="1"/>
  <c r="AS1007" i="1"/>
  <c r="AT1007" i="1"/>
  <c r="AS1008" i="1"/>
  <c r="AT1008" i="1"/>
  <c r="AS1009" i="1"/>
  <c r="AT1009" i="1"/>
  <c r="AS1010" i="1"/>
  <c r="AT1010" i="1"/>
  <c r="AS1011" i="1"/>
  <c r="AT1011" i="1"/>
  <c r="AS1012" i="1"/>
  <c r="AT1012" i="1"/>
  <c r="AS1013" i="1"/>
  <c r="AT1013" i="1"/>
  <c r="AS1014" i="1"/>
  <c r="AT1014" i="1"/>
  <c r="AS1015" i="1"/>
  <c r="AT1015" i="1"/>
  <c r="AS1016" i="1"/>
  <c r="AT1016" i="1"/>
  <c r="AS1017" i="1"/>
  <c r="AT1017" i="1"/>
  <c r="AS1018" i="1"/>
  <c r="AT1018" i="1"/>
  <c r="AS1019" i="1"/>
  <c r="AT1019" i="1"/>
  <c r="AS1020" i="1"/>
  <c r="AT1020" i="1"/>
  <c r="AS1021" i="1"/>
  <c r="AT1021" i="1"/>
  <c r="AS1022" i="1"/>
  <c r="AT1022" i="1"/>
  <c r="AS1023" i="1"/>
  <c r="AT1023" i="1"/>
  <c r="AS1024" i="1"/>
  <c r="AT1024" i="1"/>
  <c r="AS1025" i="1"/>
  <c r="AT1025" i="1"/>
  <c r="AS1026" i="1"/>
  <c r="AT1026" i="1"/>
  <c r="AS1027" i="1"/>
  <c r="AT1027" i="1"/>
  <c r="AS1028" i="1"/>
  <c r="AT1028" i="1"/>
  <c r="AS1029" i="1"/>
  <c r="AT1029" i="1"/>
  <c r="AS1030" i="1"/>
  <c r="AT1030" i="1"/>
  <c r="AS1031" i="1"/>
  <c r="AT1031" i="1"/>
  <c r="AS1032" i="1"/>
  <c r="AT1032" i="1"/>
  <c r="AS1033" i="1"/>
  <c r="AT1033" i="1"/>
  <c r="AS1034" i="1"/>
  <c r="AT1034" i="1"/>
  <c r="AS1035" i="1"/>
  <c r="AT1035" i="1"/>
  <c r="AS1036" i="1"/>
  <c r="AT1036" i="1"/>
  <c r="AS1037" i="1"/>
  <c r="AT1037" i="1"/>
  <c r="AS1038" i="1"/>
  <c r="AT1038" i="1"/>
  <c r="AS1039" i="1"/>
  <c r="AT1039" i="1"/>
  <c r="AS1040" i="1"/>
  <c r="AT1040" i="1"/>
  <c r="AS1041" i="1"/>
  <c r="AT1041" i="1"/>
  <c r="AS1042" i="1"/>
  <c r="AT1042" i="1"/>
  <c r="AS1043" i="1"/>
  <c r="AT1043" i="1"/>
  <c r="AS1044" i="1"/>
  <c r="AT1044" i="1"/>
  <c r="AS1045" i="1"/>
  <c r="AT1045" i="1"/>
  <c r="AS1046" i="1"/>
  <c r="AT1046" i="1"/>
  <c r="AS1047" i="1"/>
  <c r="AT1047" i="1"/>
  <c r="AS1048" i="1"/>
  <c r="AT1048" i="1"/>
  <c r="AS1049" i="1"/>
  <c r="AT1049" i="1"/>
  <c r="AS1050" i="1"/>
  <c r="AT1050" i="1"/>
  <c r="AS1051" i="1"/>
  <c r="AT1051" i="1"/>
  <c r="AS1052" i="1"/>
  <c r="AT1052" i="1"/>
  <c r="AS1053" i="1"/>
  <c r="AT1053" i="1"/>
  <c r="AS1054" i="1"/>
  <c r="AT1054" i="1"/>
  <c r="AS1055" i="1"/>
  <c r="AT1055" i="1"/>
  <c r="AS1056" i="1"/>
  <c r="AT1056" i="1"/>
  <c r="AS1057" i="1"/>
  <c r="AT1057" i="1"/>
  <c r="AS1058" i="1"/>
  <c r="AT1058" i="1"/>
  <c r="AS1059" i="1"/>
  <c r="AT1059" i="1"/>
  <c r="AS1060" i="1"/>
  <c r="AT1060" i="1"/>
  <c r="AS1061" i="1"/>
  <c r="AT1061" i="1"/>
  <c r="AS1062" i="1"/>
  <c r="AT1062" i="1"/>
  <c r="AS1063" i="1"/>
  <c r="AT1063" i="1"/>
  <c r="AS1064" i="1"/>
  <c r="AT1064" i="1"/>
  <c r="AS1065" i="1"/>
  <c r="AT1065" i="1"/>
  <c r="AS1066" i="1"/>
  <c r="AT1066" i="1"/>
  <c r="AS1067" i="1"/>
  <c r="AT1067" i="1"/>
  <c r="AS1068" i="1"/>
  <c r="AT1068" i="1"/>
  <c r="AS1069" i="1"/>
  <c r="AT1069" i="1"/>
  <c r="AS1070" i="1"/>
  <c r="AT1070" i="1"/>
  <c r="AS1071" i="1"/>
  <c r="AT1071" i="1"/>
  <c r="AS1072" i="1"/>
  <c r="AT1072" i="1"/>
  <c r="AS1073" i="1"/>
  <c r="AT1073" i="1"/>
  <c r="AS1074" i="1"/>
  <c r="AT1074" i="1"/>
  <c r="AS1075" i="1"/>
  <c r="AT1075" i="1"/>
  <c r="AS1076" i="1"/>
  <c r="AT1076" i="1"/>
  <c r="AS1077" i="1"/>
  <c r="AT1077" i="1"/>
  <c r="AS1078" i="1"/>
  <c r="AT1078" i="1"/>
  <c r="AS1079" i="1"/>
  <c r="AT1079" i="1"/>
  <c r="AS1080" i="1"/>
  <c r="AT1080" i="1"/>
  <c r="AS1081" i="1"/>
  <c r="AT1081" i="1"/>
  <c r="AS1082" i="1"/>
  <c r="AT1082" i="1"/>
  <c r="AS1083" i="1"/>
  <c r="AT1083" i="1"/>
  <c r="AS1084" i="1"/>
  <c r="AT1084" i="1"/>
  <c r="AS1085" i="1"/>
  <c r="AT1085" i="1"/>
  <c r="AS1086" i="1"/>
  <c r="AT1086" i="1"/>
  <c r="AS1087" i="1"/>
  <c r="AT1087" i="1"/>
  <c r="AS1088" i="1"/>
  <c r="AT1088" i="1"/>
  <c r="AS1089" i="1"/>
  <c r="AT1089" i="1"/>
  <c r="AS1090" i="1"/>
  <c r="AT1090" i="1"/>
  <c r="AS1091" i="1"/>
  <c r="AT1091" i="1"/>
  <c r="AS1092" i="1"/>
  <c r="AT1092" i="1"/>
  <c r="AS1093" i="1"/>
  <c r="AT1093" i="1"/>
  <c r="AS1094" i="1"/>
  <c r="AT1094" i="1"/>
  <c r="AS1095" i="1"/>
  <c r="AT1095" i="1"/>
  <c r="AS1096" i="1"/>
  <c r="AT1096" i="1"/>
  <c r="AS1097" i="1"/>
  <c r="AT1097" i="1"/>
  <c r="AS1098" i="1"/>
  <c r="AT1098" i="1"/>
  <c r="AS1099" i="1"/>
  <c r="AT1099" i="1"/>
  <c r="AS1100" i="1"/>
  <c r="AT1100" i="1"/>
  <c r="AS1101" i="1"/>
  <c r="AT1101" i="1"/>
  <c r="AS1102" i="1"/>
  <c r="AT1102" i="1"/>
  <c r="AS1103" i="1"/>
  <c r="AT1103" i="1"/>
  <c r="AS1104" i="1"/>
  <c r="AT1104" i="1"/>
  <c r="AS1105" i="1"/>
  <c r="AT1105" i="1"/>
  <c r="AS1106" i="1"/>
  <c r="AT1106" i="1"/>
  <c r="AS1107" i="1"/>
  <c r="AT1107" i="1"/>
  <c r="AS1108" i="1"/>
  <c r="AT1108" i="1"/>
  <c r="AS1109" i="1"/>
  <c r="AT1109" i="1"/>
  <c r="AS1110" i="1"/>
  <c r="AT1110" i="1"/>
  <c r="AS1111" i="1"/>
  <c r="AT1111" i="1"/>
  <c r="AS1112" i="1"/>
  <c r="AT1112" i="1"/>
  <c r="AS1113" i="1"/>
  <c r="AT1113" i="1"/>
  <c r="AS1114" i="1"/>
  <c r="AT1114" i="1"/>
  <c r="AS1115" i="1"/>
  <c r="AT1115" i="1"/>
  <c r="AS1116" i="1"/>
  <c r="AT1116" i="1"/>
  <c r="AS1117" i="1"/>
  <c r="AT1117" i="1"/>
  <c r="AS1118" i="1"/>
  <c r="AT1118" i="1"/>
  <c r="AS1119" i="1"/>
  <c r="AT1119" i="1"/>
  <c r="AS1120" i="1"/>
  <c r="AT1120" i="1"/>
  <c r="AS1121" i="1"/>
  <c r="AT1121" i="1"/>
  <c r="AS1122" i="1"/>
  <c r="AT1122" i="1"/>
  <c r="AS1123" i="1"/>
  <c r="AT1123" i="1"/>
  <c r="AS1124" i="1"/>
  <c r="AT1124" i="1"/>
  <c r="AS1125" i="1"/>
  <c r="AT1125" i="1"/>
  <c r="AS1126" i="1"/>
  <c r="AT1126" i="1"/>
  <c r="AS1127" i="1"/>
  <c r="AT1127" i="1"/>
  <c r="AS1128" i="1"/>
  <c r="AT1128" i="1"/>
  <c r="AS1129" i="1"/>
  <c r="AT1129" i="1"/>
  <c r="AS1130" i="1"/>
  <c r="AT1130" i="1"/>
  <c r="AS1131" i="1"/>
  <c r="AT1131" i="1"/>
  <c r="AS1132" i="1"/>
  <c r="AT1132" i="1"/>
  <c r="AS1133" i="1"/>
  <c r="AT1133" i="1"/>
  <c r="AS1134" i="1"/>
  <c r="AT1134" i="1"/>
  <c r="AS1135" i="1"/>
  <c r="AT1135" i="1"/>
  <c r="AS1136" i="1"/>
  <c r="AT1136" i="1"/>
  <c r="AS1137" i="1"/>
  <c r="AT1137" i="1"/>
  <c r="AS1138" i="1"/>
  <c r="AT1138" i="1"/>
  <c r="AS1139" i="1"/>
  <c r="AT1139" i="1"/>
  <c r="AS1140" i="1"/>
  <c r="AT1140" i="1"/>
  <c r="AS1141" i="1"/>
  <c r="AT1141" i="1"/>
  <c r="AS1142" i="1"/>
  <c r="AT1142" i="1"/>
  <c r="AS1143" i="1"/>
  <c r="AT1143" i="1"/>
  <c r="AS1144" i="1"/>
  <c r="AT1144" i="1"/>
  <c r="AS1145" i="1"/>
  <c r="AT1145" i="1"/>
  <c r="AS1146" i="1"/>
  <c r="AT1146" i="1"/>
  <c r="AS1147" i="1"/>
  <c r="AT1147" i="1"/>
  <c r="AS1148" i="1"/>
  <c r="AT1148" i="1"/>
  <c r="AS1149" i="1"/>
  <c r="AT1149" i="1"/>
  <c r="AS1150" i="1"/>
  <c r="AT1150" i="1"/>
  <c r="AS1151" i="1"/>
  <c r="AT1151" i="1"/>
  <c r="AS1152" i="1"/>
  <c r="AT1152" i="1"/>
  <c r="AS1153" i="1"/>
  <c r="AT1153" i="1"/>
  <c r="AS1154" i="1"/>
  <c r="AT1154" i="1"/>
  <c r="AS1155" i="1"/>
  <c r="AT1155" i="1"/>
  <c r="AS1156" i="1"/>
  <c r="AT1156" i="1"/>
  <c r="AS1157" i="1"/>
  <c r="AT1157" i="1"/>
  <c r="AS1158" i="1"/>
  <c r="AT1158" i="1"/>
  <c r="AS1159" i="1"/>
  <c r="AT1159" i="1"/>
  <c r="AS1160" i="1"/>
  <c r="AT1160" i="1"/>
  <c r="AS1161" i="1"/>
  <c r="AT1161" i="1"/>
  <c r="AS1162" i="1"/>
  <c r="AT1162" i="1"/>
  <c r="AS1163" i="1"/>
  <c r="AT1163" i="1"/>
  <c r="AS1164" i="1"/>
  <c r="AT1164" i="1"/>
  <c r="AS1165" i="1"/>
  <c r="AT1165" i="1"/>
  <c r="AS1166" i="1"/>
  <c r="AT1166" i="1"/>
  <c r="AS1167" i="1"/>
  <c r="AT1167" i="1"/>
  <c r="AS1168" i="1"/>
  <c r="AT1168" i="1"/>
  <c r="AS1169" i="1"/>
  <c r="AT1169" i="1"/>
  <c r="AS1170" i="1"/>
  <c r="AT1170" i="1"/>
  <c r="AS1171" i="1"/>
  <c r="AT1171" i="1"/>
  <c r="AS1172" i="1"/>
  <c r="AT1172" i="1"/>
  <c r="AS1173" i="1"/>
  <c r="AT1173" i="1"/>
  <c r="AS1174" i="1"/>
  <c r="AT1174" i="1"/>
  <c r="AS1175" i="1"/>
  <c r="AT1175" i="1"/>
  <c r="AS1176" i="1"/>
  <c r="AT1176" i="1"/>
  <c r="AS1177" i="1"/>
  <c r="AT1177" i="1"/>
  <c r="AS1178" i="1"/>
  <c r="AT1178" i="1"/>
  <c r="AS1179" i="1"/>
  <c r="AT1179" i="1"/>
  <c r="AS1180" i="1"/>
  <c r="AT1180" i="1"/>
  <c r="AS1181" i="1"/>
  <c r="AT1181" i="1"/>
  <c r="AS1182" i="1"/>
  <c r="AT1182" i="1"/>
  <c r="AS1183" i="1"/>
  <c r="AT1183" i="1"/>
  <c r="AS1184" i="1"/>
  <c r="AT1184" i="1"/>
  <c r="AS1185" i="1"/>
  <c r="AT1185" i="1"/>
  <c r="AS1186" i="1"/>
  <c r="AT1186" i="1"/>
  <c r="AS1187" i="1"/>
  <c r="AT1187" i="1"/>
  <c r="AS1188" i="1"/>
  <c r="AT1188" i="1"/>
  <c r="AS1189" i="1"/>
  <c r="AT1189" i="1"/>
  <c r="AS1190" i="1"/>
  <c r="AT1190" i="1"/>
  <c r="AS1191" i="1"/>
  <c r="AT1191" i="1"/>
  <c r="AS1192" i="1"/>
  <c r="AT1192" i="1"/>
  <c r="AS1193" i="1"/>
  <c r="AT1193" i="1"/>
  <c r="AS1194" i="1"/>
  <c r="AT1194" i="1"/>
  <c r="AS1195" i="1"/>
  <c r="AT1195" i="1"/>
  <c r="AS1196" i="1"/>
  <c r="AT1196" i="1"/>
  <c r="AS1197" i="1"/>
  <c r="AT1197" i="1"/>
  <c r="AS1198" i="1"/>
  <c r="AT1198" i="1"/>
  <c r="AS1199" i="1"/>
  <c r="AT1199" i="1"/>
  <c r="AS1200" i="1"/>
  <c r="AT1200" i="1"/>
  <c r="AS1201" i="1"/>
  <c r="AT1201" i="1"/>
  <c r="AS1202" i="1"/>
  <c r="AT1202" i="1"/>
  <c r="AS1203" i="1"/>
  <c r="AT1203" i="1"/>
  <c r="AS1204" i="1"/>
  <c r="AT1204" i="1"/>
  <c r="AS1205" i="1"/>
  <c r="AT1205" i="1"/>
  <c r="AS1206" i="1"/>
  <c r="AT1206" i="1"/>
  <c r="AS1207" i="1"/>
  <c r="AT1207" i="1"/>
  <c r="AS1208" i="1"/>
  <c r="AT1208" i="1"/>
  <c r="AS1209" i="1"/>
  <c r="AT1209" i="1"/>
  <c r="AS1210" i="1"/>
  <c r="AT1210" i="1"/>
  <c r="AS1211" i="1"/>
  <c r="AT1211" i="1"/>
  <c r="AS1212" i="1"/>
  <c r="AT1212" i="1"/>
  <c r="AS1213" i="1"/>
  <c r="AT1213" i="1"/>
  <c r="AS1214" i="1"/>
  <c r="AT1214" i="1"/>
  <c r="AS1215" i="1"/>
  <c r="AT1215" i="1"/>
  <c r="AS1216" i="1"/>
  <c r="AT1216" i="1"/>
  <c r="AS1217" i="1"/>
  <c r="AT1217" i="1"/>
  <c r="AS1218" i="1"/>
  <c r="AT1218" i="1"/>
  <c r="AS1219" i="1"/>
  <c r="AT1219" i="1"/>
  <c r="AS1220" i="1"/>
  <c r="AT1220" i="1"/>
  <c r="AS1221" i="1"/>
  <c r="AT1221" i="1"/>
  <c r="AS1222" i="1"/>
  <c r="AT1222" i="1"/>
  <c r="AS1223" i="1"/>
  <c r="AT1223" i="1"/>
  <c r="AS1224" i="1"/>
  <c r="AT1224" i="1"/>
  <c r="AS1225" i="1"/>
  <c r="AT1225" i="1"/>
  <c r="AS1226" i="1"/>
  <c r="AT1226" i="1"/>
  <c r="AS1227" i="1"/>
  <c r="AT1227" i="1"/>
  <c r="AS1228" i="1"/>
  <c r="AT1228" i="1"/>
  <c r="AS1229" i="1"/>
  <c r="AT1229" i="1"/>
  <c r="AS1230" i="1"/>
  <c r="AT1230" i="1"/>
  <c r="AS1231" i="1"/>
  <c r="AT1231" i="1"/>
  <c r="AS1232" i="1"/>
  <c r="AT1232" i="1"/>
  <c r="AS1233" i="1"/>
  <c r="AT1233" i="1"/>
  <c r="AS1234" i="1"/>
  <c r="AT1234" i="1"/>
  <c r="AS1235" i="1"/>
  <c r="AT1235" i="1"/>
  <c r="AS1236" i="1"/>
  <c r="AT1236" i="1"/>
  <c r="AS1237" i="1"/>
  <c r="AT1237" i="1"/>
  <c r="AS1238" i="1"/>
  <c r="AT1238" i="1"/>
  <c r="AS1239" i="1"/>
  <c r="AT1239" i="1"/>
  <c r="AS1240" i="1"/>
  <c r="AT1240" i="1"/>
  <c r="AS1241" i="1"/>
  <c r="AT1241" i="1"/>
  <c r="AS1242" i="1"/>
  <c r="AT1242" i="1"/>
  <c r="AS1243" i="1"/>
  <c r="AT1243" i="1"/>
  <c r="AS1244" i="1"/>
  <c r="AT1244" i="1"/>
  <c r="AS1245" i="1"/>
  <c r="AT1245" i="1"/>
  <c r="AS1246" i="1"/>
  <c r="AT1246" i="1"/>
  <c r="AS1247" i="1"/>
  <c r="AT1247" i="1"/>
  <c r="AS1248" i="1"/>
  <c r="AT1248" i="1"/>
  <c r="AS1249" i="1"/>
  <c r="AT1249" i="1"/>
  <c r="AS1250" i="1"/>
  <c r="AT1250" i="1"/>
  <c r="AS1251" i="1"/>
  <c r="AT1251" i="1"/>
  <c r="AS1252" i="1"/>
  <c r="AT1252" i="1"/>
  <c r="AS1253" i="1"/>
  <c r="AT1253" i="1"/>
  <c r="AS1254" i="1"/>
  <c r="AT1254" i="1"/>
  <c r="AS1255" i="1"/>
  <c r="AT1255" i="1"/>
  <c r="AS1256" i="1"/>
  <c r="AT1256" i="1"/>
  <c r="AS1257" i="1"/>
  <c r="AT1257" i="1"/>
  <c r="AS1258" i="1"/>
  <c r="AT1258" i="1"/>
  <c r="AS1259" i="1"/>
  <c r="AT1259" i="1"/>
  <c r="AS1260" i="1"/>
  <c r="AT1260" i="1"/>
  <c r="AS1261" i="1"/>
  <c r="AT1261" i="1"/>
  <c r="AS1262" i="1"/>
  <c r="AT1262" i="1"/>
  <c r="AS1263" i="1"/>
  <c r="AT1263" i="1"/>
  <c r="AS1264" i="1"/>
  <c r="AT1264" i="1"/>
  <c r="AS1265" i="1"/>
  <c r="AT1265" i="1"/>
  <c r="AS1266" i="1"/>
  <c r="AT1266" i="1"/>
  <c r="AS1267" i="1"/>
  <c r="AT1267" i="1"/>
  <c r="AS1268" i="1"/>
  <c r="AT1268" i="1"/>
  <c r="AS1269" i="1"/>
  <c r="AT1269" i="1"/>
  <c r="AS1270" i="1"/>
  <c r="AT1270" i="1"/>
  <c r="AS1271" i="1"/>
  <c r="AT1271" i="1"/>
  <c r="AS1272" i="1"/>
  <c r="AT1272" i="1"/>
  <c r="AS1273" i="1"/>
  <c r="AT1273" i="1"/>
  <c r="AS1274" i="1"/>
  <c r="AT1274" i="1"/>
  <c r="AS1275" i="1"/>
  <c r="AT1275" i="1"/>
  <c r="AS1276" i="1"/>
  <c r="AT1276" i="1"/>
  <c r="AS1277" i="1"/>
  <c r="AT1277" i="1"/>
  <c r="AS1278" i="1"/>
  <c r="AT1278" i="1"/>
  <c r="AS1279" i="1"/>
  <c r="AT1279" i="1"/>
  <c r="AS1280" i="1"/>
  <c r="AT1280" i="1"/>
  <c r="AS1281" i="1"/>
  <c r="AT1281" i="1"/>
  <c r="AS1282" i="1"/>
  <c r="AT1282" i="1"/>
  <c r="AS1283" i="1"/>
  <c r="AT1283" i="1"/>
  <c r="AS1284" i="1"/>
  <c r="AT1284" i="1"/>
  <c r="AS1285" i="1"/>
  <c r="AT1285" i="1"/>
  <c r="AS1286" i="1"/>
  <c r="AT1286" i="1"/>
  <c r="AS1287" i="1"/>
  <c r="AT1287" i="1"/>
  <c r="AS1288" i="1"/>
  <c r="AT1288" i="1"/>
  <c r="AS1289" i="1"/>
  <c r="AT1289" i="1"/>
  <c r="AS1290" i="1"/>
  <c r="AT1290" i="1"/>
  <c r="AS1291" i="1"/>
  <c r="AT1291" i="1"/>
  <c r="AS1292" i="1"/>
  <c r="AT1292" i="1"/>
  <c r="AS1293" i="1"/>
  <c r="AT1293" i="1"/>
  <c r="AS1294" i="1"/>
  <c r="AT1294" i="1"/>
  <c r="AS1295" i="1"/>
  <c r="AT1295" i="1"/>
  <c r="AS1296" i="1"/>
  <c r="AT1296" i="1"/>
  <c r="AS1297" i="1"/>
  <c r="AT1297" i="1"/>
  <c r="AS1298" i="1"/>
  <c r="AT1298" i="1"/>
  <c r="AS1299" i="1"/>
  <c r="AT1299" i="1"/>
  <c r="AS1300" i="1"/>
  <c r="AT1300" i="1"/>
  <c r="AS1301" i="1"/>
  <c r="AT1301" i="1"/>
  <c r="AS1302" i="1"/>
  <c r="AT1302" i="1"/>
  <c r="AS1303" i="1"/>
  <c r="AT1303" i="1"/>
  <c r="AS1304" i="1"/>
  <c r="AT1304" i="1"/>
  <c r="AS1305" i="1"/>
  <c r="AT1305" i="1"/>
  <c r="AS1306" i="1"/>
  <c r="AT1306" i="1"/>
  <c r="AS1307" i="1"/>
  <c r="AT1307" i="1"/>
  <c r="AS1308" i="1"/>
  <c r="AT1308" i="1"/>
  <c r="AS1309" i="1"/>
  <c r="AT1309" i="1"/>
  <c r="AS1310" i="1"/>
  <c r="AT1310" i="1"/>
  <c r="AS1311" i="1"/>
  <c r="AT1311" i="1"/>
  <c r="AS1312" i="1"/>
  <c r="AT1312" i="1"/>
  <c r="AS1313" i="1"/>
  <c r="AT1313" i="1"/>
  <c r="AS1314" i="1"/>
  <c r="AT1314" i="1"/>
  <c r="AS1315" i="1"/>
  <c r="AT1315" i="1"/>
  <c r="AS1316" i="1"/>
  <c r="AT1316" i="1"/>
  <c r="AS1317" i="1"/>
  <c r="AT1317" i="1"/>
  <c r="AS1318" i="1"/>
  <c r="AT1318" i="1"/>
  <c r="AS1319" i="1"/>
  <c r="AT1319" i="1"/>
  <c r="AS1320" i="1"/>
  <c r="AT1320" i="1"/>
  <c r="AS1321" i="1"/>
  <c r="AT1321" i="1"/>
  <c r="AS1322" i="1"/>
  <c r="AT1322" i="1"/>
  <c r="AS1323" i="1"/>
  <c r="AT1323" i="1"/>
  <c r="AS1324" i="1"/>
  <c r="AT1324" i="1"/>
  <c r="AS1325" i="1"/>
  <c r="AT1325" i="1"/>
  <c r="AS1326" i="1"/>
  <c r="AT1326" i="1"/>
  <c r="AS1327" i="1"/>
  <c r="AT1327" i="1"/>
  <c r="AS1328" i="1"/>
  <c r="AT1328" i="1"/>
  <c r="AS1329" i="1"/>
  <c r="AT1329" i="1"/>
  <c r="AS1330" i="1"/>
  <c r="AT1330" i="1"/>
  <c r="AS1331" i="1"/>
  <c r="AT1331" i="1"/>
  <c r="AS1332" i="1"/>
  <c r="AT1332" i="1"/>
  <c r="AS1333" i="1"/>
  <c r="AT1333" i="1"/>
  <c r="AS1334" i="1"/>
  <c r="AT1334" i="1"/>
  <c r="AS1335" i="1"/>
  <c r="AT1335" i="1"/>
  <c r="AS1336" i="1"/>
  <c r="AT1336" i="1"/>
  <c r="AS1337" i="1"/>
  <c r="AT1337" i="1"/>
  <c r="AS1338" i="1"/>
  <c r="AT1338" i="1"/>
  <c r="AS1339" i="1"/>
  <c r="AT1339" i="1"/>
  <c r="AS1340" i="1"/>
  <c r="AT1340" i="1"/>
  <c r="AS1341" i="1"/>
  <c r="AT1341" i="1"/>
  <c r="AS1342" i="1"/>
  <c r="AT1342" i="1"/>
  <c r="AS1343" i="1"/>
  <c r="AT1343" i="1"/>
  <c r="AS1344" i="1"/>
  <c r="AT1344" i="1"/>
  <c r="AS1345" i="1"/>
  <c r="AT1345" i="1"/>
  <c r="AS1346" i="1"/>
  <c r="AT1346" i="1"/>
  <c r="AS1347" i="1"/>
  <c r="AT1347" i="1"/>
  <c r="AS1348" i="1"/>
  <c r="AT1348" i="1"/>
  <c r="AS1349" i="1"/>
  <c r="AT1349" i="1"/>
  <c r="AS1350" i="1"/>
  <c r="AT1350" i="1"/>
  <c r="AS1351" i="1"/>
  <c r="AT1351" i="1"/>
  <c r="AS1352" i="1"/>
  <c r="AT1352" i="1"/>
  <c r="AS1353" i="1"/>
  <c r="AT1353" i="1"/>
  <c r="AS1354" i="1"/>
  <c r="AT1354" i="1"/>
  <c r="AS1355" i="1"/>
  <c r="AT1355" i="1"/>
  <c r="AS1356" i="1"/>
  <c r="AT1356" i="1"/>
  <c r="AS1357" i="1"/>
  <c r="AT1357" i="1"/>
  <c r="AS1358" i="1"/>
  <c r="AT1358" i="1"/>
  <c r="AS1359" i="1"/>
  <c r="AT1359" i="1"/>
  <c r="AS1360" i="1"/>
  <c r="AT1360" i="1"/>
  <c r="AS1361" i="1"/>
  <c r="AT1361" i="1"/>
  <c r="AS1362" i="1"/>
  <c r="AT1362" i="1"/>
  <c r="AS1363" i="1"/>
  <c r="AT1363" i="1"/>
  <c r="AS1364" i="1"/>
  <c r="AT1364" i="1"/>
  <c r="AS1365" i="1"/>
  <c r="AT1365" i="1"/>
  <c r="AS1366" i="1"/>
  <c r="AT1366" i="1"/>
  <c r="AS1367" i="1"/>
  <c r="AT1367" i="1"/>
  <c r="AS1368" i="1"/>
  <c r="AT1368" i="1"/>
  <c r="AS1369" i="1"/>
  <c r="AT1369" i="1"/>
  <c r="AS1370" i="1"/>
  <c r="AT1370" i="1"/>
  <c r="AS1371" i="1"/>
  <c r="AT1371" i="1"/>
  <c r="AS1372" i="1"/>
  <c r="AT1372" i="1"/>
  <c r="AS1373" i="1"/>
  <c r="AT1373" i="1"/>
  <c r="AS1374" i="1"/>
  <c r="AT1374" i="1"/>
  <c r="AS1375" i="1"/>
  <c r="AT1375" i="1"/>
  <c r="AS1376" i="1"/>
  <c r="AT1376" i="1"/>
  <c r="AS1377" i="1"/>
  <c r="AT1377" i="1"/>
  <c r="AS1378" i="1"/>
  <c r="AT1378" i="1"/>
  <c r="AS1379" i="1"/>
  <c r="AT1379" i="1"/>
  <c r="AS1380" i="1"/>
  <c r="AT1380" i="1"/>
  <c r="AS1381" i="1"/>
  <c r="AT1381" i="1"/>
  <c r="AS1382" i="1"/>
  <c r="AT1382" i="1"/>
  <c r="AS1383" i="1"/>
  <c r="AT1383" i="1"/>
  <c r="AS1384" i="1"/>
  <c r="AT1384" i="1"/>
  <c r="AS1385" i="1"/>
  <c r="AT1385" i="1"/>
  <c r="AS1386" i="1"/>
  <c r="AT1386" i="1"/>
  <c r="AS1387" i="1"/>
  <c r="AT1387" i="1"/>
  <c r="AS1388" i="1"/>
  <c r="AT1388" i="1"/>
  <c r="AS1389" i="1"/>
  <c r="AT1389" i="1"/>
  <c r="AS1390" i="1"/>
  <c r="AT1390" i="1"/>
  <c r="AS1391" i="1"/>
  <c r="AT1391" i="1"/>
  <c r="AS1392" i="1"/>
  <c r="AT1392" i="1"/>
  <c r="AS1393" i="1"/>
  <c r="AT1393" i="1"/>
  <c r="AS1394" i="1"/>
  <c r="AT1394" i="1"/>
  <c r="AS1395" i="1"/>
  <c r="AT1395" i="1"/>
  <c r="AS1396" i="1"/>
  <c r="AT1396" i="1"/>
  <c r="AS1397" i="1"/>
  <c r="AT1397" i="1"/>
  <c r="AS1398" i="1"/>
  <c r="AT1398" i="1"/>
  <c r="AS1399" i="1"/>
  <c r="AT1399" i="1"/>
  <c r="AS1400" i="1"/>
  <c r="AT1400" i="1"/>
  <c r="AS1401" i="1"/>
  <c r="AT1401" i="1"/>
  <c r="AS1402" i="1"/>
  <c r="AT1402" i="1"/>
  <c r="AS1403" i="1"/>
  <c r="AT1403" i="1"/>
  <c r="AS1404" i="1"/>
  <c r="AT1404" i="1"/>
  <c r="AS1405" i="1"/>
  <c r="AT1405" i="1"/>
  <c r="AS1406" i="1"/>
  <c r="AT1406" i="1"/>
  <c r="AS1407" i="1"/>
  <c r="AT1407" i="1"/>
  <c r="AS1408" i="1"/>
  <c r="AT1408" i="1"/>
  <c r="AS1409" i="1"/>
  <c r="AT1409" i="1"/>
  <c r="AS1410" i="1"/>
  <c r="AT1410" i="1"/>
  <c r="AS1411" i="1"/>
  <c r="AT1411" i="1"/>
  <c r="AS1412" i="1"/>
  <c r="AT1412" i="1"/>
  <c r="AS1413" i="1"/>
  <c r="AT1413" i="1"/>
  <c r="AS1414" i="1"/>
  <c r="AT1414" i="1"/>
  <c r="AS1415" i="1"/>
  <c r="AT1415" i="1"/>
  <c r="AS1416" i="1"/>
  <c r="AT1416" i="1"/>
  <c r="AS1417" i="1"/>
  <c r="AT1417" i="1"/>
  <c r="AS1418" i="1"/>
  <c r="AT1418" i="1"/>
  <c r="AS1419" i="1"/>
  <c r="AT1419" i="1"/>
  <c r="AS1420" i="1"/>
  <c r="AT1420" i="1"/>
  <c r="AS1421" i="1"/>
  <c r="AT1421" i="1"/>
  <c r="AS1422" i="1"/>
  <c r="AT1422" i="1"/>
  <c r="AS1423" i="1"/>
  <c r="AT1423" i="1"/>
  <c r="AS1424" i="1"/>
  <c r="AT1424" i="1"/>
  <c r="AS1425" i="1"/>
  <c r="AT1425" i="1"/>
  <c r="AS1426" i="1"/>
  <c r="AT1426" i="1"/>
  <c r="AS1427" i="1"/>
  <c r="AT1427" i="1"/>
  <c r="AS1428" i="1"/>
  <c r="AT1428" i="1"/>
  <c r="AS1429" i="1"/>
  <c r="AT1429" i="1"/>
  <c r="AS1430" i="1"/>
  <c r="AT1430" i="1"/>
  <c r="AS1431" i="1"/>
  <c r="AT1431" i="1"/>
  <c r="AS1432" i="1"/>
  <c r="AT1432" i="1"/>
  <c r="AS1433" i="1"/>
  <c r="AT1433" i="1"/>
  <c r="AS1434" i="1"/>
  <c r="AT1434" i="1"/>
  <c r="AS1435" i="1"/>
  <c r="AT1435" i="1"/>
  <c r="AS1436" i="1"/>
  <c r="AT1436" i="1"/>
  <c r="AS1437" i="1"/>
  <c r="AT1437" i="1"/>
  <c r="AS1438" i="1"/>
  <c r="AT1438" i="1"/>
  <c r="AS1439" i="1"/>
  <c r="AT1439" i="1"/>
  <c r="AS1440" i="1"/>
  <c r="AT1440" i="1"/>
  <c r="AS1441" i="1"/>
  <c r="AT1441" i="1"/>
  <c r="AS1442" i="1"/>
  <c r="AT1442" i="1"/>
  <c r="AS1443" i="1"/>
  <c r="AT1443" i="1"/>
  <c r="AS1444" i="1"/>
  <c r="AT1444" i="1"/>
  <c r="AS1445" i="1"/>
  <c r="AT1445" i="1"/>
  <c r="AS1446" i="1"/>
  <c r="AT1446" i="1"/>
  <c r="AS1447" i="1"/>
  <c r="AT1447" i="1"/>
  <c r="AS1448" i="1"/>
  <c r="AT1448" i="1"/>
  <c r="AS1449" i="1"/>
  <c r="AT1449" i="1"/>
  <c r="AS1450" i="1"/>
  <c r="AT1450" i="1"/>
  <c r="AS1451" i="1"/>
  <c r="AT1451" i="1"/>
  <c r="AS1452" i="1"/>
  <c r="AT1452" i="1"/>
  <c r="AS1453" i="1"/>
  <c r="AT1453" i="1"/>
  <c r="AS1454" i="1"/>
  <c r="AT1454" i="1"/>
  <c r="AS1455" i="1"/>
  <c r="AT1455" i="1"/>
  <c r="AS1456" i="1"/>
  <c r="AT1456" i="1"/>
  <c r="AS1457" i="1"/>
  <c r="AT1457" i="1"/>
  <c r="AS1458" i="1"/>
  <c r="AT1458" i="1"/>
  <c r="AS1459" i="1"/>
  <c r="AT1459" i="1"/>
  <c r="AS1460" i="1"/>
  <c r="AT1460" i="1"/>
  <c r="AS1461" i="1"/>
  <c r="AT1461" i="1"/>
  <c r="AS1462" i="1"/>
  <c r="AT1462" i="1"/>
  <c r="AS1463" i="1"/>
  <c r="AT1463" i="1"/>
  <c r="AS1464" i="1"/>
  <c r="AT1464" i="1"/>
  <c r="AS1465" i="1"/>
  <c r="AT1465" i="1"/>
  <c r="AS1466" i="1"/>
  <c r="AT1466" i="1"/>
  <c r="AS1467" i="1"/>
  <c r="AT1467" i="1"/>
  <c r="AS1468" i="1"/>
  <c r="AT1468" i="1"/>
  <c r="AS1469" i="1"/>
  <c r="AT1469" i="1"/>
  <c r="AS1470" i="1"/>
  <c r="AT1470" i="1"/>
  <c r="AS1471" i="1"/>
  <c r="AT1471" i="1"/>
  <c r="AS1472" i="1"/>
  <c r="AT1472" i="1"/>
  <c r="AS1473" i="1"/>
  <c r="AT1473" i="1"/>
  <c r="AS1474" i="1"/>
  <c r="AT1474" i="1"/>
  <c r="AS1475" i="1"/>
  <c r="AT1475" i="1"/>
  <c r="AS1476" i="1"/>
  <c r="AT1476" i="1"/>
  <c r="AS1477" i="1"/>
  <c r="AT1477" i="1"/>
  <c r="AS1478" i="1"/>
  <c r="AT1478" i="1"/>
  <c r="AS1479" i="1"/>
  <c r="AT1479" i="1"/>
  <c r="AS1480" i="1"/>
  <c r="AT1480" i="1"/>
  <c r="AS1481" i="1"/>
  <c r="AT1481" i="1"/>
  <c r="AS1482" i="1"/>
  <c r="AT1482" i="1"/>
  <c r="AS1483" i="1"/>
  <c r="AT1483" i="1"/>
  <c r="AS1484" i="1"/>
  <c r="AT1484" i="1"/>
  <c r="AS1485" i="1"/>
  <c r="AT1485" i="1"/>
  <c r="AS1486" i="1"/>
  <c r="AT1486" i="1"/>
  <c r="AS1487" i="1"/>
  <c r="AT1487" i="1"/>
  <c r="AS1488" i="1"/>
  <c r="AT1488" i="1"/>
  <c r="AS1489" i="1"/>
  <c r="AT1489" i="1"/>
  <c r="AS1490" i="1"/>
  <c r="AT1490" i="1"/>
  <c r="AS1491" i="1"/>
  <c r="AT1491" i="1"/>
  <c r="AS1492" i="1"/>
  <c r="AT1492" i="1"/>
  <c r="AS1493" i="1"/>
  <c r="AT1493" i="1"/>
  <c r="AS1494" i="1"/>
  <c r="AT1494" i="1"/>
  <c r="AS1495" i="1"/>
  <c r="AT1495" i="1"/>
  <c r="AS1496" i="1"/>
  <c r="AT1496" i="1"/>
  <c r="AS1497" i="1"/>
  <c r="AT1497" i="1"/>
  <c r="AS1498" i="1"/>
  <c r="AT1498" i="1"/>
  <c r="AS1499" i="1"/>
  <c r="AT1499" i="1"/>
  <c r="AS1500" i="1"/>
  <c r="AT1500" i="1"/>
  <c r="AS1501" i="1"/>
  <c r="AT1501" i="1"/>
  <c r="AS1502" i="1"/>
  <c r="AT1502" i="1"/>
  <c r="AS1503" i="1"/>
  <c r="AT1503" i="1"/>
  <c r="AS1504" i="1"/>
  <c r="AT1504" i="1"/>
  <c r="AS1505" i="1"/>
  <c r="AT1505" i="1"/>
  <c r="AS1506" i="1"/>
  <c r="AT1506" i="1"/>
  <c r="AS1507" i="1"/>
  <c r="AT1507" i="1"/>
  <c r="AS1508" i="1"/>
  <c r="AT1508" i="1"/>
  <c r="AS1509" i="1"/>
  <c r="AT1509" i="1"/>
  <c r="AS1510" i="1"/>
  <c r="AT1510" i="1"/>
  <c r="AS1511" i="1"/>
  <c r="AT1511" i="1"/>
  <c r="AS1512" i="1"/>
  <c r="AT1512" i="1"/>
  <c r="AS1513" i="1"/>
  <c r="AT1513" i="1"/>
  <c r="AS1514" i="1"/>
  <c r="AT1514" i="1"/>
  <c r="AS1515" i="1"/>
  <c r="AT1515" i="1"/>
  <c r="AS1516" i="1"/>
  <c r="AT1516" i="1"/>
  <c r="AS1517" i="1"/>
  <c r="AT1517" i="1"/>
  <c r="AS1518" i="1"/>
  <c r="AT1518" i="1"/>
  <c r="AS1519" i="1"/>
  <c r="AT1519" i="1"/>
  <c r="AS1520" i="1"/>
  <c r="AT1520" i="1"/>
  <c r="AS1521" i="1"/>
  <c r="AT1521" i="1"/>
  <c r="AS1522" i="1"/>
  <c r="AT1522" i="1"/>
  <c r="AS1523" i="1"/>
  <c r="AT1523" i="1"/>
  <c r="AS1524" i="1"/>
  <c r="AT1524" i="1"/>
  <c r="AS1525" i="1"/>
  <c r="AT1525" i="1"/>
  <c r="AS1526" i="1"/>
  <c r="AT1526" i="1"/>
  <c r="AS1527" i="1"/>
  <c r="AT1527" i="1"/>
  <c r="AS1528" i="1"/>
  <c r="AT1528" i="1"/>
  <c r="AS1529" i="1"/>
  <c r="AT1529" i="1"/>
  <c r="AS1530" i="1"/>
  <c r="AT1530" i="1"/>
  <c r="AS1531" i="1"/>
  <c r="AT1531" i="1"/>
  <c r="AS1532" i="1"/>
  <c r="AT1532" i="1"/>
  <c r="AS1533" i="1"/>
  <c r="AT1533" i="1"/>
  <c r="AS1534" i="1"/>
  <c r="AT1534" i="1"/>
  <c r="AS1535" i="1"/>
  <c r="AT1535" i="1"/>
  <c r="AS1536" i="1"/>
  <c r="AT1536" i="1"/>
  <c r="AS1537" i="1"/>
  <c r="AT1537" i="1"/>
  <c r="AS1538" i="1"/>
  <c r="AT1538" i="1"/>
  <c r="AS1539" i="1"/>
  <c r="AT1539" i="1"/>
  <c r="AS1540" i="1"/>
  <c r="AT1540" i="1"/>
  <c r="AS1541" i="1"/>
  <c r="AT1541" i="1"/>
  <c r="AS1542" i="1"/>
  <c r="AT1542" i="1"/>
  <c r="AS1543" i="1"/>
  <c r="AT1543" i="1"/>
  <c r="AS1544" i="1"/>
  <c r="AT1544" i="1"/>
  <c r="AS1545" i="1"/>
  <c r="AT1545" i="1"/>
  <c r="AS1546" i="1"/>
  <c r="AT1546" i="1"/>
  <c r="AS1547" i="1"/>
  <c r="AT1547" i="1"/>
  <c r="AS1548" i="1"/>
  <c r="AT1548" i="1"/>
  <c r="AS1549" i="1"/>
  <c r="AT1549" i="1"/>
  <c r="AS1550" i="1"/>
  <c r="AT1550" i="1"/>
  <c r="AS1551" i="1"/>
  <c r="AT1551" i="1"/>
  <c r="AS1552" i="1"/>
  <c r="AT1552" i="1"/>
  <c r="AS1553" i="1"/>
  <c r="AT1553" i="1"/>
  <c r="AS1554" i="1"/>
  <c r="AT1554" i="1"/>
  <c r="AS1555" i="1"/>
  <c r="AT1555" i="1"/>
  <c r="AS1556" i="1"/>
  <c r="AT1556" i="1"/>
  <c r="AS1557" i="1"/>
  <c r="AT1557" i="1"/>
  <c r="AS1558" i="1"/>
  <c r="AT1558" i="1"/>
  <c r="AS1559" i="1"/>
  <c r="AT1559" i="1"/>
  <c r="AS1560" i="1"/>
  <c r="AT1560" i="1"/>
  <c r="AS1561" i="1"/>
  <c r="AT1561" i="1"/>
  <c r="AS1562" i="1"/>
  <c r="AT1562" i="1"/>
  <c r="AS1563" i="1"/>
  <c r="AT1563" i="1"/>
  <c r="AS1564" i="1"/>
  <c r="AT1564" i="1"/>
  <c r="AS1565" i="1"/>
  <c r="AT1565" i="1"/>
  <c r="AS1566" i="1"/>
  <c r="AT1566" i="1"/>
  <c r="AS1567" i="1"/>
  <c r="AT1567" i="1"/>
  <c r="AS1568" i="1"/>
  <c r="AT1568" i="1"/>
  <c r="AS1569" i="1"/>
  <c r="AT1569" i="1"/>
  <c r="AS1570" i="1"/>
  <c r="AT1570" i="1"/>
  <c r="AS1571" i="1"/>
  <c r="AT1571" i="1"/>
  <c r="AS1572" i="1"/>
  <c r="AT1572" i="1"/>
  <c r="AS1573" i="1"/>
  <c r="AT1573" i="1"/>
  <c r="AS1574" i="1"/>
  <c r="AT1574" i="1"/>
  <c r="AS1575" i="1"/>
  <c r="AT1575" i="1"/>
  <c r="AS1576" i="1"/>
  <c r="AT1576" i="1"/>
  <c r="AS1577" i="1"/>
  <c r="AT1577" i="1"/>
  <c r="AS1578" i="1"/>
  <c r="AT1578" i="1"/>
  <c r="AS1579" i="1"/>
  <c r="AT1579" i="1"/>
  <c r="AS1580" i="1"/>
  <c r="AT1580" i="1"/>
  <c r="AS1581" i="1"/>
  <c r="AT1581" i="1"/>
  <c r="AS1582" i="1"/>
  <c r="AT1582" i="1"/>
  <c r="AS1583" i="1"/>
  <c r="AT1583" i="1"/>
  <c r="AS1584" i="1"/>
  <c r="AT1584" i="1"/>
  <c r="AS1585" i="1"/>
  <c r="AT1585" i="1"/>
  <c r="AS1586" i="1"/>
  <c r="AT1586" i="1"/>
  <c r="AS1587" i="1"/>
  <c r="AT1587" i="1"/>
  <c r="AS1588" i="1"/>
  <c r="AT1588" i="1"/>
  <c r="AS1589" i="1"/>
  <c r="AT1589" i="1"/>
  <c r="AS1590" i="1"/>
  <c r="AT1590" i="1"/>
  <c r="AS1591" i="1"/>
  <c r="AT1591" i="1"/>
  <c r="AS1592" i="1"/>
  <c r="AT1592" i="1"/>
  <c r="AS1593" i="1"/>
  <c r="AT1593" i="1"/>
  <c r="AS1594" i="1"/>
  <c r="AT1594" i="1"/>
  <c r="AS1595" i="1"/>
  <c r="AT1595" i="1"/>
  <c r="AS1596" i="1"/>
  <c r="AT1596" i="1"/>
  <c r="AS1597" i="1"/>
  <c r="AT1597" i="1"/>
  <c r="AS1598" i="1"/>
  <c r="AT1598" i="1"/>
  <c r="AS1599" i="1"/>
  <c r="AT1599" i="1"/>
  <c r="AS1600" i="1"/>
  <c r="AT1600" i="1"/>
  <c r="AS1601" i="1"/>
  <c r="AT1601" i="1"/>
  <c r="AS1602" i="1"/>
  <c r="AT1602" i="1"/>
  <c r="AS1603" i="1"/>
  <c r="AT1603" i="1"/>
  <c r="AS1604" i="1"/>
  <c r="AT1604" i="1"/>
  <c r="AS1605" i="1"/>
  <c r="AT1605" i="1"/>
  <c r="AS1606" i="1"/>
  <c r="AT1606" i="1"/>
  <c r="AS1607" i="1"/>
  <c r="AT1607" i="1"/>
  <c r="AS1608" i="1"/>
  <c r="AT1608" i="1"/>
  <c r="AS1609" i="1"/>
  <c r="AT1609" i="1"/>
  <c r="AS1610" i="1"/>
  <c r="AT1610" i="1"/>
  <c r="AS1611" i="1"/>
  <c r="AT1611" i="1"/>
  <c r="AS1612" i="1"/>
  <c r="AT1612" i="1"/>
  <c r="AS1613" i="1"/>
  <c r="AT1613" i="1"/>
  <c r="AS1614" i="1"/>
  <c r="AT1614" i="1"/>
  <c r="AS1615" i="1"/>
  <c r="AT1615" i="1"/>
  <c r="AS1616" i="1"/>
  <c r="AT1616" i="1"/>
  <c r="AS1617" i="1"/>
  <c r="AT1617" i="1"/>
  <c r="AS1618" i="1"/>
  <c r="AT1618" i="1"/>
  <c r="AS1619" i="1"/>
  <c r="AT1619" i="1"/>
  <c r="AS1620" i="1"/>
  <c r="AT1620" i="1"/>
  <c r="AS1621" i="1"/>
  <c r="AT1621" i="1"/>
  <c r="AS1622" i="1"/>
  <c r="AT1622" i="1"/>
  <c r="AS1623" i="1"/>
  <c r="AT1623" i="1"/>
  <c r="AS1624" i="1"/>
  <c r="AT1624" i="1"/>
  <c r="AS1625" i="1"/>
  <c r="AT1625" i="1"/>
  <c r="AS1626" i="1"/>
  <c r="AT1626" i="1"/>
  <c r="AS1627" i="1"/>
  <c r="AT1627" i="1"/>
  <c r="AS1628" i="1"/>
  <c r="AT1628" i="1"/>
  <c r="AS1629" i="1"/>
  <c r="AT1629" i="1"/>
  <c r="AS1630" i="1"/>
  <c r="AT1630" i="1"/>
  <c r="AS1631" i="1"/>
  <c r="AT1631" i="1"/>
  <c r="AS1632" i="1"/>
  <c r="AT1632" i="1"/>
  <c r="AS1633" i="1"/>
  <c r="AT1633" i="1"/>
  <c r="AS1634" i="1"/>
  <c r="AT1634" i="1"/>
  <c r="AS1635" i="1"/>
  <c r="AT1635" i="1"/>
  <c r="AS1636" i="1"/>
  <c r="AT1636" i="1"/>
  <c r="AS1637" i="1"/>
  <c r="AT1637" i="1"/>
  <c r="AS1638" i="1"/>
  <c r="AT1638" i="1"/>
  <c r="AS1639" i="1"/>
  <c r="AT1639" i="1"/>
  <c r="AS1640" i="1"/>
  <c r="AT1640" i="1"/>
  <c r="AS1641" i="1"/>
  <c r="AT1641" i="1"/>
  <c r="AS1642" i="1"/>
  <c r="AT1642" i="1"/>
  <c r="AS1643" i="1"/>
  <c r="AT1643" i="1"/>
  <c r="AS1644" i="1"/>
  <c r="AT1644" i="1"/>
  <c r="AS1645" i="1"/>
  <c r="AT1645" i="1"/>
  <c r="AS1646" i="1"/>
  <c r="AT1646" i="1"/>
  <c r="AS1647" i="1"/>
  <c r="AT1647" i="1"/>
  <c r="AS1648" i="1"/>
  <c r="AT1648" i="1"/>
  <c r="AS1649" i="1"/>
  <c r="AT1649" i="1"/>
  <c r="AS1650" i="1"/>
  <c r="AT1650" i="1"/>
  <c r="AS1651" i="1"/>
  <c r="AT1651" i="1"/>
  <c r="AS1652" i="1"/>
  <c r="AT1652" i="1"/>
  <c r="AS1653" i="1"/>
  <c r="AT1653" i="1"/>
  <c r="AS1654" i="1"/>
  <c r="AT1654" i="1"/>
  <c r="AS1655" i="1"/>
  <c r="AT1655" i="1"/>
  <c r="AS1656" i="1"/>
  <c r="AT1656" i="1"/>
  <c r="AS1657" i="1"/>
  <c r="AT1657" i="1"/>
  <c r="AS1658" i="1"/>
  <c r="AT1658" i="1"/>
  <c r="AS1659" i="1"/>
  <c r="AT1659" i="1"/>
  <c r="AS1660" i="1"/>
  <c r="AT1660" i="1"/>
  <c r="AS1661" i="1"/>
  <c r="AT1661" i="1"/>
  <c r="AS1662" i="1"/>
  <c r="AT1662" i="1"/>
  <c r="AS1663" i="1"/>
  <c r="AT1663" i="1"/>
  <c r="AS1664" i="1"/>
  <c r="AT1664" i="1"/>
  <c r="AS1665" i="1"/>
  <c r="AT1665" i="1"/>
  <c r="AS1666" i="1"/>
  <c r="AT1666" i="1"/>
  <c r="AS1667" i="1"/>
  <c r="AT1667" i="1"/>
  <c r="AS1668" i="1"/>
  <c r="AT1668" i="1"/>
  <c r="AS1669" i="1"/>
  <c r="AT1669" i="1"/>
  <c r="AS1670" i="1"/>
  <c r="AT1670" i="1"/>
  <c r="AS1671" i="1"/>
  <c r="AT1671" i="1"/>
  <c r="AS1672" i="1"/>
  <c r="AT1672" i="1"/>
  <c r="AS1673" i="1"/>
  <c r="AT1673" i="1"/>
  <c r="AS1674" i="1"/>
  <c r="AT1674" i="1"/>
  <c r="AS1675" i="1"/>
  <c r="AT1675" i="1"/>
  <c r="AS1676" i="1"/>
  <c r="AT1676" i="1"/>
  <c r="AS1677" i="1"/>
  <c r="AT1677" i="1"/>
  <c r="AS1678" i="1"/>
  <c r="AT1678" i="1"/>
  <c r="AS1679" i="1"/>
  <c r="AT1679" i="1"/>
  <c r="AS1680" i="1"/>
  <c r="AT1680" i="1"/>
  <c r="AS1681" i="1"/>
  <c r="AT1681" i="1"/>
  <c r="AS1682" i="1"/>
  <c r="AT1682" i="1"/>
  <c r="AS1683" i="1"/>
  <c r="AT1683" i="1"/>
  <c r="AS1684" i="1"/>
  <c r="AT1684" i="1"/>
  <c r="AS1685" i="1"/>
  <c r="AT1685" i="1"/>
  <c r="AS1686" i="1"/>
  <c r="AT1686" i="1"/>
  <c r="AS1687" i="1"/>
  <c r="AT1687" i="1"/>
  <c r="AS1688" i="1"/>
  <c r="AT1688" i="1"/>
  <c r="AS1689" i="1"/>
  <c r="AT1689" i="1"/>
  <c r="AS1690" i="1"/>
  <c r="AT1690" i="1"/>
  <c r="AS1691" i="1"/>
  <c r="AT1691" i="1"/>
  <c r="AS1692" i="1"/>
  <c r="AT1692" i="1"/>
  <c r="AS1693" i="1"/>
  <c r="AT1693" i="1"/>
  <c r="AS1694" i="1"/>
  <c r="AT1694" i="1"/>
  <c r="AS1695" i="1"/>
  <c r="AT1695" i="1"/>
  <c r="AS1696" i="1"/>
  <c r="AT1696" i="1"/>
  <c r="AS1697" i="1"/>
  <c r="AT1697" i="1"/>
  <c r="AS1698" i="1"/>
  <c r="AT1698" i="1"/>
  <c r="AS1699" i="1"/>
  <c r="AT1699" i="1"/>
  <c r="AS1700" i="1"/>
  <c r="AT1700" i="1"/>
  <c r="AS1701" i="1"/>
  <c r="AT1701" i="1"/>
  <c r="AS1702" i="1"/>
  <c r="AT1702" i="1"/>
  <c r="AS1703" i="1"/>
  <c r="AT1703" i="1"/>
  <c r="AS1704" i="1"/>
  <c r="AT1704" i="1"/>
  <c r="AS1705" i="1"/>
  <c r="AT1705" i="1"/>
  <c r="AS1706" i="1"/>
  <c r="AT1706" i="1"/>
  <c r="AS1707" i="1"/>
  <c r="AT1707" i="1"/>
  <c r="AS1708" i="1"/>
  <c r="AT1708" i="1"/>
  <c r="AS1709" i="1"/>
  <c r="AT1709" i="1"/>
  <c r="AS1710" i="1"/>
  <c r="AT1710" i="1"/>
  <c r="AS1711" i="1"/>
  <c r="AT1711" i="1"/>
  <c r="AS1712" i="1"/>
  <c r="AT1712" i="1"/>
  <c r="AS1713" i="1"/>
  <c r="AT1713" i="1"/>
  <c r="AS1714" i="1"/>
  <c r="AT1714" i="1"/>
  <c r="AS1715" i="1"/>
  <c r="AT1715" i="1"/>
  <c r="AS1716" i="1"/>
  <c r="AT1716" i="1"/>
  <c r="AS1717" i="1"/>
  <c r="AT1717" i="1"/>
  <c r="AS1718" i="1"/>
  <c r="AT1718" i="1"/>
  <c r="AS1719" i="1"/>
  <c r="AT1719" i="1"/>
  <c r="AS1720" i="1"/>
  <c r="AT1720" i="1"/>
  <c r="AS1721" i="1"/>
  <c r="AT1721" i="1"/>
  <c r="AS1722" i="1"/>
  <c r="AT1722" i="1"/>
  <c r="AS1723" i="1"/>
  <c r="AT1723" i="1"/>
  <c r="AS1724" i="1"/>
  <c r="AT1724" i="1"/>
  <c r="AS1725" i="1"/>
  <c r="AT1725" i="1"/>
  <c r="AS1726" i="1"/>
  <c r="AT1726" i="1"/>
  <c r="AS1727" i="1"/>
  <c r="AT1727" i="1"/>
  <c r="AS1728" i="1"/>
  <c r="AT1728" i="1"/>
  <c r="AS1729" i="1"/>
  <c r="AT1729" i="1"/>
  <c r="AS1730" i="1"/>
  <c r="AT1730" i="1"/>
  <c r="AS1731" i="1"/>
  <c r="AT1731" i="1"/>
  <c r="AS1732" i="1"/>
  <c r="AT1732" i="1"/>
  <c r="AS1733" i="1"/>
  <c r="AT1733" i="1"/>
  <c r="AS1734" i="1"/>
  <c r="AT1734" i="1"/>
  <c r="AS1735" i="1"/>
  <c r="AT1735" i="1"/>
  <c r="AS1736" i="1"/>
  <c r="AT1736" i="1"/>
  <c r="AS1737" i="1"/>
  <c r="AT1737" i="1"/>
  <c r="AS1738" i="1"/>
  <c r="AT1738" i="1"/>
  <c r="AS1739" i="1"/>
  <c r="AT1739" i="1"/>
  <c r="AS1740" i="1"/>
  <c r="AT1740" i="1"/>
  <c r="AS1741" i="1"/>
  <c r="AT1741" i="1"/>
  <c r="AS1742" i="1"/>
  <c r="AT1742" i="1"/>
  <c r="AS1743" i="1"/>
  <c r="AT1743" i="1"/>
  <c r="AS1744" i="1"/>
  <c r="AT1744" i="1"/>
  <c r="AS1745" i="1"/>
  <c r="AT1745" i="1"/>
  <c r="AS1746" i="1"/>
  <c r="AT1746" i="1"/>
  <c r="AS1747" i="1"/>
  <c r="AT1747" i="1"/>
  <c r="AS1748" i="1"/>
  <c r="AT1748" i="1"/>
  <c r="AS1749" i="1"/>
  <c r="AT1749" i="1"/>
  <c r="AS1750" i="1"/>
  <c r="AT1750" i="1"/>
  <c r="AS1751" i="1"/>
  <c r="AT1751" i="1"/>
  <c r="AS1752" i="1"/>
  <c r="AT1752" i="1"/>
  <c r="AS1753" i="1"/>
  <c r="AT1753" i="1"/>
  <c r="AS1754" i="1"/>
  <c r="AT1754" i="1"/>
  <c r="AS1755" i="1"/>
  <c r="AT1755" i="1"/>
  <c r="AS1756" i="1"/>
  <c r="AT1756" i="1"/>
  <c r="AS1757" i="1"/>
  <c r="AT1757" i="1"/>
  <c r="AS1758" i="1"/>
  <c r="AT1758" i="1"/>
  <c r="AS1759" i="1"/>
  <c r="AT1759" i="1"/>
  <c r="AS1760" i="1"/>
  <c r="AT1760" i="1"/>
  <c r="AS1761" i="1"/>
  <c r="AT1761" i="1"/>
  <c r="AS1762" i="1"/>
  <c r="AT1762" i="1"/>
  <c r="AS1763" i="1"/>
  <c r="AT1763" i="1"/>
  <c r="AS1764" i="1"/>
  <c r="AT1764" i="1"/>
  <c r="AS1765" i="1"/>
  <c r="AT1765" i="1"/>
  <c r="AS1766" i="1"/>
  <c r="AT1766" i="1"/>
  <c r="AS1767" i="1"/>
  <c r="AT1767" i="1"/>
  <c r="AS1768" i="1"/>
  <c r="AT1768" i="1"/>
  <c r="AS1769" i="1"/>
  <c r="AT1769" i="1"/>
  <c r="AS1770" i="1"/>
  <c r="AT1770" i="1"/>
  <c r="AS1771" i="1"/>
  <c r="AT1771" i="1"/>
  <c r="AS1772" i="1"/>
  <c r="AT1772" i="1"/>
  <c r="AS1773" i="1"/>
  <c r="AT1773" i="1"/>
  <c r="AS1774" i="1"/>
  <c r="AT1774" i="1"/>
  <c r="AS1775" i="1"/>
  <c r="AT1775" i="1"/>
  <c r="AS1776" i="1"/>
  <c r="AT1776" i="1"/>
  <c r="AS1777" i="1"/>
  <c r="AT1777" i="1"/>
  <c r="AS1778" i="1"/>
  <c r="AT1778" i="1"/>
  <c r="AS1779" i="1"/>
  <c r="AT1779" i="1"/>
  <c r="AS1780" i="1"/>
  <c r="AT1780" i="1"/>
  <c r="AS1781" i="1"/>
  <c r="AT1781" i="1"/>
  <c r="AS1782" i="1"/>
  <c r="AT1782" i="1"/>
  <c r="AS1783" i="1"/>
  <c r="AT1783" i="1"/>
  <c r="AS1784" i="1"/>
  <c r="AT1784" i="1"/>
  <c r="AS1785" i="1"/>
  <c r="AT1785" i="1"/>
  <c r="AS1786" i="1"/>
  <c r="AT1786" i="1"/>
  <c r="AS1787" i="1"/>
  <c r="AT1787" i="1"/>
  <c r="AS1788" i="1"/>
  <c r="AT1788" i="1"/>
  <c r="AS1789" i="1"/>
  <c r="AT1789" i="1"/>
  <c r="AS1790" i="1"/>
  <c r="AT1790" i="1"/>
  <c r="AS1791" i="1"/>
  <c r="AT1791" i="1"/>
  <c r="AS1792" i="1"/>
  <c r="AT1792" i="1"/>
  <c r="AS1793" i="1"/>
  <c r="AT1793" i="1"/>
  <c r="AS1794" i="1"/>
  <c r="AT1794" i="1"/>
  <c r="AS1795" i="1"/>
  <c r="AT1795" i="1"/>
  <c r="AS1796" i="1"/>
  <c r="AT1796" i="1"/>
  <c r="AS1797" i="1"/>
  <c r="AT1797" i="1"/>
  <c r="AS1798" i="1"/>
  <c r="AT1798" i="1"/>
  <c r="AS1799" i="1"/>
  <c r="AT1799" i="1"/>
  <c r="AS1800" i="1"/>
  <c r="AT1800" i="1"/>
  <c r="AS1801" i="1"/>
  <c r="AT1801" i="1"/>
  <c r="AS1802" i="1"/>
  <c r="AT1802" i="1"/>
  <c r="AS1803" i="1"/>
  <c r="AT1803" i="1"/>
  <c r="AS1804" i="1"/>
  <c r="AT1804" i="1"/>
  <c r="AS1805" i="1"/>
  <c r="AT1805" i="1"/>
  <c r="AS1806" i="1"/>
  <c r="AT1806" i="1"/>
  <c r="AS1807" i="1"/>
  <c r="AT1807" i="1"/>
  <c r="AS1808" i="1"/>
  <c r="AT1808" i="1"/>
  <c r="AS1809" i="1"/>
  <c r="AT1809" i="1"/>
  <c r="AS1810" i="1"/>
  <c r="AT1810" i="1"/>
  <c r="AS1811" i="1"/>
  <c r="AT1811" i="1"/>
  <c r="AS1812" i="1"/>
  <c r="AT1812" i="1"/>
  <c r="AS1813" i="1"/>
  <c r="AT1813" i="1"/>
  <c r="AS1814" i="1"/>
  <c r="AT1814" i="1"/>
  <c r="AS1815" i="1"/>
  <c r="AT1815" i="1"/>
  <c r="AS1816" i="1"/>
  <c r="AT1816" i="1"/>
  <c r="AS1817" i="1"/>
  <c r="AT1817" i="1"/>
  <c r="AS1818" i="1"/>
  <c r="AT1818" i="1"/>
  <c r="AS1819" i="1"/>
  <c r="AT1819" i="1"/>
  <c r="AS1820" i="1"/>
  <c r="AT1820" i="1"/>
  <c r="AS1821" i="1"/>
  <c r="AT1821" i="1"/>
  <c r="AS1822" i="1"/>
  <c r="AT1822" i="1"/>
  <c r="AS1823" i="1"/>
  <c r="AT1823" i="1"/>
  <c r="AS1824" i="1"/>
  <c r="AT1824" i="1"/>
  <c r="AS1825" i="1"/>
  <c r="AT1825" i="1"/>
  <c r="AS1826" i="1"/>
  <c r="AT1826" i="1"/>
  <c r="AS1827" i="1"/>
  <c r="AT1827" i="1"/>
  <c r="AS1828" i="1"/>
  <c r="AT1828" i="1"/>
  <c r="AS1829" i="1"/>
  <c r="AT1829" i="1"/>
  <c r="AS1830" i="1"/>
  <c r="AT1830" i="1"/>
  <c r="AS1831" i="1"/>
  <c r="AT1831" i="1"/>
  <c r="AS1832" i="1"/>
  <c r="AT1832" i="1"/>
  <c r="AS1833" i="1"/>
  <c r="AT1833" i="1"/>
  <c r="AS1834" i="1"/>
  <c r="AT1834" i="1"/>
  <c r="AS1835" i="1"/>
  <c r="AT1835" i="1"/>
  <c r="AS1836" i="1"/>
  <c r="AT1836" i="1"/>
  <c r="AS1837" i="1"/>
  <c r="AT1837" i="1"/>
  <c r="AS1838" i="1"/>
  <c r="AT1838" i="1"/>
  <c r="AS1839" i="1"/>
  <c r="AT1839" i="1"/>
  <c r="AS1840" i="1"/>
  <c r="AT1840" i="1"/>
  <c r="AS1841" i="1"/>
  <c r="AT1841" i="1"/>
  <c r="AS1842" i="1"/>
  <c r="AT1842" i="1"/>
  <c r="AS1843" i="1"/>
  <c r="AT1843" i="1"/>
  <c r="AS1844" i="1"/>
  <c r="AT1844" i="1"/>
  <c r="AS1845" i="1"/>
  <c r="AT1845" i="1"/>
  <c r="AS1846" i="1"/>
  <c r="AT1846" i="1"/>
  <c r="AS1847" i="1"/>
  <c r="AT1847" i="1"/>
  <c r="AS1848" i="1"/>
  <c r="AT1848" i="1"/>
  <c r="AS1849" i="1"/>
  <c r="AT1849" i="1"/>
  <c r="AS1850" i="1"/>
  <c r="AT1850" i="1"/>
  <c r="AS1851" i="1"/>
  <c r="AT1851" i="1"/>
  <c r="AS1852" i="1"/>
  <c r="AT1852" i="1"/>
  <c r="AS1853" i="1"/>
  <c r="AT1853" i="1"/>
  <c r="AS1854" i="1"/>
  <c r="AT1854" i="1"/>
  <c r="AS1855" i="1"/>
  <c r="AT1855" i="1"/>
  <c r="AS1856" i="1"/>
  <c r="AT1856" i="1"/>
  <c r="AS1857" i="1"/>
  <c r="AT1857" i="1"/>
  <c r="AS1858" i="1"/>
  <c r="AT1858" i="1"/>
  <c r="AS1859" i="1"/>
  <c r="AT1859" i="1"/>
  <c r="AS1860" i="1"/>
  <c r="AT1860" i="1"/>
  <c r="AS1861" i="1"/>
  <c r="AT1861" i="1"/>
  <c r="AS1862" i="1"/>
  <c r="AT1862" i="1"/>
  <c r="AS1863" i="1"/>
  <c r="AT1863" i="1"/>
  <c r="AS1864" i="1"/>
  <c r="AT1864" i="1"/>
  <c r="AS1865" i="1"/>
  <c r="AT1865" i="1"/>
  <c r="AS1866" i="1"/>
  <c r="AT1866" i="1"/>
  <c r="AS1867" i="1"/>
  <c r="AT1867" i="1"/>
  <c r="AS1868" i="1"/>
  <c r="AT1868" i="1"/>
  <c r="AS1869" i="1"/>
  <c r="AT1869" i="1"/>
  <c r="AS1870" i="1"/>
  <c r="AT1870" i="1"/>
  <c r="AS1871" i="1"/>
  <c r="AT1871" i="1"/>
  <c r="AS1872" i="1"/>
  <c r="AT1872" i="1"/>
  <c r="AS1873" i="1"/>
  <c r="AT1873" i="1"/>
  <c r="AS1874" i="1"/>
  <c r="AT1874" i="1"/>
  <c r="AS1875" i="1"/>
  <c r="AT1875" i="1"/>
  <c r="AS1876" i="1"/>
  <c r="AT1876" i="1"/>
  <c r="AS1877" i="1"/>
  <c r="AT1877" i="1"/>
  <c r="AS1878" i="1"/>
  <c r="AT1878" i="1"/>
  <c r="AS1879" i="1"/>
  <c r="AT1879" i="1"/>
  <c r="AS1880" i="1"/>
  <c r="AT1880" i="1"/>
  <c r="AS1881" i="1"/>
  <c r="AT1881" i="1"/>
  <c r="AS1882" i="1"/>
  <c r="AT1882" i="1"/>
  <c r="AS1883" i="1"/>
  <c r="AT1883" i="1"/>
  <c r="AS1884" i="1"/>
  <c r="AT1884" i="1"/>
  <c r="AS1885" i="1"/>
  <c r="AT1885" i="1"/>
  <c r="AS1886" i="1"/>
  <c r="AT1886" i="1"/>
  <c r="AS1887" i="1"/>
  <c r="AT1887" i="1"/>
  <c r="AS1888" i="1"/>
  <c r="AT1888" i="1"/>
  <c r="AS1889" i="1"/>
  <c r="AT1889" i="1"/>
  <c r="AS1890" i="1"/>
  <c r="AT1890" i="1"/>
  <c r="AS1891" i="1"/>
  <c r="AT1891" i="1"/>
  <c r="AS1892" i="1"/>
  <c r="AT1892" i="1"/>
  <c r="AS1893" i="1"/>
  <c r="AT1893" i="1"/>
  <c r="AS1894" i="1"/>
  <c r="AT1894" i="1"/>
  <c r="AS1895" i="1"/>
  <c r="AT1895" i="1"/>
  <c r="AS1896" i="1"/>
  <c r="AT1896" i="1"/>
  <c r="AS1897" i="1"/>
  <c r="AT1897" i="1"/>
  <c r="AS1898" i="1"/>
  <c r="AT1898" i="1"/>
  <c r="AS1899" i="1"/>
  <c r="AT1899" i="1"/>
  <c r="AS1900" i="1"/>
  <c r="AT1900" i="1"/>
  <c r="AS1901" i="1"/>
  <c r="AT1901" i="1"/>
  <c r="AS1902" i="1"/>
  <c r="AT1902" i="1"/>
  <c r="AS1903" i="1"/>
  <c r="AT1903" i="1"/>
  <c r="AS1904" i="1"/>
  <c r="AT1904" i="1"/>
  <c r="AS1905" i="1"/>
  <c r="AT1905" i="1"/>
  <c r="AS1906" i="1"/>
  <c r="AT1906" i="1"/>
  <c r="AS1907" i="1"/>
  <c r="AT1907" i="1"/>
  <c r="AS1908" i="1"/>
  <c r="AT1908" i="1"/>
  <c r="AS1909" i="1"/>
  <c r="AT1909" i="1"/>
  <c r="AS1910" i="1"/>
  <c r="AT1910" i="1"/>
  <c r="AS1911" i="1"/>
  <c r="AT1911" i="1"/>
  <c r="AS1912" i="1"/>
  <c r="AT1912" i="1"/>
  <c r="AS1913" i="1"/>
  <c r="AT1913" i="1"/>
  <c r="AS1914" i="1"/>
  <c r="AT1914" i="1"/>
  <c r="AS1915" i="1"/>
  <c r="AT1915" i="1"/>
  <c r="AS1916" i="1"/>
  <c r="AT1916" i="1"/>
  <c r="AS1917" i="1"/>
  <c r="AT1917" i="1"/>
  <c r="AS1918" i="1"/>
  <c r="AT1918" i="1"/>
  <c r="AS1919" i="1"/>
  <c r="AT1919" i="1"/>
  <c r="AS1920" i="1"/>
  <c r="AT1920" i="1"/>
  <c r="AS1921" i="1"/>
  <c r="AT1921" i="1"/>
  <c r="AS1922" i="1"/>
  <c r="AT1922" i="1"/>
  <c r="AS1923" i="1"/>
  <c r="AT1923" i="1"/>
  <c r="AS1924" i="1"/>
  <c r="AT1924" i="1"/>
  <c r="AS1925" i="1"/>
  <c r="AT1925" i="1"/>
  <c r="AS1926" i="1"/>
  <c r="AT1926" i="1"/>
  <c r="AS1927" i="1"/>
  <c r="AT1927" i="1"/>
  <c r="AS1928" i="1"/>
  <c r="AT1928" i="1"/>
  <c r="AS1929" i="1"/>
  <c r="AT1929" i="1"/>
  <c r="AS1930" i="1"/>
  <c r="AT1930" i="1"/>
  <c r="AS1931" i="1"/>
  <c r="AT1931" i="1"/>
  <c r="AS1932" i="1"/>
  <c r="AT1932" i="1"/>
  <c r="AS1933" i="1"/>
  <c r="AT1933" i="1"/>
  <c r="AS1934" i="1"/>
  <c r="AT1934" i="1"/>
  <c r="AS1935" i="1"/>
  <c r="AT1935" i="1"/>
  <c r="AS1936" i="1"/>
  <c r="AT1936" i="1"/>
  <c r="AS1937" i="1"/>
  <c r="AT1937" i="1"/>
  <c r="AS1938" i="1"/>
  <c r="AT1938" i="1"/>
  <c r="AS1939" i="1"/>
  <c r="AT1939" i="1"/>
  <c r="AS1940" i="1"/>
  <c r="AT1940" i="1"/>
  <c r="AS1941" i="1"/>
  <c r="AT1941" i="1"/>
  <c r="AS1942" i="1"/>
  <c r="AT1942" i="1"/>
  <c r="AS1943" i="1"/>
  <c r="AT1943" i="1"/>
  <c r="AS1944" i="1"/>
  <c r="AT1944" i="1"/>
  <c r="AS1945" i="1"/>
  <c r="AT1945" i="1"/>
  <c r="AS1946" i="1"/>
  <c r="AT1946" i="1"/>
  <c r="AS1947" i="1"/>
  <c r="AT1947" i="1"/>
  <c r="AS1948" i="1"/>
  <c r="AT1948" i="1"/>
  <c r="AS1949" i="1"/>
  <c r="AT1949" i="1"/>
  <c r="AS1950" i="1"/>
  <c r="AT1950" i="1"/>
  <c r="AS1951" i="1"/>
  <c r="AT1951" i="1"/>
  <c r="AS1952" i="1"/>
  <c r="AT1952" i="1"/>
  <c r="AS1953" i="1"/>
  <c r="AT1953" i="1"/>
  <c r="AS1954" i="1"/>
  <c r="AT1954" i="1"/>
  <c r="AS1955" i="1"/>
  <c r="AT1955" i="1"/>
  <c r="AS1956" i="1"/>
  <c r="AT1956" i="1"/>
  <c r="AS1957" i="1"/>
  <c r="AT1957" i="1"/>
  <c r="AS1958" i="1"/>
  <c r="AT1958" i="1"/>
  <c r="AS1959" i="1"/>
  <c r="AT1959" i="1"/>
  <c r="AS1960" i="1"/>
  <c r="AT1960" i="1"/>
  <c r="AS1961" i="1"/>
  <c r="AT1961" i="1"/>
  <c r="AS1962" i="1"/>
  <c r="AT1962" i="1"/>
  <c r="AS1963" i="1"/>
  <c r="AT1963" i="1"/>
  <c r="AS1964" i="1"/>
  <c r="AT1964" i="1"/>
  <c r="AS1965" i="1"/>
  <c r="AT1965" i="1"/>
  <c r="AS1966" i="1"/>
  <c r="AT1966" i="1"/>
  <c r="AS1967" i="1"/>
  <c r="AT1967" i="1"/>
  <c r="AS1968" i="1"/>
  <c r="AT1968" i="1"/>
  <c r="AS1969" i="1"/>
  <c r="AT1969" i="1"/>
  <c r="AS1970" i="1"/>
  <c r="AT1970" i="1"/>
  <c r="AS1971" i="1"/>
  <c r="AT1971" i="1"/>
  <c r="AS1972" i="1"/>
  <c r="AT1972" i="1"/>
  <c r="AS1973" i="1"/>
  <c r="AT1973" i="1"/>
  <c r="AS1974" i="1"/>
  <c r="AT1974" i="1"/>
  <c r="AS1975" i="1"/>
  <c r="AT1975" i="1"/>
  <c r="AS1976" i="1"/>
  <c r="AT1976" i="1"/>
  <c r="AS1977" i="1"/>
  <c r="AT1977" i="1"/>
  <c r="AS1978" i="1"/>
  <c r="AT1978" i="1"/>
  <c r="AS1979" i="1"/>
  <c r="AT1979" i="1"/>
  <c r="AS1980" i="1"/>
  <c r="AT1980" i="1"/>
  <c r="AS1981" i="1"/>
  <c r="AT1981" i="1"/>
  <c r="AS1982" i="1"/>
  <c r="AT1982" i="1"/>
  <c r="AS1983" i="1"/>
  <c r="AT1983" i="1"/>
  <c r="AS1984" i="1"/>
  <c r="AT1984" i="1"/>
  <c r="AS1985" i="1"/>
  <c r="AT1985" i="1"/>
  <c r="AS1986" i="1"/>
  <c r="AT1986" i="1"/>
  <c r="AS1987" i="1"/>
  <c r="AT1987" i="1"/>
  <c r="AS1988" i="1"/>
  <c r="AT1988" i="1"/>
  <c r="AS1989" i="1"/>
  <c r="AT1989" i="1"/>
  <c r="AS1990" i="1"/>
  <c r="AT1990" i="1"/>
  <c r="AS1991" i="1"/>
  <c r="AT1991" i="1"/>
  <c r="AS1992" i="1"/>
  <c r="AT1992" i="1"/>
  <c r="AS1993" i="1"/>
  <c r="AT1993" i="1"/>
  <c r="AS1994" i="1"/>
  <c r="AT1994" i="1"/>
  <c r="AS1995" i="1"/>
  <c r="AT1995" i="1"/>
  <c r="AS1996" i="1"/>
  <c r="AT1996" i="1"/>
  <c r="AS1997" i="1"/>
  <c r="AT1997" i="1"/>
  <c r="AS1998" i="1"/>
  <c r="AT1998" i="1"/>
  <c r="AS1999" i="1"/>
  <c r="AT1999" i="1"/>
  <c r="AS2000" i="1"/>
  <c r="AT2000" i="1"/>
  <c r="AS2001" i="1"/>
  <c r="AT2001" i="1"/>
  <c r="AS2002" i="1"/>
  <c r="AT2002" i="1"/>
  <c r="AS2003" i="1"/>
  <c r="AT2003" i="1"/>
  <c r="AS2004" i="1"/>
  <c r="AT2004" i="1"/>
  <c r="AS2005" i="1"/>
  <c r="AT2005" i="1"/>
  <c r="AS2006" i="1"/>
  <c r="AT2006" i="1"/>
  <c r="AS2007" i="1"/>
  <c r="AT2007" i="1"/>
  <c r="AS2008" i="1"/>
  <c r="AT2008" i="1"/>
  <c r="AS2009" i="1"/>
  <c r="AT2009" i="1"/>
  <c r="AS2010" i="1"/>
  <c r="AT2010" i="1"/>
  <c r="AS2011" i="1"/>
  <c r="AT2011" i="1"/>
  <c r="AS2012" i="1"/>
  <c r="AT2012" i="1"/>
  <c r="AS2013" i="1"/>
  <c r="AT2013" i="1"/>
  <c r="AS2014" i="1"/>
  <c r="AT2014" i="1"/>
  <c r="AS2015" i="1"/>
  <c r="AT2015" i="1"/>
  <c r="AS2016" i="1"/>
  <c r="AT2016" i="1"/>
  <c r="AS2017" i="1"/>
  <c r="AT2017" i="1"/>
  <c r="AS2018" i="1"/>
  <c r="AT2018" i="1"/>
  <c r="AS2019" i="1"/>
  <c r="AT2019" i="1"/>
  <c r="AS2020" i="1"/>
  <c r="AT2020" i="1"/>
  <c r="AS2021" i="1"/>
  <c r="AT2021" i="1"/>
  <c r="AS2022" i="1"/>
  <c r="AT2022" i="1"/>
  <c r="AS2023" i="1"/>
  <c r="AT2023" i="1"/>
  <c r="AS2024" i="1"/>
  <c r="AT2024" i="1"/>
  <c r="AS2025" i="1"/>
  <c r="AT2025" i="1"/>
  <c r="AS2026" i="1"/>
  <c r="AT2026" i="1"/>
  <c r="AS2027" i="1"/>
  <c r="AT2027" i="1"/>
  <c r="AS2028" i="1"/>
  <c r="AT2028" i="1"/>
  <c r="AS2029" i="1"/>
  <c r="AT2029" i="1"/>
  <c r="AS2030" i="1"/>
  <c r="AT2030" i="1"/>
  <c r="AS2031" i="1"/>
  <c r="AT2031" i="1"/>
  <c r="AS2032" i="1"/>
  <c r="AT2032" i="1"/>
  <c r="AS2033" i="1"/>
  <c r="AT2033" i="1"/>
  <c r="AS2034" i="1"/>
  <c r="AT2034" i="1"/>
  <c r="AS2035" i="1"/>
  <c r="AT2035" i="1"/>
  <c r="AS2036" i="1"/>
  <c r="AT2036" i="1"/>
  <c r="AS2037" i="1"/>
  <c r="AT2037" i="1"/>
  <c r="AS2038" i="1"/>
  <c r="AT2038" i="1"/>
  <c r="AS2039" i="1"/>
  <c r="AT2039" i="1"/>
  <c r="AS2040" i="1"/>
  <c r="AT2040" i="1"/>
  <c r="AS2041" i="1"/>
  <c r="AT2041" i="1"/>
  <c r="AS2042" i="1"/>
  <c r="AT2042" i="1"/>
  <c r="AS2043" i="1"/>
  <c r="AT2043" i="1"/>
  <c r="AS2044" i="1"/>
  <c r="AT2044" i="1"/>
  <c r="AS2045" i="1"/>
  <c r="AT2045" i="1"/>
  <c r="AS2046" i="1"/>
  <c r="AT2046" i="1"/>
  <c r="AS2047" i="1"/>
  <c r="AT2047" i="1"/>
  <c r="AS2048" i="1"/>
  <c r="AT2048" i="1"/>
  <c r="AS2049" i="1"/>
  <c r="AT2049" i="1"/>
  <c r="AS2050" i="1"/>
  <c r="AT2050" i="1"/>
  <c r="AS2051" i="1"/>
  <c r="AT2051" i="1"/>
  <c r="AS2052" i="1"/>
  <c r="AT2052" i="1"/>
  <c r="AS2053" i="1"/>
  <c r="AT2053" i="1"/>
  <c r="AS2054" i="1"/>
  <c r="AT2054" i="1"/>
  <c r="AS2055" i="1"/>
  <c r="AT2055" i="1"/>
  <c r="AS2056" i="1"/>
  <c r="AT2056" i="1"/>
  <c r="AS2057" i="1"/>
  <c r="AT2057" i="1"/>
  <c r="AS2058" i="1"/>
  <c r="AT2058" i="1"/>
  <c r="AS2059" i="1"/>
  <c r="AT2059" i="1"/>
  <c r="AS2060" i="1"/>
  <c r="AT2060" i="1"/>
  <c r="AS2061" i="1"/>
  <c r="AT2061" i="1"/>
  <c r="AS2062" i="1"/>
  <c r="AT2062" i="1"/>
  <c r="AS2063" i="1"/>
  <c r="AT2063" i="1"/>
  <c r="AS2064" i="1"/>
  <c r="AT2064" i="1"/>
  <c r="AS2065" i="1"/>
  <c r="AT2065" i="1"/>
  <c r="AS2066" i="1"/>
  <c r="AT2066" i="1"/>
  <c r="AS2067" i="1"/>
  <c r="AT2067" i="1"/>
  <c r="AS2068" i="1"/>
  <c r="AT2068" i="1"/>
  <c r="AS2069" i="1"/>
  <c r="AT2069" i="1"/>
  <c r="AS2070" i="1"/>
  <c r="AT2070" i="1"/>
  <c r="AS2071" i="1"/>
  <c r="AT2071" i="1"/>
  <c r="AS2072" i="1"/>
  <c r="AT2072" i="1"/>
  <c r="AS2073" i="1"/>
  <c r="AT2073" i="1"/>
  <c r="AS2074" i="1"/>
  <c r="AT2074" i="1"/>
  <c r="AS2075" i="1"/>
  <c r="AT2075" i="1"/>
  <c r="AS2076" i="1"/>
  <c r="AT2076" i="1"/>
  <c r="AS2077" i="1"/>
  <c r="AT2077" i="1"/>
  <c r="AS2078" i="1"/>
  <c r="AT2078" i="1"/>
  <c r="AS2079" i="1"/>
  <c r="AT2079" i="1"/>
  <c r="AS2080" i="1"/>
  <c r="AT2080" i="1"/>
  <c r="AS2081" i="1"/>
  <c r="AT2081" i="1"/>
  <c r="AS2082" i="1"/>
  <c r="AT2082" i="1"/>
  <c r="AS2083" i="1"/>
  <c r="AT2083" i="1"/>
  <c r="AS2084" i="1"/>
  <c r="AT2084" i="1"/>
  <c r="AS2085" i="1"/>
  <c r="AT2085" i="1"/>
  <c r="AS2086" i="1"/>
  <c r="AT2086" i="1"/>
  <c r="AS2087" i="1"/>
  <c r="AT2087" i="1"/>
  <c r="AS2088" i="1"/>
  <c r="AT2088" i="1"/>
  <c r="AS2089" i="1"/>
  <c r="AT2089" i="1"/>
  <c r="AS2090" i="1"/>
  <c r="AT2090" i="1"/>
  <c r="AS2091" i="1"/>
  <c r="AT2091" i="1"/>
  <c r="AS2092" i="1"/>
  <c r="AT2092" i="1"/>
  <c r="AS2093" i="1"/>
  <c r="AT2093" i="1"/>
  <c r="AS2094" i="1"/>
  <c r="AT2094" i="1"/>
  <c r="AS2095" i="1"/>
  <c r="AT2095" i="1"/>
  <c r="AS2096" i="1"/>
  <c r="AT2096" i="1"/>
  <c r="AS2097" i="1"/>
  <c r="AT2097" i="1"/>
  <c r="AS2098" i="1"/>
  <c r="AT2098" i="1"/>
  <c r="AS2099" i="1"/>
  <c r="AT2099" i="1"/>
  <c r="AS2100" i="1"/>
  <c r="AT2100" i="1"/>
  <c r="AS2101" i="1"/>
  <c r="AT2101" i="1"/>
  <c r="AS2102" i="1"/>
  <c r="AT2102" i="1"/>
  <c r="AS2103" i="1"/>
  <c r="AT2103" i="1"/>
  <c r="AS2104" i="1"/>
  <c r="AT2104" i="1"/>
  <c r="AS2105" i="1"/>
  <c r="AT2105" i="1"/>
  <c r="AS2106" i="1"/>
  <c r="AT2106" i="1"/>
  <c r="AS2107" i="1"/>
  <c r="AT2107" i="1"/>
  <c r="AS2108" i="1"/>
  <c r="AT2108" i="1"/>
  <c r="AS2109" i="1"/>
  <c r="AT2109" i="1"/>
  <c r="AS2110" i="1"/>
  <c r="AT2110" i="1"/>
  <c r="AS2111" i="1"/>
  <c r="AT2111" i="1"/>
  <c r="AS2112" i="1"/>
  <c r="AT2112" i="1"/>
  <c r="AS2113" i="1"/>
  <c r="AT2113" i="1"/>
  <c r="AS2114" i="1"/>
  <c r="AT2114" i="1"/>
  <c r="AS2115" i="1"/>
  <c r="AT2115" i="1"/>
  <c r="AS2116" i="1"/>
  <c r="AT2116" i="1"/>
  <c r="AS2117" i="1"/>
  <c r="AT2117" i="1"/>
  <c r="AS2118" i="1"/>
  <c r="AT2118" i="1"/>
  <c r="AS2119" i="1"/>
  <c r="AT2119" i="1"/>
  <c r="AS2120" i="1"/>
  <c r="AT2120" i="1"/>
  <c r="AS2121" i="1"/>
  <c r="AT2121" i="1"/>
  <c r="AS2122" i="1"/>
  <c r="AT2122" i="1"/>
  <c r="AS2123" i="1"/>
  <c r="AT2123" i="1"/>
  <c r="AS2124" i="1"/>
  <c r="AT2124" i="1"/>
  <c r="AS2125" i="1"/>
  <c r="AT2125" i="1"/>
  <c r="AS2126" i="1"/>
  <c r="AT2126" i="1"/>
  <c r="AS2127" i="1"/>
  <c r="AT2127" i="1"/>
  <c r="AS2128" i="1"/>
  <c r="AT2128" i="1"/>
  <c r="AS2129" i="1"/>
  <c r="AT2129" i="1"/>
  <c r="AS2130" i="1"/>
  <c r="AT2130" i="1"/>
  <c r="AS2131" i="1"/>
  <c r="AT2131" i="1"/>
  <c r="AS2132" i="1"/>
  <c r="AT2132" i="1"/>
  <c r="AS2133" i="1"/>
  <c r="AT2133" i="1"/>
  <c r="AS2134" i="1"/>
  <c r="AT2134" i="1"/>
  <c r="AS2135" i="1"/>
  <c r="AT2135" i="1"/>
  <c r="AS2136" i="1"/>
  <c r="AT2136" i="1"/>
  <c r="AS2137" i="1"/>
  <c r="AT2137" i="1"/>
  <c r="AS2138" i="1"/>
  <c r="AT2138" i="1"/>
  <c r="AS2139" i="1"/>
  <c r="AT2139" i="1"/>
  <c r="AS2140" i="1"/>
  <c r="AT2140" i="1"/>
  <c r="AS2141" i="1"/>
  <c r="AT2141" i="1"/>
  <c r="AS2142" i="1"/>
  <c r="AT2142" i="1"/>
  <c r="AS2143" i="1"/>
  <c r="AT2143" i="1"/>
  <c r="AS2144" i="1"/>
  <c r="AT2144" i="1"/>
  <c r="AS2145" i="1"/>
  <c r="AT2145" i="1"/>
  <c r="AS2146" i="1"/>
  <c r="AT2146" i="1"/>
  <c r="AS2147" i="1"/>
  <c r="AT2147" i="1"/>
  <c r="AS2148" i="1"/>
  <c r="AT2148" i="1"/>
  <c r="AS2149" i="1"/>
  <c r="AT2149" i="1"/>
  <c r="AS2150" i="1"/>
  <c r="AT2150" i="1"/>
  <c r="AS2151" i="1"/>
  <c r="AT2151" i="1"/>
  <c r="AS2152" i="1"/>
  <c r="AT2152" i="1"/>
  <c r="AS2153" i="1"/>
  <c r="AT2153" i="1"/>
  <c r="AS2154" i="1"/>
  <c r="AT2154" i="1"/>
  <c r="AS2155" i="1"/>
  <c r="AT2155" i="1"/>
  <c r="AS2156" i="1"/>
  <c r="AT2156" i="1"/>
  <c r="AS2157" i="1"/>
  <c r="AT2157" i="1"/>
  <c r="AS2158" i="1"/>
  <c r="AT2158" i="1"/>
  <c r="AS2159" i="1"/>
  <c r="AT2159" i="1"/>
  <c r="AS2160" i="1"/>
  <c r="AT2160" i="1"/>
  <c r="AS2161" i="1"/>
  <c r="AT2161" i="1"/>
  <c r="AS2162" i="1"/>
  <c r="AT2162" i="1"/>
  <c r="AS2163" i="1"/>
  <c r="AT2163" i="1"/>
  <c r="AS2164" i="1"/>
  <c r="AT2164" i="1"/>
  <c r="AS2165" i="1"/>
  <c r="AT2165" i="1"/>
  <c r="AS2166" i="1"/>
  <c r="AT2166" i="1"/>
  <c r="AS2167" i="1"/>
  <c r="AT2167" i="1"/>
  <c r="AS2168" i="1"/>
  <c r="AT2168" i="1"/>
  <c r="AS2169" i="1"/>
  <c r="AT2169" i="1"/>
  <c r="AS2170" i="1"/>
  <c r="AT2170" i="1"/>
  <c r="AS2171" i="1"/>
  <c r="AT2171" i="1"/>
  <c r="AS2172" i="1"/>
  <c r="AT2172" i="1"/>
  <c r="AS2173" i="1"/>
  <c r="AT2173" i="1"/>
  <c r="AS2174" i="1"/>
  <c r="AT2174" i="1"/>
  <c r="AS2175" i="1"/>
  <c r="AT2175" i="1"/>
  <c r="AS2176" i="1"/>
  <c r="AT2176" i="1"/>
  <c r="AS2177" i="1"/>
  <c r="AT2177" i="1"/>
  <c r="AS2178" i="1"/>
  <c r="AT2178" i="1"/>
  <c r="AS2179" i="1"/>
  <c r="AT2179" i="1"/>
  <c r="AS2180" i="1"/>
  <c r="AT2180" i="1"/>
  <c r="AS2181" i="1"/>
  <c r="AT2181" i="1"/>
  <c r="AS2182" i="1"/>
  <c r="AT2182" i="1"/>
  <c r="AS2183" i="1"/>
  <c r="AT2183" i="1"/>
  <c r="AS2184" i="1"/>
  <c r="AT2184" i="1"/>
  <c r="AS2185" i="1"/>
  <c r="AT2185" i="1"/>
  <c r="AS2186" i="1"/>
  <c r="AT2186" i="1"/>
  <c r="AS2187" i="1"/>
  <c r="AT2187" i="1"/>
  <c r="AS2188" i="1"/>
  <c r="AT2188" i="1"/>
  <c r="AS2189" i="1"/>
  <c r="AT2189" i="1"/>
  <c r="AS2190" i="1"/>
  <c r="AT2190" i="1"/>
  <c r="AS2191" i="1"/>
  <c r="AT2191" i="1"/>
  <c r="AS2192" i="1"/>
  <c r="AT2192" i="1"/>
  <c r="AS2193" i="1"/>
  <c r="AT2193" i="1"/>
  <c r="AS2194" i="1"/>
  <c r="AT2194" i="1"/>
  <c r="AS2195" i="1"/>
  <c r="AT2195" i="1"/>
  <c r="AS2196" i="1"/>
  <c r="AT2196" i="1"/>
  <c r="AS2197" i="1"/>
  <c r="AT2197" i="1"/>
  <c r="AS2198" i="1"/>
  <c r="AT2198" i="1"/>
  <c r="AS2199" i="1"/>
  <c r="AT2199" i="1"/>
  <c r="AS2200" i="1"/>
  <c r="AT2200" i="1"/>
  <c r="AS2201" i="1"/>
  <c r="AT2201" i="1"/>
  <c r="AS2202" i="1"/>
  <c r="AT2202" i="1"/>
  <c r="AS2203" i="1"/>
  <c r="AT2203" i="1"/>
  <c r="AS2204" i="1"/>
  <c r="AT2204" i="1"/>
  <c r="AS2205" i="1"/>
  <c r="AT2205" i="1"/>
  <c r="AS2206" i="1"/>
  <c r="AT2206" i="1"/>
  <c r="AS2207" i="1"/>
  <c r="AT2207" i="1"/>
  <c r="AS2208" i="1"/>
  <c r="AT2208" i="1"/>
  <c r="AS2209" i="1"/>
  <c r="AT2209" i="1"/>
  <c r="AS2210" i="1"/>
  <c r="AT2210" i="1"/>
  <c r="AS2211" i="1"/>
  <c r="AT2211" i="1"/>
  <c r="AS2212" i="1"/>
  <c r="AT2212" i="1"/>
  <c r="AS2213" i="1"/>
  <c r="AT2213" i="1"/>
  <c r="AS2214" i="1"/>
  <c r="AT2214" i="1"/>
  <c r="AS2215" i="1"/>
  <c r="AT2215" i="1"/>
  <c r="AS2216" i="1"/>
  <c r="AT2216" i="1"/>
  <c r="AS2217" i="1"/>
  <c r="AT2217" i="1"/>
  <c r="AS2218" i="1"/>
  <c r="AT2218" i="1"/>
  <c r="AS2219" i="1"/>
  <c r="AT2219" i="1"/>
  <c r="AS2220" i="1"/>
  <c r="AT2220" i="1"/>
  <c r="AS2221" i="1"/>
  <c r="AT2221" i="1"/>
  <c r="AS2222" i="1"/>
  <c r="AT2222" i="1"/>
  <c r="AS2223" i="1"/>
  <c r="AT2223" i="1"/>
  <c r="AS2224" i="1"/>
  <c r="AT2224" i="1"/>
  <c r="AS2225" i="1"/>
  <c r="AT2225" i="1"/>
  <c r="AS2226" i="1"/>
  <c r="AT2226" i="1"/>
  <c r="AS2227" i="1"/>
  <c r="AT2227" i="1"/>
  <c r="AS2228" i="1"/>
  <c r="AT2228" i="1"/>
  <c r="AS2229" i="1"/>
  <c r="AT2229" i="1"/>
  <c r="AS2230" i="1"/>
  <c r="AT2230" i="1"/>
  <c r="AS2231" i="1"/>
  <c r="AT2231" i="1"/>
  <c r="AS2232" i="1"/>
  <c r="AT2232" i="1"/>
  <c r="AS2233" i="1"/>
  <c r="AT2233" i="1"/>
  <c r="AS2234" i="1"/>
  <c r="AT2234" i="1"/>
  <c r="AS2235" i="1"/>
  <c r="AT2235" i="1"/>
  <c r="AS2236" i="1"/>
  <c r="AT2236" i="1"/>
  <c r="AS2237" i="1"/>
  <c r="AT2237" i="1"/>
  <c r="AS2238" i="1"/>
  <c r="AT2238" i="1"/>
  <c r="AS2239" i="1"/>
  <c r="AT2239" i="1"/>
  <c r="AS2240" i="1"/>
  <c r="AT2240" i="1"/>
  <c r="AS2241" i="1"/>
  <c r="AT2241" i="1"/>
  <c r="AS2242" i="1"/>
  <c r="AT2242" i="1"/>
  <c r="AS2243" i="1"/>
  <c r="AT2243" i="1"/>
  <c r="AS2244" i="1"/>
  <c r="AT2244" i="1"/>
  <c r="AS2245" i="1"/>
  <c r="AT2245" i="1"/>
  <c r="AS2246" i="1"/>
  <c r="AT2246" i="1"/>
  <c r="AS2247" i="1"/>
  <c r="AT2247" i="1"/>
  <c r="AS2248" i="1"/>
  <c r="AT2248" i="1"/>
  <c r="AS2249" i="1"/>
  <c r="AT2249" i="1"/>
  <c r="AS2250" i="1"/>
  <c r="AT2250" i="1"/>
  <c r="AS2251" i="1"/>
  <c r="AT2251" i="1"/>
  <c r="AS2252" i="1"/>
  <c r="AT2252" i="1"/>
  <c r="AS2253" i="1"/>
  <c r="AT2253" i="1"/>
  <c r="AS2254" i="1"/>
  <c r="AT2254" i="1"/>
  <c r="AS2255" i="1"/>
  <c r="AT2255" i="1"/>
  <c r="AS2256" i="1"/>
  <c r="AT2256" i="1"/>
  <c r="AS2257" i="1"/>
  <c r="AT2257" i="1"/>
  <c r="AS2258" i="1"/>
  <c r="AT2258" i="1"/>
  <c r="AS2259" i="1"/>
  <c r="AT2259" i="1"/>
  <c r="AS2260" i="1"/>
  <c r="AT2260" i="1"/>
  <c r="AS2261" i="1"/>
  <c r="AT2261" i="1"/>
  <c r="AS2262" i="1"/>
  <c r="AT2262" i="1"/>
  <c r="AS2263" i="1"/>
  <c r="AT2263" i="1"/>
  <c r="AS2264" i="1"/>
  <c r="AT2264" i="1"/>
  <c r="AS2265" i="1"/>
  <c r="AT2265" i="1"/>
  <c r="AS2266" i="1"/>
  <c r="AT2266" i="1"/>
  <c r="AS2267" i="1"/>
  <c r="AT2267" i="1"/>
  <c r="AS2268" i="1"/>
  <c r="AT2268" i="1"/>
  <c r="AS2269" i="1"/>
  <c r="AT2269" i="1"/>
  <c r="AS2270" i="1"/>
  <c r="AT2270" i="1"/>
  <c r="AS2271" i="1"/>
  <c r="AT2271" i="1"/>
  <c r="AS2272" i="1"/>
  <c r="AT2272" i="1"/>
  <c r="AS2273" i="1"/>
  <c r="AT2273" i="1"/>
  <c r="AS2274" i="1"/>
  <c r="AT2274" i="1"/>
  <c r="AS2275" i="1"/>
  <c r="AT2275" i="1"/>
  <c r="AS2276" i="1"/>
  <c r="AT2276" i="1"/>
  <c r="AS2277" i="1"/>
  <c r="AT2277" i="1"/>
  <c r="AS2278" i="1"/>
  <c r="AT2278" i="1"/>
  <c r="AS2279" i="1"/>
  <c r="AT2279" i="1"/>
  <c r="AS2280" i="1"/>
  <c r="AT2280" i="1"/>
  <c r="AS2281" i="1"/>
  <c r="AT2281" i="1"/>
  <c r="AS2282" i="1"/>
  <c r="AT2282" i="1"/>
  <c r="AS2283" i="1"/>
  <c r="AT2283" i="1"/>
  <c r="AS2284" i="1"/>
  <c r="AT2284" i="1"/>
  <c r="AS2285" i="1"/>
  <c r="AT2285" i="1"/>
  <c r="AS2286" i="1"/>
  <c r="AT2286" i="1"/>
  <c r="AS2287" i="1"/>
  <c r="AT2287" i="1"/>
  <c r="AS2288" i="1"/>
  <c r="AT2288" i="1"/>
  <c r="AS2289" i="1"/>
  <c r="AT2289" i="1"/>
  <c r="AS2290" i="1"/>
  <c r="AT2290" i="1"/>
  <c r="AS2291" i="1"/>
  <c r="AT2291" i="1"/>
  <c r="AS2292" i="1"/>
  <c r="AT2292" i="1"/>
  <c r="AS2293" i="1"/>
  <c r="AT2293" i="1"/>
  <c r="AS2294" i="1"/>
  <c r="AT2294" i="1"/>
  <c r="AS2295" i="1"/>
  <c r="AT2295" i="1"/>
  <c r="AS2296" i="1"/>
  <c r="AT2296" i="1"/>
  <c r="AS2297" i="1"/>
  <c r="AT2297" i="1"/>
  <c r="AS2298" i="1"/>
  <c r="AT2298" i="1"/>
  <c r="AS2299" i="1"/>
  <c r="AT2299" i="1"/>
  <c r="AS2300" i="1"/>
  <c r="AT2300" i="1"/>
  <c r="AS2301" i="1"/>
  <c r="X2300" i="5"/>
  <c r="AT2301" i="1"/>
  <c r="AS2302" i="1"/>
  <c r="AT2302" i="1"/>
  <c r="AS2303" i="1"/>
  <c r="AT2303" i="1"/>
  <c r="AS2304" i="1"/>
  <c r="AT2304" i="1"/>
  <c r="AS2305" i="1"/>
  <c r="AT2305" i="1"/>
  <c r="AS3" i="1"/>
  <c r="AT3" i="1"/>
  <c r="AG807" i="1"/>
  <c r="AH807" i="1"/>
  <c r="AI807" i="1"/>
  <c r="AJ807" i="1"/>
  <c r="AK807" i="1"/>
  <c r="AL807" i="1"/>
  <c r="AM807" i="1"/>
  <c r="AN807" i="1"/>
  <c r="AO807" i="1"/>
  <c r="AP807" i="1"/>
  <c r="AQ807" i="1"/>
  <c r="AR807" i="1"/>
  <c r="AG808" i="1"/>
  <c r="AH808" i="1"/>
  <c r="AI808" i="1"/>
  <c r="AJ808" i="1"/>
  <c r="AK808" i="1"/>
  <c r="AL808" i="1"/>
  <c r="AM808" i="1"/>
  <c r="AN808" i="1"/>
  <c r="AO808" i="1"/>
  <c r="AP808" i="1"/>
  <c r="AQ808" i="1"/>
  <c r="AR808" i="1"/>
  <c r="AG809" i="1"/>
  <c r="AH809" i="1"/>
  <c r="AI809" i="1"/>
  <c r="AJ809" i="1"/>
  <c r="AK809" i="1"/>
  <c r="AL809" i="1"/>
  <c r="AM809" i="1"/>
  <c r="AN809" i="1"/>
  <c r="AO809" i="1"/>
  <c r="AP809" i="1"/>
  <c r="AQ809" i="1"/>
  <c r="AR809" i="1"/>
  <c r="AG810" i="1"/>
  <c r="AH810" i="1"/>
  <c r="AI810" i="1"/>
  <c r="AJ810" i="1"/>
  <c r="AK810" i="1"/>
  <c r="AL810" i="1"/>
  <c r="AM810" i="1"/>
  <c r="AN810" i="1"/>
  <c r="AO810" i="1"/>
  <c r="AP810" i="1"/>
  <c r="AQ810" i="1"/>
  <c r="AR810" i="1"/>
  <c r="AG811" i="1"/>
  <c r="AH811" i="1"/>
  <c r="AI811" i="1"/>
  <c r="AJ811" i="1"/>
  <c r="AK811" i="1"/>
  <c r="AL811" i="1"/>
  <c r="AM811" i="1"/>
  <c r="AN811" i="1"/>
  <c r="AO811" i="1"/>
  <c r="AP811" i="1"/>
  <c r="AQ811" i="1"/>
  <c r="AR811" i="1"/>
  <c r="AG812" i="1"/>
  <c r="AH812" i="1"/>
  <c r="AI812" i="1"/>
  <c r="AJ812" i="1"/>
  <c r="AK812" i="1"/>
  <c r="AL812" i="1"/>
  <c r="AM812" i="1"/>
  <c r="AN812" i="1"/>
  <c r="AO812" i="1"/>
  <c r="AP812" i="1"/>
  <c r="AQ812" i="1"/>
  <c r="AR812" i="1"/>
  <c r="AG813" i="1"/>
  <c r="AH813" i="1"/>
  <c r="AI813" i="1"/>
  <c r="AJ813" i="1"/>
  <c r="AK813" i="1"/>
  <c r="AL813" i="1"/>
  <c r="AM813" i="1"/>
  <c r="AN813" i="1"/>
  <c r="AO813" i="1"/>
  <c r="AP813" i="1"/>
  <c r="AQ813" i="1"/>
  <c r="AR813" i="1"/>
  <c r="AG814" i="1"/>
  <c r="AH814" i="1"/>
  <c r="AI814" i="1"/>
  <c r="AJ814" i="1"/>
  <c r="AK814" i="1"/>
  <c r="AL814" i="1"/>
  <c r="AM814" i="1"/>
  <c r="AN814" i="1"/>
  <c r="AO814" i="1"/>
  <c r="AP814" i="1"/>
  <c r="AQ814" i="1"/>
  <c r="AR814" i="1"/>
  <c r="AG815" i="1"/>
  <c r="AH815" i="1"/>
  <c r="AI815" i="1"/>
  <c r="AJ815" i="1"/>
  <c r="AK815" i="1"/>
  <c r="AL815" i="1"/>
  <c r="AM815" i="1"/>
  <c r="AN815" i="1"/>
  <c r="AO815" i="1"/>
  <c r="AP815" i="1"/>
  <c r="AQ815" i="1"/>
  <c r="AR815" i="1"/>
  <c r="AG816" i="1"/>
  <c r="AH816" i="1"/>
  <c r="AI816" i="1"/>
  <c r="AJ816" i="1"/>
  <c r="AK816" i="1"/>
  <c r="AL816" i="1"/>
  <c r="AM816" i="1"/>
  <c r="AN816" i="1"/>
  <c r="AO816" i="1"/>
  <c r="AP816" i="1"/>
  <c r="AQ816" i="1"/>
  <c r="AR816" i="1"/>
  <c r="AG817" i="1"/>
  <c r="AH817" i="1"/>
  <c r="AI817" i="1"/>
  <c r="AJ817" i="1"/>
  <c r="AK817" i="1"/>
  <c r="AL817" i="1"/>
  <c r="AM817" i="1"/>
  <c r="AN817" i="1"/>
  <c r="AO817" i="1"/>
  <c r="AP817" i="1"/>
  <c r="AQ817" i="1"/>
  <c r="AR817" i="1"/>
  <c r="AG818" i="1"/>
  <c r="AH818" i="1"/>
  <c r="AI818" i="1"/>
  <c r="AJ818" i="1"/>
  <c r="AK818" i="1"/>
  <c r="AL818" i="1"/>
  <c r="AM818" i="1"/>
  <c r="AN818" i="1"/>
  <c r="AO818" i="1"/>
  <c r="AP818" i="1"/>
  <c r="AQ818" i="1"/>
  <c r="AR818" i="1"/>
  <c r="AG819" i="1"/>
  <c r="AH819" i="1"/>
  <c r="AI819" i="1"/>
  <c r="AJ819" i="1"/>
  <c r="AK819" i="1"/>
  <c r="AL819" i="1"/>
  <c r="AM819" i="1"/>
  <c r="AN819" i="1"/>
  <c r="AO819" i="1"/>
  <c r="AP819" i="1"/>
  <c r="AQ819" i="1"/>
  <c r="AR819" i="1"/>
  <c r="AG820" i="1"/>
  <c r="AH820" i="1"/>
  <c r="AI820" i="1"/>
  <c r="AJ820" i="1"/>
  <c r="AK820" i="1"/>
  <c r="AL820" i="1"/>
  <c r="AM820" i="1"/>
  <c r="AN820" i="1"/>
  <c r="AO820" i="1"/>
  <c r="AP820" i="1"/>
  <c r="AQ820" i="1"/>
  <c r="AR820" i="1"/>
  <c r="E2307" i="1"/>
  <c r="F2307" i="1"/>
  <c r="G2307" i="1"/>
  <c r="H2307" i="1"/>
  <c r="I2307" i="1"/>
  <c r="J2307" i="1"/>
  <c r="K2307" i="1"/>
  <c r="L2307" i="1"/>
  <c r="M2307" i="1"/>
  <c r="N2307" i="1"/>
  <c r="O2307" i="1"/>
  <c r="P2307" i="1"/>
  <c r="Q2307" i="1"/>
  <c r="R2307" i="1"/>
  <c r="S2307" i="1"/>
  <c r="T2307" i="1"/>
  <c r="U2307" i="1"/>
  <c r="V2307" i="1"/>
  <c r="W2307" i="1"/>
  <c r="X2307" i="1"/>
  <c r="Y2307" i="1"/>
  <c r="Z2307" i="1"/>
  <c r="AA2307" i="1"/>
  <c r="AB2307" i="1"/>
  <c r="AE2307" i="1"/>
  <c r="AF2307" i="1"/>
  <c r="AG2307" i="1"/>
  <c r="AH2307" i="1"/>
  <c r="AI2307" i="1"/>
  <c r="AJ2307" i="1"/>
  <c r="AK2307" i="1"/>
  <c r="AL2307" i="1"/>
  <c r="AM2307" i="1"/>
  <c r="AN2307" i="1"/>
  <c r="AO2307" i="1"/>
  <c r="AP2307" i="1"/>
  <c r="AQ2307" i="1"/>
  <c r="AR2307" i="1"/>
  <c r="E2308" i="1"/>
  <c r="F2308" i="1"/>
  <c r="G2308" i="1"/>
  <c r="H2308" i="1"/>
  <c r="I2308" i="1"/>
  <c r="J2308" i="1"/>
  <c r="K2308" i="1"/>
  <c r="L2308" i="1"/>
  <c r="M2308" i="1"/>
  <c r="N2308" i="1"/>
  <c r="O2308" i="1"/>
  <c r="P2308" i="1"/>
  <c r="Q2308" i="1"/>
  <c r="R2308" i="1"/>
  <c r="S2308" i="1"/>
  <c r="T2308" i="1"/>
  <c r="U2308" i="1"/>
  <c r="V2308" i="1"/>
  <c r="W2308" i="1"/>
  <c r="X2308" i="1"/>
  <c r="Y2308" i="1"/>
  <c r="Z2308" i="1"/>
  <c r="AA2308" i="1"/>
  <c r="AB2308" i="1"/>
  <c r="AE2308" i="1"/>
  <c r="AF2308" i="1"/>
  <c r="AG2308" i="1"/>
  <c r="AH2308" i="1"/>
  <c r="AI2308" i="1"/>
  <c r="AJ2308" i="1"/>
  <c r="AK2308" i="1"/>
  <c r="AL2308" i="1"/>
  <c r="AM2308" i="1"/>
  <c r="AN2308" i="1"/>
  <c r="AO2308" i="1"/>
  <c r="AP2308" i="1"/>
  <c r="AQ2308" i="1"/>
  <c r="AR2308" i="1"/>
  <c r="E2310" i="1"/>
  <c r="F2310" i="1"/>
  <c r="G2310" i="1"/>
  <c r="H2310" i="1"/>
  <c r="I2310" i="1"/>
  <c r="J2310" i="1"/>
  <c r="K2310" i="1"/>
  <c r="L2310" i="1"/>
  <c r="M2310" i="1"/>
  <c r="N2310" i="1"/>
  <c r="O2310" i="1"/>
  <c r="P2310" i="1"/>
  <c r="Q2310" i="1"/>
  <c r="R2310" i="1"/>
  <c r="S2310" i="1"/>
  <c r="T2310" i="1"/>
  <c r="U2310" i="1"/>
  <c r="V2310" i="1"/>
  <c r="W2310" i="1"/>
  <c r="X2310" i="1"/>
  <c r="Y2310" i="1"/>
  <c r="Z2310" i="1"/>
  <c r="AA2310" i="1"/>
  <c r="AB2310" i="1"/>
  <c r="AE2310" i="1"/>
  <c r="AF2310" i="1"/>
  <c r="AG2310" i="1"/>
  <c r="AH2310" i="1"/>
  <c r="AI2310" i="1"/>
  <c r="AJ2310" i="1"/>
  <c r="AK2310" i="1"/>
  <c r="AL2310" i="1"/>
  <c r="AM2310" i="1"/>
  <c r="AN2310" i="1"/>
  <c r="AO2310" i="1"/>
  <c r="AP2310" i="1"/>
  <c r="AQ2310" i="1"/>
  <c r="AR2310" i="1"/>
  <c r="E2311" i="1"/>
  <c r="F2311" i="1"/>
  <c r="G2311" i="1"/>
  <c r="H2311" i="1"/>
  <c r="I2311" i="1"/>
  <c r="J2311" i="1"/>
  <c r="K2311" i="1"/>
  <c r="L2311" i="1"/>
  <c r="M2311" i="1"/>
  <c r="N2311" i="1"/>
  <c r="O2311" i="1"/>
  <c r="P2311" i="1"/>
  <c r="Q2311" i="1"/>
  <c r="R2311" i="1"/>
  <c r="S2311" i="1"/>
  <c r="T2311" i="1"/>
  <c r="U2311" i="1"/>
  <c r="V2311" i="1"/>
  <c r="W2311" i="1"/>
  <c r="X2311" i="1"/>
  <c r="Y2311" i="1"/>
  <c r="Z2311" i="1"/>
  <c r="AA2311" i="1"/>
  <c r="AB2311" i="1"/>
  <c r="AE2311" i="1"/>
  <c r="AF2311" i="1"/>
  <c r="AG2311" i="1"/>
  <c r="AH2311" i="1"/>
  <c r="AI2311" i="1"/>
  <c r="AJ2311" i="1"/>
  <c r="AK2311" i="1"/>
  <c r="AL2311" i="1"/>
  <c r="AM2311" i="1"/>
  <c r="AN2311" i="1"/>
  <c r="AO2311" i="1"/>
  <c r="AP2311" i="1"/>
  <c r="AQ2311" i="1"/>
  <c r="AR2311" i="1"/>
  <c r="E2312" i="1"/>
  <c r="F2312" i="1"/>
  <c r="G2312" i="1"/>
  <c r="H2312" i="1"/>
  <c r="I2312" i="1"/>
  <c r="J2312" i="1"/>
  <c r="K2312" i="1"/>
  <c r="L2312" i="1"/>
  <c r="M2312" i="1"/>
  <c r="N2312" i="1"/>
  <c r="O2312" i="1"/>
  <c r="P2312" i="1"/>
  <c r="Q2312" i="1"/>
  <c r="R2312" i="1"/>
  <c r="S2312" i="1"/>
  <c r="T2312" i="1"/>
  <c r="U2312" i="1"/>
  <c r="V2312" i="1"/>
  <c r="W2312" i="1"/>
  <c r="X2312" i="1"/>
  <c r="Y2312" i="1"/>
  <c r="Z2312" i="1"/>
  <c r="AA2312" i="1"/>
  <c r="AB2312" i="1"/>
  <c r="AE2312" i="1"/>
  <c r="AF2312" i="1"/>
  <c r="AG2312" i="1"/>
  <c r="AH2312" i="1"/>
  <c r="AI2312" i="1"/>
  <c r="AJ2312" i="1"/>
  <c r="AK2312" i="1"/>
  <c r="AL2312" i="1"/>
  <c r="AM2312" i="1"/>
  <c r="AN2312" i="1"/>
  <c r="AO2312" i="1"/>
  <c r="AP2312" i="1"/>
  <c r="AQ2312" i="1"/>
  <c r="AR2312" i="1"/>
  <c r="E2313" i="1"/>
  <c r="F2313" i="1"/>
  <c r="G2313" i="1"/>
  <c r="H2313" i="1"/>
  <c r="I2313" i="1"/>
  <c r="J2313" i="1"/>
  <c r="K2313" i="1"/>
  <c r="L2313" i="1"/>
  <c r="M2313" i="1"/>
  <c r="N2313" i="1"/>
  <c r="O2313" i="1"/>
  <c r="P2313" i="1"/>
  <c r="Q2313" i="1"/>
  <c r="R2313" i="1"/>
  <c r="S2313" i="1"/>
  <c r="T2313" i="1"/>
  <c r="U2313" i="1"/>
  <c r="V2313" i="1"/>
  <c r="W2313" i="1"/>
  <c r="X2313" i="1"/>
  <c r="Y2313" i="1"/>
  <c r="Z2313" i="1"/>
  <c r="AA2313" i="1"/>
  <c r="AB2313" i="1"/>
  <c r="AE2313" i="1"/>
  <c r="AF2313" i="1"/>
  <c r="AG2313" i="1"/>
  <c r="AH2313" i="1"/>
  <c r="AI2313" i="1"/>
  <c r="AJ2313" i="1"/>
  <c r="AK2313" i="1"/>
  <c r="AL2313" i="1"/>
  <c r="AM2313" i="1"/>
  <c r="AN2313" i="1"/>
  <c r="AO2313" i="1"/>
  <c r="AP2313" i="1"/>
  <c r="AQ2313" i="1"/>
  <c r="AR2313" i="1"/>
  <c r="E2314" i="1"/>
  <c r="F2314" i="1"/>
  <c r="G2314" i="1"/>
  <c r="H2314" i="1"/>
  <c r="I2314" i="1"/>
  <c r="J2314" i="1"/>
  <c r="K2314" i="1"/>
  <c r="L2314" i="1"/>
  <c r="M2314" i="1"/>
  <c r="N2314" i="1"/>
  <c r="O2314" i="1"/>
  <c r="P2314" i="1"/>
  <c r="Q2314" i="1"/>
  <c r="R2314" i="1"/>
  <c r="S2314" i="1"/>
  <c r="T2314" i="1"/>
  <c r="U2314" i="1"/>
  <c r="V2314" i="1"/>
  <c r="W2314" i="1"/>
  <c r="X2314" i="1"/>
  <c r="Y2314" i="1"/>
  <c r="Z2314" i="1"/>
  <c r="AA2314" i="1"/>
  <c r="AB2314" i="1"/>
  <c r="AE2314" i="1"/>
  <c r="AF2314" i="1"/>
  <c r="AG2314" i="1"/>
  <c r="AH2314" i="1"/>
  <c r="AI2314" i="1"/>
  <c r="AJ2314" i="1"/>
  <c r="AK2314" i="1"/>
  <c r="AL2314" i="1"/>
  <c r="AM2314" i="1"/>
  <c r="AN2314" i="1"/>
  <c r="AO2314" i="1"/>
  <c r="AP2314" i="1"/>
  <c r="AQ2314" i="1"/>
  <c r="AR2314" i="1"/>
  <c r="E2315" i="1"/>
  <c r="F2315" i="1"/>
  <c r="G2315" i="1"/>
  <c r="H2315" i="1"/>
  <c r="I2315" i="1"/>
  <c r="J2315" i="1"/>
  <c r="K2315" i="1"/>
  <c r="L2315" i="1"/>
  <c r="M2315" i="1"/>
  <c r="N2315" i="1"/>
  <c r="O2315" i="1"/>
  <c r="P2315" i="1"/>
  <c r="Q2315" i="1"/>
  <c r="R2315" i="1"/>
  <c r="S2315" i="1"/>
  <c r="T2315" i="1"/>
  <c r="U2315" i="1"/>
  <c r="V2315" i="1"/>
  <c r="W2315" i="1"/>
  <c r="X2315" i="1"/>
  <c r="Y2315" i="1"/>
  <c r="Z2315" i="1"/>
  <c r="AA2315" i="1"/>
  <c r="AB2315" i="1"/>
  <c r="AE2315" i="1"/>
  <c r="AF2315" i="1"/>
  <c r="AG2315" i="1"/>
  <c r="AH2315" i="1"/>
  <c r="AI2315" i="1"/>
  <c r="AJ2315" i="1"/>
  <c r="AK2315" i="1"/>
  <c r="AL2315" i="1"/>
  <c r="AM2315" i="1"/>
  <c r="AN2315" i="1"/>
  <c r="AO2315" i="1"/>
  <c r="AP2315" i="1"/>
  <c r="AQ2315" i="1"/>
  <c r="AR2315" i="1"/>
  <c r="E2316" i="1"/>
  <c r="F2316" i="1"/>
  <c r="G2316" i="1"/>
  <c r="H2316" i="1"/>
  <c r="I2316" i="1"/>
  <c r="J2316" i="1"/>
  <c r="K2316" i="1"/>
  <c r="L2316" i="1"/>
  <c r="M2316" i="1"/>
  <c r="N2316" i="1"/>
  <c r="O2316" i="1"/>
  <c r="P2316" i="1"/>
  <c r="Q2316" i="1"/>
  <c r="R2316" i="1"/>
  <c r="S2316" i="1"/>
  <c r="T2316" i="1"/>
  <c r="U2316" i="1"/>
  <c r="V2316" i="1"/>
  <c r="W2316" i="1"/>
  <c r="X2316" i="1"/>
  <c r="Y2316" i="1"/>
  <c r="Z2316" i="1"/>
  <c r="AA2316" i="1"/>
  <c r="AB2316" i="1"/>
  <c r="AE2316" i="1"/>
  <c r="AF2316" i="1"/>
  <c r="AG2316" i="1"/>
  <c r="AH2316" i="1"/>
  <c r="AI2316" i="1"/>
  <c r="AJ2316" i="1"/>
  <c r="AK2316" i="1"/>
  <c r="AL2316" i="1"/>
  <c r="AM2316" i="1"/>
  <c r="AN2316" i="1"/>
  <c r="AO2316" i="1"/>
  <c r="AP2316" i="1"/>
  <c r="AQ2316" i="1"/>
  <c r="AR2316" i="1"/>
  <c r="E2317" i="1"/>
  <c r="F2317" i="1"/>
  <c r="G2317" i="1"/>
  <c r="H2317" i="1"/>
  <c r="I2317" i="1"/>
  <c r="J2317" i="1"/>
  <c r="K2317" i="1"/>
  <c r="L2317" i="1"/>
  <c r="M2317" i="1"/>
  <c r="N2317" i="1"/>
  <c r="O2317" i="1"/>
  <c r="P2317" i="1"/>
  <c r="Q2317" i="1"/>
  <c r="R2317" i="1"/>
  <c r="S2317" i="1"/>
  <c r="T2317" i="1"/>
  <c r="U2317" i="1"/>
  <c r="V2317" i="1"/>
  <c r="W2317" i="1"/>
  <c r="X2317" i="1"/>
  <c r="Y2317" i="1"/>
  <c r="Z2317" i="1"/>
  <c r="AA2317" i="1"/>
  <c r="AB2317" i="1"/>
  <c r="AE2317" i="1"/>
  <c r="AF2317" i="1"/>
  <c r="AG2317" i="1"/>
  <c r="AH2317" i="1"/>
  <c r="AI2317" i="1"/>
  <c r="AJ2317" i="1"/>
  <c r="AK2317" i="1"/>
  <c r="AL2317" i="1"/>
  <c r="AM2317" i="1"/>
  <c r="AN2317" i="1"/>
  <c r="AO2317" i="1"/>
  <c r="AP2317" i="1"/>
  <c r="AQ2317" i="1"/>
  <c r="AR2317" i="1"/>
  <c r="E2318" i="1"/>
  <c r="F2318" i="1"/>
  <c r="G2318" i="1"/>
  <c r="H2318" i="1"/>
  <c r="I2318" i="1"/>
  <c r="J2318" i="1"/>
  <c r="K2318" i="1"/>
  <c r="L2318" i="1"/>
  <c r="M2318" i="1"/>
  <c r="N2318" i="1"/>
  <c r="O2318" i="1"/>
  <c r="P2318" i="1"/>
  <c r="Q2318" i="1"/>
  <c r="R2318" i="1"/>
  <c r="S2318" i="1"/>
  <c r="T2318" i="1"/>
  <c r="U2318" i="1"/>
  <c r="V2318" i="1"/>
  <c r="W2318" i="1"/>
  <c r="X2318" i="1"/>
  <c r="Y2318" i="1"/>
  <c r="Z2318" i="1"/>
  <c r="AA2318" i="1"/>
  <c r="AB2318" i="1"/>
  <c r="AE2318" i="1"/>
  <c r="AF2318" i="1"/>
  <c r="AG2318" i="1"/>
  <c r="AH2318" i="1"/>
  <c r="AI2318" i="1"/>
  <c r="AJ2318" i="1"/>
  <c r="AK2318" i="1"/>
  <c r="AL2318" i="1"/>
  <c r="AM2318" i="1"/>
  <c r="AN2318" i="1"/>
  <c r="AO2318" i="1"/>
  <c r="AP2318" i="1"/>
  <c r="AQ2318" i="1"/>
  <c r="AR2318" i="1"/>
  <c r="E2319" i="1"/>
  <c r="F2319" i="1"/>
  <c r="G2319" i="1"/>
  <c r="H2319" i="1"/>
  <c r="I2319" i="1"/>
  <c r="J2319" i="1"/>
  <c r="K2319" i="1"/>
  <c r="L2319" i="1"/>
  <c r="M2319" i="1"/>
  <c r="N2319" i="1"/>
  <c r="O2319" i="1"/>
  <c r="P2319" i="1"/>
  <c r="Q2319" i="1"/>
  <c r="R2319" i="1"/>
  <c r="S2319" i="1"/>
  <c r="T2319" i="1"/>
  <c r="U2319" i="1"/>
  <c r="V2319" i="1"/>
  <c r="W2319" i="1"/>
  <c r="X2319" i="1"/>
  <c r="Y2319" i="1"/>
  <c r="Z2319" i="1"/>
  <c r="AA2319" i="1"/>
  <c r="AB2319" i="1"/>
  <c r="AE2319" i="1"/>
  <c r="AF2319" i="1"/>
  <c r="AG2319" i="1"/>
  <c r="AH2319" i="1"/>
  <c r="AI2319" i="1"/>
  <c r="AJ2319" i="1"/>
  <c r="AK2319" i="1"/>
  <c r="AL2319" i="1"/>
  <c r="AM2319" i="1"/>
  <c r="AN2319" i="1"/>
  <c r="AO2319" i="1"/>
  <c r="AP2319" i="1"/>
  <c r="AQ2319" i="1"/>
  <c r="AR2319" i="1"/>
  <c r="E2320" i="1"/>
  <c r="F2320" i="1"/>
  <c r="G2320" i="1"/>
  <c r="H2320" i="1"/>
  <c r="I2320" i="1"/>
  <c r="J2320" i="1"/>
  <c r="K2320" i="1"/>
  <c r="L2320" i="1"/>
  <c r="M2320" i="1"/>
  <c r="N2320" i="1"/>
  <c r="O2320" i="1"/>
  <c r="P2320" i="1"/>
  <c r="Q2320" i="1"/>
  <c r="R2320" i="1"/>
  <c r="S2320" i="1"/>
  <c r="T2320" i="1"/>
  <c r="U2320" i="1"/>
  <c r="V2320" i="1"/>
  <c r="W2320" i="1"/>
  <c r="X2320" i="1"/>
  <c r="Y2320" i="1"/>
  <c r="Z2320" i="1"/>
  <c r="AA2320" i="1"/>
  <c r="AB2320" i="1"/>
  <c r="AE2320" i="1"/>
  <c r="AF2320" i="1"/>
  <c r="AG2320" i="1"/>
  <c r="AH2320" i="1"/>
  <c r="AI2320" i="1"/>
  <c r="AJ2320" i="1"/>
  <c r="AK2320" i="1"/>
  <c r="AL2320" i="1"/>
  <c r="AM2320" i="1"/>
  <c r="AN2320" i="1"/>
  <c r="AO2320" i="1"/>
  <c r="AP2320" i="1"/>
  <c r="AQ2320" i="1"/>
  <c r="AR2320" i="1"/>
  <c r="E2321" i="1"/>
  <c r="F2321" i="1"/>
  <c r="G2321" i="1"/>
  <c r="H2321" i="1"/>
  <c r="I2321" i="1"/>
  <c r="J2321" i="1"/>
  <c r="K2321" i="1"/>
  <c r="L2321" i="1"/>
  <c r="M2321" i="1"/>
  <c r="N2321" i="1"/>
  <c r="O2321" i="1"/>
  <c r="P2321" i="1"/>
  <c r="Q2321" i="1"/>
  <c r="R2321" i="1"/>
  <c r="S2321" i="1"/>
  <c r="T2321" i="1"/>
  <c r="U2321" i="1"/>
  <c r="V2321" i="1"/>
  <c r="W2321" i="1"/>
  <c r="X2321" i="1"/>
  <c r="Y2321" i="1"/>
  <c r="Z2321" i="1"/>
  <c r="AA2321" i="1"/>
  <c r="AB2321" i="1"/>
  <c r="AE2321" i="1"/>
  <c r="AF2321" i="1"/>
  <c r="AG2321" i="1"/>
  <c r="AH2321" i="1"/>
  <c r="AI2321" i="1"/>
  <c r="AJ2321" i="1"/>
  <c r="AK2321" i="1"/>
  <c r="AL2321" i="1"/>
  <c r="AM2321" i="1"/>
  <c r="AN2321" i="1"/>
  <c r="AO2321" i="1"/>
  <c r="AP2321" i="1"/>
  <c r="AQ2321" i="1"/>
  <c r="AR2321" i="1"/>
  <c r="D2308" i="1"/>
  <c r="D2313" i="1"/>
  <c r="D2314" i="1"/>
  <c r="D2315" i="1"/>
  <c r="D2316" i="1"/>
  <c r="D2317" i="1"/>
  <c r="D2318" i="1"/>
  <c r="D2307" i="1"/>
  <c r="D2321" i="1"/>
  <c r="D2320" i="1"/>
  <c r="D2319" i="1"/>
  <c r="D2311" i="1"/>
  <c r="D2312" i="1"/>
  <c r="D2310" i="1"/>
  <c r="AG723" i="1"/>
  <c r="AG291" i="1"/>
  <c r="AG435" i="1"/>
  <c r="AG579" i="1"/>
  <c r="AG147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30" i="1"/>
  <c r="AK529" i="1"/>
  <c r="AK528" i="1"/>
  <c r="AK527" i="1"/>
  <c r="AK526" i="1"/>
  <c r="AK525" i="1"/>
  <c r="AK524" i="1"/>
  <c r="AK523" i="1"/>
  <c r="AK522" i="1"/>
  <c r="AK521" i="1"/>
  <c r="AK520" i="1"/>
  <c r="AK519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70" i="1"/>
  <c r="AK469" i="1"/>
  <c r="AK468" i="1"/>
  <c r="AK467" i="1"/>
  <c r="AK466" i="1"/>
  <c r="AK465" i="1"/>
  <c r="AK464" i="1"/>
  <c r="AK463" i="1"/>
  <c r="AK462" i="1"/>
  <c r="AK461" i="1"/>
  <c r="AK460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AK459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1892" i="1"/>
  <c r="AR1893" i="1"/>
  <c r="AR1894" i="1"/>
  <c r="AR1895" i="1"/>
  <c r="AR1896" i="1"/>
  <c r="AR1897" i="1"/>
  <c r="AR1898" i="1"/>
  <c r="AR1899" i="1"/>
  <c r="AR1900" i="1"/>
  <c r="AR1901" i="1"/>
  <c r="AR1902" i="1"/>
  <c r="AR1903" i="1"/>
  <c r="AR1904" i="1"/>
  <c r="AR1905" i="1"/>
  <c r="AR1906" i="1"/>
  <c r="AR1907" i="1"/>
  <c r="AR1908" i="1"/>
  <c r="AR1909" i="1"/>
  <c r="AR1910" i="1"/>
  <c r="AR1911" i="1"/>
  <c r="AR1912" i="1"/>
  <c r="AR1913" i="1"/>
  <c r="AR1914" i="1"/>
  <c r="AR1915" i="1"/>
  <c r="AR1916" i="1"/>
  <c r="AR1917" i="1"/>
  <c r="AR1918" i="1"/>
  <c r="AR1919" i="1"/>
  <c r="AR1920" i="1"/>
  <c r="AR1921" i="1"/>
  <c r="AR1922" i="1"/>
  <c r="AR1923" i="1"/>
  <c r="AR1924" i="1"/>
  <c r="AR1925" i="1"/>
  <c r="AR1926" i="1"/>
  <c r="AR1927" i="1"/>
  <c r="AR1928" i="1"/>
  <c r="AR1929" i="1"/>
  <c r="AR1930" i="1"/>
  <c r="AR1931" i="1"/>
  <c r="AR1932" i="1"/>
  <c r="AR1933" i="1"/>
  <c r="AR1934" i="1"/>
  <c r="AR1935" i="1"/>
  <c r="AR1936" i="1"/>
  <c r="AR1937" i="1"/>
  <c r="AR1938" i="1"/>
  <c r="AR1939" i="1"/>
  <c r="AR1940" i="1"/>
  <c r="AR1941" i="1"/>
  <c r="AR1942" i="1"/>
  <c r="AR1943" i="1"/>
  <c r="AR1944" i="1"/>
  <c r="AR1945" i="1"/>
  <c r="AR1946" i="1"/>
  <c r="AR1947" i="1"/>
  <c r="AR1948" i="1"/>
  <c r="AR1949" i="1"/>
  <c r="AR1950" i="1"/>
  <c r="AR1951" i="1"/>
  <c r="AR1952" i="1"/>
  <c r="AR1953" i="1"/>
  <c r="AR1954" i="1"/>
  <c r="AR1955" i="1"/>
  <c r="AR1956" i="1"/>
  <c r="AR1957" i="1"/>
  <c r="AR1958" i="1"/>
  <c r="AR1959" i="1"/>
  <c r="AR1960" i="1"/>
  <c r="AR1961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1977" i="1"/>
  <c r="AR1978" i="1"/>
  <c r="AR1979" i="1"/>
  <c r="AR1980" i="1"/>
  <c r="AR1981" i="1"/>
  <c r="AR1982" i="1"/>
  <c r="AR1983" i="1"/>
  <c r="AR1984" i="1"/>
  <c r="AR1985" i="1"/>
  <c r="AR1986" i="1"/>
  <c r="AR1987" i="1"/>
  <c r="AR1988" i="1"/>
  <c r="AR1989" i="1"/>
  <c r="AR1990" i="1"/>
  <c r="AR1991" i="1"/>
  <c r="AR1992" i="1"/>
  <c r="AR1993" i="1"/>
  <c r="AR1994" i="1"/>
  <c r="AR1995" i="1"/>
  <c r="AR1996" i="1"/>
  <c r="AR1997" i="1"/>
  <c r="AR1998" i="1"/>
  <c r="AR1999" i="1"/>
  <c r="AR2000" i="1"/>
  <c r="AR2001" i="1"/>
  <c r="AR2002" i="1"/>
  <c r="AR2003" i="1"/>
  <c r="AR2004" i="1"/>
  <c r="AR2005" i="1"/>
  <c r="AR2006" i="1"/>
  <c r="AR2007" i="1"/>
  <c r="AR2008" i="1"/>
  <c r="AR2009" i="1"/>
  <c r="AR2010" i="1"/>
  <c r="AR2011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2023" i="1"/>
  <c r="AR2024" i="1"/>
  <c r="AR2025" i="1"/>
  <c r="AR2026" i="1"/>
  <c r="AR2027" i="1"/>
  <c r="AR2028" i="1"/>
  <c r="AR2029" i="1"/>
  <c r="AR2030" i="1"/>
  <c r="AR2031" i="1"/>
  <c r="AR2032" i="1"/>
  <c r="AR2033" i="1"/>
  <c r="AR2034" i="1"/>
  <c r="AR2035" i="1"/>
  <c r="AR2036" i="1"/>
  <c r="AR2037" i="1"/>
  <c r="AR2038" i="1"/>
  <c r="AR2039" i="1"/>
  <c r="AR2040" i="1"/>
  <c r="AR2041" i="1"/>
  <c r="AR2042" i="1"/>
  <c r="AR2043" i="1"/>
  <c r="AR2044" i="1"/>
  <c r="AR2045" i="1"/>
  <c r="AR2046" i="1"/>
  <c r="AR2047" i="1"/>
  <c r="AR2048" i="1"/>
  <c r="AR2049" i="1"/>
  <c r="AR2050" i="1"/>
  <c r="AR2051" i="1"/>
  <c r="AR2052" i="1"/>
  <c r="AR2053" i="1"/>
  <c r="AR2054" i="1"/>
  <c r="AR2055" i="1"/>
  <c r="AR2056" i="1"/>
  <c r="AR2057" i="1"/>
  <c r="AR2058" i="1"/>
  <c r="AR2059" i="1"/>
  <c r="AR2060" i="1"/>
  <c r="AR2061" i="1"/>
  <c r="AR2062" i="1"/>
  <c r="AR2063" i="1"/>
  <c r="AR2064" i="1"/>
  <c r="AR2065" i="1"/>
  <c r="AR2066" i="1"/>
  <c r="AR2067" i="1"/>
  <c r="AR2068" i="1"/>
  <c r="AR2069" i="1"/>
  <c r="AR2070" i="1"/>
  <c r="AR2071" i="1"/>
  <c r="AR2072" i="1"/>
  <c r="AR2073" i="1"/>
  <c r="AR2074" i="1"/>
  <c r="AR2075" i="1"/>
  <c r="AR2076" i="1"/>
  <c r="AR2077" i="1"/>
  <c r="AR2078" i="1"/>
  <c r="AR2079" i="1"/>
  <c r="AR2080" i="1"/>
  <c r="AR2081" i="1"/>
  <c r="AR2082" i="1"/>
  <c r="AR2083" i="1"/>
  <c r="AR2084" i="1"/>
  <c r="AR2085" i="1"/>
  <c r="AR2086" i="1"/>
  <c r="AR2087" i="1"/>
  <c r="AR2088" i="1"/>
  <c r="AR2089" i="1"/>
  <c r="AR2090" i="1"/>
  <c r="AR2091" i="1"/>
  <c r="AR2092" i="1"/>
  <c r="AR2093" i="1"/>
  <c r="AR2094" i="1"/>
  <c r="AR2095" i="1"/>
  <c r="AR2096" i="1"/>
  <c r="AR2097" i="1"/>
  <c r="AR2098" i="1"/>
  <c r="AR2099" i="1"/>
  <c r="AR2100" i="1"/>
  <c r="AR2101" i="1"/>
  <c r="AR2102" i="1"/>
  <c r="AR2103" i="1"/>
  <c r="AR2104" i="1"/>
  <c r="AR2105" i="1"/>
  <c r="AR2106" i="1"/>
  <c r="AR2107" i="1"/>
  <c r="AR2108" i="1"/>
  <c r="AR2109" i="1"/>
  <c r="AR2110" i="1"/>
  <c r="AR2111" i="1"/>
  <c r="AR2112" i="1"/>
  <c r="AR2113" i="1"/>
  <c r="AR2114" i="1"/>
  <c r="AR2115" i="1"/>
  <c r="AR2116" i="1"/>
  <c r="AR2117" i="1"/>
  <c r="AR2118" i="1"/>
  <c r="AR2119" i="1"/>
  <c r="AR2120" i="1"/>
  <c r="AR2121" i="1"/>
  <c r="AR2122" i="1"/>
  <c r="AR2123" i="1"/>
  <c r="AR2124" i="1"/>
  <c r="AR2125" i="1"/>
  <c r="AR2126" i="1"/>
  <c r="AR2127" i="1"/>
  <c r="AR2128" i="1"/>
  <c r="AR2129" i="1"/>
  <c r="AR2130" i="1"/>
  <c r="AR2131" i="1"/>
  <c r="AR2132" i="1"/>
  <c r="AR2133" i="1"/>
  <c r="AR2134" i="1"/>
  <c r="AR2135" i="1"/>
  <c r="AR2136" i="1"/>
  <c r="AR2137" i="1"/>
  <c r="AR2138" i="1"/>
  <c r="AR2139" i="1"/>
  <c r="AR2140" i="1"/>
  <c r="AR2141" i="1"/>
  <c r="AR2142" i="1"/>
  <c r="AR2143" i="1"/>
  <c r="AR2144" i="1"/>
  <c r="AR2145" i="1"/>
  <c r="AR2146" i="1"/>
  <c r="AR2147" i="1"/>
  <c r="AR2148" i="1"/>
  <c r="AR2149" i="1"/>
  <c r="AR2150" i="1"/>
  <c r="AR2151" i="1"/>
  <c r="AR2152" i="1"/>
  <c r="AR2153" i="1"/>
  <c r="AR2154" i="1"/>
  <c r="AR2155" i="1"/>
  <c r="AR2156" i="1"/>
  <c r="AR2157" i="1"/>
  <c r="AR2158" i="1"/>
  <c r="AR2159" i="1"/>
  <c r="AR2160" i="1"/>
  <c r="AR2161" i="1"/>
  <c r="AR2162" i="1"/>
  <c r="AR2163" i="1"/>
  <c r="AR2164" i="1"/>
  <c r="AR2165" i="1"/>
  <c r="AR2166" i="1"/>
  <c r="AR2167" i="1"/>
  <c r="AR2168" i="1"/>
  <c r="AR2169" i="1"/>
  <c r="AR2170" i="1"/>
  <c r="AR2171" i="1"/>
  <c r="AR2172" i="1"/>
  <c r="AR2173" i="1"/>
  <c r="AR2174" i="1"/>
  <c r="AR2175" i="1"/>
  <c r="AR2176" i="1"/>
  <c r="AR2177" i="1"/>
  <c r="AR2178" i="1"/>
  <c r="AR2179" i="1"/>
  <c r="AR2180" i="1"/>
  <c r="AR2181" i="1"/>
  <c r="AR2182" i="1"/>
  <c r="AR2183" i="1"/>
  <c r="AR2184" i="1"/>
  <c r="AR2185" i="1"/>
  <c r="AR2186" i="1"/>
  <c r="AR2187" i="1"/>
  <c r="AR2188" i="1"/>
  <c r="AR2189" i="1"/>
  <c r="AR2190" i="1"/>
  <c r="AR2191" i="1"/>
  <c r="AR2192" i="1"/>
  <c r="AR2193" i="1"/>
  <c r="AR2194" i="1"/>
  <c r="AR2195" i="1"/>
  <c r="AR2196" i="1"/>
  <c r="AR2197" i="1"/>
  <c r="AR2198" i="1"/>
  <c r="AR2199" i="1"/>
  <c r="AR2200" i="1"/>
  <c r="AR2201" i="1"/>
  <c r="AR2202" i="1"/>
  <c r="AR2203" i="1"/>
  <c r="AR2204" i="1"/>
  <c r="AR2205" i="1"/>
  <c r="AR2206" i="1"/>
  <c r="AR2207" i="1"/>
  <c r="AR2208" i="1"/>
  <c r="AR2209" i="1"/>
  <c r="AR2210" i="1"/>
  <c r="AR2211" i="1"/>
  <c r="AR2212" i="1"/>
  <c r="AR2213" i="1"/>
  <c r="AR2214" i="1"/>
  <c r="AR2215" i="1"/>
  <c r="AR2216" i="1"/>
  <c r="AR2217" i="1"/>
  <c r="AR2218" i="1"/>
  <c r="AR2219" i="1"/>
  <c r="AR2220" i="1"/>
  <c r="AR2221" i="1"/>
  <c r="AR2222" i="1"/>
  <c r="AR2223" i="1"/>
  <c r="AR2224" i="1"/>
  <c r="AR2225" i="1"/>
  <c r="AR2226" i="1"/>
  <c r="AR2227" i="1"/>
  <c r="AR2228" i="1"/>
  <c r="AR2229" i="1"/>
  <c r="AR2230" i="1"/>
  <c r="AR2231" i="1"/>
  <c r="AR2232" i="1"/>
  <c r="AR2233" i="1"/>
  <c r="AR2234" i="1"/>
  <c r="AR2235" i="1"/>
  <c r="AR2236" i="1"/>
  <c r="AR2237" i="1"/>
  <c r="AR2238" i="1"/>
  <c r="AR2239" i="1"/>
  <c r="AR2240" i="1"/>
  <c r="AR2241" i="1"/>
  <c r="AR2242" i="1"/>
  <c r="AR2243" i="1"/>
  <c r="AR2244" i="1"/>
  <c r="AR2245" i="1"/>
  <c r="AR2246" i="1"/>
  <c r="AR2247" i="1"/>
  <c r="AR2248" i="1"/>
  <c r="AR2249" i="1"/>
  <c r="AR2250" i="1"/>
  <c r="AR2251" i="1"/>
  <c r="AR2252" i="1"/>
  <c r="AR2253" i="1"/>
  <c r="AR2254" i="1"/>
  <c r="AR2255" i="1"/>
  <c r="AR2256" i="1"/>
  <c r="AR2257" i="1"/>
  <c r="AR2258" i="1"/>
  <c r="AR2259" i="1"/>
  <c r="AR2260" i="1"/>
  <c r="AR2261" i="1"/>
  <c r="AR2262" i="1"/>
  <c r="AR2263" i="1"/>
  <c r="AR2264" i="1"/>
  <c r="AR2265" i="1"/>
  <c r="AR2266" i="1"/>
  <c r="AR2267" i="1"/>
  <c r="AR2268" i="1"/>
  <c r="AR2269" i="1"/>
  <c r="AR2270" i="1"/>
  <c r="AR2271" i="1"/>
  <c r="AR2272" i="1"/>
  <c r="AR2273" i="1"/>
  <c r="AR2274" i="1"/>
  <c r="AR2275" i="1"/>
  <c r="AR2276" i="1"/>
  <c r="AR2277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2296" i="1"/>
  <c r="AR2297" i="1"/>
  <c r="AR2298" i="1"/>
  <c r="AR2299" i="1"/>
  <c r="AR2300" i="1"/>
  <c r="AR2301" i="1"/>
  <c r="AR2302" i="1"/>
  <c r="AR2303" i="1"/>
  <c r="AR2304" i="1"/>
  <c r="AR2305" i="1"/>
  <c r="AR1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Q1942" i="1"/>
  <c r="AQ1943" i="1"/>
  <c r="AQ1944" i="1"/>
  <c r="AQ1945" i="1"/>
  <c r="AQ1946" i="1"/>
  <c r="AQ1947" i="1"/>
  <c r="AQ1948" i="1"/>
  <c r="AQ1949" i="1"/>
  <c r="AQ1950" i="1"/>
  <c r="AQ1951" i="1"/>
  <c r="AQ1952" i="1"/>
  <c r="AQ1953" i="1"/>
  <c r="AQ1954" i="1"/>
  <c r="AQ1955" i="1"/>
  <c r="AQ1956" i="1"/>
  <c r="AQ1957" i="1"/>
  <c r="AQ1958" i="1"/>
  <c r="AQ1959" i="1"/>
  <c r="AQ1960" i="1"/>
  <c r="AQ1961" i="1"/>
  <c r="AQ1962" i="1"/>
  <c r="AQ1963" i="1"/>
  <c r="AQ1964" i="1"/>
  <c r="AQ1965" i="1"/>
  <c r="AQ1966" i="1"/>
  <c r="AQ1967" i="1"/>
  <c r="AQ1968" i="1"/>
  <c r="AQ1969" i="1"/>
  <c r="AQ1970" i="1"/>
  <c r="AQ1971" i="1"/>
  <c r="AQ1972" i="1"/>
  <c r="AQ1973" i="1"/>
  <c r="AQ1974" i="1"/>
  <c r="AQ1975" i="1"/>
  <c r="AQ1976" i="1"/>
  <c r="AQ1977" i="1"/>
  <c r="AQ1978" i="1"/>
  <c r="AQ1979" i="1"/>
  <c r="AQ1980" i="1"/>
  <c r="AQ1981" i="1"/>
  <c r="AQ1982" i="1"/>
  <c r="AQ1983" i="1"/>
  <c r="AQ1984" i="1"/>
  <c r="AQ1985" i="1"/>
  <c r="AQ1986" i="1"/>
  <c r="AQ1987" i="1"/>
  <c r="AQ1988" i="1"/>
  <c r="AQ1989" i="1"/>
  <c r="AQ1990" i="1"/>
  <c r="AQ1991" i="1"/>
  <c r="AQ1992" i="1"/>
  <c r="AQ1993" i="1"/>
  <c r="AQ1994" i="1"/>
  <c r="AQ1995" i="1"/>
  <c r="AQ1996" i="1"/>
  <c r="AQ1997" i="1"/>
  <c r="AQ1998" i="1"/>
  <c r="AQ1999" i="1"/>
  <c r="AQ2000" i="1"/>
  <c r="AQ2001" i="1"/>
  <c r="AQ2002" i="1"/>
  <c r="AQ2003" i="1"/>
  <c r="AQ2004" i="1"/>
  <c r="AQ2005" i="1"/>
  <c r="AQ2006" i="1"/>
  <c r="AQ2007" i="1"/>
  <c r="AQ2008" i="1"/>
  <c r="AQ2009" i="1"/>
  <c r="AQ2010" i="1"/>
  <c r="AQ2011" i="1"/>
  <c r="AQ2012" i="1"/>
  <c r="AQ2013" i="1"/>
  <c r="AQ2014" i="1"/>
  <c r="AQ2015" i="1"/>
  <c r="AQ2016" i="1"/>
  <c r="AQ2017" i="1"/>
  <c r="AQ2018" i="1"/>
  <c r="AQ2019" i="1"/>
  <c r="AQ2020" i="1"/>
  <c r="AQ2021" i="1"/>
  <c r="AQ2022" i="1"/>
  <c r="AQ2023" i="1"/>
  <c r="AQ2024" i="1"/>
  <c r="AQ2025" i="1"/>
  <c r="AQ2026" i="1"/>
  <c r="AQ2027" i="1"/>
  <c r="AQ2028" i="1"/>
  <c r="AQ2029" i="1"/>
  <c r="AQ2030" i="1"/>
  <c r="AQ2031" i="1"/>
  <c r="AQ2032" i="1"/>
  <c r="AQ2033" i="1"/>
  <c r="AQ2034" i="1"/>
  <c r="AQ2035" i="1"/>
  <c r="AQ2036" i="1"/>
  <c r="AQ2037" i="1"/>
  <c r="AQ2038" i="1"/>
  <c r="AQ2039" i="1"/>
  <c r="AQ2040" i="1"/>
  <c r="AQ2041" i="1"/>
  <c r="AQ2042" i="1"/>
  <c r="AQ2043" i="1"/>
  <c r="AQ2044" i="1"/>
  <c r="AQ2045" i="1"/>
  <c r="AQ2046" i="1"/>
  <c r="AQ2047" i="1"/>
  <c r="AQ2048" i="1"/>
  <c r="AQ2049" i="1"/>
  <c r="AQ2050" i="1"/>
  <c r="AQ2051" i="1"/>
  <c r="AQ2052" i="1"/>
  <c r="AQ2053" i="1"/>
  <c r="AQ2054" i="1"/>
  <c r="AQ2055" i="1"/>
  <c r="AQ2056" i="1"/>
  <c r="AQ2057" i="1"/>
  <c r="AQ2058" i="1"/>
  <c r="AQ2059" i="1"/>
  <c r="AQ2060" i="1"/>
  <c r="AQ2061" i="1"/>
  <c r="AQ2062" i="1"/>
  <c r="AQ2063" i="1"/>
  <c r="AQ2064" i="1"/>
  <c r="AQ2065" i="1"/>
  <c r="AQ2066" i="1"/>
  <c r="AQ2067" i="1"/>
  <c r="AQ2068" i="1"/>
  <c r="AQ2069" i="1"/>
  <c r="AQ2070" i="1"/>
  <c r="AQ2071" i="1"/>
  <c r="AQ2072" i="1"/>
  <c r="AQ2073" i="1"/>
  <c r="AQ2074" i="1"/>
  <c r="AQ2075" i="1"/>
  <c r="AQ2076" i="1"/>
  <c r="AQ2077" i="1"/>
  <c r="AQ2078" i="1"/>
  <c r="AQ2079" i="1"/>
  <c r="AQ2080" i="1"/>
  <c r="AQ2081" i="1"/>
  <c r="AQ2082" i="1"/>
  <c r="AQ2083" i="1"/>
  <c r="AQ2084" i="1"/>
  <c r="AQ2085" i="1"/>
  <c r="AQ2086" i="1"/>
  <c r="AQ2087" i="1"/>
  <c r="AQ2088" i="1"/>
  <c r="AQ2089" i="1"/>
  <c r="AQ2090" i="1"/>
  <c r="AQ2091" i="1"/>
  <c r="AQ2092" i="1"/>
  <c r="AQ2093" i="1"/>
  <c r="AQ2094" i="1"/>
  <c r="AQ2095" i="1"/>
  <c r="AQ2096" i="1"/>
  <c r="AQ2097" i="1"/>
  <c r="AQ2098" i="1"/>
  <c r="AQ2099" i="1"/>
  <c r="AQ2100" i="1"/>
  <c r="AQ2101" i="1"/>
  <c r="AQ2102" i="1"/>
  <c r="AQ2103" i="1"/>
  <c r="AQ2104" i="1"/>
  <c r="AQ2105" i="1"/>
  <c r="AQ2106" i="1"/>
  <c r="AQ2107" i="1"/>
  <c r="AQ2108" i="1"/>
  <c r="AQ2109" i="1"/>
  <c r="AQ2110" i="1"/>
  <c r="AQ2111" i="1"/>
  <c r="AQ2112" i="1"/>
  <c r="AQ2113" i="1"/>
  <c r="AQ2114" i="1"/>
  <c r="AQ2115" i="1"/>
  <c r="AQ2116" i="1"/>
  <c r="AQ2117" i="1"/>
  <c r="AQ2118" i="1"/>
  <c r="AQ2119" i="1"/>
  <c r="AQ2120" i="1"/>
  <c r="AQ2121" i="1"/>
  <c r="AQ2122" i="1"/>
  <c r="AQ2123" i="1"/>
  <c r="AQ2124" i="1"/>
  <c r="AQ2125" i="1"/>
  <c r="AQ2126" i="1"/>
  <c r="AQ2127" i="1"/>
  <c r="AQ2128" i="1"/>
  <c r="AQ2129" i="1"/>
  <c r="AQ2130" i="1"/>
  <c r="AQ2131" i="1"/>
  <c r="AQ2132" i="1"/>
  <c r="AQ2133" i="1"/>
  <c r="AQ2134" i="1"/>
  <c r="AQ2135" i="1"/>
  <c r="AQ2136" i="1"/>
  <c r="AQ2137" i="1"/>
  <c r="AQ2138" i="1"/>
  <c r="AQ2139" i="1"/>
  <c r="AQ2140" i="1"/>
  <c r="AQ2141" i="1"/>
  <c r="AQ2142" i="1"/>
  <c r="AQ2143" i="1"/>
  <c r="AQ2144" i="1"/>
  <c r="AQ2145" i="1"/>
  <c r="AQ2146" i="1"/>
  <c r="AQ2147" i="1"/>
  <c r="AQ2148" i="1"/>
  <c r="AQ2149" i="1"/>
  <c r="AQ2150" i="1"/>
  <c r="AQ2151" i="1"/>
  <c r="AQ2152" i="1"/>
  <c r="AQ2153" i="1"/>
  <c r="AQ2154" i="1"/>
  <c r="AQ2155" i="1"/>
  <c r="AQ2156" i="1"/>
  <c r="AQ2157" i="1"/>
  <c r="AQ2158" i="1"/>
  <c r="AQ2159" i="1"/>
  <c r="AQ2160" i="1"/>
  <c r="AQ2161" i="1"/>
  <c r="AQ2162" i="1"/>
  <c r="AQ2163" i="1"/>
  <c r="AQ2164" i="1"/>
  <c r="AQ2165" i="1"/>
  <c r="AQ2166" i="1"/>
  <c r="AQ2167" i="1"/>
  <c r="AQ2168" i="1"/>
  <c r="AQ2169" i="1"/>
  <c r="AQ2170" i="1"/>
  <c r="AQ2171" i="1"/>
  <c r="AQ2172" i="1"/>
  <c r="AQ2173" i="1"/>
  <c r="AQ2174" i="1"/>
  <c r="AQ2175" i="1"/>
  <c r="AQ2176" i="1"/>
  <c r="AQ2177" i="1"/>
  <c r="AQ2178" i="1"/>
  <c r="AQ2179" i="1"/>
  <c r="AQ2180" i="1"/>
  <c r="AQ2181" i="1"/>
  <c r="AQ2182" i="1"/>
  <c r="AQ2183" i="1"/>
  <c r="AQ2184" i="1"/>
  <c r="AQ2185" i="1"/>
  <c r="AQ2186" i="1"/>
  <c r="AQ2187" i="1"/>
  <c r="AQ2188" i="1"/>
  <c r="AQ2189" i="1"/>
  <c r="AQ2190" i="1"/>
  <c r="AQ2191" i="1"/>
  <c r="AQ2192" i="1"/>
  <c r="AQ2193" i="1"/>
  <c r="AQ2194" i="1"/>
  <c r="AQ2195" i="1"/>
  <c r="AQ2196" i="1"/>
  <c r="AQ2197" i="1"/>
  <c r="AQ2198" i="1"/>
  <c r="AQ2199" i="1"/>
  <c r="AQ2200" i="1"/>
  <c r="AQ2201" i="1"/>
  <c r="AQ2202" i="1"/>
  <c r="AQ2203" i="1"/>
  <c r="AQ2204" i="1"/>
  <c r="AQ2205" i="1"/>
  <c r="AQ2206" i="1"/>
  <c r="AQ2207" i="1"/>
  <c r="AQ2208" i="1"/>
  <c r="AQ2209" i="1"/>
  <c r="AQ2210" i="1"/>
  <c r="AQ2211" i="1"/>
  <c r="AQ2212" i="1"/>
  <c r="AQ2213" i="1"/>
  <c r="AQ2214" i="1"/>
  <c r="AQ2215" i="1"/>
  <c r="AQ2216" i="1"/>
  <c r="AQ2217" i="1"/>
  <c r="AQ2218" i="1"/>
  <c r="AQ2219" i="1"/>
  <c r="AQ2220" i="1"/>
  <c r="AQ2221" i="1"/>
  <c r="AQ2222" i="1"/>
  <c r="AQ2223" i="1"/>
  <c r="AQ2224" i="1"/>
  <c r="AQ2225" i="1"/>
  <c r="AQ2226" i="1"/>
  <c r="AQ2227" i="1"/>
  <c r="AQ2228" i="1"/>
  <c r="AQ2229" i="1"/>
  <c r="AQ2230" i="1"/>
  <c r="AQ2231" i="1"/>
  <c r="AQ2232" i="1"/>
  <c r="AQ2233" i="1"/>
  <c r="AQ2234" i="1"/>
  <c r="AQ2235" i="1"/>
  <c r="AQ2236" i="1"/>
  <c r="AQ2237" i="1"/>
  <c r="AQ2238" i="1"/>
  <c r="AQ2239" i="1"/>
  <c r="AQ2240" i="1"/>
  <c r="AQ2241" i="1"/>
  <c r="AQ2242" i="1"/>
  <c r="AQ2243" i="1"/>
  <c r="AQ2244" i="1"/>
  <c r="AQ2245" i="1"/>
  <c r="AQ2246" i="1"/>
  <c r="AQ2247" i="1"/>
  <c r="AQ2248" i="1"/>
  <c r="AQ2249" i="1"/>
  <c r="AQ2250" i="1"/>
  <c r="AQ2251" i="1"/>
  <c r="AQ2252" i="1"/>
  <c r="AQ2253" i="1"/>
  <c r="AQ2254" i="1"/>
  <c r="AQ2255" i="1"/>
  <c r="AQ2256" i="1"/>
  <c r="AQ2257" i="1"/>
  <c r="AQ2258" i="1"/>
  <c r="AQ2259" i="1"/>
  <c r="AQ2260" i="1"/>
  <c r="AQ2261" i="1"/>
  <c r="AQ2262" i="1"/>
  <c r="AQ2263" i="1"/>
  <c r="AQ2264" i="1"/>
  <c r="AQ2265" i="1"/>
  <c r="AQ2266" i="1"/>
  <c r="AQ2267" i="1"/>
  <c r="AQ2268" i="1"/>
  <c r="AQ2269" i="1"/>
  <c r="AQ2270" i="1"/>
  <c r="AQ2271" i="1"/>
  <c r="AQ2272" i="1"/>
  <c r="AQ2273" i="1"/>
  <c r="AQ2274" i="1"/>
  <c r="AQ2275" i="1"/>
  <c r="AQ2276" i="1"/>
  <c r="AQ2277" i="1"/>
  <c r="AQ2278" i="1"/>
  <c r="AQ2279" i="1"/>
  <c r="AQ2280" i="1"/>
  <c r="AQ2281" i="1"/>
  <c r="AQ2282" i="1"/>
  <c r="AQ2283" i="1"/>
  <c r="AQ2284" i="1"/>
  <c r="AQ2285" i="1"/>
  <c r="AQ2286" i="1"/>
  <c r="AQ2287" i="1"/>
  <c r="AQ2288" i="1"/>
  <c r="AQ2289" i="1"/>
  <c r="AQ2290" i="1"/>
  <c r="AQ2291" i="1"/>
  <c r="AQ2292" i="1"/>
  <c r="AQ2293" i="1"/>
  <c r="AQ2294" i="1"/>
  <c r="AQ2295" i="1"/>
  <c r="AQ2296" i="1"/>
  <c r="AQ2297" i="1"/>
  <c r="AQ2298" i="1"/>
  <c r="AQ2299" i="1"/>
  <c r="AQ2300" i="1"/>
  <c r="AQ2301" i="1"/>
  <c r="AQ2302" i="1"/>
  <c r="AQ2303" i="1"/>
  <c r="AQ2304" i="1"/>
  <c r="AQ2305" i="1"/>
  <c r="AQ1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P1731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P1747" i="1"/>
  <c r="AP1748" i="1"/>
  <c r="AP1749" i="1"/>
  <c r="AP1750" i="1"/>
  <c r="AP1751" i="1"/>
  <c r="AP1752" i="1"/>
  <c r="AP1753" i="1"/>
  <c r="AP1754" i="1"/>
  <c r="AP1755" i="1"/>
  <c r="AP1756" i="1"/>
  <c r="AP1757" i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942" i="1"/>
  <c r="AP1943" i="1"/>
  <c r="AP1944" i="1"/>
  <c r="AP1945" i="1"/>
  <c r="AP1946" i="1"/>
  <c r="AP1947" i="1"/>
  <c r="AP1948" i="1"/>
  <c r="AP1949" i="1"/>
  <c r="AP1950" i="1"/>
  <c r="AP1951" i="1"/>
  <c r="AP1952" i="1"/>
  <c r="AP1953" i="1"/>
  <c r="AP1954" i="1"/>
  <c r="AP1955" i="1"/>
  <c r="AP1956" i="1"/>
  <c r="AP1957" i="1"/>
  <c r="AP1958" i="1"/>
  <c r="AP1959" i="1"/>
  <c r="AP1960" i="1"/>
  <c r="AP1961" i="1"/>
  <c r="AP1962" i="1"/>
  <c r="AP1963" i="1"/>
  <c r="AP1964" i="1"/>
  <c r="AP1965" i="1"/>
  <c r="AP1966" i="1"/>
  <c r="AP1967" i="1"/>
  <c r="AP1968" i="1"/>
  <c r="AP1969" i="1"/>
  <c r="AP1970" i="1"/>
  <c r="AP1971" i="1"/>
  <c r="AP1972" i="1"/>
  <c r="AP1973" i="1"/>
  <c r="AP1974" i="1"/>
  <c r="AP1975" i="1"/>
  <c r="AP1976" i="1"/>
  <c r="AP1977" i="1"/>
  <c r="AP1978" i="1"/>
  <c r="AP1979" i="1"/>
  <c r="AP1980" i="1"/>
  <c r="AP1981" i="1"/>
  <c r="AP1982" i="1"/>
  <c r="AP1983" i="1"/>
  <c r="AP1984" i="1"/>
  <c r="AP1985" i="1"/>
  <c r="AP1986" i="1"/>
  <c r="AP1987" i="1"/>
  <c r="AP1988" i="1"/>
  <c r="AP1989" i="1"/>
  <c r="AP1990" i="1"/>
  <c r="AP1991" i="1"/>
  <c r="AP1992" i="1"/>
  <c r="AP1993" i="1"/>
  <c r="AP1994" i="1"/>
  <c r="AP1995" i="1"/>
  <c r="AP1996" i="1"/>
  <c r="AP1997" i="1"/>
  <c r="AP1998" i="1"/>
  <c r="AP1999" i="1"/>
  <c r="AP2000" i="1"/>
  <c r="AP2001" i="1"/>
  <c r="AP2002" i="1"/>
  <c r="AP2003" i="1"/>
  <c r="AP2004" i="1"/>
  <c r="AP2005" i="1"/>
  <c r="AP2006" i="1"/>
  <c r="AP2007" i="1"/>
  <c r="AP2008" i="1"/>
  <c r="AP2009" i="1"/>
  <c r="AP2010" i="1"/>
  <c r="AP2011" i="1"/>
  <c r="AP2012" i="1"/>
  <c r="AP2013" i="1"/>
  <c r="AP2014" i="1"/>
  <c r="AP2015" i="1"/>
  <c r="AP2016" i="1"/>
  <c r="AP2017" i="1"/>
  <c r="AP2018" i="1"/>
  <c r="AP2019" i="1"/>
  <c r="AP2020" i="1"/>
  <c r="AP2021" i="1"/>
  <c r="AP2022" i="1"/>
  <c r="AP2023" i="1"/>
  <c r="AP2024" i="1"/>
  <c r="AP2025" i="1"/>
  <c r="AP2026" i="1"/>
  <c r="AP2027" i="1"/>
  <c r="AP2028" i="1"/>
  <c r="AP2029" i="1"/>
  <c r="AP2030" i="1"/>
  <c r="AP2031" i="1"/>
  <c r="AP2032" i="1"/>
  <c r="AP2033" i="1"/>
  <c r="AP2034" i="1"/>
  <c r="AP2035" i="1"/>
  <c r="AP2036" i="1"/>
  <c r="AP2037" i="1"/>
  <c r="AP2038" i="1"/>
  <c r="AP2039" i="1"/>
  <c r="AP2040" i="1"/>
  <c r="AP2041" i="1"/>
  <c r="AP2042" i="1"/>
  <c r="AP2043" i="1"/>
  <c r="AP2044" i="1"/>
  <c r="AP2045" i="1"/>
  <c r="AP2046" i="1"/>
  <c r="AP2047" i="1"/>
  <c r="AP2048" i="1"/>
  <c r="AP2049" i="1"/>
  <c r="AP2050" i="1"/>
  <c r="AP2051" i="1"/>
  <c r="AP2052" i="1"/>
  <c r="AP2053" i="1"/>
  <c r="AP2054" i="1"/>
  <c r="AP2055" i="1"/>
  <c r="AP2056" i="1"/>
  <c r="AP2057" i="1"/>
  <c r="AP2058" i="1"/>
  <c r="AP2059" i="1"/>
  <c r="AP2060" i="1"/>
  <c r="AP2061" i="1"/>
  <c r="AP2062" i="1"/>
  <c r="AP2063" i="1"/>
  <c r="AP2064" i="1"/>
  <c r="AP2065" i="1"/>
  <c r="AP2066" i="1"/>
  <c r="AP2067" i="1"/>
  <c r="AP2068" i="1"/>
  <c r="AP2069" i="1"/>
  <c r="AP2070" i="1"/>
  <c r="AP2071" i="1"/>
  <c r="AP2072" i="1"/>
  <c r="AP2073" i="1"/>
  <c r="AP2074" i="1"/>
  <c r="AP2075" i="1"/>
  <c r="AP2076" i="1"/>
  <c r="AP2077" i="1"/>
  <c r="AP2078" i="1"/>
  <c r="AP2079" i="1"/>
  <c r="AP2080" i="1"/>
  <c r="AP2081" i="1"/>
  <c r="AP2082" i="1"/>
  <c r="AP2083" i="1"/>
  <c r="AP2084" i="1"/>
  <c r="AP2085" i="1"/>
  <c r="AP2086" i="1"/>
  <c r="AP2087" i="1"/>
  <c r="AP2088" i="1"/>
  <c r="AP2089" i="1"/>
  <c r="AP2090" i="1"/>
  <c r="AP2091" i="1"/>
  <c r="AP2092" i="1"/>
  <c r="AP2093" i="1"/>
  <c r="AP2094" i="1"/>
  <c r="AP2095" i="1"/>
  <c r="AP2096" i="1"/>
  <c r="AP2097" i="1"/>
  <c r="AP2098" i="1"/>
  <c r="AP2099" i="1"/>
  <c r="AP2100" i="1"/>
  <c r="AP2101" i="1"/>
  <c r="AP2102" i="1"/>
  <c r="AP2103" i="1"/>
  <c r="AP2104" i="1"/>
  <c r="AP2105" i="1"/>
  <c r="AP2106" i="1"/>
  <c r="AP2107" i="1"/>
  <c r="AP2108" i="1"/>
  <c r="AP2109" i="1"/>
  <c r="AP2110" i="1"/>
  <c r="AP2111" i="1"/>
  <c r="AP2112" i="1"/>
  <c r="AP2113" i="1"/>
  <c r="AP2114" i="1"/>
  <c r="AP2115" i="1"/>
  <c r="AP2116" i="1"/>
  <c r="AP2117" i="1"/>
  <c r="AP2118" i="1"/>
  <c r="AP2119" i="1"/>
  <c r="AP2120" i="1"/>
  <c r="AP2121" i="1"/>
  <c r="AP2122" i="1"/>
  <c r="AP2123" i="1"/>
  <c r="AP2124" i="1"/>
  <c r="AP2125" i="1"/>
  <c r="AP2126" i="1"/>
  <c r="AP2127" i="1"/>
  <c r="AP2128" i="1"/>
  <c r="AP2129" i="1"/>
  <c r="AP2130" i="1"/>
  <c r="AP2131" i="1"/>
  <c r="AP2132" i="1"/>
  <c r="AP2133" i="1"/>
  <c r="AP2134" i="1"/>
  <c r="AP2135" i="1"/>
  <c r="AP2136" i="1"/>
  <c r="AP2137" i="1"/>
  <c r="AP2138" i="1"/>
  <c r="AP2139" i="1"/>
  <c r="AP2140" i="1"/>
  <c r="AP2141" i="1"/>
  <c r="AP2142" i="1"/>
  <c r="AP2143" i="1"/>
  <c r="AP2144" i="1"/>
  <c r="AP2145" i="1"/>
  <c r="AP2146" i="1"/>
  <c r="AP2147" i="1"/>
  <c r="AP2148" i="1"/>
  <c r="AP2149" i="1"/>
  <c r="AP2150" i="1"/>
  <c r="AP2151" i="1"/>
  <c r="AP2152" i="1"/>
  <c r="AP2153" i="1"/>
  <c r="AP2154" i="1"/>
  <c r="AP2155" i="1"/>
  <c r="AP2156" i="1"/>
  <c r="AP2157" i="1"/>
  <c r="AP2158" i="1"/>
  <c r="AP2159" i="1"/>
  <c r="AP2160" i="1"/>
  <c r="AP2161" i="1"/>
  <c r="AP2162" i="1"/>
  <c r="AP2163" i="1"/>
  <c r="AP2164" i="1"/>
  <c r="AP2165" i="1"/>
  <c r="AP2166" i="1"/>
  <c r="AP2167" i="1"/>
  <c r="AP2168" i="1"/>
  <c r="AP2169" i="1"/>
  <c r="AP2170" i="1"/>
  <c r="AP2171" i="1"/>
  <c r="AP2172" i="1"/>
  <c r="AP2173" i="1"/>
  <c r="AP2174" i="1"/>
  <c r="AP2175" i="1"/>
  <c r="AP2176" i="1"/>
  <c r="AP2177" i="1"/>
  <c r="AP2178" i="1"/>
  <c r="AP2179" i="1"/>
  <c r="AP2180" i="1"/>
  <c r="AP2181" i="1"/>
  <c r="AP2182" i="1"/>
  <c r="AP2183" i="1"/>
  <c r="AP2184" i="1"/>
  <c r="AP2185" i="1"/>
  <c r="AP2186" i="1"/>
  <c r="AP2187" i="1"/>
  <c r="AP2188" i="1"/>
  <c r="AP2189" i="1"/>
  <c r="AP2190" i="1"/>
  <c r="AP2191" i="1"/>
  <c r="AP2192" i="1"/>
  <c r="AP2193" i="1"/>
  <c r="AP2194" i="1"/>
  <c r="AP2195" i="1"/>
  <c r="AP2196" i="1"/>
  <c r="AP2197" i="1"/>
  <c r="AP2198" i="1"/>
  <c r="AP2199" i="1"/>
  <c r="AP2200" i="1"/>
  <c r="AP2201" i="1"/>
  <c r="AP2202" i="1"/>
  <c r="AP2203" i="1"/>
  <c r="AP2204" i="1"/>
  <c r="AP2205" i="1"/>
  <c r="AP2206" i="1"/>
  <c r="AP2207" i="1"/>
  <c r="AP2208" i="1"/>
  <c r="AP2209" i="1"/>
  <c r="AP2210" i="1"/>
  <c r="AP2211" i="1"/>
  <c r="AP2212" i="1"/>
  <c r="AP2213" i="1"/>
  <c r="AP2214" i="1"/>
  <c r="AP2215" i="1"/>
  <c r="AP2216" i="1"/>
  <c r="AP2217" i="1"/>
  <c r="AP2218" i="1"/>
  <c r="AP2219" i="1"/>
  <c r="AP2220" i="1"/>
  <c r="AP2221" i="1"/>
  <c r="AP2222" i="1"/>
  <c r="AP2223" i="1"/>
  <c r="AP2224" i="1"/>
  <c r="AP2225" i="1"/>
  <c r="AP2226" i="1"/>
  <c r="AP2227" i="1"/>
  <c r="AP2228" i="1"/>
  <c r="AP2229" i="1"/>
  <c r="AP2230" i="1"/>
  <c r="AP2231" i="1"/>
  <c r="AP2232" i="1"/>
  <c r="AP2233" i="1"/>
  <c r="AP2234" i="1"/>
  <c r="AP2235" i="1"/>
  <c r="AP2236" i="1"/>
  <c r="AP2237" i="1"/>
  <c r="AP2238" i="1"/>
  <c r="AP2239" i="1"/>
  <c r="AP2240" i="1"/>
  <c r="AP2241" i="1"/>
  <c r="AP2242" i="1"/>
  <c r="AP2243" i="1"/>
  <c r="AP2244" i="1"/>
  <c r="AP2245" i="1"/>
  <c r="AP2246" i="1"/>
  <c r="AP2247" i="1"/>
  <c r="AP2248" i="1"/>
  <c r="AP2249" i="1"/>
  <c r="AP2250" i="1"/>
  <c r="AP2251" i="1"/>
  <c r="AP2252" i="1"/>
  <c r="AP2253" i="1"/>
  <c r="AP2254" i="1"/>
  <c r="AP2255" i="1"/>
  <c r="AP2256" i="1"/>
  <c r="AP2257" i="1"/>
  <c r="AP2258" i="1"/>
  <c r="AP2259" i="1"/>
  <c r="AP2260" i="1"/>
  <c r="AP2261" i="1"/>
  <c r="AP2262" i="1"/>
  <c r="AP2263" i="1"/>
  <c r="AP2264" i="1"/>
  <c r="AP2265" i="1"/>
  <c r="AP2266" i="1"/>
  <c r="AP2267" i="1"/>
  <c r="AP2268" i="1"/>
  <c r="AP2269" i="1"/>
  <c r="AP2270" i="1"/>
  <c r="AP2271" i="1"/>
  <c r="AP2272" i="1"/>
  <c r="AP2273" i="1"/>
  <c r="AP2274" i="1"/>
  <c r="AP2275" i="1"/>
  <c r="AP2276" i="1"/>
  <c r="AP2277" i="1"/>
  <c r="AP2278" i="1"/>
  <c r="AP2279" i="1"/>
  <c r="AP2280" i="1"/>
  <c r="AP2281" i="1"/>
  <c r="AP2282" i="1"/>
  <c r="AP2283" i="1"/>
  <c r="AP2284" i="1"/>
  <c r="AP2285" i="1"/>
  <c r="AP2286" i="1"/>
  <c r="AP2287" i="1"/>
  <c r="AP2288" i="1"/>
  <c r="AP2289" i="1"/>
  <c r="AP2290" i="1"/>
  <c r="AP2291" i="1"/>
  <c r="AP2292" i="1"/>
  <c r="AP2293" i="1"/>
  <c r="AP2294" i="1"/>
  <c r="AP2295" i="1"/>
  <c r="AP2296" i="1"/>
  <c r="AP2297" i="1"/>
  <c r="AP2298" i="1"/>
  <c r="AP2299" i="1"/>
  <c r="AP2300" i="1"/>
  <c r="AP2301" i="1"/>
  <c r="AP2302" i="1"/>
  <c r="AP2303" i="1"/>
  <c r="AP2304" i="1"/>
  <c r="AP2305" i="1"/>
  <c r="AP1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AN1943" i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1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1886" i="1"/>
  <c r="AO1887" i="1"/>
  <c r="AO1888" i="1"/>
  <c r="AO1889" i="1"/>
  <c r="AO1890" i="1"/>
  <c r="AO1891" i="1"/>
  <c r="AO1892" i="1"/>
  <c r="AO1893" i="1"/>
  <c r="AO1894" i="1"/>
  <c r="AO1895" i="1"/>
  <c r="AO1896" i="1"/>
  <c r="AO1897" i="1"/>
  <c r="AO1898" i="1"/>
  <c r="AO1899" i="1"/>
  <c r="AO1900" i="1"/>
  <c r="AO1901" i="1"/>
  <c r="AO1902" i="1"/>
  <c r="AO1903" i="1"/>
  <c r="AO1904" i="1"/>
  <c r="AO1905" i="1"/>
  <c r="AO1906" i="1"/>
  <c r="AO1907" i="1"/>
  <c r="AO1908" i="1"/>
  <c r="AO1909" i="1"/>
  <c r="AO1910" i="1"/>
  <c r="AO1911" i="1"/>
  <c r="AO1912" i="1"/>
  <c r="AO1913" i="1"/>
  <c r="AO1914" i="1"/>
  <c r="AO1915" i="1"/>
  <c r="AO1916" i="1"/>
  <c r="AO1917" i="1"/>
  <c r="AO1918" i="1"/>
  <c r="AO1919" i="1"/>
  <c r="AO1920" i="1"/>
  <c r="AO1921" i="1"/>
  <c r="AO1922" i="1"/>
  <c r="AO1923" i="1"/>
  <c r="AO1924" i="1"/>
  <c r="AO1925" i="1"/>
  <c r="AO1926" i="1"/>
  <c r="AO1927" i="1"/>
  <c r="AO1928" i="1"/>
  <c r="AO1929" i="1"/>
  <c r="AO1930" i="1"/>
  <c r="AO1931" i="1"/>
  <c r="AO1932" i="1"/>
  <c r="AO1933" i="1"/>
  <c r="AO1934" i="1"/>
  <c r="AO1935" i="1"/>
  <c r="AO1936" i="1"/>
  <c r="AO1937" i="1"/>
  <c r="AO1938" i="1"/>
  <c r="AO1939" i="1"/>
  <c r="AO1940" i="1"/>
  <c r="AO1941" i="1"/>
  <c r="AO1942" i="1"/>
  <c r="AO1943" i="1"/>
  <c r="AO1944" i="1"/>
  <c r="AO1945" i="1"/>
  <c r="AO1946" i="1"/>
  <c r="AO1947" i="1"/>
  <c r="AO1948" i="1"/>
  <c r="AO1949" i="1"/>
  <c r="AO1950" i="1"/>
  <c r="AO1951" i="1"/>
  <c r="AO1952" i="1"/>
  <c r="AO1953" i="1"/>
  <c r="AO1954" i="1"/>
  <c r="AO1955" i="1"/>
  <c r="AO1956" i="1"/>
  <c r="AO1957" i="1"/>
  <c r="AO1958" i="1"/>
  <c r="AO1959" i="1"/>
  <c r="AO1960" i="1"/>
  <c r="AO1961" i="1"/>
  <c r="AO1962" i="1"/>
  <c r="AO1963" i="1"/>
  <c r="AO1964" i="1"/>
  <c r="AO1965" i="1"/>
  <c r="AO1966" i="1"/>
  <c r="AO1967" i="1"/>
  <c r="AO1968" i="1"/>
  <c r="AO1969" i="1"/>
  <c r="AO1970" i="1"/>
  <c r="AO1971" i="1"/>
  <c r="AO1972" i="1"/>
  <c r="AO1973" i="1"/>
  <c r="AO1974" i="1"/>
  <c r="AO1975" i="1"/>
  <c r="AO1976" i="1"/>
  <c r="AO1977" i="1"/>
  <c r="AO1978" i="1"/>
  <c r="AO1979" i="1"/>
  <c r="AO1980" i="1"/>
  <c r="AO1981" i="1"/>
  <c r="AO1982" i="1"/>
  <c r="AO1983" i="1"/>
  <c r="AO1984" i="1"/>
  <c r="AO1985" i="1"/>
  <c r="AO1986" i="1"/>
  <c r="AO1987" i="1"/>
  <c r="AO1988" i="1"/>
  <c r="AO1989" i="1"/>
  <c r="AO1990" i="1"/>
  <c r="AO1991" i="1"/>
  <c r="AO1992" i="1"/>
  <c r="AO1993" i="1"/>
  <c r="AO1994" i="1"/>
  <c r="AO1995" i="1"/>
  <c r="AO1996" i="1"/>
  <c r="AO1997" i="1"/>
  <c r="AO1998" i="1"/>
  <c r="AO1999" i="1"/>
  <c r="AO2000" i="1"/>
  <c r="AO2001" i="1"/>
  <c r="AO2002" i="1"/>
  <c r="AO2003" i="1"/>
  <c r="AO2004" i="1"/>
  <c r="AO2005" i="1"/>
  <c r="AO2006" i="1"/>
  <c r="AO2007" i="1"/>
  <c r="AO2008" i="1"/>
  <c r="AO2009" i="1"/>
  <c r="AO2010" i="1"/>
  <c r="AO2011" i="1"/>
  <c r="AO2012" i="1"/>
  <c r="AO2013" i="1"/>
  <c r="AO2014" i="1"/>
  <c r="AO2015" i="1"/>
  <c r="AO2016" i="1"/>
  <c r="AO2017" i="1"/>
  <c r="AO2018" i="1"/>
  <c r="AO2019" i="1"/>
  <c r="AO2020" i="1"/>
  <c r="AO2021" i="1"/>
  <c r="AO2022" i="1"/>
  <c r="AO2023" i="1"/>
  <c r="AO2024" i="1"/>
  <c r="AO2025" i="1"/>
  <c r="AO2026" i="1"/>
  <c r="AO2027" i="1"/>
  <c r="AO2028" i="1"/>
  <c r="AO2029" i="1"/>
  <c r="AO2030" i="1"/>
  <c r="AO2031" i="1"/>
  <c r="AO2032" i="1"/>
  <c r="AO2033" i="1"/>
  <c r="AO2034" i="1"/>
  <c r="AO2035" i="1"/>
  <c r="AO2036" i="1"/>
  <c r="AO2037" i="1"/>
  <c r="AO2038" i="1"/>
  <c r="AO2039" i="1"/>
  <c r="AO2040" i="1"/>
  <c r="AO2041" i="1"/>
  <c r="AO2042" i="1"/>
  <c r="AO2043" i="1"/>
  <c r="AO2044" i="1"/>
  <c r="AO2045" i="1"/>
  <c r="AO2046" i="1"/>
  <c r="AO2047" i="1"/>
  <c r="AO2048" i="1"/>
  <c r="AO2049" i="1"/>
  <c r="AO2050" i="1"/>
  <c r="AO2051" i="1"/>
  <c r="AO2052" i="1"/>
  <c r="AO2053" i="1"/>
  <c r="AO2054" i="1"/>
  <c r="AO2055" i="1"/>
  <c r="AO2056" i="1"/>
  <c r="AO2057" i="1"/>
  <c r="AO2058" i="1"/>
  <c r="AO2059" i="1"/>
  <c r="AO2060" i="1"/>
  <c r="AO2061" i="1"/>
  <c r="AO2062" i="1"/>
  <c r="AO2063" i="1"/>
  <c r="AO2064" i="1"/>
  <c r="AO2065" i="1"/>
  <c r="AO2066" i="1"/>
  <c r="AO2067" i="1"/>
  <c r="AO2068" i="1"/>
  <c r="AO2069" i="1"/>
  <c r="AO2070" i="1"/>
  <c r="AO2071" i="1"/>
  <c r="AO2072" i="1"/>
  <c r="AO2073" i="1"/>
  <c r="AO2074" i="1"/>
  <c r="AO2075" i="1"/>
  <c r="AO2076" i="1"/>
  <c r="AO2077" i="1"/>
  <c r="AO2078" i="1"/>
  <c r="AO2079" i="1"/>
  <c r="AO2080" i="1"/>
  <c r="AO2081" i="1"/>
  <c r="AO2082" i="1"/>
  <c r="AO2083" i="1"/>
  <c r="AO2084" i="1"/>
  <c r="AO2085" i="1"/>
  <c r="AO2086" i="1"/>
  <c r="AO2087" i="1"/>
  <c r="AO2088" i="1"/>
  <c r="AO2089" i="1"/>
  <c r="AO2090" i="1"/>
  <c r="AO2091" i="1"/>
  <c r="AO2092" i="1"/>
  <c r="AO2093" i="1"/>
  <c r="AO2094" i="1"/>
  <c r="AO2095" i="1"/>
  <c r="AO2096" i="1"/>
  <c r="AO2097" i="1"/>
  <c r="AO2098" i="1"/>
  <c r="AO2099" i="1"/>
  <c r="AO2100" i="1"/>
  <c r="AO2101" i="1"/>
  <c r="AO2102" i="1"/>
  <c r="AO2103" i="1"/>
  <c r="AO2104" i="1"/>
  <c r="AO2105" i="1"/>
  <c r="AO2106" i="1"/>
  <c r="AO2107" i="1"/>
  <c r="AO2108" i="1"/>
  <c r="AO2109" i="1"/>
  <c r="AO2110" i="1"/>
  <c r="AO2111" i="1"/>
  <c r="AO2112" i="1"/>
  <c r="AO2113" i="1"/>
  <c r="AO2114" i="1"/>
  <c r="AO2115" i="1"/>
  <c r="AO2116" i="1"/>
  <c r="AO2117" i="1"/>
  <c r="AO2118" i="1"/>
  <c r="AO2119" i="1"/>
  <c r="AO2120" i="1"/>
  <c r="AO2121" i="1"/>
  <c r="AO2122" i="1"/>
  <c r="AO2123" i="1"/>
  <c r="AO2124" i="1"/>
  <c r="AO2125" i="1"/>
  <c r="AO2126" i="1"/>
  <c r="AO2127" i="1"/>
  <c r="AO2128" i="1"/>
  <c r="AO2129" i="1"/>
  <c r="AO2130" i="1"/>
  <c r="AO2131" i="1"/>
  <c r="AO2132" i="1"/>
  <c r="AO2133" i="1"/>
  <c r="AO2134" i="1"/>
  <c r="AO2135" i="1"/>
  <c r="AO2136" i="1"/>
  <c r="AO2137" i="1"/>
  <c r="AO2138" i="1"/>
  <c r="AO2139" i="1"/>
  <c r="AO2140" i="1"/>
  <c r="AO2141" i="1"/>
  <c r="AO2142" i="1"/>
  <c r="AO2143" i="1"/>
  <c r="AO2144" i="1"/>
  <c r="AO2145" i="1"/>
  <c r="AO2146" i="1"/>
  <c r="AO2147" i="1"/>
  <c r="AO2148" i="1"/>
  <c r="AO2149" i="1"/>
  <c r="AO2150" i="1"/>
  <c r="AO2151" i="1"/>
  <c r="AO2152" i="1"/>
  <c r="AO2153" i="1"/>
  <c r="AO2154" i="1"/>
  <c r="AO2155" i="1"/>
  <c r="AO2156" i="1"/>
  <c r="AO2157" i="1"/>
  <c r="AO2158" i="1"/>
  <c r="AO2159" i="1"/>
  <c r="AO2160" i="1"/>
  <c r="AO2161" i="1"/>
  <c r="AO2162" i="1"/>
  <c r="AO2163" i="1"/>
  <c r="AO2164" i="1"/>
  <c r="AO2165" i="1"/>
  <c r="AO2166" i="1"/>
  <c r="AO2167" i="1"/>
  <c r="AO2168" i="1"/>
  <c r="AO2169" i="1"/>
  <c r="AO2170" i="1"/>
  <c r="AO2171" i="1"/>
  <c r="AO2172" i="1"/>
  <c r="AO2173" i="1"/>
  <c r="AO2174" i="1"/>
  <c r="AO2175" i="1"/>
  <c r="AO2176" i="1"/>
  <c r="AO2177" i="1"/>
  <c r="AO2178" i="1"/>
  <c r="AO2179" i="1"/>
  <c r="AO2180" i="1"/>
  <c r="AO2181" i="1"/>
  <c r="AO2182" i="1"/>
  <c r="AO2183" i="1"/>
  <c r="AO2184" i="1"/>
  <c r="AO2185" i="1"/>
  <c r="AO2186" i="1"/>
  <c r="AO2187" i="1"/>
  <c r="AO2188" i="1"/>
  <c r="AO2189" i="1"/>
  <c r="AO2190" i="1"/>
  <c r="AO2191" i="1"/>
  <c r="AO2192" i="1"/>
  <c r="AO2193" i="1"/>
  <c r="AO2194" i="1"/>
  <c r="AO2195" i="1"/>
  <c r="AO2196" i="1"/>
  <c r="AO2197" i="1"/>
  <c r="AO2198" i="1"/>
  <c r="AO2199" i="1"/>
  <c r="AO2200" i="1"/>
  <c r="AO2201" i="1"/>
  <c r="AO2202" i="1"/>
  <c r="AO2203" i="1"/>
  <c r="AO2204" i="1"/>
  <c r="AO2205" i="1"/>
  <c r="AO2206" i="1"/>
  <c r="AO2207" i="1"/>
  <c r="AO2208" i="1"/>
  <c r="AO2209" i="1"/>
  <c r="AO2210" i="1"/>
  <c r="AO2211" i="1"/>
  <c r="AO2212" i="1"/>
  <c r="AO2213" i="1"/>
  <c r="AO2214" i="1"/>
  <c r="AO2215" i="1"/>
  <c r="AO2216" i="1"/>
  <c r="AO2217" i="1"/>
  <c r="AO2218" i="1"/>
  <c r="AO2219" i="1"/>
  <c r="AO2220" i="1"/>
  <c r="AO2221" i="1"/>
  <c r="AO2222" i="1"/>
  <c r="AO2223" i="1"/>
  <c r="AO2224" i="1"/>
  <c r="AO2225" i="1"/>
  <c r="AO2226" i="1"/>
  <c r="AO2227" i="1"/>
  <c r="AO2228" i="1"/>
  <c r="AO2229" i="1"/>
  <c r="AO2230" i="1"/>
  <c r="AO2231" i="1"/>
  <c r="AO2232" i="1"/>
  <c r="AO2233" i="1"/>
  <c r="AO2234" i="1"/>
  <c r="AO2235" i="1"/>
  <c r="AO2236" i="1"/>
  <c r="AO2237" i="1"/>
  <c r="AO2238" i="1"/>
  <c r="AO2239" i="1"/>
  <c r="AO2240" i="1"/>
  <c r="AO2241" i="1"/>
  <c r="AO2242" i="1"/>
  <c r="AO2243" i="1"/>
  <c r="AO2244" i="1"/>
  <c r="AO2245" i="1"/>
  <c r="AO2246" i="1"/>
  <c r="AO2247" i="1"/>
  <c r="AO2248" i="1"/>
  <c r="AO2249" i="1"/>
  <c r="AO2250" i="1"/>
  <c r="AO2251" i="1"/>
  <c r="AO2252" i="1"/>
  <c r="AO2253" i="1"/>
  <c r="AO2254" i="1"/>
  <c r="AO2255" i="1"/>
  <c r="AO2256" i="1"/>
  <c r="AO2257" i="1"/>
  <c r="AO2258" i="1"/>
  <c r="AO2259" i="1"/>
  <c r="AO2260" i="1"/>
  <c r="AO2261" i="1"/>
  <c r="AO2262" i="1"/>
  <c r="AO2263" i="1"/>
  <c r="AO2264" i="1"/>
  <c r="AO2265" i="1"/>
  <c r="AO2266" i="1"/>
  <c r="AO2267" i="1"/>
  <c r="AO2268" i="1"/>
  <c r="AO2269" i="1"/>
  <c r="AO2270" i="1"/>
  <c r="AO2271" i="1"/>
  <c r="AO2272" i="1"/>
  <c r="AO2273" i="1"/>
  <c r="AO2274" i="1"/>
  <c r="AO2275" i="1"/>
  <c r="AO2276" i="1"/>
  <c r="AO2277" i="1"/>
  <c r="AO2278" i="1"/>
  <c r="AO2279" i="1"/>
  <c r="AO2280" i="1"/>
  <c r="AO2281" i="1"/>
  <c r="AO2282" i="1"/>
  <c r="AO2283" i="1"/>
  <c r="AO2284" i="1"/>
  <c r="AO2285" i="1"/>
  <c r="AO2286" i="1"/>
  <c r="AO2287" i="1"/>
  <c r="AO2288" i="1"/>
  <c r="AO2289" i="1"/>
  <c r="AO2290" i="1"/>
  <c r="AO2291" i="1"/>
  <c r="AO2292" i="1"/>
  <c r="AO2293" i="1"/>
  <c r="AO2294" i="1"/>
  <c r="AO2295" i="1"/>
  <c r="AO2296" i="1"/>
  <c r="AO2297" i="1"/>
  <c r="AO2298" i="1"/>
  <c r="AO2299" i="1"/>
  <c r="AO2300" i="1"/>
  <c r="AO2301" i="1"/>
  <c r="AO2302" i="1"/>
  <c r="AO2303" i="1"/>
  <c r="AO2304" i="1"/>
  <c r="AO2305" i="1"/>
  <c r="AO1" i="1"/>
  <c r="AM2305" i="1"/>
  <c r="AM2304" i="1"/>
  <c r="AM2303" i="1"/>
  <c r="AM2302" i="1"/>
  <c r="AM2301" i="1"/>
  <c r="AM2300" i="1"/>
  <c r="AM2299" i="1"/>
  <c r="AM2298" i="1"/>
  <c r="AM2297" i="1"/>
  <c r="AM2296" i="1"/>
  <c r="AM2295" i="1"/>
  <c r="AM2294" i="1"/>
  <c r="AM2293" i="1"/>
  <c r="AM2292" i="1"/>
  <c r="AM2291" i="1"/>
  <c r="AM2290" i="1"/>
  <c r="AM2289" i="1"/>
  <c r="AM2288" i="1"/>
  <c r="AM2287" i="1"/>
  <c r="AM2286" i="1"/>
  <c r="AM2285" i="1"/>
  <c r="AM2284" i="1"/>
  <c r="AM2283" i="1"/>
  <c r="AM2282" i="1"/>
  <c r="AM2281" i="1"/>
  <c r="AM2280" i="1"/>
  <c r="AM2279" i="1"/>
  <c r="AM2278" i="1"/>
  <c r="AM2277" i="1"/>
  <c r="AM2276" i="1"/>
  <c r="AM2275" i="1"/>
  <c r="AM2274" i="1"/>
  <c r="AM2273" i="1"/>
  <c r="AM2272" i="1"/>
  <c r="AM2271" i="1"/>
  <c r="AM2270" i="1"/>
  <c r="AM2269" i="1"/>
  <c r="AM2268" i="1"/>
  <c r="AM2267" i="1"/>
  <c r="AM2266" i="1"/>
  <c r="AM2265" i="1"/>
  <c r="AM2264" i="1"/>
  <c r="AM2263" i="1"/>
  <c r="AM2262" i="1"/>
  <c r="AM2261" i="1"/>
  <c r="AM2260" i="1"/>
  <c r="AM2259" i="1"/>
  <c r="AM2258" i="1"/>
  <c r="AM2257" i="1"/>
  <c r="AM2256" i="1"/>
  <c r="AM2255" i="1"/>
  <c r="AM2254" i="1"/>
  <c r="AM2253" i="1"/>
  <c r="AM2252" i="1"/>
  <c r="AM2251" i="1"/>
  <c r="AM2250" i="1"/>
  <c r="AM2249" i="1"/>
  <c r="AM2248" i="1"/>
  <c r="AM2247" i="1"/>
  <c r="AM2246" i="1"/>
  <c r="AM2245" i="1"/>
  <c r="AM2244" i="1"/>
  <c r="AM2243" i="1"/>
  <c r="AM2242" i="1"/>
  <c r="AM2241" i="1"/>
  <c r="AM2240" i="1"/>
  <c r="AM2239" i="1"/>
  <c r="AM2238" i="1"/>
  <c r="AM2237" i="1"/>
  <c r="AM2236" i="1"/>
  <c r="AM2235" i="1"/>
  <c r="AM2234" i="1"/>
  <c r="AM2233" i="1"/>
  <c r="AM2232" i="1"/>
  <c r="AM2231" i="1"/>
  <c r="AM2230" i="1"/>
  <c r="AM2229" i="1"/>
  <c r="AM2228" i="1"/>
  <c r="AM2227" i="1"/>
  <c r="AM2226" i="1"/>
  <c r="AM2225" i="1"/>
  <c r="AM2224" i="1"/>
  <c r="AM2223" i="1"/>
  <c r="AM2222" i="1"/>
  <c r="AM2221" i="1"/>
  <c r="AM2220" i="1"/>
  <c r="AM2219" i="1"/>
  <c r="AM2218" i="1"/>
  <c r="AM2217" i="1"/>
  <c r="AM2216" i="1"/>
  <c r="AM2215" i="1"/>
  <c r="AM2214" i="1"/>
  <c r="AM2213" i="1"/>
  <c r="AM2212" i="1"/>
  <c r="AM2211" i="1"/>
  <c r="AM2210" i="1"/>
  <c r="AM2209" i="1"/>
  <c r="AM2208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4" i="1"/>
  <c r="AM2193" i="1"/>
  <c r="AM2192" i="1"/>
  <c r="AM2191" i="1"/>
  <c r="AM2190" i="1"/>
  <c r="AM2189" i="1"/>
  <c r="AM2188" i="1"/>
  <c r="AM2187" i="1"/>
  <c r="AM2186" i="1"/>
  <c r="AM2185" i="1"/>
  <c r="AM2184" i="1"/>
  <c r="AM2183" i="1"/>
  <c r="AM2182" i="1"/>
  <c r="AM2181" i="1"/>
  <c r="AM2180" i="1"/>
  <c r="AM2179" i="1"/>
  <c r="AM2178" i="1"/>
  <c r="AM2177" i="1"/>
  <c r="AM2176" i="1"/>
  <c r="AM2175" i="1"/>
  <c r="AM2174" i="1"/>
  <c r="AM2173" i="1"/>
  <c r="AM2172" i="1"/>
  <c r="AM2171" i="1"/>
  <c r="AM2170" i="1"/>
  <c r="AM2169" i="1"/>
  <c r="AM2168" i="1"/>
  <c r="AM2167" i="1"/>
  <c r="AM2166" i="1"/>
  <c r="AM2165" i="1"/>
  <c r="AM2164" i="1"/>
  <c r="AM2163" i="1"/>
  <c r="AM2162" i="1"/>
  <c r="AM2161" i="1"/>
  <c r="AM2160" i="1"/>
  <c r="AM2159" i="1"/>
  <c r="AM2158" i="1"/>
  <c r="AM2157" i="1"/>
  <c r="AM2156" i="1"/>
  <c r="AM2155" i="1"/>
  <c r="AM2154" i="1"/>
  <c r="AM2153" i="1"/>
  <c r="AM2152" i="1"/>
  <c r="AM2151" i="1"/>
  <c r="AM2150" i="1"/>
  <c r="AM2149" i="1"/>
  <c r="AM2148" i="1"/>
  <c r="AM2147" i="1"/>
  <c r="AM2146" i="1"/>
  <c r="AM2145" i="1"/>
  <c r="AM2144" i="1"/>
  <c r="AM2143" i="1"/>
  <c r="AM2142" i="1"/>
  <c r="AM2141" i="1"/>
  <c r="AM2140" i="1"/>
  <c r="AM2139" i="1"/>
  <c r="AM2138" i="1"/>
  <c r="AM2137" i="1"/>
  <c r="AM2136" i="1"/>
  <c r="AM2135" i="1"/>
  <c r="AM2134" i="1"/>
  <c r="AM2133" i="1"/>
  <c r="AM2132" i="1"/>
  <c r="AM2131" i="1"/>
  <c r="AM2130" i="1"/>
  <c r="AM2129" i="1"/>
  <c r="AM2128" i="1"/>
  <c r="AM2127" i="1"/>
  <c r="AM2126" i="1"/>
  <c r="AM2125" i="1"/>
  <c r="AM2124" i="1"/>
  <c r="AM2123" i="1"/>
  <c r="AM2122" i="1"/>
  <c r="AM2121" i="1"/>
  <c r="AM2120" i="1"/>
  <c r="AM2119" i="1"/>
  <c r="AM2118" i="1"/>
  <c r="AM2117" i="1"/>
  <c r="AM2116" i="1"/>
  <c r="AM2115" i="1"/>
  <c r="AM2114" i="1"/>
  <c r="AM2113" i="1"/>
  <c r="AM2112" i="1"/>
  <c r="AM2111" i="1"/>
  <c r="AM2110" i="1"/>
  <c r="AM2109" i="1"/>
  <c r="AM2108" i="1"/>
  <c r="AM2107" i="1"/>
  <c r="AM2106" i="1"/>
  <c r="AM2105" i="1"/>
  <c r="AM2104" i="1"/>
  <c r="AM2103" i="1"/>
  <c r="AM2102" i="1"/>
  <c r="AM2101" i="1"/>
  <c r="AM2100" i="1"/>
  <c r="AM2099" i="1"/>
  <c r="AM2098" i="1"/>
  <c r="AM2097" i="1"/>
  <c r="AM2096" i="1"/>
  <c r="AM2095" i="1"/>
  <c r="AM2094" i="1"/>
  <c r="AM2093" i="1"/>
  <c r="AM2092" i="1"/>
  <c r="AM2091" i="1"/>
  <c r="AM2090" i="1"/>
  <c r="AM2089" i="1"/>
  <c r="AM2088" i="1"/>
  <c r="AM2087" i="1"/>
  <c r="AM2086" i="1"/>
  <c r="AM2085" i="1"/>
  <c r="AM2084" i="1"/>
  <c r="AM2083" i="1"/>
  <c r="AM2082" i="1"/>
  <c r="AM2081" i="1"/>
  <c r="AM2080" i="1"/>
  <c r="AM2079" i="1"/>
  <c r="AM2078" i="1"/>
  <c r="AM2077" i="1"/>
  <c r="AM2076" i="1"/>
  <c r="AM2075" i="1"/>
  <c r="AM2074" i="1"/>
  <c r="AM2073" i="1"/>
  <c r="AM2072" i="1"/>
  <c r="AM2071" i="1"/>
  <c r="AM2070" i="1"/>
  <c r="AM2069" i="1"/>
  <c r="AM2068" i="1"/>
  <c r="AM2067" i="1"/>
  <c r="AM2066" i="1"/>
  <c r="AM2065" i="1"/>
  <c r="AM2064" i="1"/>
  <c r="AM2063" i="1"/>
  <c r="AM2062" i="1"/>
  <c r="AM2061" i="1"/>
  <c r="AM2060" i="1"/>
  <c r="AM2059" i="1"/>
  <c r="AM2058" i="1"/>
  <c r="AM2057" i="1"/>
  <c r="AM2056" i="1"/>
  <c r="AM2055" i="1"/>
  <c r="AM2054" i="1"/>
  <c r="AM2053" i="1"/>
  <c r="AM2052" i="1"/>
  <c r="AM2051" i="1"/>
  <c r="AM2050" i="1"/>
  <c r="AM2049" i="1"/>
  <c r="AM2048" i="1"/>
  <c r="AM2047" i="1"/>
  <c r="AM2046" i="1"/>
  <c r="AM2045" i="1"/>
  <c r="AM2044" i="1"/>
  <c r="AM2043" i="1"/>
  <c r="AM2042" i="1"/>
  <c r="AM2041" i="1"/>
  <c r="AM2040" i="1"/>
  <c r="AM2039" i="1"/>
  <c r="AM2038" i="1"/>
  <c r="AM2037" i="1"/>
  <c r="AM2036" i="1"/>
  <c r="AM2035" i="1"/>
  <c r="AM2034" i="1"/>
  <c r="AM2033" i="1"/>
  <c r="AM2032" i="1"/>
  <c r="AM2031" i="1"/>
  <c r="AM2030" i="1"/>
  <c r="AM2029" i="1"/>
  <c r="AM2028" i="1"/>
  <c r="AM2027" i="1"/>
  <c r="AM2026" i="1"/>
  <c r="AM2025" i="1"/>
  <c r="AM2024" i="1"/>
  <c r="AM2023" i="1"/>
  <c r="AM2022" i="1"/>
  <c r="AM2021" i="1"/>
  <c r="AM2020" i="1"/>
  <c r="AM2019" i="1"/>
  <c r="AM2018" i="1"/>
  <c r="AM2017" i="1"/>
  <c r="AM2016" i="1"/>
  <c r="AM2015" i="1"/>
  <c r="AM2014" i="1"/>
  <c r="AM2013" i="1"/>
  <c r="AM2012" i="1"/>
  <c r="AM2011" i="1"/>
  <c r="AM2010" i="1"/>
  <c r="AM2009" i="1"/>
  <c r="AM2008" i="1"/>
  <c r="AM2007" i="1"/>
  <c r="AM2006" i="1"/>
  <c r="AM2005" i="1"/>
  <c r="AM2004" i="1"/>
  <c r="AM2003" i="1"/>
  <c r="AM2002" i="1"/>
  <c r="AM2001" i="1"/>
  <c r="AM2000" i="1"/>
  <c r="AM1999" i="1"/>
  <c r="AM1998" i="1"/>
  <c r="AM1997" i="1"/>
  <c r="AM1996" i="1"/>
  <c r="AM1995" i="1"/>
  <c r="AM1994" i="1"/>
  <c r="AM1993" i="1"/>
  <c r="AM1992" i="1"/>
  <c r="AM1991" i="1"/>
  <c r="AM1990" i="1"/>
  <c r="AM1989" i="1"/>
  <c r="AM1988" i="1"/>
  <c r="AM1987" i="1"/>
  <c r="AM1986" i="1"/>
  <c r="AM1985" i="1"/>
  <c r="AM1984" i="1"/>
  <c r="AM1983" i="1"/>
  <c r="AM1982" i="1"/>
  <c r="AM1981" i="1"/>
  <c r="AM1980" i="1"/>
  <c r="AM1979" i="1"/>
  <c r="AM1978" i="1"/>
  <c r="AM1977" i="1"/>
  <c r="AM1976" i="1"/>
  <c r="AM1975" i="1"/>
  <c r="AM1974" i="1"/>
  <c r="AM1973" i="1"/>
  <c r="AM1972" i="1"/>
  <c r="AM1971" i="1"/>
  <c r="AM1970" i="1"/>
  <c r="AM1969" i="1"/>
  <c r="AM1968" i="1"/>
  <c r="AM1967" i="1"/>
  <c r="AM1966" i="1"/>
  <c r="AM1965" i="1"/>
  <c r="AM1964" i="1"/>
  <c r="AM1963" i="1"/>
  <c r="AM1962" i="1"/>
  <c r="AM1961" i="1"/>
  <c r="AM1960" i="1"/>
  <c r="AM1959" i="1"/>
  <c r="AM1958" i="1"/>
  <c r="AM1957" i="1"/>
  <c r="AM1956" i="1"/>
  <c r="AM1955" i="1"/>
  <c r="AM1954" i="1"/>
  <c r="AM1953" i="1"/>
  <c r="AM1952" i="1"/>
  <c r="AM1951" i="1"/>
  <c r="AM1950" i="1"/>
  <c r="AM1949" i="1"/>
  <c r="AM1948" i="1"/>
  <c r="AM1947" i="1"/>
  <c r="AM1946" i="1"/>
  <c r="AM1945" i="1"/>
  <c r="AM1944" i="1"/>
  <c r="AM1943" i="1"/>
  <c r="AM1942" i="1"/>
  <c r="AM1941" i="1"/>
  <c r="AM1940" i="1"/>
  <c r="AM1939" i="1"/>
  <c r="AM1938" i="1"/>
  <c r="AM1937" i="1"/>
  <c r="AM1936" i="1"/>
  <c r="AM1935" i="1"/>
  <c r="AM1934" i="1"/>
  <c r="AM1933" i="1"/>
  <c r="AM1932" i="1"/>
  <c r="AM1931" i="1"/>
  <c r="AM1930" i="1"/>
  <c r="AM1929" i="1"/>
  <c r="AM1928" i="1"/>
  <c r="AM1927" i="1"/>
  <c r="AM1926" i="1"/>
  <c r="AM1925" i="1"/>
  <c r="AM1924" i="1"/>
  <c r="AM1923" i="1"/>
  <c r="AM1922" i="1"/>
  <c r="AM1921" i="1"/>
  <c r="AM1920" i="1"/>
  <c r="AM1919" i="1"/>
  <c r="AM1918" i="1"/>
  <c r="AM1917" i="1"/>
  <c r="AM1916" i="1"/>
  <c r="AM1915" i="1"/>
  <c r="AM1914" i="1"/>
  <c r="AM1913" i="1"/>
  <c r="AM1912" i="1"/>
  <c r="AM1911" i="1"/>
  <c r="AM1910" i="1"/>
  <c r="AM1909" i="1"/>
  <c r="AM1908" i="1"/>
  <c r="AM1907" i="1"/>
  <c r="AM1906" i="1"/>
  <c r="AM1905" i="1"/>
  <c r="AM1904" i="1"/>
  <c r="AM1903" i="1"/>
  <c r="AM1902" i="1"/>
  <c r="AM1901" i="1"/>
  <c r="AM1900" i="1"/>
  <c r="AM1899" i="1"/>
  <c r="AM1898" i="1"/>
  <c r="AM1897" i="1"/>
  <c r="AM1896" i="1"/>
  <c r="AM1895" i="1"/>
  <c r="AM1894" i="1"/>
  <c r="AM1893" i="1"/>
  <c r="AM1892" i="1"/>
  <c r="AM1891" i="1"/>
  <c r="AM1890" i="1"/>
  <c r="AM1889" i="1"/>
  <c r="AM1888" i="1"/>
  <c r="AM1887" i="1"/>
  <c r="AM1886" i="1"/>
  <c r="AM1885" i="1"/>
  <c r="AM1884" i="1"/>
  <c r="AM1883" i="1"/>
  <c r="AM1882" i="1"/>
  <c r="AM1881" i="1"/>
  <c r="AM1880" i="1"/>
  <c r="AM1879" i="1"/>
  <c r="AM1878" i="1"/>
  <c r="AM1877" i="1"/>
  <c r="AM1876" i="1"/>
  <c r="AM1875" i="1"/>
  <c r="AM1874" i="1"/>
  <c r="AM1873" i="1"/>
  <c r="AM1872" i="1"/>
  <c r="AM1871" i="1"/>
  <c r="AM1870" i="1"/>
  <c r="AM1869" i="1"/>
  <c r="AM1868" i="1"/>
  <c r="AM1867" i="1"/>
  <c r="AM1866" i="1"/>
  <c r="AM1865" i="1"/>
  <c r="AM1864" i="1"/>
  <c r="AM1863" i="1"/>
  <c r="AM1862" i="1"/>
  <c r="AM1861" i="1"/>
  <c r="AM1860" i="1"/>
  <c r="AM1859" i="1"/>
  <c r="AM1858" i="1"/>
  <c r="AM1857" i="1"/>
  <c r="AM1856" i="1"/>
  <c r="AM1855" i="1"/>
  <c r="AM1854" i="1"/>
  <c r="AM1853" i="1"/>
  <c r="AM1852" i="1"/>
  <c r="AM1851" i="1"/>
  <c r="AM1850" i="1"/>
  <c r="AM1849" i="1"/>
  <c r="AM1848" i="1"/>
  <c r="AM1847" i="1"/>
  <c r="AM1846" i="1"/>
  <c r="AM1845" i="1"/>
  <c r="AM1844" i="1"/>
  <c r="AM1843" i="1"/>
  <c r="AM1842" i="1"/>
  <c r="AM1841" i="1"/>
  <c r="AM1840" i="1"/>
  <c r="AM1839" i="1"/>
  <c r="AM1838" i="1"/>
  <c r="AM1837" i="1"/>
  <c r="AM1836" i="1"/>
  <c r="AM1835" i="1"/>
  <c r="AM1834" i="1"/>
  <c r="AM1833" i="1"/>
  <c r="AM1832" i="1"/>
  <c r="AM1831" i="1"/>
  <c r="AM1830" i="1"/>
  <c r="AM1829" i="1"/>
  <c r="AM1828" i="1"/>
  <c r="AM1827" i="1"/>
  <c r="AM1826" i="1"/>
  <c r="AM1825" i="1"/>
  <c r="AM1824" i="1"/>
  <c r="AM1823" i="1"/>
  <c r="AM1822" i="1"/>
  <c r="AM1821" i="1"/>
  <c r="AM1820" i="1"/>
  <c r="AM1819" i="1"/>
  <c r="AM1818" i="1"/>
  <c r="AM1817" i="1"/>
  <c r="AM1816" i="1"/>
  <c r="AM1815" i="1"/>
  <c r="AM1814" i="1"/>
  <c r="AM1813" i="1"/>
  <c r="AM1812" i="1"/>
  <c r="AM1811" i="1"/>
  <c r="AM1810" i="1"/>
  <c r="AM1809" i="1"/>
  <c r="AM1808" i="1"/>
  <c r="AM1807" i="1"/>
  <c r="AM1806" i="1"/>
  <c r="AM1805" i="1"/>
  <c r="AM1804" i="1"/>
  <c r="AM1803" i="1"/>
  <c r="AM1802" i="1"/>
  <c r="AM1801" i="1"/>
  <c r="AM1800" i="1"/>
  <c r="AM1799" i="1"/>
  <c r="AM1798" i="1"/>
  <c r="AM1797" i="1"/>
  <c r="AM1796" i="1"/>
  <c r="AM1795" i="1"/>
  <c r="AM1794" i="1"/>
  <c r="AM1793" i="1"/>
  <c r="AM1792" i="1"/>
  <c r="AM1791" i="1"/>
  <c r="AM1790" i="1"/>
  <c r="AM1789" i="1"/>
  <c r="AM1788" i="1"/>
  <c r="AM1787" i="1"/>
  <c r="AM1786" i="1"/>
  <c r="AM1785" i="1"/>
  <c r="AM1784" i="1"/>
  <c r="AM1783" i="1"/>
  <c r="AM1782" i="1"/>
  <c r="AM1781" i="1"/>
  <c r="AM1780" i="1"/>
  <c r="AM1779" i="1"/>
  <c r="AM1778" i="1"/>
  <c r="AM1777" i="1"/>
  <c r="AM1776" i="1"/>
  <c r="AM1775" i="1"/>
  <c r="AM1774" i="1"/>
  <c r="AM1773" i="1"/>
  <c r="AM1772" i="1"/>
  <c r="AM1771" i="1"/>
  <c r="AM1770" i="1"/>
  <c r="AM1769" i="1"/>
  <c r="AM1768" i="1"/>
  <c r="AM1767" i="1"/>
  <c r="AM1766" i="1"/>
  <c r="AM1765" i="1"/>
  <c r="AM1764" i="1"/>
  <c r="AM1763" i="1"/>
  <c r="AM1762" i="1"/>
  <c r="AM1761" i="1"/>
  <c r="AM1760" i="1"/>
  <c r="AM1759" i="1"/>
  <c r="AM1758" i="1"/>
  <c r="AM1757" i="1"/>
  <c r="AM1756" i="1"/>
  <c r="AM1755" i="1"/>
  <c r="AM1754" i="1"/>
  <c r="AM1753" i="1"/>
  <c r="AM1752" i="1"/>
  <c r="AM1751" i="1"/>
  <c r="AM1750" i="1"/>
  <c r="AM1749" i="1"/>
  <c r="AM1748" i="1"/>
  <c r="AM1747" i="1"/>
  <c r="AM1746" i="1"/>
  <c r="AM1745" i="1"/>
  <c r="AM1744" i="1"/>
  <c r="AM1743" i="1"/>
  <c r="AM1742" i="1"/>
  <c r="AM1741" i="1"/>
  <c r="AM1740" i="1"/>
  <c r="AM1739" i="1"/>
  <c r="AM1738" i="1"/>
  <c r="AM1737" i="1"/>
  <c r="AM1736" i="1"/>
  <c r="AM1735" i="1"/>
  <c r="AM1734" i="1"/>
  <c r="AM1733" i="1"/>
  <c r="AM1732" i="1"/>
  <c r="AM1731" i="1"/>
  <c r="AM1730" i="1"/>
  <c r="AM1729" i="1"/>
  <c r="AM1728" i="1"/>
  <c r="AM1727" i="1"/>
  <c r="AM1726" i="1"/>
  <c r="AM1725" i="1"/>
  <c r="AM1724" i="1"/>
  <c r="AM1723" i="1"/>
  <c r="AM1722" i="1"/>
  <c r="AM1721" i="1"/>
  <c r="AM1720" i="1"/>
  <c r="AM1719" i="1"/>
  <c r="AM1718" i="1"/>
  <c r="AM1717" i="1"/>
  <c r="AM1716" i="1"/>
  <c r="AM1715" i="1"/>
  <c r="AM1714" i="1"/>
  <c r="AM1713" i="1"/>
  <c r="AM1712" i="1"/>
  <c r="AM1711" i="1"/>
  <c r="AM1710" i="1"/>
  <c r="AM1709" i="1"/>
  <c r="AM1708" i="1"/>
  <c r="AM1707" i="1"/>
  <c r="AM1706" i="1"/>
  <c r="AM1705" i="1"/>
  <c r="AM1704" i="1"/>
  <c r="AM1703" i="1"/>
  <c r="AM1702" i="1"/>
  <c r="AM1701" i="1"/>
  <c r="AM1700" i="1"/>
  <c r="AM1699" i="1"/>
  <c r="AM1698" i="1"/>
  <c r="AM1697" i="1"/>
  <c r="AM1696" i="1"/>
  <c r="AM1695" i="1"/>
  <c r="AM1694" i="1"/>
  <c r="AM1693" i="1"/>
  <c r="AM1692" i="1"/>
  <c r="AM1691" i="1"/>
  <c r="AM1690" i="1"/>
  <c r="AM1689" i="1"/>
  <c r="AM1688" i="1"/>
  <c r="AM1687" i="1"/>
  <c r="AM1686" i="1"/>
  <c r="AM1685" i="1"/>
  <c r="AM1684" i="1"/>
  <c r="AM1683" i="1"/>
  <c r="AM1682" i="1"/>
  <c r="AM1681" i="1"/>
  <c r="AM1680" i="1"/>
  <c r="AM1679" i="1"/>
  <c r="AM1678" i="1"/>
  <c r="AM1677" i="1"/>
  <c r="AM1676" i="1"/>
  <c r="AM1675" i="1"/>
  <c r="AM1674" i="1"/>
  <c r="AM1673" i="1"/>
  <c r="AM1672" i="1"/>
  <c r="AM1671" i="1"/>
  <c r="AM1670" i="1"/>
  <c r="AM1669" i="1"/>
  <c r="AM1668" i="1"/>
  <c r="AM1667" i="1"/>
  <c r="AM1666" i="1"/>
  <c r="AM1665" i="1"/>
  <c r="AM1664" i="1"/>
  <c r="AM1663" i="1"/>
  <c r="AM1662" i="1"/>
  <c r="AM1661" i="1"/>
  <c r="AM1660" i="1"/>
  <c r="AM1659" i="1"/>
  <c r="AM1658" i="1"/>
  <c r="AM1657" i="1"/>
  <c r="AM1656" i="1"/>
  <c r="AM1655" i="1"/>
  <c r="AM1654" i="1"/>
  <c r="AM1653" i="1"/>
  <c r="AM1652" i="1"/>
  <c r="AM1651" i="1"/>
  <c r="AM1650" i="1"/>
  <c r="AM1649" i="1"/>
  <c r="AM1648" i="1"/>
  <c r="AM1647" i="1"/>
  <c r="AM1646" i="1"/>
  <c r="AM1645" i="1"/>
  <c r="AM1644" i="1"/>
  <c r="AM1643" i="1"/>
  <c r="AM1642" i="1"/>
  <c r="AM1641" i="1"/>
  <c r="AM1640" i="1"/>
  <c r="AM1639" i="1"/>
  <c r="AM1638" i="1"/>
  <c r="AM1637" i="1"/>
  <c r="AM1636" i="1"/>
  <c r="AM1635" i="1"/>
  <c r="AM1634" i="1"/>
  <c r="AM1633" i="1"/>
  <c r="AM1632" i="1"/>
  <c r="AM1631" i="1"/>
  <c r="AM1630" i="1"/>
  <c r="AM1629" i="1"/>
  <c r="AM1628" i="1"/>
  <c r="AM1627" i="1"/>
  <c r="AM1626" i="1"/>
  <c r="AM1625" i="1"/>
  <c r="AM1624" i="1"/>
  <c r="AM1623" i="1"/>
  <c r="AM1622" i="1"/>
  <c r="AM1621" i="1"/>
  <c r="AM1620" i="1"/>
  <c r="AM1619" i="1"/>
  <c r="AM1618" i="1"/>
  <c r="AM1617" i="1"/>
  <c r="AM1616" i="1"/>
  <c r="AM1615" i="1"/>
  <c r="AM1614" i="1"/>
  <c r="AM1613" i="1"/>
  <c r="AM1612" i="1"/>
  <c r="AM1611" i="1"/>
  <c r="AM1610" i="1"/>
  <c r="AM1609" i="1"/>
  <c r="AM1608" i="1"/>
  <c r="AM1607" i="1"/>
  <c r="AM1606" i="1"/>
  <c r="AM1605" i="1"/>
  <c r="AM1604" i="1"/>
  <c r="AM1603" i="1"/>
  <c r="AM1602" i="1"/>
  <c r="AM1601" i="1"/>
  <c r="AM1600" i="1"/>
  <c r="AM1599" i="1"/>
  <c r="AM1598" i="1"/>
  <c r="AM1597" i="1"/>
  <c r="AM1596" i="1"/>
  <c r="AM1595" i="1"/>
  <c r="AM1594" i="1"/>
  <c r="AM1593" i="1"/>
  <c r="AM1592" i="1"/>
  <c r="AM1591" i="1"/>
  <c r="AM1590" i="1"/>
  <c r="AM1589" i="1"/>
  <c r="AM1588" i="1"/>
  <c r="AM1587" i="1"/>
  <c r="AM1586" i="1"/>
  <c r="AM1585" i="1"/>
  <c r="AM1584" i="1"/>
  <c r="AM1583" i="1"/>
  <c r="AM1582" i="1"/>
  <c r="AM1581" i="1"/>
  <c r="AM1580" i="1"/>
  <c r="AM1579" i="1"/>
  <c r="AM1578" i="1"/>
  <c r="AM1577" i="1"/>
  <c r="AM1576" i="1"/>
  <c r="AM1575" i="1"/>
  <c r="AM1574" i="1"/>
  <c r="AM1573" i="1"/>
  <c r="AM1572" i="1"/>
  <c r="AM1571" i="1"/>
  <c r="AM1570" i="1"/>
  <c r="AM1569" i="1"/>
  <c r="AM1568" i="1"/>
  <c r="AM1567" i="1"/>
  <c r="AM1566" i="1"/>
  <c r="AM1565" i="1"/>
  <c r="AM1564" i="1"/>
  <c r="AM1563" i="1"/>
  <c r="AM1562" i="1"/>
  <c r="AM1561" i="1"/>
  <c r="AM1560" i="1"/>
  <c r="AM1559" i="1"/>
  <c r="AM1558" i="1"/>
  <c r="AM1557" i="1"/>
  <c r="AM1556" i="1"/>
  <c r="AM1555" i="1"/>
  <c r="AM1554" i="1"/>
  <c r="AM1553" i="1"/>
  <c r="AM1552" i="1"/>
  <c r="AM1551" i="1"/>
  <c r="AM1550" i="1"/>
  <c r="AM1549" i="1"/>
  <c r="AM1548" i="1"/>
  <c r="AM1547" i="1"/>
  <c r="AM1546" i="1"/>
  <c r="AM1545" i="1"/>
  <c r="AM1544" i="1"/>
  <c r="AM1543" i="1"/>
  <c r="AM1542" i="1"/>
  <c r="AM1541" i="1"/>
  <c r="AM1540" i="1"/>
  <c r="AM1539" i="1"/>
  <c r="AM1538" i="1"/>
  <c r="AM1537" i="1"/>
  <c r="AM1536" i="1"/>
  <c r="AM1535" i="1"/>
  <c r="AM1534" i="1"/>
  <c r="AM1533" i="1"/>
  <c r="AM1532" i="1"/>
  <c r="AM1531" i="1"/>
  <c r="AM1530" i="1"/>
  <c r="AM1529" i="1"/>
  <c r="AM1528" i="1"/>
  <c r="AM1527" i="1"/>
  <c r="AM1526" i="1"/>
  <c r="AM1525" i="1"/>
  <c r="AM1524" i="1"/>
  <c r="AM1523" i="1"/>
  <c r="AM1522" i="1"/>
  <c r="AM1521" i="1"/>
  <c r="AM1520" i="1"/>
  <c r="AM1519" i="1"/>
  <c r="AM1518" i="1"/>
  <c r="AM1517" i="1"/>
  <c r="AM1516" i="1"/>
  <c r="AM1515" i="1"/>
  <c r="AM1514" i="1"/>
  <c r="AM1513" i="1"/>
  <c r="AM1512" i="1"/>
  <c r="AM1511" i="1"/>
  <c r="AM1510" i="1"/>
  <c r="AM1509" i="1"/>
  <c r="AM1508" i="1"/>
  <c r="AM1507" i="1"/>
  <c r="AM1506" i="1"/>
  <c r="AM1505" i="1"/>
  <c r="AM1504" i="1"/>
  <c r="AM1503" i="1"/>
  <c r="AM1502" i="1"/>
  <c r="AM1501" i="1"/>
  <c r="AM1500" i="1"/>
  <c r="AM1499" i="1"/>
  <c r="AM1498" i="1"/>
  <c r="AM1497" i="1"/>
  <c r="AM1496" i="1"/>
  <c r="AM1495" i="1"/>
  <c r="AM1494" i="1"/>
  <c r="AM1493" i="1"/>
  <c r="AM1492" i="1"/>
  <c r="AM1491" i="1"/>
  <c r="AM1490" i="1"/>
  <c r="AM1489" i="1"/>
  <c r="AM1488" i="1"/>
  <c r="AM1487" i="1"/>
  <c r="AM1486" i="1"/>
  <c r="AM1485" i="1"/>
  <c r="AM1484" i="1"/>
  <c r="AM1483" i="1"/>
  <c r="AM1482" i="1"/>
  <c r="AM1481" i="1"/>
  <c r="AM1480" i="1"/>
  <c r="AM1479" i="1"/>
  <c r="AM1478" i="1"/>
  <c r="AM1477" i="1"/>
  <c r="AM1476" i="1"/>
  <c r="AM1475" i="1"/>
  <c r="AM1474" i="1"/>
  <c r="AM1473" i="1"/>
  <c r="AM1472" i="1"/>
  <c r="AM1471" i="1"/>
  <c r="AM1470" i="1"/>
  <c r="AM1469" i="1"/>
  <c r="AM1468" i="1"/>
  <c r="AM1467" i="1"/>
  <c r="AM1466" i="1"/>
  <c r="AM1465" i="1"/>
  <c r="AM1464" i="1"/>
  <c r="AM1463" i="1"/>
  <c r="AM1462" i="1"/>
  <c r="AM1461" i="1"/>
  <c r="AM1460" i="1"/>
  <c r="AM1459" i="1"/>
  <c r="AM1458" i="1"/>
  <c r="AM1457" i="1"/>
  <c r="AM1456" i="1"/>
  <c r="AM1455" i="1"/>
  <c r="AM1454" i="1"/>
  <c r="AM1453" i="1"/>
  <c r="AM1452" i="1"/>
  <c r="AM1451" i="1"/>
  <c r="AM1450" i="1"/>
  <c r="AM1449" i="1"/>
  <c r="AM1448" i="1"/>
  <c r="AM1447" i="1"/>
  <c r="AM1446" i="1"/>
  <c r="AM1445" i="1"/>
  <c r="AM1444" i="1"/>
  <c r="AM1443" i="1"/>
  <c r="AM1442" i="1"/>
  <c r="AM1441" i="1"/>
  <c r="AM1440" i="1"/>
  <c r="AM1439" i="1"/>
  <c r="AM1438" i="1"/>
  <c r="AM1437" i="1"/>
  <c r="AM1436" i="1"/>
  <c r="AM1435" i="1"/>
  <c r="AM1434" i="1"/>
  <c r="AM1433" i="1"/>
  <c r="AM1432" i="1"/>
  <c r="AM1431" i="1"/>
  <c r="AM1430" i="1"/>
  <c r="AM1429" i="1"/>
  <c r="AM1428" i="1"/>
  <c r="AM1427" i="1"/>
  <c r="AM1426" i="1"/>
  <c r="AM1425" i="1"/>
  <c r="AM1424" i="1"/>
  <c r="AM1423" i="1"/>
  <c r="AM1422" i="1"/>
  <c r="AM1421" i="1"/>
  <c r="AM1420" i="1"/>
  <c r="AM1419" i="1"/>
  <c r="AM1418" i="1"/>
  <c r="AM1417" i="1"/>
  <c r="AM1416" i="1"/>
  <c r="AM1415" i="1"/>
  <c r="AM1414" i="1"/>
  <c r="AM1413" i="1"/>
  <c r="AM1412" i="1"/>
  <c r="AM1411" i="1"/>
  <c r="AM1410" i="1"/>
  <c r="AM1409" i="1"/>
  <c r="AM1408" i="1"/>
  <c r="AM1407" i="1"/>
  <c r="AM1406" i="1"/>
  <c r="AM1405" i="1"/>
  <c r="AM1404" i="1"/>
  <c r="AM1403" i="1"/>
  <c r="AM1402" i="1"/>
  <c r="AM1401" i="1"/>
  <c r="AM1400" i="1"/>
  <c r="AM1399" i="1"/>
  <c r="AM1398" i="1"/>
  <c r="AM1397" i="1"/>
  <c r="AM1396" i="1"/>
  <c r="AM1395" i="1"/>
  <c r="AM1394" i="1"/>
  <c r="AM1393" i="1"/>
  <c r="AM1392" i="1"/>
  <c r="AM1391" i="1"/>
  <c r="AM1390" i="1"/>
  <c r="AM1389" i="1"/>
  <c r="AM1388" i="1"/>
  <c r="AM1387" i="1"/>
  <c r="AM1386" i="1"/>
  <c r="AM1385" i="1"/>
  <c r="AM1384" i="1"/>
  <c r="AM1383" i="1"/>
  <c r="AM1382" i="1"/>
  <c r="AM1381" i="1"/>
  <c r="AM1380" i="1"/>
  <c r="AM1379" i="1"/>
  <c r="AM1378" i="1"/>
  <c r="AM1377" i="1"/>
  <c r="AM1376" i="1"/>
  <c r="AM1375" i="1"/>
  <c r="AM1374" i="1"/>
  <c r="AM1373" i="1"/>
  <c r="AM1372" i="1"/>
  <c r="AM1371" i="1"/>
  <c r="AM1370" i="1"/>
  <c r="AM1369" i="1"/>
  <c r="AM1368" i="1"/>
  <c r="AM1367" i="1"/>
  <c r="AM1366" i="1"/>
  <c r="AM1365" i="1"/>
  <c r="AM1364" i="1"/>
  <c r="AM1363" i="1"/>
  <c r="AM1362" i="1"/>
  <c r="AM1361" i="1"/>
  <c r="AM1360" i="1"/>
  <c r="AM1359" i="1"/>
  <c r="AM1358" i="1"/>
  <c r="AM1357" i="1"/>
  <c r="AM1356" i="1"/>
  <c r="AM1355" i="1"/>
  <c r="AM1354" i="1"/>
  <c r="AM1353" i="1"/>
  <c r="AM1352" i="1"/>
  <c r="AM1351" i="1"/>
  <c r="AM1350" i="1"/>
  <c r="AM1349" i="1"/>
  <c r="AM1348" i="1"/>
  <c r="AM1347" i="1"/>
  <c r="AM1346" i="1"/>
  <c r="AM1345" i="1"/>
  <c r="AM1344" i="1"/>
  <c r="AM1343" i="1"/>
  <c r="AM1342" i="1"/>
  <c r="AM1341" i="1"/>
  <c r="AM1340" i="1"/>
  <c r="AM1339" i="1"/>
  <c r="AM1338" i="1"/>
  <c r="AM1337" i="1"/>
  <c r="AM1336" i="1"/>
  <c r="AM1335" i="1"/>
  <c r="AM1334" i="1"/>
  <c r="AM1333" i="1"/>
  <c r="AM1332" i="1"/>
  <c r="AM1331" i="1"/>
  <c r="AM1330" i="1"/>
  <c r="AM1329" i="1"/>
  <c r="AM1328" i="1"/>
  <c r="AM1327" i="1"/>
  <c r="AM1326" i="1"/>
  <c r="AM1325" i="1"/>
  <c r="AM1324" i="1"/>
  <c r="AM1323" i="1"/>
  <c r="AM1322" i="1"/>
  <c r="AM1321" i="1"/>
  <c r="AM1320" i="1"/>
  <c r="AM1319" i="1"/>
  <c r="AM1318" i="1"/>
  <c r="AM1317" i="1"/>
  <c r="AM1316" i="1"/>
  <c r="AM1315" i="1"/>
  <c r="AM1314" i="1"/>
  <c r="AM1313" i="1"/>
  <c r="AM1312" i="1"/>
  <c r="AM1311" i="1"/>
  <c r="AM1310" i="1"/>
  <c r="AM1309" i="1"/>
  <c r="AM1308" i="1"/>
  <c r="AM1307" i="1"/>
  <c r="AM1306" i="1"/>
  <c r="AM1305" i="1"/>
  <c r="AM1304" i="1"/>
  <c r="AM1303" i="1"/>
  <c r="AM1302" i="1"/>
  <c r="AM1301" i="1"/>
  <c r="AM1300" i="1"/>
  <c r="AM1299" i="1"/>
  <c r="AM1298" i="1"/>
  <c r="AM1297" i="1"/>
  <c r="AM1296" i="1"/>
  <c r="AM1295" i="1"/>
  <c r="AM1294" i="1"/>
  <c r="AM1293" i="1"/>
  <c r="AM1292" i="1"/>
  <c r="AM1291" i="1"/>
  <c r="AM1290" i="1"/>
  <c r="AM1289" i="1"/>
  <c r="AM1288" i="1"/>
  <c r="AM1287" i="1"/>
  <c r="AM1286" i="1"/>
  <c r="AM1285" i="1"/>
  <c r="AM1284" i="1"/>
  <c r="AM1283" i="1"/>
  <c r="AM1282" i="1"/>
  <c r="AM1281" i="1"/>
  <c r="AM1280" i="1"/>
  <c r="AM1279" i="1"/>
  <c r="AM1278" i="1"/>
  <c r="AM1277" i="1"/>
  <c r="AM1276" i="1"/>
  <c r="AM1275" i="1"/>
  <c r="AM1274" i="1"/>
  <c r="AM1273" i="1"/>
  <c r="AM1272" i="1"/>
  <c r="AM1271" i="1"/>
  <c r="AM1270" i="1"/>
  <c r="AM1269" i="1"/>
  <c r="AM1268" i="1"/>
  <c r="AM1267" i="1"/>
  <c r="AM1266" i="1"/>
  <c r="AM1265" i="1"/>
  <c r="AM1264" i="1"/>
  <c r="AM1263" i="1"/>
  <c r="AM1262" i="1"/>
  <c r="AM1261" i="1"/>
  <c r="AM1260" i="1"/>
  <c r="AM1259" i="1"/>
  <c r="AM1258" i="1"/>
  <c r="AM1257" i="1"/>
  <c r="AM1256" i="1"/>
  <c r="AM1255" i="1"/>
  <c r="AM1254" i="1"/>
  <c r="AM1253" i="1"/>
  <c r="AM1252" i="1"/>
  <c r="AM1251" i="1"/>
  <c r="AM1250" i="1"/>
  <c r="AM1249" i="1"/>
  <c r="AM1248" i="1"/>
  <c r="AM1247" i="1"/>
  <c r="AM1246" i="1"/>
  <c r="AM1245" i="1"/>
  <c r="AM1244" i="1"/>
  <c r="AM1243" i="1"/>
  <c r="AM1242" i="1"/>
  <c r="AM1241" i="1"/>
  <c r="AM1240" i="1"/>
  <c r="AM1239" i="1"/>
  <c r="AM1238" i="1"/>
  <c r="AM1237" i="1"/>
  <c r="AM1236" i="1"/>
  <c r="AM1235" i="1"/>
  <c r="AM1234" i="1"/>
  <c r="AM1233" i="1"/>
  <c r="AM1232" i="1"/>
  <c r="AM1231" i="1"/>
  <c r="AM1230" i="1"/>
  <c r="AM1229" i="1"/>
  <c r="AM1228" i="1"/>
  <c r="AM1227" i="1"/>
  <c r="AM1226" i="1"/>
  <c r="AM1225" i="1"/>
  <c r="AM1224" i="1"/>
  <c r="AM1223" i="1"/>
  <c r="AM1222" i="1"/>
  <c r="AM1221" i="1"/>
  <c r="AM1220" i="1"/>
  <c r="AM1219" i="1"/>
  <c r="AM1218" i="1"/>
  <c r="AM1217" i="1"/>
  <c r="AM1216" i="1"/>
  <c r="AM1215" i="1"/>
  <c r="AM1214" i="1"/>
  <c r="AM1213" i="1"/>
  <c r="AM1212" i="1"/>
  <c r="AM1211" i="1"/>
  <c r="AM1210" i="1"/>
  <c r="AM1209" i="1"/>
  <c r="AM1208" i="1"/>
  <c r="AM1207" i="1"/>
  <c r="AM1206" i="1"/>
  <c r="AM1205" i="1"/>
  <c r="AM1204" i="1"/>
  <c r="AM1203" i="1"/>
  <c r="AM1202" i="1"/>
  <c r="AM1201" i="1"/>
  <c r="AM1200" i="1"/>
  <c r="AM1199" i="1"/>
  <c r="AM1198" i="1"/>
  <c r="AM1197" i="1"/>
  <c r="AM1196" i="1"/>
  <c r="AM1195" i="1"/>
  <c r="AM1194" i="1"/>
  <c r="AM1193" i="1"/>
  <c r="AM1192" i="1"/>
  <c r="AM1191" i="1"/>
  <c r="AM1190" i="1"/>
  <c r="AM1189" i="1"/>
  <c r="AM1188" i="1"/>
  <c r="AM1187" i="1"/>
  <c r="AM1186" i="1"/>
  <c r="AM1185" i="1"/>
  <c r="AM1184" i="1"/>
  <c r="AM1183" i="1"/>
  <c r="AM1182" i="1"/>
  <c r="AM1181" i="1"/>
  <c r="AM1180" i="1"/>
  <c r="AM1179" i="1"/>
  <c r="AM1178" i="1"/>
  <c r="AM1177" i="1"/>
  <c r="AM1176" i="1"/>
  <c r="AM1175" i="1"/>
  <c r="AM1174" i="1"/>
  <c r="AM1173" i="1"/>
  <c r="AM1172" i="1"/>
  <c r="AM1171" i="1"/>
  <c r="AM1170" i="1"/>
  <c r="AM1169" i="1"/>
  <c r="AM1168" i="1"/>
  <c r="AM1167" i="1"/>
  <c r="AM1166" i="1"/>
  <c r="AM1165" i="1"/>
  <c r="AM1164" i="1"/>
  <c r="AM1163" i="1"/>
  <c r="AM1162" i="1"/>
  <c r="AM1161" i="1"/>
  <c r="AM1160" i="1"/>
  <c r="AM1159" i="1"/>
  <c r="AM1158" i="1"/>
  <c r="AM1157" i="1"/>
  <c r="AM1156" i="1"/>
  <c r="AM1155" i="1"/>
  <c r="AM1154" i="1"/>
  <c r="AM1153" i="1"/>
  <c r="AM1152" i="1"/>
  <c r="AM1151" i="1"/>
  <c r="AM1150" i="1"/>
  <c r="AM1149" i="1"/>
  <c r="AM1148" i="1"/>
  <c r="AM1147" i="1"/>
  <c r="AM1146" i="1"/>
  <c r="AM1145" i="1"/>
  <c r="AM1144" i="1"/>
  <c r="AM1143" i="1"/>
  <c r="AM1142" i="1"/>
  <c r="AM1141" i="1"/>
  <c r="AM1140" i="1"/>
  <c r="AM1139" i="1"/>
  <c r="AM1138" i="1"/>
  <c r="AM1137" i="1"/>
  <c r="AM1136" i="1"/>
  <c r="AM1135" i="1"/>
  <c r="AM1134" i="1"/>
  <c r="AM1133" i="1"/>
  <c r="AM1132" i="1"/>
  <c r="AM1131" i="1"/>
  <c r="AM1130" i="1"/>
  <c r="AM1129" i="1"/>
  <c r="AM1128" i="1"/>
  <c r="AM1127" i="1"/>
  <c r="AM1126" i="1"/>
  <c r="AM1125" i="1"/>
  <c r="AM1124" i="1"/>
  <c r="AM1123" i="1"/>
  <c r="AM1122" i="1"/>
  <c r="AM1121" i="1"/>
  <c r="AM1120" i="1"/>
  <c r="AM1119" i="1"/>
  <c r="AM1118" i="1"/>
  <c r="AM1117" i="1"/>
  <c r="AM1116" i="1"/>
  <c r="AM1115" i="1"/>
  <c r="AM1114" i="1"/>
  <c r="AM1113" i="1"/>
  <c r="AM1112" i="1"/>
  <c r="AM1111" i="1"/>
  <c r="AM1110" i="1"/>
  <c r="AM1109" i="1"/>
  <c r="AM1108" i="1"/>
  <c r="AM1107" i="1"/>
  <c r="AM1106" i="1"/>
  <c r="AM1105" i="1"/>
  <c r="AM1104" i="1"/>
  <c r="AM1103" i="1"/>
  <c r="AM1102" i="1"/>
  <c r="AM1101" i="1"/>
  <c r="AM1100" i="1"/>
  <c r="AM1099" i="1"/>
  <c r="AM1098" i="1"/>
  <c r="AM1097" i="1"/>
  <c r="AM1096" i="1"/>
  <c r="AM1095" i="1"/>
  <c r="AM1094" i="1"/>
  <c r="AM1093" i="1"/>
  <c r="AM1092" i="1"/>
  <c r="AM1091" i="1"/>
  <c r="AM1090" i="1"/>
  <c r="AM1089" i="1"/>
  <c r="AM1088" i="1"/>
  <c r="AM1087" i="1"/>
  <c r="AM1086" i="1"/>
  <c r="AM1085" i="1"/>
  <c r="AM1084" i="1"/>
  <c r="AM1083" i="1"/>
  <c r="AM1082" i="1"/>
  <c r="AM1081" i="1"/>
  <c r="AM1080" i="1"/>
  <c r="AM1079" i="1"/>
  <c r="AM1078" i="1"/>
  <c r="AM1077" i="1"/>
  <c r="AM1076" i="1"/>
  <c r="AM1075" i="1"/>
  <c r="AM1074" i="1"/>
  <c r="AM1073" i="1"/>
  <c r="AM1072" i="1"/>
  <c r="AM1071" i="1"/>
  <c r="AM1070" i="1"/>
  <c r="AM1069" i="1"/>
  <c r="AM1068" i="1"/>
  <c r="AM1067" i="1"/>
  <c r="AM1066" i="1"/>
  <c r="AM1065" i="1"/>
  <c r="AM1064" i="1"/>
  <c r="AM1063" i="1"/>
  <c r="AM1062" i="1"/>
  <c r="AM1061" i="1"/>
  <c r="AM1060" i="1"/>
  <c r="AM1059" i="1"/>
  <c r="AM1058" i="1"/>
  <c r="AM1057" i="1"/>
  <c r="AM1056" i="1"/>
  <c r="AM1055" i="1"/>
  <c r="AM1054" i="1"/>
  <c r="AM1053" i="1"/>
  <c r="AM1052" i="1"/>
  <c r="AM1051" i="1"/>
  <c r="AM1050" i="1"/>
  <c r="AM1049" i="1"/>
  <c r="AM1048" i="1"/>
  <c r="AM1047" i="1"/>
  <c r="AM1046" i="1"/>
  <c r="AM1045" i="1"/>
  <c r="AM1044" i="1"/>
  <c r="AM1043" i="1"/>
  <c r="AM1042" i="1"/>
  <c r="AM1041" i="1"/>
  <c r="AM1040" i="1"/>
  <c r="AM1039" i="1"/>
  <c r="AM1038" i="1"/>
  <c r="AM1037" i="1"/>
  <c r="AM1036" i="1"/>
  <c r="AM1035" i="1"/>
  <c r="AM1034" i="1"/>
  <c r="AM1033" i="1"/>
  <c r="AM1032" i="1"/>
  <c r="AM1031" i="1"/>
  <c r="AM1030" i="1"/>
  <c r="AM1029" i="1"/>
  <c r="AM1028" i="1"/>
  <c r="AM1027" i="1"/>
  <c r="AM1026" i="1"/>
  <c r="AM1025" i="1"/>
  <c r="AM1024" i="1"/>
  <c r="AM1023" i="1"/>
  <c r="AM1022" i="1"/>
  <c r="AM1021" i="1"/>
  <c r="AM1020" i="1"/>
  <c r="AM1019" i="1"/>
  <c r="AM1018" i="1"/>
  <c r="AM1017" i="1"/>
  <c r="AM1016" i="1"/>
  <c r="AM1015" i="1"/>
  <c r="AM1014" i="1"/>
  <c r="AM1013" i="1"/>
  <c r="AM1012" i="1"/>
  <c r="AM1011" i="1"/>
  <c r="AM1010" i="1"/>
  <c r="AM1009" i="1"/>
  <c r="AM1008" i="1"/>
  <c r="AM1007" i="1"/>
  <c r="AM1006" i="1"/>
  <c r="AM1005" i="1"/>
  <c r="AM1004" i="1"/>
  <c r="AM1003" i="1"/>
  <c r="AM1002" i="1"/>
  <c r="AM1001" i="1"/>
  <c r="AM1000" i="1"/>
  <c r="AM999" i="1"/>
  <c r="AM998" i="1"/>
  <c r="AM997" i="1"/>
  <c r="AM996" i="1"/>
  <c r="AM995" i="1"/>
  <c r="AM994" i="1"/>
  <c r="AM993" i="1"/>
  <c r="AM992" i="1"/>
  <c r="AM991" i="1"/>
  <c r="AM990" i="1"/>
  <c r="AM989" i="1"/>
  <c r="AM988" i="1"/>
  <c r="AM987" i="1"/>
  <c r="AM986" i="1"/>
  <c r="AM985" i="1"/>
  <c r="AM984" i="1"/>
  <c r="AM983" i="1"/>
  <c r="AM982" i="1"/>
  <c r="AM981" i="1"/>
  <c r="AM980" i="1"/>
  <c r="AM979" i="1"/>
  <c r="AM978" i="1"/>
  <c r="AM977" i="1"/>
  <c r="AM976" i="1"/>
  <c r="AM975" i="1"/>
  <c r="AM974" i="1"/>
  <c r="AM973" i="1"/>
  <c r="AM972" i="1"/>
  <c r="AM971" i="1"/>
  <c r="AM970" i="1"/>
  <c r="AM969" i="1"/>
  <c r="AM968" i="1"/>
  <c r="AM967" i="1"/>
  <c r="AM966" i="1"/>
  <c r="AM965" i="1"/>
  <c r="AM964" i="1"/>
  <c r="AM963" i="1"/>
  <c r="AM962" i="1"/>
  <c r="AM961" i="1"/>
  <c r="AM960" i="1"/>
  <c r="AM959" i="1"/>
  <c r="AM958" i="1"/>
  <c r="AM957" i="1"/>
  <c r="AM956" i="1"/>
  <c r="AM955" i="1"/>
  <c r="AM954" i="1"/>
  <c r="AM953" i="1"/>
  <c r="AM952" i="1"/>
  <c r="AM951" i="1"/>
  <c r="AM950" i="1"/>
  <c r="AM949" i="1"/>
  <c r="AM948" i="1"/>
  <c r="AM947" i="1"/>
  <c r="AM946" i="1"/>
  <c r="AM945" i="1"/>
  <c r="AM944" i="1"/>
  <c r="AM943" i="1"/>
  <c r="AM942" i="1"/>
  <c r="AM941" i="1"/>
  <c r="AM940" i="1"/>
  <c r="AM939" i="1"/>
  <c r="AM938" i="1"/>
  <c r="AM937" i="1"/>
  <c r="AM936" i="1"/>
  <c r="AM935" i="1"/>
  <c r="AM934" i="1"/>
  <c r="AM933" i="1"/>
  <c r="AM932" i="1"/>
  <c r="AM931" i="1"/>
  <c r="AM930" i="1"/>
  <c r="AM929" i="1"/>
  <c r="AM928" i="1"/>
  <c r="AM927" i="1"/>
  <c r="AM926" i="1"/>
  <c r="AM925" i="1"/>
  <c r="AM924" i="1"/>
  <c r="AM923" i="1"/>
  <c r="AM922" i="1"/>
  <c r="AM921" i="1"/>
  <c r="AM920" i="1"/>
  <c r="AM919" i="1"/>
  <c r="AM918" i="1"/>
  <c r="AM917" i="1"/>
  <c r="AM916" i="1"/>
  <c r="AM915" i="1"/>
  <c r="AM914" i="1"/>
  <c r="AM913" i="1"/>
  <c r="AM912" i="1"/>
  <c r="AM911" i="1"/>
  <c r="AM910" i="1"/>
  <c r="AM909" i="1"/>
  <c r="AM908" i="1"/>
  <c r="AM907" i="1"/>
  <c r="AM906" i="1"/>
  <c r="AM905" i="1"/>
  <c r="AM904" i="1"/>
  <c r="AM903" i="1"/>
  <c r="AM902" i="1"/>
  <c r="AM901" i="1"/>
  <c r="AM900" i="1"/>
  <c r="AM899" i="1"/>
  <c r="AM898" i="1"/>
  <c r="AM897" i="1"/>
  <c r="AM896" i="1"/>
  <c r="AM895" i="1"/>
  <c r="AM894" i="1"/>
  <c r="AM893" i="1"/>
  <c r="AM892" i="1"/>
  <c r="AM891" i="1"/>
  <c r="AM890" i="1"/>
  <c r="AM889" i="1"/>
  <c r="AM888" i="1"/>
  <c r="AM887" i="1"/>
  <c r="AM886" i="1"/>
  <c r="AM885" i="1"/>
  <c r="AM884" i="1"/>
  <c r="AM883" i="1"/>
  <c r="AM882" i="1"/>
  <c r="AM881" i="1"/>
  <c r="AM880" i="1"/>
  <c r="AM879" i="1"/>
  <c r="AM878" i="1"/>
  <c r="AM877" i="1"/>
  <c r="AM876" i="1"/>
  <c r="AM875" i="1"/>
  <c r="AM874" i="1"/>
  <c r="AM873" i="1"/>
  <c r="AM872" i="1"/>
  <c r="AM871" i="1"/>
  <c r="AM870" i="1"/>
  <c r="AM869" i="1"/>
  <c r="AM868" i="1"/>
  <c r="AM867" i="1"/>
  <c r="AM866" i="1"/>
  <c r="AM865" i="1"/>
  <c r="AM864" i="1"/>
  <c r="AM863" i="1"/>
  <c r="AM862" i="1"/>
  <c r="AM861" i="1"/>
  <c r="AM860" i="1"/>
  <c r="AM859" i="1"/>
  <c r="AM858" i="1"/>
  <c r="AM857" i="1"/>
  <c r="AM856" i="1"/>
  <c r="AM855" i="1"/>
  <c r="AM854" i="1"/>
  <c r="AM853" i="1"/>
  <c r="AM852" i="1"/>
  <c r="AM851" i="1"/>
  <c r="AM850" i="1"/>
  <c r="AM849" i="1"/>
  <c r="AM848" i="1"/>
  <c r="AM847" i="1"/>
  <c r="AM846" i="1"/>
  <c r="AM845" i="1"/>
  <c r="AM844" i="1"/>
  <c r="AM843" i="1"/>
  <c r="AM842" i="1"/>
  <c r="AM841" i="1"/>
  <c r="AM840" i="1"/>
  <c r="AM839" i="1"/>
  <c r="AM838" i="1"/>
  <c r="AM837" i="1"/>
  <c r="AM836" i="1"/>
  <c r="AM835" i="1"/>
  <c r="AM834" i="1"/>
  <c r="AM833" i="1"/>
  <c r="AM832" i="1"/>
  <c r="AM831" i="1"/>
  <c r="AM830" i="1"/>
  <c r="AM829" i="1"/>
  <c r="AM828" i="1"/>
  <c r="AM827" i="1"/>
  <c r="AM826" i="1"/>
  <c r="AM825" i="1"/>
  <c r="AM824" i="1"/>
  <c r="AM823" i="1"/>
  <c r="AM822" i="1"/>
  <c r="AM821" i="1"/>
  <c r="AM806" i="1"/>
  <c r="AM805" i="1"/>
  <c r="AM804" i="1"/>
  <c r="AM803" i="1"/>
  <c r="AM802" i="1"/>
  <c r="AM801" i="1"/>
  <c r="AM800" i="1"/>
  <c r="AM799" i="1"/>
  <c r="AM798" i="1"/>
  <c r="AM797" i="1"/>
  <c r="AM796" i="1"/>
  <c r="AM795" i="1"/>
  <c r="AM794" i="1"/>
  <c r="AM793" i="1"/>
  <c r="AM792" i="1"/>
  <c r="AM791" i="1"/>
  <c r="AM790" i="1"/>
  <c r="AM789" i="1"/>
  <c r="AM788" i="1"/>
  <c r="AM787" i="1"/>
  <c r="AM786" i="1"/>
  <c r="AM785" i="1"/>
  <c r="AM784" i="1"/>
  <c r="AM783" i="1"/>
  <c r="AM782" i="1"/>
  <c r="AM781" i="1"/>
  <c r="AM780" i="1"/>
  <c r="AM779" i="1"/>
  <c r="AM778" i="1"/>
  <c r="AM777" i="1"/>
  <c r="AM776" i="1"/>
  <c r="AM775" i="1"/>
  <c r="AM774" i="1"/>
  <c r="AM773" i="1"/>
  <c r="AM772" i="1"/>
  <c r="AM771" i="1"/>
  <c r="AM770" i="1"/>
  <c r="AM769" i="1"/>
  <c r="AM768" i="1"/>
  <c r="AM767" i="1"/>
  <c r="AM766" i="1"/>
  <c r="AM765" i="1"/>
  <c r="AM764" i="1"/>
  <c r="AM763" i="1"/>
  <c r="AM762" i="1"/>
  <c r="AM761" i="1"/>
  <c r="AM760" i="1"/>
  <c r="AM759" i="1"/>
  <c r="AM758" i="1"/>
  <c r="AM757" i="1"/>
  <c r="AM756" i="1"/>
  <c r="AM755" i="1"/>
  <c r="AM754" i="1"/>
  <c r="AM753" i="1"/>
  <c r="AM752" i="1"/>
  <c r="AM751" i="1"/>
  <c r="AM750" i="1"/>
  <c r="AM749" i="1"/>
  <c r="AM748" i="1"/>
  <c r="AM747" i="1"/>
  <c r="AM746" i="1"/>
  <c r="AM745" i="1"/>
  <c r="AM744" i="1"/>
  <c r="AM743" i="1"/>
  <c r="AM742" i="1"/>
  <c r="AM741" i="1"/>
  <c r="AM740" i="1"/>
  <c r="AM739" i="1"/>
  <c r="AM738" i="1"/>
  <c r="AM737" i="1"/>
  <c r="AM736" i="1"/>
  <c r="AM735" i="1"/>
  <c r="AM734" i="1"/>
  <c r="AM733" i="1"/>
  <c r="AM732" i="1"/>
  <c r="AM731" i="1"/>
  <c r="AM730" i="1"/>
  <c r="AM729" i="1"/>
  <c r="AM728" i="1"/>
  <c r="AM727" i="1"/>
  <c r="AM726" i="1"/>
  <c r="AM725" i="1"/>
  <c r="AM724" i="1"/>
  <c r="AM723" i="1"/>
  <c r="AM722" i="1"/>
  <c r="AM721" i="1"/>
  <c r="AM720" i="1"/>
  <c r="AM719" i="1"/>
  <c r="AM718" i="1"/>
  <c r="AM717" i="1"/>
  <c r="AM716" i="1"/>
  <c r="AM715" i="1"/>
  <c r="AM714" i="1"/>
  <c r="AM713" i="1"/>
  <c r="AM712" i="1"/>
  <c r="AM711" i="1"/>
  <c r="AM710" i="1"/>
  <c r="AM709" i="1"/>
  <c r="AM708" i="1"/>
  <c r="AM707" i="1"/>
  <c r="AM706" i="1"/>
  <c r="AM705" i="1"/>
  <c r="AM704" i="1"/>
  <c r="AM703" i="1"/>
  <c r="AM702" i="1"/>
  <c r="AM701" i="1"/>
  <c r="AM700" i="1"/>
  <c r="AM699" i="1"/>
  <c r="AM698" i="1"/>
  <c r="AM697" i="1"/>
  <c r="AM696" i="1"/>
  <c r="AM695" i="1"/>
  <c r="AM694" i="1"/>
  <c r="AM693" i="1"/>
  <c r="AM692" i="1"/>
  <c r="AM691" i="1"/>
  <c r="AM690" i="1"/>
  <c r="AM689" i="1"/>
  <c r="AM688" i="1"/>
  <c r="AM687" i="1"/>
  <c r="AM686" i="1"/>
  <c r="AM685" i="1"/>
  <c r="AM684" i="1"/>
  <c r="AM683" i="1"/>
  <c r="AM682" i="1"/>
  <c r="AM681" i="1"/>
  <c r="AM680" i="1"/>
  <c r="AM679" i="1"/>
  <c r="AM678" i="1"/>
  <c r="AM677" i="1"/>
  <c r="AM676" i="1"/>
  <c r="AM675" i="1"/>
  <c r="AM674" i="1"/>
  <c r="AM673" i="1"/>
  <c r="AM672" i="1"/>
  <c r="AM671" i="1"/>
  <c r="AM670" i="1"/>
  <c r="AM669" i="1"/>
  <c r="AM668" i="1"/>
  <c r="AM667" i="1"/>
  <c r="AM666" i="1"/>
  <c r="AM665" i="1"/>
  <c r="AM664" i="1"/>
  <c r="AM663" i="1"/>
  <c r="AM662" i="1"/>
  <c r="AM661" i="1"/>
  <c r="AM660" i="1"/>
  <c r="AM659" i="1"/>
  <c r="AM658" i="1"/>
  <c r="AM657" i="1"/>
  <c r="AM656" i="1"/>
  <c r="AM655" i="1"/>
  <c r="AM654" i="1"/>
  <c r="AM653" i="1"/>
  <c r="AM652" i="1"/>
  <c r="AM651" i="1"/>
  <c r="AM650" i="1"/>
  <c r="AM649" i="1"/>
  <c r="AM648" i="1"/>
  <c r="AM647" i="1"/>
  <c r="AM646" i="1"/>
  <c r="AM645" i="1"/>
  <c r="AM644" i="1"/>
  <c r="AM643" i="1"/>
  <c r="AM642" i="1"/>
  <c r="AM641" i="1"/>
  <c r="AM640" i="1"/>
  <c r="AM639" i="1"/>
  <c r="AM638" i="1"/>
  <c r="AM637" i="1"/>
  <c r="AM636" i="1"/>
  <c r="AM635" i="1"/>
  <c r="AM634" i="1"/>
  <c r="AM633" i="1"/>
  <c r="AM632" i="1"/>
  <c r="AM631" i="1"/>
  <c r="AM630" i="1"/>
  <c r="AM629" i="1"/>
  <c r="AM628" i="1"/>
  <c r="AM627" i="1"/>
  <c r="AM626" i="1"/>
  <c r="AM625" i="1"/>
  <c r="AM624" i="1"/>
  <c r="AM623" i="1"/>
  <c r="AM622" i="1"/>
  <c r="AM621" i="1"/>
  <c r="AM620" i="1"/>
  <c r="AM619" i="1"/>
  <c r="AM618" i="1"/>
  <c r="AM617" i="1"/>
  <c r="AM616" i="1"/>
  <c r="AM615" i="1"/>
  <c r="AM614" i="1"/>
  <c r="AM613" i="1"/>
  <c r="AM612" i="1"/>
  <c r="AM611" i="1"/>
  <c r="AM610" i="1"/>
  <c r="AM609" i="1"/>
  <c r="AM608" i="1"/>
  <c r="AM607" i="1"/>
  <c r="AM606" i="1"/>
  <c r="AM605" i="1"/>
  <c r="AM604" i="1"/>
  <c r="AM603" i="1"/>
  <c r="AM602" i="1"/>
  <c r="AM601" i="1"/>
  <c r="AM600" i="1"/>
  <c r="AM599" i="1"/>
  <c r="AM598" i="1"/>
  <c r="AM597" i="1"/>
  <c r="AM596" i="1"/>
  <c r="AM595" i="1"/>
  <c r="AM594" i="1"/>
  <c r="AM593" i="1"/>
  <c r="AM592" i="1"/>
  <c r="AM591" i="1"/>
  <c r="AM590" i="1"/>
  <c r="AM589" i="1"/>
  <c r="AM588" i="1"/>
  <c r="AM587" i="1"/>
  <c r="AM586" i="1"/>
  <c r="AM585" i="1"/>
  <c r="AM584" i="1"/>
  <c r="AM583" i="1"/>
  <c r="AM582" i="1"/>
  <c r="AM581" i="1"/>
  <c r="AM580" i="1"/>
  <c r="AM579" i="1"/>
  <c r="AM578" i="1"/>
  <c r="AM577" i="1"/>
  <c r="AM576" i="1"/>
  <c r="AM575" i="1"/>
  <c r="AM574" i="1"/>
  <c r="AM573" i="1"/>
  <c r="AM572" i="1"/>
  <c r="AM571" i="1"/>
  <c r="AM570" i="1"/>
  <c r="AM569" i="1"/>
  <c r="AM568" i="1"/>
  <c r="AM567" i="1"/>
  <c r="AM542" i="1"/>
  <c r="AM541" i="1"/>
  <c r="AM540" i="1"/>
  <c r="AM539" i="1"/>
  <c r="AM538" i="1"/>
  <c r="AM537" i="1"/>
  <c r="AM536" i="1"/>
  <c r="AM535" i="1"/>
  <c r="AM534" i="1"/>
  <c r="AM533" i="1"/>
  <c r="AM532" i="1"/>
  <c r="AM531" i="1"/>
  <c r="AM518" i="1"/>
  <c r="AM517" i="1"/>
  <c r="AM516" i="1"/>
  <c r="AM515" i="1"/>
  <c r="AM514" i="1"/>
  <c r="AM513" i="1"/>
  <c r="AM512" i="1"/>
  <c r="AM511" i="1"/>
  <c r="AM510" i="1"/>
  <c r="AM509" i="1"/>
  <c r="AM508" i="1"/>
  <c r="AM507" i="1"/>
  <c r="AM506" i="1"/>
  <c r="AM505" i="1"/>
  <c r="AM504" i="1"/>
  <c r="AM503" i="1"/>
  <c r="AM502" i="1"/>
  <c r="AM501" i="1"/>
  <c r="AM500" i="1"/>
  <c r="AM499" i="1"/>
  <c r="AM498" i="1"/>
  <c r="AM497" i="1"/>
  <c r="AM496" i="1"/>
  <c r="AM495" i="1"/>
  <c r="AM482" i="1"/>
  <c r="AM481" i="1"/>
  <c r="AM480" i="1"/>
  <c r="AM479" i="1"/>
  <c r="AM478" i="1"/>
  <c r="AM477" i="1"/>
  <c r="AM476" i="1"/>
  <c r="AM475" i="1"/>
  <c r="AM474" i="1"/>
  <c r="AM473" i="1"/>
  <c r="AM472" i="1"/>
  <c r="AM471" i="1"/>
  <c r="AM494" i="1"/>
  <c r="AM493" i="1"/>
  <c r="AM492" i="1"/>
  <c r="AM491" i="1"/>
  <c r="AM490" i="1"/>
  <c r="AM489" i="1"/>
  <c r="AM488" i="1"/>
  <c r="AM487" i="1"/>
  <c r="AM486" i="1"/>
  <c r="AM485" i="1"/>
  <c r="AM484" i="1"/>
  <c r="AM483" i="1"/>
  <c r="AM470" i="1"/>
  <c r="AM469" i="1"/>
  <c r="AM468" i="1"/>
  <c r="AM467" i="1"/>
  <c r="AM466" i="1"/>
  <c r="AM465" i="1"/>
  <c r="AM464" i="1"/>
  <c r="AM463" i="1"/>
  <c r="AM462" i="1"/>
  <c r="AM461" i="1"/>
  <c r="AM460" i="1"/>
  <c r="AM459" i="1"/>
  <c r="AM458" i="1"/>
  <c r="AM457" i="1"/>
  <c r="AM456" i="1"/>
  <c r="AM455" i="1"/>
  <c r="AM454" i="1"/>
  <c r="AM453" i="1"/>
  <c r="AM452" i="1"/>
  <c r="AM451" i="1"/>
  <c r="AM450" i="1"/>
  <c r="AM449" i="1"/>
  <c r="AM448" i="1"/>
  <c r="AM447" i="1"/>
  <c r="AM446" i="1"/>
  <c r="AM445" i="1"/>
  <c r="AM444" i="1"/>
  <c r="AM443" i="1"/>
  <c r="AM442" i="1"/>
  <c r="AM441" i="1"/>
  <c r="AM440" i="1"/>
  <c r="AM439" i="1"/>
  <c r="AM438" i="1"/>
  <c r="AM437" i="1"/>
  <c r="AM436" i="1"/>
  <c r="AM435" i="1"/>
  <c r="AM566" i="1"/>
  <c r="AM565" i="1"/>
  <c r="AM564" i="1"/>
  <c r="AM563" i="1"/>
  <c r="AM562" i="1"/>
  <c r="AM561" i="1"/>
  <c r="AM560" i="1"/>
  <c r="AM559" i="1"/>
  <c r="AM558" i="1"/>
  <c r="AM557" i="1"/>
  <c r="AM556" i="1"/>
  <c r="AM555" i="1"/>
  <c r="AM554" i="1"/>
  <c r="AM553" i="1"/>
  <c r="AM552" i="1"/>
  <c r="AM551" i="1"/>
  <c r="AM550" i="1"/>
  <c r="AM549" i="1"/>
  <c r="AM548" i="1"/>
  <c r="AM547" i="1"/>
  <c r="AM546" i="1"/>
  <c r="AM545" i="1"/>
  <c r="AM544" i="1"/>
  <c r="AM543" i="1"/>
  <c r="AM530" i="1"/>
  <c r="AM529" i="1"/>
  <c r="AM528" i="1"/>
  <c r="AM527" i="1"/>
  <c r="AM526" i="1"/>
  <c r="AM525" i="1"/>
  <c r="AM524" i="1"/>
  <c r="AM523" i="1"/>
  <c r="AM522" i="1"/>
  <c r="AM521" i="1"/>
  <c r="AM520" i="1"/>
  <c r="AM434" i="1"/>
  <c r="AM433" i="1"/>
  <c r="AM432" i="1"/>
  <c r="AM431" i="1"/>
  <c r="AM430" i="1"/>
  <c r="AM429" i="1"/>
  <c r="AM428" i="1"/>
  <c r="AM427" i="1"/>
  <c r="AM426" i="1"/>
  <c r="AM425" i="1"/>
  <c r="AM424" i="1"/>
  <c r="AM423" i="1"/>
  <c r="AM422" i="1"/>
  <c r="AM421" i="1"/>
  <c r="AM420" i="1"/>
  <c r="AM419" i="1"/>
  <c r="AM418" i="1"/>
  <c r="AM417" i="1"/>
  <c r="AM416" i="1"/>
  <c r="AM415" i="1"/>
  <c r="AM414" i="1"/>
  <c r="AM413" i="1"/>
  <c r="AM412" i="1"/>
  <c r="AM411" i="1"/>
  <c r="AM410" i="1"/>
  <c r="AM409" i="1"/>
  <c r="AM408" i="1"/>
  <c r="AM407" i="1"/>
  <c r="AM406" i="1"/>
  <c r="AM405" i="1"/>
  <c r="AM404" i="1"/>
  <c r="AM403" i="1"/>
  <c r="AM402" i="1"/>
  <c r="AM401" i="1"/>
  <c r="AM400" i="1"/>
  <c r="AM399" i="1"/>
  <c r="AM398" i="1"/>
  <c r="AM397" i="1"/>
  <c r="AM396" i="1"/>
  <c r="AM395" i="1"/>
  <c r="AM394" i="1"/>
  <c r="AM393" i="1"/>
  <c r="AM392" i="1"/>
  <c r="AM391" i="1"/>
  <c r="AM390" i="1"/>
  <c r="AM389" i="1"/>
  <c r="AM388" i="1"/>
  <c r="AM387" i="1"/>
  <c r="AM386" i="1"/>
  <c r="AM385" i="1"/>
  <c r="AM384" i="1"/>
  <c r="AM383" i="1"/>
  <c r="AM382" i="1"/>
  <c r="AM381" i="1"/>
  <c r="AM380" i="1"/>
  <c r="AM379" i="1"/>
  <c r="AM378" i="1"/>
  <c r="AM377" i="1"/>
  <c r="AM376" i="1"/>
  <c r="AM375" i="1"/>
  <c r="AM374" i="1"/>
  <c r="AM373" i="1"/>
  <c r="AM372" i="1"/>
  <c r="AM371" i="1"/>
  <c r="AM370" i="1"/>
  <c r="AM369" i="1"/>
  <c r="AM368" i="1"/>
  <c r="AM367" i="1"/>
  <c r="AM366" i="1"/>
  <c r="AM365" i="1"/>
  <c r="AM364" i="1"/>
  <c r="AM363" i="1"/>
  <c r="AM362" i="1"/>
  <c r="AM361" i="1"/>
  <c r="AM360" i="1"/>
  <c r="AM359" i="1"/>
  <c r="AM358" i="1"/>
  <c r="AM357" i="1"/>
  <c r="AM356" i="1"/>
  <c r="AM355" i="1"/>
  <c r="AM354" i="1"/>
  <c r="AM353" i="1"/>
  <c r="AM352" i="1"/>
  <c r="AM351" i="1"/>
  <c r="AM350" i="1"/>
  <c r="AM349" i="1"/>
  <c r="AM348" i="1"/>
  <c r="AM347" i="1"/>
  <c r="AM346" i="1"/>
  <c r="AM345" i="1"/>
  <c r="AM344" i="1"/>
  <c r="AM343" i="1"/>
  <c r="AM342" i="1"/>
  <c r="AM341" i="1"/>
  <c r="AM340" i="1"/>
  <c r="AM339" i="1"/>
  <c r="AM338" i="1"/>
  <c r="AM337" i="1"/>
  <c r="AM336" i="1"/>
  <c r="AM335" i="1"/>
  <c r="AM334" i="1"/>
  <c r="AM333" i="1"/>
  <c r="AM332" i="1"/>
  <c r="AM331" i="1"/>
  <c r="AM330" i="1"/>
  <c r="AM329" i="1"/>
  <c r="AM328" i="1"/>
  <c r="AM327" i="1"/>
  <c r="AM326" i="1"/>
  <c r="AM325" i="1"/>
  <c r="AM324" i="1"/>
  <c r="AM323" i="1"/>
  <c r="AM322" i="1"/>
  <c r="AM321" i="1"/>
  <c r="AM320" i="1"/>
  <c r="AM319" i="1"/>
  <c r="AM318" i="1"/>
  <c r="AM317" i="1"/>
  <c r="AM316" i="1"/>
  <c r="AM315" i="1"/>
  <c r="AM314" i="1"/>
  <c r="AM313" i="1"/>
  <c r="AM312" i="1"/>
  <c r="AM311" i="1"/>
  <c r="AM310" i="1"/>
  <c r="AM309" i="1"/>
  <c r="AM308" i="1"/>
  <c r="AM307" i="1"/>
  <c r="AM306" i="1"/>
  <c r="AM305" i="1"/>
  <c r="AM304" i="1"/>
  <c r="AM303" i="1"/>
  <c r="AM302" i="1"/>
  <c r="AM301" i="1"/>
  <c r="AM300" i="1"/>
  <c r="AM299" i="1"/>
  <c r="AM298" i="1"/>
  <c r="AM297" i="1"/>
  <c r="AM296" i="1"/>
  <c r="AM295" i="1"/>
  <c r="AM294" i="1"/>
  <c r="AM293" i="1"/>
  <c r="AM292" i="1"/>
  <c r="AM291" i="1"/>
  <c r="AM290" i="1"/>
  <c r="AM289" i="1"/>
  <c r="AM288" i="1"/>
  <c r="AM287" i="1"/>
  <c r="AM286" i="1"/>
  <c r="AM285" i="1"/>
  <c r="AM284" i="1"/>
  <c r="AM283" i="1"/>
  <c r="AM282" i="1"/>
  <c r="AM281" i="1"/>
  <c r="AM280" i="1"/>
  <c r="AM279" i="1"/>
  <c r="AM278" i="1"/>
  <c r="AM277" i="1"/>
  <c r="AM276" i="1"/>
  <c r="AM275" i="1"/>
  <c r="AM274" i="1"/>
  <c r="AM273" i="1"/>
  <c r="AM272" i="1"/>
  <c r="AM271" i="1"/>
  <c r="AM270" i="1"/>
  <c r="AM269" i="1"/>
  <c r="AM268" i="1"/>
  <c r="AM267" i="1"/>
  <c r="AM266" i="1"/>
  <c r="AM265" i="1"/>
  <c r="AM264" i="1"/>
  <c r="AM263" i="1"/>
  <c r="AM262" i="1"/>
  <c r="AM261" i="1"/>
  <c r="AM260" i="1"/>
  <c r="AM259" i="1"/>
  <c r="AM258" i="1"/>
  <c r="AM257" i="1"/>
  <c r="AM256" i="1"/>
  <c r="AM255" i="1"/>
  <c r="AM254" i="1"/>
  <c r="AM253" i="1"/>
  <c r="AM252" i="1"/>
  <c r="AM251" i="1"/>
  <c r="AM250" i="1"/>
  <c r="AM249" i="1"/>
  <c r="AM248" i="1"/>
  <c r="AM247" i="1"/>
  <c r="AM246" i="1"/>
  <c r="AM245" i="1"/>
  <c r="AM244" i="1"/>
  <c r="AM243" i="1"/>
  <c r="AM242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9" i="1"/>
  <c r="AM228" i="1"/>
  <c r="AM227" i="1"/>
  <c r="AM226" i="1"/>
  <c r="AM225" i="1"/>
  <c r="AM224" i="1"/>
  <c r="AM223" i="1"/>
  <c r="AM222" i="1"/>
  <c r="AM221" i="1"/>
  <c r="AM220" i="1"/>
  <c r="AM219" i="1"/>
  <c r="AM218" i="1"/>
  <c r="AM217" i="1"/>
  <c r="AM216" i="1"/>
  <c r="AM215" i="1"/>
  <c r="AM214" i="1"/>
  <c r="AM213" i="1"/>
  <c r="AM212" i="1"/>
  <c r="AM211" i="1"/>
  <c r="AM210" i="1"/>
  <c r="AM209" i="1"/>
  <c r="AM208" i="1"/>
  <c r="AM207" i="1"/>
  <c r="AM206" i="1"/>
  <c r="AM205" i="1"/>
  <c r="AM204" i="1"/>
  <c r="AM203" i="1"/>
  <c r="AM202" i="1"/>
  <c r="AM201" i="1"/>
  <c r="AM200" i="1"/>
  <c r="AM199" i="1"/>
  <c r="AM198" i="1"/>
  <c r="AM197" i="1"/>
  <c r="AM196" i="1"/>
  <c r="AM195" i="1"/>
  <c r="AM194" i="1"/>
  <c r="AM193" i="1"/>
  <c r="AM192" i="1"/>
  <c r="AM191" i="1"/>
  <c r="AM190" i="1"/>
  <c r="AM189" i="1"/>
  <c r="AM188" i="1"/>
  <c r="AM187" i="1"/>
  <c r="AM186" i="1"/>
  <c r="AM185" i="1"/>
  <c r="AM184" i="1"/>
  <c r="AM183" i="1"/>
  <c r="AM182" i="1"/>
  <c r="AM181" i="1"/>
  <c r="AM180" i="1"/>
  <c r="AM179" i="1"/>
  <c r="AM178" i="1"/>
  <c r="AM177" i="1"/>
  <c r="AM176" i="1"/>
  <c r="AM175" i="1"/>
  <c r="AM174" i="1"/>
  <c r="AM173" i="1"/>
  <c r="AM172" i="1"/>
  <c r="AM171" i="1"/>
  <c r="AM170" i="1"/>
  <c r="AM169" i="1"/>
  <c r="AM168" i="1"/>
  <c r="AM167" i="1"/>
  <c r="AM166" i="1"/>
  <c r="AM165" i="1"/>
  <c r="AM164" i="1"/>
  <c r="AM163" i="1"/>
  <c r="AM162" i="1"/>
  <c r="AM161" i="1"/>
  <c r="AM160" i="1"/>
  <c r="AM159" i="1"/>
  <c r="AM158" i="1"/>
  <c r="AM157" i="1"/>
  <c r="AM156" i="1"/>
  <c r="AM155" i="1"/>
  <c r="AM154" i="1"/>
  <c r="AM153" i="1"/>
  <c r="AM152" i="1"/>
  <c r="AM151" i="1"/>
  <c r="AM150" i="1"/>
  <c r="AM149" i="1"/>
  <c r="AM148" i="1"/>
  <c r="AM147" i="1"/>
  <c r="AM146" i="1"/>
  <c r="AM145" i="1"/>
  <c r="AM144" i="1"/>
  <c r="AM143" i="1"/>
  <c r="AM142" i="1"/>
  <c r="AM141" i="1"/>
  <c r="AM140" i="1"/>
  <c r="AM139" i="1"/>
  <c r="AM138" i="1"/>
  <c r="AM137" i="1"/>
  <c r="AM136" i="1"/>
  <c r="AM135" i="1"/>
  <c r="AM134" i="1"/>
  <c r="AM133" i="1"/>
  <c r="AM132" i="1"/>
  <c r="AM131" i="1"/>
  <c r="AM130" i="1"/>
  <c r="AM129" i="1"/>
  <c r="AM128" i="1"/>
  <c r="AM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6" i="1"/>
  <c r="AM95" i="1"/>
  <c r="AM94" i="1"/>
  <c r="AM93" i="1"/>
  <c r="AM92" i="1"/>
  <c r="AM91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AI4" i="1"/>
  <c r="AI3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M519" i="1"/>
  <c r="AP2" i="1"/>
  <c r="AQ2" i="1"/>
  <c r="AR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V2307" i="5"/>
  <c r="U2307" i="5"/>
  <c r="T2307" i="5"/>
  <c r="S2307" i="5"/>
  <c r="R2307" i="5"/>
  <c r="Q2307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EE0BE6-816B-5143-9F09-8308053D6D1B}" name="energy_sources" type="6" refreshedVersion="6" background="1" saveData="1">
    <textPr sourceFile="/Users/matthias/Dropbox/Research/Shared/Switch-Hawaii/switch_tutorial/battery_reserves/outputs/dr_bulk_and_reserves/energy_sources_dr_bulk_and_reserves_long.csv" comma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0000000}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<sst xmlns="http://schemas.openxmlformats.org/spreadsheetml/2006/main" count="2674" uniqueCount="924">
  <si>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</si>
  <si>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</si>
  <si>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</si>
  <si>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</si>
  <si>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</si>
  <si>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</si>
  <si>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</si>
  <si>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</si>
  <si>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</si>
  <si>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</si>
  <si>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</si>
  <si>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</si>
  <si>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</si>
  <si>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</si>
  <si>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year</t>
  </si>
  <si>
    <t>ChargeEVs</t>
  </si>
  <si>
    <t>GeneratePumpedHydro</t>
  </si>
  <si>
    <t>StorePumpedHydro</t>
  </si>
  <si>
    <t>Responsive Demand</t>
  </si>
  <si>
    <t>month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</si>
  <si>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</si>
  <si>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</si>
  <si>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</si>
  <si>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</si>
  <si>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</si>
  <si>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</si>
  <si>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</si>
  <si>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</si>
  <si>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period</t>
  </si>
  <si>
    <t>Hydro Potential</t>
  </si>
  <si>
    <t>Battery potential</t>
  </si>
  <si>
    <t>peak_day</t>
  </si>
  <si>
    <t>typical</t>
  </si>
  <si>
    <t>CentralTrackingPV</t>
  </si>
  <si>
    <t>DispatchFuelCellMW</t>
  </si>
  <si>
    <t>RunElectrolyzerMW</t>
  </si>
  <si>
    <t>LiquifyHydrogenMW</t>
  </si>
  <si>
    <t>Hour</t>
  </si>
  <si>
    <t>H-Power</t>
  </si>
  <si>
    <t>OnshoreWind</t>
  </si>
  <si>
    <t>ZoneTotalCentralDispatch</t>
  </si>
  <si>
    <t>ZoneTotalDistributedDispatch</t>
  </si>
  <si>
    <t>zone_demand_mw</t>
  </si>
  <si>
    <t>ShiftDemand</t>
  </si>
  <si>
    <t>Battery</t>
  </si>
  <si>
    <t>curtail_Battery</t>
  </si>
  <si>
    <t>StorageNetCharge</t>
  </si>
  <si>
    <t>2020-01-23-00:00</t>
  </si>
  <si>
    <t>2020-01-23-02:00</t>
  </si>
  <si>
    <t>2020-01-23-04:00</t>
  </si>
  <si>
    <t>2020-01-23-06:00</t>
  </si>
  <si>
    <t>2020-01-23-08:00</t>
  </si>
  <si>
    <t>2020-01-23-10:00</t>
  </si>
  <si>
    <t>2020-01-23-12:00</t>
  </si>
  <si>
    <t>2020-01-23-14:00</t>
  </si>
  <si>
    <t>2020-01-23-16:00</t>
  </si>
  <si>
    <t>2020-01-23-18:00</t>
  </si>
  <si>
    <t>2020-01-23-20:00</t>
  </si>
  <si>
    <t>2020-01-23-22:00</t>
  </si>
  <si>
    <t>2020-02-23-00:00</t>
  </si>
  <si>
    <t>2020-02-23-02:00</t>
  </si>
  <si>
    <t>2020-02-23-04:00</t>
  </si>
  <si>
    <t>2020-02-23-06:00</t>
  </si>
  <si>
    <t>2020-02-23-08:00</t>
  </si>
  <si>
    <t>2020-02-23-10:00</t>
  </si>
  <si>
    <t>2020-02-23-12:00</t>
  </si>
  <si>
    <t>2020-02-23-14:00</t>
  </si>
  <si>
    <t>2020-02-23-16:00</t>
  </si>
  <si>
    <t>2020-02-23-18:00</t>
  </si>
  <si>
    <t>2020-02-23-20:00</t>
  </si>
  <si>
    <t>2020-02-23-22:00</t>
  </si>
  <si>
    <t>2020-03-23-00:00</t>
  </si>
  <si>
    <t>2020-03-23-02:00</t>
  </si>
  <si>
    <t>2020-03-23-04:00</t>
  </si>
  <si>
    <t>2020-03-23-06:00</t>
  </si>
  <si>
    <t>2020-03-23-08:00</t>
  </si>
  <si>
    <t>2020-03-23-10:00</t>
  </si>
  <si>
    <t>2020-03-23-12:00</t>
  </si>
  <si>
    <t>2020-03-23-14:00</t>
  </si>
  <si>
    <t>2020-03-23-16:00</t>
  </si>
  <si>
    <t>2020-03-23-18:00</t>
  </si>
  <si>
    <t>2020-03-23-20:00</t>
  </si>
  <si>
    <t>2020-03-23-22:00</t>
  </si>
  <si>
    <t>2020-04-23-00:00</t>
  </si>
  <si>
    <t>2020-04-23-02:00</t>
  </si>
  <si>
    <t>2020-04-23-04:00</t>
  </si>
  <si>
    <t>2020-04-23-06:00</t>
  </si>
  <si>
    <t>2020-04-23-08:00</t>
  </si>
  <si>
    <t>2020-04-23-10:00</t>
  </si>
  <si>
    <t>2020-04-23-12:00</t>
  </si>
  <si>
    <t>2020-04-23-14:00</t>
  </si>
  <si>
    <t>2020-04-23-16:00</t>
  </si>
  <si>
    <t>2020-04-23-18:00</t>
  </si>
  <si>
    <t>2020-04-23-20:00</t>
  </si>
  <si>
    <t>2020-04-23-22:00</t>
  </si>
  <si>
    <t>2020-05-23-00:00</t>
  </si>
  <si>
    <t>2020-05-23-02:00</t>
  </si>
  <si>
    <t>2020-05-23-04:00</t>
  </si>
  <si>
    <t>2020-05-23-06:00</t>
  </si>
  <si>
    <t>2020-05-23-08:00</t>
  </si>
  <si>
    <t>2020-05-23-10:00</t>
  </si>
  <si>
    <t>2020-05-23-12:00</t>
  </si>
  <si>
    <t>2020-05-23-14:00</t>
  </si>
  <si>
    <t>2020-05-23-16:00</t>
  </si>
  <si>
    <t>2020-05-23-18:00</t>
  </si>
  <si>
    <t>2020-05-23-20:00</t>
  </si>
  <si>
    <t>2020-05-23-22:00</t>
  </si>
  <si>
    <t>2020-06-23-00:00</t>
  </si>
  <si>
    <t>2020-06-23-02:00</t>
  </si>
  <si>
    <t>2020-06-23-04:00</t>
  </si>
  <si>
    <t>2020-06-23-06:00</t>
  </si>
  <si>
    <t>2020-06-23-08:00</t>
  </si>
  <si>
    <t>2020-06-23-10:00</t>
  </si>
  <si>
    <t>2020-06-23-12:00</t>
  </si>
  <si>
    <t>2020-06-23-14:00</t>
  </si>
  <si>
    <t>2020-06-23-16:00</t>
  </si>
  <si>
    <t>2020-06-23-18:00</t>
  </si>
  <si>
    <t>2020-06-23-20:00</t>
  </si>
  <si>
    <t>2020-06-23-22:00</t>
  </si>
  <si>
    <t>2020-07-23-00:00</t>
  </si>
  <si>
    <t>2020-07-23-02:00</t>
  </si>
  <si>
    <t>2020-07-23-04:00</t>
  </si>
  <si>
    <t>2020-07-23-06:00</t>
  </si>
  <si>
    <t>2020-07-23-08:00</t>
  </si>
  <si>
    <t>2020-07-23-10:00</t>
  </si>
  <si>
    <t>2020-07-23-12:00</t>
  </si>
  <si>
    <t>2020-07-23-14:00</t>
  </si>
  <si>
    <t>2020-07-23-16:00</t>
  </si>
  <si>
    <t>2020-07-23-18:00</t>
  </si>
  <si>
    <t>2020-07-23-20:00</t>
  </si>
  <si>
    <t>2020-07-23-22:00</t>
  </si>
  <si>
    <t>2020-08-23-00:00</t>
  </si>
  <si>
    <t>2020-08-23-02:00</t>
  </si>
  <si>
    <t>2020-08-23-04:00</t>
  </si>
  <si>
    <t>2020-08-23-06:00</t>
  </si>
  <si>
    <t>2020-08-23-08:00</t>
  </si>
  <si>
    <t>2020-08-23-10:00</t>
  </si>
  <si>
    <t>2020-08-23-12:00</t>
  </si>
  <si>
    <t>2020-08-23-14:00</t>
  </si>
  <si>
    <t>2020-08-23-16:00</t>
  </si>
  <si>
    <t>2020-08-23-18:00</t>
  </si>
  <si>
    <t>2020-08-23-20:00</t>
  </si>
  <si>
    <t>2020-08-23-22:00</t>
  </si>
  <si>
    <t>2020-09-23-00:00</t>
  </si>
  <si>
    <t>2020-09-23-02:00</t>
  </si>
  <si>
    <t>2020-09-23-04:00</t>
  </si>
  <si>
    <t>2020-09-23-06:00</t>
  </si>
  <si>
    <t>2020-09-23-08:00</t>
  </si>
  <si>
    <t>2020-09-23-10:00</t>
  </si>
  <si>
    <t>2020-09-23-12:00</t>
  </si>
  <si>
    <t>2020-09-23-14:00</t>
  </si>
  <si>
    <t>2020-09-23-16:00</t>
  </si>
  <si>
    <t>2020-09-23-18:00</t>
  </si>
  <si>
    <t>2020-09-23-20:00</t>
  </si>
  <si>
    <t>2020-09-23-22:00</t>
  </si>
  <si>
    <t>2020-10-23-00:00</t>
  </si>
  <si>
    <t>2020-10-23-02:00</t>
  </si>
  <si>
    <t>2020-10-23-04:00</t>
  </si>
  <si>
    <t>2020-10-23-06:00</t>
  </si>
  <si>
    <t>2020-10-23-08:00</t>
  </si>
  <si>
    <t>2020-10-23-10:00</t>
  </si>
  <si>
    <t>2020-10-23-12:00</t>
  </si>
  <si>
    <t>2020-10-23-14:00</t>
  </si>
  <si>
    <t>2020-10-23-16:00</t>
  </si>
  <si>
    <t>2020-10-23-18:00</t>
  </si>
  <si>
    <t>2020-10-23-20:00</t>
  </si>
  <si>
    <t>2020-10-23-22:00</t>
  </si>
  <si>
    <t>2020-11-23-00:00</t>
  </si>
  <si>
    <t>2020-11-23-02:00</t>
  </si>
  <si>
    <t>2020-11-23-04:00</t>
  </si>
  <si>
    <t>2020-11-23-06:00</t>
  </si>
  <si>
    <t>2020-11-23-08:00</t>
  </si>
  <si>
    <t>2020-11-23-10:00</t>
  </si>
  <si>
    <t>2020-11-23-12:00</t>
  </si>
  <si>
    <t>2020-11-23-14:00</t>
  </si>
  <si>
    <t>2020-11-23-16:00</t>
  </si>
  <si>
    <t>2020-11-23-18:00</t>
  </si>
  <si>
    <t>2020-11-23-20:00</t>
  </si>
  <si>
    <t>2020-11-23-22:00</t>
  </si>
  <si>
    <t>2020-12-23-00:00</t>
  </si>
  <si>
    <t>2020-12-23-02:00</t>
  </si>
  <si>
    <t>2020-12-23-04:00</t>
  </si>
  <si>
    <t>2020-12-23-06:00</t>
  </si>
  <si>
    <t>2020-12-23-08:00</t>
  </si>
  <si>
    <t>2020-12-23-10:00</t>
  </si>
  <si>
    <t>2020-12-23-12:00</t>
  </si>
  <si>
    <t>2020-12-23-14:00</t>
  </si>
  <si>
    <t>2020-12-23-16:00</t>
  </si>
  <si>
    <t>2020-12-23-18:00</t>
  </si>
  <si>
    <t>2020-12-23-20:00</t>
  </si>
  <si>
    <t>2020-12-23-22:00</t>
  </si>
  <si>
    <t>2025-01-23-00:00</t>
  </si>
  <si>
    <t>2025-01-23-02:00</t>
  </si>
  <si>
    <t>2025-01-23-04:00</t>
  </si>
  <si>
    <t>2025-01-23-06:00</t>
  </si>
  <si>
    <t>2025-01-23-08:00</t>
  </si>
  <si>
    <t>2025-01-23-10:00</t>
  </si>
  <si>
    <t>2025-01-23-12:00</t>
  </si>
  <si>
    <t>2025-01-23-14:00</t>
  </si>
  <si>
    <t>2025-01-23-16:00</t>
  </si>
  <si>
    <t>2025-01-23-18:00</t>
  </si>
  <si>
    <t>2025-01-23-20:00</t>
  </si>
  <si>
    <t>2025-01-23-22:00</t>
  </si>
  <si>
    <t>2025-02-23-00:00</t>
  </si>
  <si>
    <t>2025-02-23-02:00</t>
  </si>
  <si>
    <t>2025-02-23-04:00</t>
  </si>
  <si>
    <t>2025-02-23-06:00</t>
  </si>
  <si>
    <t>2025-02-23-08:00</t>
  </si>
  <si>
    <t>2025-02-23-10:00</t>
  </si>
  <si>
    <t>2025-02-23-12:00</t>
  </si>
  <si>
    <t>2025-02-23-14:00</t>
  </si>
  <si>
    <t>2025-02-23-16:00</t>
  </si>
  <si>
    <t>2025-02-23-18:00</t>
  </si>
  <si>
    <t>2025-02-23-20:00</t>
  </si>
  <si>
    <t>2025-02-23-22:00</t>
  </si>
  <si>
    <t>2025-03-23-00:00</t>
  </si>
  <si>
    <t>2025-03-23-02:00</t>
  </si>
  <si>
    <t>2025-03-23-04:00</t>
  </si>
  <si>
    <t>2025-03-23-06:00</t>
  </si>
  <si>
    <t>2025-03-23-08:00</t>
  </si>
  <si>
    <t>2025-03-23-10:00</t>
  </si>
  <si>
    <t>2025-03-23-12:00</t>
  </si>
  <si>
    <t>2025-03-23-14:00</t>
  </si>
  <si>
    <t>2025-03-23-16:00</t>
  </si>
  <si>
    <t>2025-03-23-18:00</t>
  </si>
  <si>
    <t>2025-03-23-20:00</t>
  </si>
  <si>
    <t>2025-03-23-22:00</t>
  </si>
  <si>
    <t>2025-04-23-00:00</t>
  </si>
  <si>
    <t>2025-04-23-02:00</t>
  </si>
  <si>
    <t>2025-04-23-04:00</t>
  </si>
  <si>
    <t>2025-04-23-06:00</t>
  </si>
  <si>
    <t>2025-04-23-08:00</t>
  </si>
  <si>
    <t>2025-04-23-10:00</t>
  </si>
  <si>
    <t>2025-04-23-12:00</t>
  </si>
  <si>
    <t>2025-04-23-14:00</t>
  </si>
  <si>
    <t>2025-04-23-16:00</t>
  </si>
  <si>
    <t>2025-04-23-18:00</t>
  </si>
  <si>
    <t>2025-04-23-20:00</t>
  </si>
  <si>
    <t>2025-04-23-22:00</t>
  </si>
  <si>
    <t>2025-05-23-00:00</t>
  </si>
  <si>
    <t>2025-05-23-02:00</t>
  </si>
  <si>
    <t>2025-05-23-04:00</t>
  </si>
  <si>
    <t>2025-05-23-06:00</t>
  </si>
  <si>
    <t>2025-05-23-08:00</t>
  </si>
  <si>
    <t>2025-05-23-10:00</t>
  </si>
  <si>
    <t>2025-05-23-12:00</t>
  </si>
  <si>
    <t>2025-05-23-14:00</t>
  </si>
  <si>
    <t>2025-05-23-16:00</t>
  </si>
  <si>
    <t>2025-05-23-18:00</t>
  </si>
  <si>
    <t>2025-05-23-20:00</t>
  </si>
  <si>
    <t>2025-05-23-22:00</t>
  </si>
  <si>
    <t>2025-06-23-00:00</t>
  </si>
  <si>
    <t>2025-06-23-02:00</t>
  </si>
  <si>
    <t>2025-06-23-04:00</t>
  </si>
  <si>
    <t>2025-06-23-06:00</t>
  </si>
  <si>
    <t>2025-06-23-08:00</t>
  </si>
  <si>
    <t>2025-06-23-10:00</t>
  </si>
  <si>
    <t>2025-06-23-12:00</t>
  </si>
  <si>
    <t>2025-06-23-14:00</t>
  </si>
  <si>
    <t>2025-06-23-16:00</t>
  </si>
  <si>
    <t>2025-06-23-18:00</t>
  </si>
  <si>
    <t>2025-06-23-20:00</t>
  </si>
  <si>
    <t>2025-06-23-22:00</t>
  </si>
  <si>
    <t>2025-07-23-00:00</t>
  </si>
  <si>
    <t>2025-07-23-02:00</t>
  </si>
  <si>
    <t>2025-07-23-04:00</t>
  </si>
  <si>
    <t>2025-07-23-06:00</t>
  </si>
  <si>
    <t>2025-07-23-08:00</t>
  </si>
  <si>
    <t>2025-07-23-10:00</t>
  </si>
  <si>
    <t>2025-07-23-12:00</t>
  </si>
  <si>
    <t>2025-07-23-14:00</t>
  </si>
  <si>
    <t>2025-07-23-16:00</t>
  </si>
  <si>
    <t>2025-07-23-18:00</t>
  </si>
  <si>
    <t>2025-07-23-20:00</t>
  </si>
  <si>
    <t>2025-07-23-22:00</t>
  </si>
  <si>
    <t>2025-08-23-00:00</t>
  </si>
  <si>
    <t>2025-08-23-02:00</t>
  </si>
  <si>
    <t>2025-08-23-04:00</t>
  </si>
  <si>
    <t>2025-08-23-06:00</t>
  </si>
  <si>
    <t>2025-08-23-08:00</t>
  </si>
  <si>
    <t>2025-08-23-10:00</t>
  </si>
  <si>
    <t>2025-08-23-12:00</t>
  </si>
  <si>
    <t>2025-08-23-14:00</t>
  </si>
  <si>
    <t>2025-08-23-16:00</t>
  </si>
  <si>
    <t>2025-08-23-18:00</t>
  </si>
  <si>
    <t>2025-08-23-20:00</t>
  </si>
  <si>
    <t>2025-08-23-22:00</t>
  </si>
  <si>
    <t>2025-09-23-00:00</t>
  </si>
  <si>
    <t>2025-09-23-02:00</t>
  </si>
  <si>
    <t>2025-09-23-04:00</t>
  </si>
  <si>
    <t>2025-09-23-06:00</t>
  </si>
  <si>
    <t>2025-09-23-08:00</t>
  </si>
  <si>
    <t>2025-09-23-10:00</t>
  </si>
  <si>
    <t>2025-09-23-12:00</t>
  </si>
  <si>
    <t>2025-09-23-14:00</t>
  </si>
  <si>
    <t>2025-09-23-16:00</t>
  </si>
  <si>
    <t>2025-09-23-18:00</t>
  </si>
  <si>
    <t>2025-09-23-20:00</t>
  </si>
  <si>
    <t>2025-09-23-22:00</t>
  </si>
  <si>
    <t>2025-10-23-00:00</t>
  </si>
  <si>
    <t>2025-10-23-02:00</t>
  </si>
  <si>
    <t>2025-10-23-04:00</t>
  </si>
  <si>
    <t>2025-10-23-06:00</t>
  </si>
  <si>
    <t>2025-10-23-08:00</t>
  </si>
  <si>
    <t>2025-10-23-10:00</t>
  </si>
  <si>
    <t>2025-10-23-12:00</t>
  </si>
  <si>
    <t>2025-10-23-14:00</t>
  </si>
  <si>
    <t>2025-10-23-16:00</t>
  </si>
  <si>
    <t>2025-10-23-18:00</t>
  </si>
  <si>
    <t>2025-10-23-20:00</t>
  </si>
  <si>
    <t>2025-10-23-22:00</t>
  </si>
  <si>
    <t>2025-11-23-00:00</t>
  </si>
  <si>
    <t>2025-11-23-02:00</t>
  </si>
  <si>
    <t>2025-11-23-04:00</t>
  </si>
  <si>
    <t>2025-11-23-06:00</t>
  </si>
  <si>
    <t>2025-11-23-08:00</t>
  </si>
  <si>
    <t>2025-11-23-10:00</t>
  </si>
  <si>
    <t>2025-11-23-12:00</t>
  </si>
  <si>
    <t>2025-11-23-14:00</t>
  </si>
  <si>
    <t>2025-11-23-16:00</t>
  </si>
  <si>
    <t>2025-11-23-18:00</t>
  </si>
  <si>
    <t>2025-11-23-20:00</t>
  </si>
  <si>
    <t>2025-11-23-22:00</t>
  </si>
  <si>
    <t>2025-12-23-00:00</t>
  </si>
  <si>
    <t>2025-12-23-02:00</t>
  </si>
  <si>
    <t>2025-12-23-04:00</t>
  </si>
  <si>
    <t>2025-12-23-06:00</t>
  </si>
  <si>
    <t>2025-12-23-08:00</t>
  </si>
  <si>
    <t>2025-12-23-10:00</t>
  </si>
  <si>
    <t>2025-12-23-12:00</t>
  </si>
  <si>
    <t>2025-12-23-14:00</t>
  </si>
  <si>
    <t>2025-12-23-16:00</t>
  </si>
  <si>
    <t>2025-12-23-18:00</t>
  </si>
  <si>
    <t>2025-12-23-20:00</t>
  </si>
  <si>
    <t>2025-12-23-22:00</t>
  </si>
  <si>
    <t>2030-01-23-00:00</t>
  </si>
  <si>
    <t>2030-01-23-02:00</t>
  </si>
  <si>
    <t>2030-01-23-04:00</t>
  </si>
  <si>
    <t>2030-01-23-06:00</t>
  </si>
  <si>
    <t>2030-01-23-08:00</t>
  </si>
  <si>
    <t>2030-01-23-10:00</t>
  </si>
  <si>
    <t>2030-01-23-12:00</t>
  </si>
  <si>
    <t>2030-01-23-14:00</t>
  </si>
  <si>
    <t>2030-01-23-16:00</t>
  </si>
  <si>
    <t>2030-01-23-18:00</t>
  </si>
  <si>
    <t>2030-01-23-20:00</t>
  </si>
  <si>
    <t>2030-01-23-22:00</t>
  </si>
  <si>
    <t>2030-02-23-00:00</t>
  </si>
  <si>
    <t>2030-02-23-02:00</t>
  </si>
  <si>
    <t>2030-02-23-04:00</t>
  </si>
  <si>
    <t>2030-02-23-06:00</t>
  </si>
  <si>
    <t>2030-02-23-08:00</t>
  </si>
  <si>
    <t>2030-02-23-10:00</t>
  </si>
  <si>
    <t>2030-02-23-12:00</t>
  </si>
  <si>
    <t>2030-02-23-14:00</t>
  </si>
  <si>
    <t>2030-02-23-16:00</t>
  </si>
  <si>
    <t>2030-02-23-18:00</t>
  </si>
  <si>
    <t>2030-02-23-20:00</t>
  </si>
  <si>
    <t>2030-02-23-22:00</t>
  </si>
  <si>
    <t>2030-03-23-00:00</t>
  </si>
  <si>
    <t>2030-03-23-02:00</t>
  </si>
  <si>
    <t>2030-03-23-04:00</t>
  </si>
  <si>
    <t>2030-03-23-06:00</t>
  </si>
  <si>
    <t>2030-03-23-08:00</t>
  </si>
  <si>
    <t>2030-03-23-10:00</t>
  </si>
  <si>
    <t>2030-03-23-12:00</t>
  </si>
  <si>
    <t>2030-03-23-14:00</t>
  </si>
  <si>
    <t>2030-03-23-16:00</t>
  </si>
  <si>
    <t>2030-03-23-18:00</t>
  </si>
  <si>
    <t>2030-03-23-20:00</t>
  </si>
  <si>
    <t>2030-03-23-22:00</t>
  </si>
  <si>
    <t>2030-04-23-00:00</t>
  </si>
  <si>
    <t>2030-04-23-02:00</t>
  </si>
  <si>
    <t>2030-04-23-04:00</t>
  </si>
  <si>
    <t>2030-04-23-06:00</t>
  </si>
  <si>
    <t>2030-04-23-08:00</t>
  </si>
  <si>
    <t>2030-04-23-10:00</t>
  </si>
  <si>
    <t>2030-04-23-12:00</t>
  </si>
  <si>
    <t>2030-04-23-14:00</t>
  </si>
  <si>
    <t>2030-04-23-16:00</t>
  </si>
  <si>
    <t>2030-04-23-18:00</t>
  </si>
  <si>
    <t>2030-04-23-20:00</t>
  </si>
  <si>
    <t>2030-04-23-22:00</t>
  </si>
  <si>
    <t>2030-05-23-00:00</t>
  </si>
  <si>
    <t>2030-05-23-02:00</t>
  </si>
  <si>
    <t>2030-05-23-04:00</t>
  </si>
  <si>
    <t>2030-05-23-06:00</t>
  </si>
  <si>
    <t>2030-05-23-08:00</t>
  </si>
  <si>
    <t>2030-05-23-10:00</t>
  </si>
  <si>
    <t>2030-05-23-12:00</t>
  </si>
  <si>
    <t>2030-05-23-14:00</t>
  </si>
  <si>
    <t>2030-05-23-16:00</t>
  </si>
  <si>
    <t>2030-05-23-18:00</t>
  </si>
  <si>
    <t>2030-05-23-20:00</t>
  </si>
  <si>
    <t>2030-05-23-22:00</t>
  </si>
  <si>
    <t>2030-06-23-00:00</t>
  </si>
  <si>
    <t>2030-06-23-02:00</t>
  </si>
  <si>
    <t>2030-06-23-04:00</t>
  </si>
  <si>
    <t>2030-06-23-06:00</t>
  </si>
  <si>
    <t>2030-06-23-08:00</t>
  </si>
  <si>
    <t>2030-06-23-10:00</t>
  </si>
  <si>
    <t>2030-06-23-12:00</t>
  </si>
  <si>
    <t>2030-06-23-14:00</t>
  </si>
  <si>
    <t>2030-06-23-16:00</t>
  </si>
  <si>
    <t>2030-06-23-18:00</t>
  </si>
  <si>
    <t>2030-06-23-20:00</t>
  </si>
  <si>
    <t>2030-06-23-22:00</t>
  </si>
  <si>
    <t>2030-07-23-00:00</t>
  </si>
  <si>
    <t>2030-07-23-02:00</t>
  </si>
  <si>
    <t>2030-07-23-04:00</t>
  </si>
  <si>
    <t>2030-07-23-06:00</t>
  </si>
  <si>
    <t>2030-07-23-08:00</t>
  </si>
  <si>
    <t>2030-07-23-10:00</t>
  </si>
  <si>
    <t>2030-07-23-12:00</t>
  </si>
  <si>
    <t>2030-07-23-14:00</t>
  </si>
  <si>
    <t>2030-07-23-16:00</t>
  </si>
  <si>
    <t>2030-07-23-18:00</t>
  </si>
  <si>
    <t>2030-07-23-20:00</t>
  </si>
  <si>
    <t>2030-07-23-22:00</t>
  </si>
  <si>
    <t>2030-08-23-00:00</t>
  </si>
  <si>
    <t>2030-08-23-02:00</t>
  </si>
  <si>
    <t>2030-08-23-04:00</t>
  </si>
  <si>
    <t>2030-08-23-06:00</t>
  </si>
  <si>
    <t>2030-08-23-08:00</t>
  </si>
  <si>
    <t>2030-08-23-10:00</t>
  </si>
  <si>
    <t>2030-08-23-12:00</t>
  </si>
  <si>
    <t>2030-08-23-14:00</t>
  </si>
  <si>
    <t>2030-08-23-16:00</t>
  </si>
  <si>
    <t>2030-08-23-18:00</t>
  </si>
  <si>
    <t>2030-08-23-20:00</t>
  </si>
  <si>
    <t>2030-08-23-22:00</t>
  </si>
  <si>
    <t>2030-09-23-00:00</t>
  </si>
  <si>
    <t>2030-09-23-02:00</t>
  </si>
  <si>
    <t>2030-09-23-04:00</t>
  </si>
  <si>
    <t>2030-09-23-06:00</t>
  </si>
  <si>
    <t>2030-09-23-08:00</t>
  </si>
  <si>
    <t>2030-09-23-10:00</t>
  </si>
  <si>
    <t>2030-09-23-12:00</t>
  </si>
  <si>
    <t>2030-09-23-14:00</t>
  </si>
  <si>
    <t>2030-09-23-16:00</t>
  </si>
  <si>
    <t>2030-09-23-18:00</t>
  </si>
  <si>
    <t>2030-09-23-20:00</t>
  </si>
  <si>
    <t>2030-09-23-22:00</t>
  </si>
  <si>
    <t>2030-10-23-00:00</t>
  </si>
  <si>
    <t>2030-10-23-02:00</t>
  </si>
  <si>
    <t>2030-10-23-04:00</t>
  </si>
  <si>
    <t>2030-10-23-06:00</t>
  </si>
  <si>
    <t>2030-10-23-08:00</t>
  </si>
  <si>
    <t>2030-10-23-10:00</t>
  </si>
  <si>
    <t>2030-10-23-12:00</t>
  </si>
  <si>
    <t>2030-10-23-14:00</t>
  </si>
  <si>
    <t>2030-10-23-16:00</t>
  </si>
  <si>
    <t>2030-10-23-18:00</t>
  </si>
  <si>
    <t>2030-10-23-20:00</t>
  </si>
  <si>
    <t>2030-10-23-22:00</t>
  </si>
  <si>
    <t>2030-11-23-00:00</t>
  </si>
  <si>
    <t>2030-11-23-02:00</t>
  </si>
  <si>
    <t>2030-11-23-04:00</t>
  </si>
  <si>
    <t>2030-11-23-06:00</t>
  </si>
  <si>
    <t>2030-11-23-08:00</t>
  </si>
  <si>
    <t>2030-11-23-10:00</t>
  </si>
  <si>
    <t>2030-11-23-12:00</t>
  </si>
  <si>
    <t>2030-11-23-14:00</t>
  </si>
  <si>
    <t>2030-11-23-16:00</t>
  </si>
  <si>
    <t>2030-11-23-18:00</t>
  </si>
  <si>
    <t>2030-11-23-20:00</t>
  </si>
  <si>
    <t>2030-11-23-22:00</t>
  </si>
  <si>
    <t>2030-12-23-00:00</t>
  </si>
  <si>
    <t>2030-12-23-02:00</t>
  </si>
  <si>
    <t>2030-12-23-04:00</t>
  </si>
  <si>
    <t>2030-12-23-06:00</t>
  </si>
  <si>
    <t>2030-12-23-08:00</t>
  </si>
  <si>
    <t>2030-12-23-10:00</t>
  </si>
  <si>
    <t>2030-12-23-12:00</t>
  </si>
  <si>
    <t>2030-12-23-14:00</t>
  </si>
  <si>
    <t>2030-12-23-16:00</t>
  </si>
  <si>
    <t>2030-12-23-18:00</t>
  </si>
  <si>
    <t>2030-12-23-20:00</t>
  </si>
  <si>
    <t>2030-12-23-22:00</t>
  </si>
  <si>
    <t>2035-01-23-00:00</t>
  </si>
  <si>
    <t>2035-01-23-02:00</t>
  </si>
  <si>
    <t>2035-01-23-04:00</t>
  </si>
  <si>
    <t>2035-01-23-06:00</t>
  </si>
  <si>
    <t>2035-01-23-08:00</t>
  </si>
  <si>
    <t>2035-01-23-10:00</t>
  </si>
  <si>
    <t>2035-01-23-12:00</t>
  </si>
  <si>
    <t>2035-01-23-14:00</t>
  </si>
  <si>
    <t>2035-01-23-16:00</t>
  </si>
  <si>
    <t>2035-01-23-18:00</t>
  </si>
  <si>
    <t>2035-01-23-20:00</t>
  </si>
  <si>
    <t>2035-01-23-22:00</t>
  </si>
  <si>
    <t>2035-02-23-00:00</t>
  </si>
  <si>
    <t>2035-02-23-02:00</t>
  </si>
  <si>
    <t>2035-02-23-04:00</t>
  </si>
  <si>
    <t>2035-02-23-06:00</t>
  </si>
  <si>
    <t>2035-02-23-08:00</t>
  </si>
  <si>
    <t>2035-02-23-10:00</t>
  </si>
  <si>
    <t>2035-02-23-12:00</t>
  </si>
  <si>
    <t>2035-02-23-14:00</t>
  </si>
  <si>
    <t>2035-02-23-16:00</t>
  </si>
  <si>
    <t>2035-02-23-18:00</t>
  </si>
  <si>
    <t>2035-02-23-20:00</t>
  </si>
  <si>
    <t>2035-02-23-22:00</t>
  </si>
  <si>
    <t>2035-03-23-00:00</t>
  </si>
  <si>
    <t>2035-03-23-02:00</t>
  </si>
  <si>
    <t>2035-03-23-04:00</t>
  </si>
  <si>
    <t>2035-03-23-06:00</t>
  </si>
  <si>
    <t>2035-03-23-08:00</t>
  </si>
  <si>
    <t>2035-03-23-10:00</t>
  </si>
  <si>
    <t>2035-03-23-12:00</t>
  </si>
  <si>
    <t>2035-03-23-14:00</t>
  </si>
  <si>
    <t>2035-03-23-16:00</t>
  </si>
  <si>
    <t>2035-03-23-18:00</t>
  </si>
  <si>
    <t>2035-03-23-20:00</t>
  </si>
  <si>
    <t>2035-03-23-22:00</t>
  </si>
  <si>
    <t>2035-04-23-00:00</t>
  </si>
  <si>
    <t>2035-04-23-02:00</t>
  </si>
  <si>
    <t>2035-04-23-04:00</t>
  </si>
  <si>
    <t>2035-04-23-06:00</t>
  </si>
  <si>
    <t>2035-04-23-08:00</t>
  </si>
  <si>
    <t>2035-04-23-10:00</t>
  </si>
  <si>
    <t>2035-04-23-12:00</t>
  </si>
  <si>
    <t>2035-04-23-14:00</t>
  </si>
  <si>
    <t>2035-04-23-16:00</t>
  </si>
  <si>
    <t>2035-04-23-18:00</t>
  </si>
  <si>
    <t>2035-04-23-20:00</t>
  </si>
  <si>
    <t>2035-04-23-22:00</t>
  </si>
  <si>
    <t>2035-05-23-00:00</t>
  </si>
  <si>
    <t>2035-05-23-02:00</t>
  </si>
  <si>
    <t>2035-05-23-04:00</t>
  </si>
  <si>
    <t>2035-05-23-06:00</t>
  </si>
  <si>
    <t>2035-05-23-08:00</t>
  </si>
  <si>
    <t>2035-05-23-10:00</t>
  </si>
  <si>
    <t>2035-05-23-12:00</t>
  </si>
  <si>
    <t>2035-05-23-14:00</t>
  </si>
  <si>
    <t>2035-05-23-16:00</t>
  </si>
  <si>
    <t>2035-05-23-18:00</t>
  </si>
  <si>
    <t>2035-05-23-20:00</t>
  </si>
  <si>
    <t>2035-05-23-22:00</t>
  </si>
  <si>
    <t>2035-06-23-00:00</t>
  </si>
  <si>
    <t>2035-06-23-02:00</t>
  </si>
  <si>
    <t>2035-06-23-04:00</t>
  </si>
  <si>
    <t>2035-06-23-06:00</t>
  </si>
  <si>
    <t>2035-06-23-08:00</t>
  </si>
  <si>
    <t>2035-06-23-10:00</t>
  </si>
  <si>
    <t>2035-06-23-12:00</t>
  </si>
  <si>
    <t>2035-06-23-14:00</t>
  </si>
  <si>
    <t>2035-06-23-16:00</t>
  </si>
  <si>
    <t>2035-06-23-18:00</t>
  </si>
  <si>
    <t>2035-06-23-20:00</t>
  </si>
  <si>
    <t>2035-06-23-22:00</t>
  </si>
  <si>
    <t>2035-07-23-00:00</t>
  </si>
  <si>
    <t>2035-07-23-02:00</t>
  </si>
  <si>
    <t>2035-07-23-04:00</t>
  </si>
  <si>
    <t>2035-07-23-06:00</t>
  </si>
  <si>
    <t>2035-07-23-08:00</t>
  </si>
  <si>
    <t>2035-07-23-10:00</t>
  </si>
  <si>
    <t>2035-07-23-12:00</t>
  </si>
  <si>
    <t>2035-07-23-14:00</t>
  </si>
  <si>
    <t>2035-07-23-16:00</t>
  </si>
  <si>
    <t>2035-07-23-18:00</t>
  </si>
  <si>
    <t>2035-07-23-20:00</t>
  </si>
  <si>
    <t>2035-07-23-22:00</t>
  </si>
  <si>
    <t>2035-08-23-00:00</t>
  </si>
  <si>
    <t>2035-08-23-02:00</t>
  </si>
  <si>
    <t>2035-08-23-04:00</t>
  </si>
  <si>
    <t>2035-08-23-06:00</t>
  </si>
  <si>
    <t>2035-08-23-08:00</t>
  </si>
  <si>
    <t>2035-08-23-10:00</t>
  </si>
  <si>
    <t>2035-08-23-12:00</t>
  </si>
  <si>
    <t>2035-08-23-14:00</t>
  </si>
  <si>
    <t>2035-08-23-16:00</t>
  </si>
  <si>
    <t>2035-08-23-18:00</t>
  </si>
  <si>
    <t>2035-08-23-20:00</t>
  </si>
  <si>
    <t>2035-08-23-22:00</t>
  </si>
  <si>
    <t>2035-09-23-00:00</t>
  </si>
  <si>
    <t>2035-09-23-02:00</t>
  </si>
  <si>
    <t>2035-09-23-04:00</t>
  </si>
  <si>
    <t>2035-09-23-06:00</t>
  </si>
  <si>
    <t>2035-09-23-08:00</t>
  </si>
  <si>
    <t>2035-09-23-10:00</t>
  </si>
  <si>
    <t>2035-09-23-12:00</t>
  </si>
  <si>
    <t>2035-09-23-14:00</t>
  </si>
  <si>
    <t>2035-09-23-16:00</t>
  </si>
  <si>
    <t>2035-09-23-18:00</t>
  </si>
  <si>
    <t>2035-09-23-20:00</t>
  </si>
  <si>
    <t>2035-09-23-22:00</t>
  </si>
  <si>
    <t>2035-10-23-00:00</t>
  </si>
  <si>
    <t>2035-10-23-02:00</t>
  </si>
  <si>
    <t>2035-10-23-04:00</t>
  </si>
  <si>
    <t>2035-10-23-06:00</t>
  </si>
  <si>
    <t>2035-10-23-08:00</t>
  </si>
  <si>
    <t>2035-10-23-10:00</t>
  </si>
  <si>
    <t>2035-10-23-12:00</t>
  </si>
  <si>
    <t>2035-10-23-14:00</t>
  </si>
  <si>
    <t>2035-10-23-16:00</t>
  </si>
  <si>
    <t>2035-10-23-18:00</t>
  </si>
  <si>
    <t>2035-10-23-20:00</t>
  </si>
  <si>
    <t>2035-10-23-22:00</t>
  </si>
  <si>
    <t>2035-11-23-00:00</t>
  </si>
  <si>
    <t>2035-11-23-02:00</t>
  </si>
  <si>
    <t>2035-11-23-04:00</t>
  </si>
  <si>
    <t>2035-11-23-06:00</t>
  </si>
  <si>
    <t>2035-11-23-08:00</t>
  </si>
  <si>
    <t>2035-11-23-10:00</t>
  </si>
  <si>
    <t>2035-11-23-12:00</t>
  </si>
  <si>
    <t>2035-11-23-14:00</t>
  </si>
  <si>
    <t>2035-11-23-16:00</t>
  </si>
  <si>
    <t>2035-11-23-18:00</t>
  </si>
  <si>
    <t>2035-11-23-20:00</t>
  </si>
  <si>
    <t>2035-11-23-22:00</t>
  </si>
  <si>
    <t>2035-12-23-00:00</t>
  </si>
  <si>
    <t>2035-12-23-02:00</t>
  </si>
  <si>
    <t>2035-12-23-04:00</t>
  </si>
  <si>
    <t>2035-12-23-06:00</t>
  </si>
  <si>
    <t>2035-12-23-08:00</t>
  </si>
  <si>
    <t>2035-12-23-10:00</t>
  </si>
  <si>
    <t>2035-12-23-12:00</t>
  </si>
  <si>
    <t>2035-12-23-14:00</t>
  </si>
  <si>
    <t>2035-12-23-16:00</t>
  </si>
  <si>
    <t>2035-12-23-18:00</t>
  </si>
  <si>
    <t>2035-12-23-20:00</t>
  </si>
  <si>
    <t>2035-12-23-22:00</t>
  </si>
  <si>
    <t>2040-01-23-00:00</t>
  </si>
  <si>
    <t>2040-01-23-02:00</t>
  </si>
  <si>
    <t>2040-01-23-04:00</t>
  </si>
  <si>
    <t>2040-01-23-06:00</t>
  </si>
  <si>
    <t>2040-01-23-08:00</t>
  </si>
  <si>
    <t>2040-01-23-10:00</t>
  </si>
  <si>
    <t>2040-01-23-12:00</t>
  </si>
  <si>
    <t>2040-01-23-14:00</t>
  </si>
  <si>
    <t>2040-01-23-16:00</t>
  </si>
  <si>
    <t>2040-01-23-18:00</t>
  </si>
  <si>
    <t>2040-01-23-20:00</t>
  </si>
  <si>
    <t>2040-01-23-22:00</t>
  </si>
  <si>
    <t>2040-02-23-00:00</t>
  </si>
  <si>
    <t>2040-02-23-02:00</t>
  </si>
  <si>
    <t>2040-02-23-04:00</t>
  </si>
  <si>
    <t>2040-02-23-06:00</t>
  </si>
  <si>
    <t>2040-02-23-08:00</t>
  </si>
  <si>
    <t>2040-02-23-10:00</t>
  </si>
  <si>
    <t>2040-02-23-12:00</t>
  </si>
  <si>
    <t>2040-02-23-14:00</t>
  </si>
  <si>
    <t>2040-02-23-16:00</t>
  </si>
  <si>
    <t>2040-02-23-18:00</t>
  </si>
  <si>
    <t>2040-02-23-20:00</t>
  </si>
  <si>
    <t>2040-02-23-22:00</t>
  </si>
  <si>
    <t>2040-03-23-00:00</t>
  </si>
  <si>
    <t>2040-03-23-02:00</t>
  </si>
  <si>
    <t>2040-03-23-04:00</t>
  </si>
  <si>
    <t>2040-03-23-06:00</t>
  </si>
  <si>
    <t>2040-03-23-08:00</t>
  </si>
  <si>
    <t>2040-03-23-10:00</t>
  </si>
  <si>
    <t>2040-03-23-12:00</t>
  </si>
  <si>
    <t>2040-03-23-14:00</t>
  </si>
  <si>
    <t>2040-03-23-16:00</t>
  </si>
  <si>
    <t>2040-03-23-18:00</t>
  </si>
  <si>
    <t>2040-03-23-20:00</t>
  </si>
  <si>
    <t>2040-03-23-22:00</t>
  </si>
  <si>
    <t>2040-04-23-00:00</t>
  </si>
  <si>
    <t>2040-04-23-02:00</t>
  </si>
  <si>
    <t>2040-04-23-04:00</t>
  </si>
  <si>
    <t>2040-04-23-06:00</t>
  </si>
  <si>
    <t>2040-04-23-08:00</t>
  </si>
  <si>
    <t>2040-04-23-10:00</t>
  </si>
  <si>
    <t>2040-04-23-12:00</t>
  </si>
  <si>
    <t>2040-04-23-14:00</t>
  </si>
  <si>
    <t>2040-04-23-16:00</t>
  </si>
  <si>
    <t>2040-04-23-18:00</t>
  </si>
  <si>
    <t>2040-04-23-20:00</t>
  </si>
  <si>
    <t>2040-04-23-22:00</t>
  </si>
  <si>
    <t>2040-05-23-00:00</t>
  </si>
  <si>
    <t>2040-05-23-02:00</t>
  </si>
  <si>
    <t>2040-05-23-04:00</t>
  </si>
  <si>
    <t>2040-05-23-06:00</t>
  </si>
  <si>
    <t>2040-05-23-08:00</t>
  </si>
  <si>
    <t>2040-05-23-10:00</t>
  </si>
  <si>
    <t>2040-05-23-12:00</t>
  </si>
  <si>
    <t>2040-05-23-14:00</t>
  </si>
  <si>
    <t>2040-05-23-16:00</t>
  </si>
  <si>
    <t>2040-05-23-18:00</t>
  </si>
  <si>
    <t>2040-05-23-20:00</t>
  </si>
  <si>
    <t>2040-05-23-22:00</t>
  </si>
  <si>
    <t>2040-06-23-00:00</t>
  </si>
  <si>
    <t>2040-06-23-02:00</t>
  </si>
  <si>
    <t>2040-06-23-04:00</t>
  </si>
  <si>
    <t>2040-06-23-06:00</t>
  </si>
  <si>
    <t>2040-06-23-08:00</t>
  </si>
  <si>
    <t>2040-06-23-10:00</t>
  </si>
  <si>
    <t>2040-06-23-12:00</t>
  </si>
  <si>
    <t>2040-06-23-14:00</t>
  </si>
  <si>
    <t>2040-06-23-16:00</t>
  </si>
  <si>
    <t>2040-06-23-18:00</t>
  </si>
  <si>
    <t>2040-06-23-20:00</t>
  </si>
  <si>
    <t>2040-06-23-22:00</t>
  </si>
  <si>
    <t>2040-07-23-00:00</t>
  </si>
  <si>
    <t>2040-07-23-02:00</t>
  </si>
  <si>
    <t>2040-07-23-04:00</t>
  </si>
  <si>
    <t>2040-07-23-06:00</t>
  </si>
  <si>
    <t>2040-07-23-08:00</t>
  </si>
  <si>
    <t>2040-07-23-10:00</t>
  </si>
  <si>
    <t>2040-07-23-12:00</t>
  </si>
  <si>
    <t>2040-07-23-14:00</t>
  </si>
  <si>
    <t>2040-07-23-16:00</t>
  </si>
  <si>
    <t>2040-07-23-18:00</t>
  </si>
  <si>
    <t>2040-07-23-20:00</t>
  </si>
  <si>
    <t>2040-07-23-22:00</t>
  </si>
  <si>
    <t>2040-08-23-00:00</t>
  </si>
  <si>
    <t>2040-08-23-02:00</t>
  </si>
  <si>
    <t>2040-08-23-04:00</t>
  </si>
  <si>
    <t>2040-08-23-06:00</t>
  </si>
  <si>
    <t>2040-08-23-08:00</t>
  </si>
  <si>
    <t>2040-08-23-10:00</t>
  </si>
  <si>
    <t>2040-08-23-12:00</t>
  </si>
  <si>
    <t>2040-08-23-14:00</t>
  </si>
  <si>
    <t>2040-08-23-16:00</t>
  </si>
  <si>
    <t>2040-08-23-18:00</t>
  </si>
  <si>
    <t>2040-08-23-20:00</t>
  </si>
  <si>
    <t>2040-08-23-22:00</t>
  </si>
  <si>
    <t>2040-09-23-00:00</t>
  </si>
  <si>
    <t>2040-09-23-02:00</t>
  </si>
  <si>
    <t>2040-09-23-04:00</t>
  </si>
  <si>
    <t>2040-09-23-06:00</t>
  </si>
  <si>
    <t>2040-09-23-08:00</t>
  </si>
  <si>
    <t>2040-09-23-10:00</t>
  </si>
  <si>
    <t>2040-09-23-12:00</t>
  </si>
  <si>
    <t>2040-09-23-14:00</t>
  </si>
  <si>
    <t>2040-09-23-16:00</t>
  </si>
  <si>
    <t>2040-09-23-18:00</t>
  </si>
  <si>
    <t>2040-09-23-20:00</t>
  </si>
  <si>
    <t>2040-09-23-22:00</t>
  </si>
  <si>
    <t>2040-10-23-00:00</t>
  </si>
  <si>
    <t>2040-10-23-02:00</t>
  </si>
  <si>
    <t>2040-10-23-04:00</t>
  </si>
  <si>
    <t>2040-10-23-06:00</t>
  </si>
  <si>
    <t>2040-10-23-08:00</t>
  </si>
  <si>
    <t>2040-10-23-10:00</t>
  </si>
  <si>
    <t>2040-10-23-12:00</t>
  </si>
  <si>
    <t>2040-10-23-14:00</t>
  </si>
  <si>
    <t>2040-10-23-16:00</t>
  </si>
  <si>
    <t>2040-10-23-18:00</t>
  </si>
  <si>
    <t>2040-10-23-20:00</t>
  </si>
  <si>
    <t>2040-10-23-22:00</t>
  </si>
  <si>
    <t>2040-11-23-00:00</t>
  </si>
  <si>
    <t>2040-11-23-02:00</t>
  </si>
  <si>
    <t>2040-11-23-04:00</t>
  </si>
  <si>
    <t>2040-11-23-06:00</t>
  </si>
  <si>
    <t>2040-11-23-08:00</t>
  </si>
  <si>
    <t>2040-11-23-10:00</t>
  </si>
  <si>
    <t>2040-11-23-12:00</t>
  </si>
  <si>
    <t>2040-11-23-14:00</t>
  </si>
  <si>
    <t>2040-11-23-16:00</t>
  </si>
  <si>
    <t>2040-11-23-18:00</t>
  </si>
  <si>
    <t>2040-11-23-20:00</t>
  </si>
  <si>
    <t>2040-11-23-22:00</t>
  </si>
  <si>
    <t>2040-12-23-00:00</t>
  </si>
  <si>
    <t>2040-12-23-02:00</t>
  </si>
  <si>
    <t>2040-12-23-04:00</t>
  </si>
  <si>
    <t>2040-12-23-06:00</t>
  </si>
  <si>
    <t>2040-12-23-08:00</t>
  </si>
  <si>
    <t>2040-12-23-10:00</t>
  </si>
  <si>
    <t>2040-12-23-12:00</t>
  </si>
  <si>
    <t>2040-12-23-14:00</t>
  </si>
  <si>
    <t>2040-12-23-16:00</t>
  </si>
  <si>
    <t>2040-12-23-18:00</t>
  </si>
  <si>
    <t>2040-12-23-20:00</t>
  </si>
  <si>
    <t>2040-12-23-22:00</t>
  </si>
  <si>
    <t>2045-01-23-00:00</t>
  </si>
  <si>
    <t>2045-01-23-02:00</t>
  </si>
  <si>
    <t>2045-01-23-04:00</t>
  </si>
  <si>
    <t>2045-01-23-06:00</t>
  </si>
  <si>
    <t>2045-01-23-08:00</t>
  </si>
  <si>
    <t>2045-01-23-10:00</t>
  </si>
  <si>
    <t>2045-01-23-12:00</t>
  </si>
  <si>
    <t>2045-01-23-14:00</t>
  </si>
  <si>
    <t>2045-01-23-16:00</t>
  </si>
  <si>
    <t>2045-01-23-18:00</t>
  </si>
  <si>
    <t>2045-01-23-20:00</t>
  </si>
  <si>
    <t>2045-01-23-22:00</t>
  </si>
  <si>
    <t>2045-02-23-00:00</t>
  </si>
  <si>
    <t>2045-02-23-02:00</t>
  </si>
  <si>
    <t>2045-02-23-04:00</t>
  </si>
  <si>
    <t>2045-02-23-06:00</t>
  </si>
  <si>
    <t>2045-02-23-08:00</t>
  </si>
  <si>
    <t>2045-02-23-10:00</t>
  </si>
  <si>
    <t>2045-02-23-12:00</t>
  </si>
  <si>
    <t>2045-02-23-14:00</t>
  </si>
  <si>
    <t>2045-02-23-16:00</t>
  </si>
  <si>
    <t>2045-02-23-18:00</t>
  </si>
  <si>
    <t>2045-02-23-20:00</t>
  </si>
  <si>
    <t>2045-02-23-22:00</t>
  </si>
  <si>
    <t>2045-03-23-00:00</t>
  </si>
  <si>
    <t>2045-03-23-02:00</t>
  </si>
  <si>
    <t>2045-03-23-04:00</t>
  </si>
  <si>
    <t>2045-03-23-06:00</t>
  </si>
  <si>
    <t>2045-03-23-08:00</t>
  </si>
  <si>
    <t>2045-03-23-10:00</t>
  </si>
  <si>
    <t>2045-03-23-12:00</t>
  </si>
  <si>
    <t>2045-03-23-14:00</t>
  </si>
  <si>
    <t>2045-03-23-16:00</t>
  </si>
  <si>
    <t>2045-03-23-18:00</t>
  </si>
  <si>
    <t>2045-03-23-20:00</t>
  </si>
  <si>
    <t>2045-03-23-22:00</t>
  </si>
  <si>
    <t>2045-04-23-00:00</t>
  </si>
  <si>
    <t>2045-04-23-02:00</t>
  </si>
  <si>
    <t>2045-04-23-04:00</t>
  </si>
  <si>
    <t>2045-04-23-06:00</t>
  </si>
  <si>
    <t>2045-04-23-08:00</t>
  </si>
  <si>
    <t>2045-04-23-10:00</t>
  </si>
  <si>
    <t>2045-04-23-12:00</t>
  </si>
  <si>
    <t>2045-04-23-14:00</t>
  </si>
  <si>
    <t>2045-04-23-16:00</t>
  </si>
  <si>
    <t>2045-04-23-18:00</t>
  </si>
  <si>
    <t>2045-04-23-20:00</t>
  </si>
  <si>
    <t>2045-04-23-22:00</t>
  </si>
  <si>
    <t>2045-05-23-00:00</t>
  </si>
  <si>
    <t>2045-05-23-02:00</t>
  </si>
  <si>
    <t>2045-05-23-04:00</t>
  </si>
  <si>
    <t>2045-05-23-06:00</t>
  </si>
  <si>
    <t>2045-05-23-08:00</t>
  </si>
  <si>
    <t>2045-05-23-10:00</t>
  </si>
  <si>
    <t>2045-05-23-12:00</t>
  </si>
  <si>
    <t>2045-05-23-14:00</t>
  </si>
  <si>
    <t>2045-05-23-16:00</t>
  </si>
  <si>
    <t>2045-05-23-18:00</t>
  </si>
  <si>
    <t>2045-05-23-20:00</t>
  </si>
  <si>
    <t>2045-05-23-22:00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</si>
  <si>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</si>
  <si>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</si>
  <si>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</si>
  <si>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</si>
  <si>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</si>
  <si>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</si>
  <si>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</si>
  <si>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</si>
  <si>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</si>
  <si>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</si>
  <si>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</si>
  <si>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</si>
  <si>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2045-07-23-00:00</t>
  </si>
  <si>
    <t>2045-07-23-02:00</t>
  </si>
  <si>
    <t>2045-07-23-04:00</t>
  </si>
  <si>
    <t>2045-07-23-06:00</t>
  </si>
  <si>
    <t>2045-07-23-08:00</t>
  </si>
  <si>
    <t>2045-07-23-10:00</t>
  </si>
  <si>
    <t>2045-07-23-12:00</t>
  </si>
  <si>
    <t>2045-07-23-14:00</t>
  </si>
  <si>
    <t>2045-07-23-16:00</t>
  </si>
  <si>
    <t>2045-07-23-18:00</t>
  </si>
  <si>
    <t>2045-07-23-20:00</t>
  </si>
  <si>
    <t>2045-07-23-22:00</t>
  </si>
  <si>
    <t>2045-08-23-00:00</t>
  </si>
  <si>
    <t>2045-08-23-02:00</t>
  </si>
  <si>
    <t>2045-08-23-04:00</t>
  </si>
  <si>
    <t>2045-08-23-06:00</t>
  </si>
  <si>
    <t>2045-08-23-08:00</t>
  </si>
  <si>
    <t>2045-08-23-10:00</t>
  </si>
  <si>
    <t>2045-08-23-12:00</t>
  </si>
  <si>
    <t>2045-08-23-14:00</t>
  </si>
  <si>
    <t>2045-08-23-16:00</t>
  </si>
  <si>
    <t>2045-08-23-18:00</t>
  </si>
  <si>
    <t>2045-08-23-20:00</t>
  </si>
  <si>
    <t>2045-08-23-22:00</t>
  </si>
  <si>
    <t>2045-09-23-00:00</t>
  </si>
  <si>
    <t>2045-09-23-02:00</t>
  </si>
  <si>
    <t>2045-09-23-04:00</t>
  </si>
  <si>
    <t>2045-09-23-06:00</t>
  </si>
  <si>
    <t>2045-09-23-08:00</t>
  </si>
  <si>
    <t>2045-09-23-10:00</t>
  </si>
  <si>
    <t>2045-09-23-12:00</t>
  </si>
  <si>
    <t>2045-09-23-14:00</t>
  </si>
  <si>
    <t>2045-09-23-16:00</t>
  </si>
  <si>
    <t>2045-09-23-18:00</t>
  </si>
  <si>
    <t>2045-09-23-20:00</t>
  </si>
  <si>
    <t>2045-09-23-22:00</t>
  </si>
  <si>
    <t>2045-10-23-00:00</t>
  </si>
  <si>
    <t>2045-10-23-02:00</t>
  </si>
  <si>
    <t>2045-10-23-04:00</t>
  </si>
  <si>
    <t>2045-10-23-06:00</t>
  </si>
  <si>
    <t>2045-10-23-08:00</t>
  </si>
  <si>
    <t>2045-10-23-10:00</t>
  </si>
  <si>
    <t>2045-10-23-12:00</t>
  </si>
  <si>
    <t>2045-10-23-14:00</t>
  </si>
  <si>
    <t>2045-10-23-16:00</t>
  </si>
  <si>
    <t>2045-10-23-18:00</t>
  </si>
  <si>
    <t>2045-10-23-20:00</t>
  </si>
  <si>
    <t>2045-10-23-22:00</t>
  </si>
  <si>
    <t>2045-11-23-00:00</t>
  </si>
  <si>
    <t>2045-11-23-02:00</t>
  </si>
  <si>
    <t>2045-11-23-04:00</t>
  </si>
  <si>
    <t>2045-11-23-06:00</t>
  </si>
  <si>
    <t>2045-11-23-08:00</t>
  </si>
  <si>
    <t>2045-11-23-10:00</t>
  </si>
  <si>
    <t>2045-11-23-12:00</t>
  </si>
  <si>
    <t>2045-11-23-14:00</t>
  </si>
  <si>
    <t>2045-11-23-16:00</t>
  </si>
  <si>
    <t>2045-11-23-18:00</t>
  </si>
  <si>
    <t>2045-11-23-20:00</t>
  </si>
  <si>
    <t>2045-11-23-22:00</t>
  </si>
  <si>
    <t>2045-12-23-00:00</t>
  </si>
  <si>
    <t>2045-12-23-02:00</t>
  </si>
  <si>
    <t>2045-12-23-04:00</t>
  </si>
  <si>
    <t>2045-12-23-06:00</t>
  </si>
  <si>
    <t>2045-12-23-08:00</t>
  </si>
  <si>
    <t>2045-12-23-10:00</t>
  </si>
  <si>
    <t>2045-12-23-12:00</t>
  </si>
  <si>
    <t>2045-12-23-14:00</t>
  </si>
  <si>
    <t>2045-12-23-16:00</t>
  </si>
  <si>
    <t>2045-12-23-18:00</t>
  </si>
  <si>
    <t>2045-12-23-20:00</t>
  </si>
  <si>
    <t>2045-12-23-22:00</t>
  </si>
  <si>
    <t>Battery_4</t>
  </si>
  <si>
    <t>Battery_6</t>
  </si>
  <si>
    <t>Battery_Conting</t>
  </si>
  <si>
    <t>Battery_Reg</t>
  </si>
  <si>
    <t>spinning_reserve_provision</t>
  </si>
  <si>
    <t>spinning_reserve_requirement</t>
  </si>
  <si>
    <t>Reserves Available</t>
  </si>
  <si>
    <t>Reserve Requirement</t>
  </si>
  <si>
    <t>spare</t>
  </si>
  <si>
    <t>dr_bulk_and_reserves_long</t>
  </si>
  <si>
    <t>FlatDistPV</t>
  </si>
  <si>
    <t>OffshoreWind</t>
  </si>
  <si>
    <t>SlopedDistPV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</si>
</sst>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5" formatCode="&quot;$&quot;#,##0.000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1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165" fontId="0" fillId="0" borderId="0" xfId="73" applyNumberFormat="1" applyFont="1"/>
    <xf numFmtId="0" fontId="5" fillId="0" borderId="0" xfId="0" applyFont="1"/>
  </cellXfs>
  <cellStyles count="318">
    <cellStyle name="Currency" xfId="73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Normal" xfId="0" builtinId="0"/>
  </cellStyles>
  <dxfs count="0"/>
  <tableStyles count="0" defaultTableStyle="TableStyleMedium9" defaultPivotStyle="PivotStyleMedium4"/>
  <colors>
    <mruColors>
      <color rgb="FFB40000"/>
      <color rgb="FF808080"/>
      <color rgb="FF4B4B4B"/>
      <color rgb="FF8061FF"/>
      <color rgb="FF4A0080"/>
      <color rgb="FF8000FF"/>
      <color rgb="FFFF8000"/>
      <color rgb="FFE5E5E5"/>
      <color rgb="FF800080"/>
      <color rgb="FFB88E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399"/>
          <c:y val="3.3432186853693101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2829120218175799"/>
          <c:w val="0.77494770263061796"/>
          <c:h val="0.59883022349245496"/>
        </c:manualLayout>
      </c:layout>
      <c:areaChart>
        <c:grouping val="stacked"/>
        <c:varyColors val="0"/>
        <c:ser>
          <c:idx val="10"/>
          <c:order val="0"/>
          <c:tx>
            <c:v>Waste to Energy</c:v>
          </c:tx>
          <c:spPr>
            <a:solidFill>
              <a:srgbClr val="CCFFCC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42.8</c:v>
                </c:pt>
                <c:pt idx="1">
                  <c:v>42.8</c:v>
                </c:pt>
                <c:pt idx="2">
                  <c:v>42.8</c:v>
                </c:pt>
                <c:pt idx="3">
                  <c:v>42.8</c:v>
                </c:pt>
                <c:pt idx="4">
                  <c:v>42.8</c:v>
                </c:pt>
                <c:pt idx="5">
                  <c:v>42.8</c:v>
                </c:pt>
                <c:pt idx="6">
                  <c:v>42.8</c:v>
                </c:pt>
                <c:pt idx="7">
                  <c:v>42.8</c:v>
                </c:pt>
                <c:pt idx="8">
                  <c:v>42.8</c:v>
                </c:pt>
                <c:pt idx="9">
                  <c:v>42.8</c:v>
                </c:pt>
                <c:pt idx="10">
                  <c:v>42.8</c:v>
                </c:pt>
                <c:pt idx="11">
                  <c:v>42.8</c:v>
                </c:pt>
                <c:pt idx="12">
                  <c:v>42.8</c:v>
                </c:pt>
                <c:pt idx="13">
                  <c:v>42.8</c:v>
                </c:pt>
                <c:pt idx="14">
                  <c:v>42.8</c:v>
                </c:pt>
                <c:pt idx="15">
                  <c:v>42.8</c:v>
                </c:pt>
                <c:pt idx="16">
                  <c:v>42.8</c:v>
                </c:pt>
                <c:pt idx="17">
                  <c:v>42.8</c:v>
                </c:pt>
                <c:pt idx="18">
                  <c:v>42.8</c:v>
                </c:pt>
                <c:pt idx="19">
                  <c:v>42.8</c:v>
                </c:pt>
                <c:pt idx="20">
                  <c:v>42.8</c:v>
                </c:pt>
                <c:pt idx="21">
                  <c:v>42.8</c:v>
                </c:pt>
                <c:pt idx="22">
                  <c:v>42.8</c:v>
                </c:pt>
                <c:pt idx="23">
                  <c:v>42.8</c:v>
                </c:pt>
                <c:pt idx="24">
                  <c:v>42.8</c:v>
                </c:pt>
                <c:pt idx="25">
                  <c:v>42.8</c:v>
                </c:pt>
                <c:pt idx="26">
                  <c:v>42.8</c:v>
                </c:pt>
                <c:pt idx="27">
                  <c:v>42.8</c:v>
                </c:pt>
                <c:pt idx="28">
                  <c:v>42.8</c:v>
                </c:pt>
                <c:pt idx="29">
                  <c:v>42.8</c:v>
                </c:pt>
                <c:pt idx="30">
                  <c:v>42.8</c:v>
                </c:pt>
                <c:pt idx="31">
                  <c:v>42.8</c:v>
                </c:pt>
                <c:pt idx="32">
                  <c:v>42.8</c:v>
                </c:pt>
                <c:pt idx="33">
                  <c:v>42.8</c:v>
                </c:pt>
                <c:pt idx="34">
                  <c:v>42.8</c:v>
                </c:pt>
                <c:pt idx="35">
                  <c:v>42.8</c:v>
                </c:pt>
                <c:pt idx="36">
                  <c:v>42.8</c:v>
                </c:pt>
                <c:pt idx="37">
                  <c:v>42.8</c:v>
                </c:pt>
                <c:pt idx="38">
                  <c:v>42.8</c:v>
                </c:pt>
                <c:pt idx="39">
                  <c:v>42.8</c:v>
                </c:pt>
                <c:pt idx="40">
                  <c:v>42.8</c:v>
                </c:pt>
                <c:pt idx="41">
                  <c:v>42.8</c:v>
                </c:pt>
                <c:pt idx="42">
                  <c:v>42.8</c:v>
                </c:pt>
                <c:pt idx="43">
                  <c:v>42.8</c:v>
                </c:pt>
                <c:pt idx="44">
                  <c:v>42.8</c:v>
                </c:pt>
                <c:pt idx="45">
                  <c:v>42.8</c:v>
                </c:pt>
                <c:pt idx="46">
                  <c:v>42.8</c:v>
                </c:pt>
                <c:pt idx="47">
                  <c:v>42.8</c:v>
                </c:pt>
                <c:pt idx="48">
                  <c:v>42.8</c:v>
                </c:pt>
                <c:pt idx="49">
                  <c:v>42.8</c:v>
                </c:pt>
                <c:pt idx="50">
                  <c:v>42.8</c:v>
                </c:pt>
                <c:pt idx="51">
                  <c:v>42.8</c:v>
                </c:pt>
                <c:pt idx="52">
                  <c:v>42.8</c:v>
                </c:pt>
                <c:pt idx="53">
                  <c:v>42.8</c:v>
                </c:pt>
                <c:pt idx="54">
                  <c:v>42.8</c:v>
                </c:pt>
                <c:pt idx="55">
                  <c:v>42.8</c:v>
                </c:pt>
                <c:pt idx="56">
                  <c:v>42.8</c:v>
                </c:pt>
                <c:pt idx="57">
                  <c:v>42.8</c:v>
                </c:pt>
                <c:pt idx="58">
                  <c:v>42.8</c:v>
                </c:pt>
                <c:pt idx="59">
                  <c:v>42.8</c:v>
                </c:pt>
                <c:pt idx="60">
                  <c:v>42.8</c:v>
                </c:pt>
                <c:pt idx="61">
                  <c:v>42.8</c:v>
                </c:pt>
                <c:pt idx="62">
                  <c:v>42.8</c:v>
                </c:pt>
                <c:pt idx="63">
                  <c:v>42.8</c:v>
                </c:pt>
                <c:pt idx="64">
                  <c:v>42.8</c:v>
                </c:pt>
                <c:pt idx="65">
                  <c:v>42.8</c:v>
                </c:pt>
                <c:pt idx="66">
                  <c:v>42.8</c:v>
                </c:pt>
                <c:pt idx="67">
                  <c:v>42.8</c:v>
                </c:pt>
                <c:pt idx="68">
                  <c:v>42.8</c:v>
                </c:pt>
                <c:pt idx="69">
                  <c:v>42.8</c:v>
                </c:pt>
                <c:pt idx="70">
                  <c:v>42.8</c:v>
                </c:pt>
                <c:pt idx="71">
                  <c:v>42.8</c:v>
                </c:pt>
                <c:pt idx="72">
                  <c:v>42.8</c:v>
                </c:pt>
                <c:pt idx="73">
                  <c:v>42.8</c:v>
                </c:pt>
                <c:pt idx="74">
                  <c:v>42.8</c:v>
                </c:pt>
                <c:pt idx="75">
                  <c:v>42.8</c:v>
                </c:pt>
                <c:pt idx="76">
                  <c:v>42.8</c:v>
                </c:pt>
                <c:pt idx="77">
                  <c:v>42.8</c:v>
                </c:pt>
                <c:pt idx="78">
                  <c:v>42.8</c:v>
                </c:pt>
                <c:pt idx="79">
                  <c:v>42.8</c:v>
                </c:pt>
                <c:pt idx="80">
                  <c:v>42.8</c:v>
                </c:pt>
                <c:pt idx="81">
                  <c:v>42.8</c:v>
                </c:pt>
                <c:pt idx="82">
                  <c:v>42.8</c:v>
                </c:pt>
                <c:pt idx="83">
                  <c:v>42.8</c:v>
                </c:pt>
                <c:pt idx="84">
                  <c:v>42.8</c:v>
                </c:pt>
                <c:pt idx="85">
                  <c:v>42.8</c:v>
                </c:pt>
                <c:pt idx="86">
                  <c:v>42.8</c:v>
                </c:pt>
                <c:pt idx="87">
                  <c:v>42.8</c:v>
                </c:pt>
                <c:pt idx="88">
                  <c:v>42.8</c:v>
                </c:pt>
                <c:pt idx="89">
                  <c:v>42.8</c:v>
                </c:pt>
                <c:pt idx="90">
                  <c:v>42.8</c:v>
                </c:pt>
                <c:pt idx="91">
                  <c:v>42.8</c:v>
                </c:pt>
                <c:pt idx="92">
                  <c:v>42.8</c:v>
                </c:pt>
                <c:pt idx="93">
                  <c:v>42.8</c:v>
                </c:pt>
                <c:pt idx="94">
                  <c:v>42.8</c:v>
                </c:pt>
                <c:pt idx="95">
                  <c:v>42.8</c:v>
                </c:pt>
                <c:pt idx="96">
                  <c:v>42.8</c:v>
                </c:pt>
                <c:pt idx="97">
                  <c:v>42.8</c:v>
                </c:pt>
                <c:pt idx="98">
                  <c:v>42.8</c:v>
                </c:pt>
                <c:pt idx="99">
                  <c:v>42.8</c:v>
                </c:pt>
                <c:pt idx="100">
                  <c:v>42.8</c:v>
                </c:pt>
                <c:pt idx="101">
                  <c:v>42.8</c:v>
                </c:pt>
                <c:pt idx="102">
                  <c:v>42.8</c:v>
                </c:pt>
                <c:pt idx="103">
                  <c:v>42.8</c:v>
                </c:pt>
                <c:pt idx="104">
                  <c:v>42.8</c:v>
                </c:pt>
                <c:pt idx="105">
                  <c:v>42.8</c:v>
                </c:pt>
                <c:pt idx="106">
                  <c:v>42.8</c:v>
                </c:pt>
                <c:pt idx="107">
                  <c:v>42.8</c:v>
                </c:pt>
                <c:pt idx="108">
                  <c:v>42.8</c:v>
                </c:pt>
                <c:pt idx="109">
                  <c:v>42.8</c:v>
                </c:pt>
                <c:pt idx="110">
                  <c:v>42.8</c:v>
                </c:pt>
                <c:pt idx="111">
                  <c:v>42.8</c:v>
                </c:pt>
                <c:pt idx="112">
                  <c:v>42.8</c:v>
                </c:pt>
                <c:pt idx="113">
                  <c:v>42.8</c:v>
                </c:pt>
                <c:pt idx="114">
                  <c:v>42.8</c:v>
                </c:pt>
                <c:pt idx="115">
                  <c:v>42.8</c:v>
                </c:pt>
                <c:pt idx="116">
                  <c:v>42.8</c:v>
                </c:pt>
                <c:pt idx="117">
                  <c:v>42.8</c:v>
                </c:pt>
                <c:pt idx="118">
                  <c:v>42.8</c:v>
                </c:pt>
                <c:pt idx="119">
                  <c:v>42.8</c:v>
                </c:pt>
                <c:pt idx="120">
                  <c:v>42.8</c:v>
                </c:pt>
                <c:pt idx="121">
                  <c:v>42.8</c:v>
                </c:pt>
                <c:pt idx="122">
                  <c:v>42.8</c:v>
                </c:pt>
                <c:pt idx="123">
                  <c:v>42.8</c:v>
                </c:pt>
                <c:pt idx="124">
                  <c:v>42.8</c:v>
                </c:pt>
                <c:pt idx="125">
                  <c:v>42.8</c:v>
                </c:pt>
                <c:pt idx="126">
                  <c:v>42.8</c:v>
                </c:pt>
                <c:pt idx="127">
                  <c:v>42.8</c:v>
                </c:pt>
                <c:pt idx="128">
                  <c:v>42.8</c:v>
                </c:pt>
                <c:pt idx="129">
                  <c:v>42.8</c:v>
                </c:pt>
                <c:pt idx="130">
                  <c:v>42.8</c:v>
                </c:pt>
                <c:pt idx="131">
                  <c:v>42.8</c:v>
                </c:pt>
                <c:pt idx="132">
                  <c:v>42.8</c:v>
                </c:pt>
                <c:pt idx="133">
                  <c:v>42.8</c:v>
                </c:pt>
                <c:pt idx="134">
                  <c:v>42.8</c:v>
                </c:pt>
                <c:pt idx="135">
                  <c:v>42.8</c:v>
                </c:pt>
                <c:pt idx="136">
                  <c:v>42.8</c:v>
                </c:pt>
                <c:pt idx="137">
                  <c:v>42.8</c:v>
                </c:pt>
                <c:pt idx="138">
                  <c:v>42.8</c:v>
                </c:pt>
                <c:pt idx="139">
                  <c:v>42.8</c:v>
                </c:pt>
                <c:pt idx="140">
                  <c:v>42.8</c:v>
                </c:pt>
                <c:pt idx="141">
                  <c:v>42.8</c:v>
                </c:pt>
                <c:pt idx="142">
                  <c:v>42.8</c:v>
                </c:pt>
                <c:pt idx="143">
                  <c:v>42.8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1-3643-A6D1-374DD8A2F423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1-3643-A6D1-374DD8A2F423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96.5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96.5</c:v>
                </c:pt>
                <c:pt idx="22">
                  <c:v>96.5</c:v>
                </c:pt>
                <c:pt idx="23">
                  <c:v>88.2076091294999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126</c:v>
                </c:pt>
                <c:pt idx="37">
                  <c:v>123.469936042</c:v>
                </c:pt>
                <c:pt idx="38">
                  <c:v>126</c:v>
                </c:pt>
                <c:pt idx="39">
                  <c:v>126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126</c:v>
                </c:pt>
                <c:pt idx="46">
                  <c:v>126</c:v>
                </c:pt>
                <c:pt idx="47">
                  <c:v>126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180</c:v>
                </c:pt>
                <c:pt idx="52">
                  <c:v>180</c:v>
                </c:pt>
                <c:pt idx="53">
                  <c:v>180</c:v>
                </c:pt>
                <c:pt idx="54">
                  <c:v>155.5</c:v>
                </c:pt>
                <c:pt idx="55">
                  <c:v>155.5</c:v>
                </c:pt>
                <c:pt idx="56">
                  <c:v>165.99556356299999</c:v>
                </c:pt>
                <c:pt idx="57">
                  <c:v>180</c:v>
                </c:pt>
                <c:pt idx="58">
                  <c:v>180</c:v>
                </c:pt>
                <c:pt idx="59">
                  <c:v>180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96.5</c:v>
                </c:pt>
                <c:pt idx="133">
                  <c:v>96.5</c:v>
                </c:pt>
                <c:pt idx="134">
                  <c:v>126</c:v>
                </c:pt>
                <c:pt idx="135">
                  <c:v>103.95277205399999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67</c:v>
                </c:pt>
                <c:pt idx="140">
                  <c:v>67</c:v>
                </c:pt>
                <c:pt idx="141">
                  <c:v>96.5</c:v>
                </c:pt>
                <c:pt idx="142">
                  <c:v>96.5</c:v>
                </c:pt>
                <c:pt idx="143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1-3643-A6D1-374DD8A2F423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71.162000000000006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71.162000000000006</c:v>
                </c:pt>
                <c:pt idx="59">
                  <c:v>71.162000000000006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113.97199999999999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71-3643-A6D1-374DD8A2F423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71-3643-A6D1-374DD8A2F423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71-3643-A6D1-374DD8A2F423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71-3643-A6D1-374DD8A2F423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71-3643-A6D1-374DD8A2F423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71-3643-A6D1-374DD8A2F423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329.37613270128901</c:v>
                </c:pt>
                <c:pt idx="1">
                  <c:v>265.30645458569899</c:v>
                </c:pt>
                <c:pt idx="2">
                  <c:v>353.07208747124997</c:v>
                </c:pt>
                <c:pt idx="3">
                  <c:v>445.43098387779997</c:v>
                </c:pt>
                <c:pt idx="4">
                  <c:v>461.04313431589901</c:v>
                </c:pt>
                <c:pt idx="5">
                  <c:v>382.56058497536998</c:v>
                </c:pt>
                <c:pt idx="6">
                  <c:v>348.33332126559998</c:v>
                </c:pt>
                <c:pt idx="7">
                  <c:v>342.54651426469002</c:v>
                </c:pt>
                <c:pt idx="8">
                  <c:v>414.27226569980002</c:v>
                </c:pt>
                <c:pt idx="9">
                  <c:v>414.14672383105898</c:v>
                </c:pt>
                <c:pt idx="10">
                  <c:v>341.92730102725898</c:v>
                </c:pt>
                <c:pt idx="11">
                  <c:v>336.2751660317</c:v>
                </c:pt>
                <c:pt idx="12">
                  <c:v>211.66987830799999</c:v>
                </c:pt>
                <c:pt idx="13">
                  <c:v>247.03155882036</c:v>
                </c:pt>
                <c:pt idx="14">
                  <c:v>104.98730704035999</c:v>
                </c:pt>
                <c:pt idx="15">
                  <c:v>21.0803650249734</c:v>
                </c:pt>
                <c:pt idx="16">
                  <c:v>26.200933582342898</c:v>
                </c:pt>
                <c:pt idx="17">
                  <c:v>24.970040931849901</c:v>
                </c:pt>
                <c:pt idx="18">
                  <c:v>10.19345745</c:v>
                </c:pt>
                <c:pt idx="19">
                  <c:v>7.7461731074999998</c:v>
                </c:pt>
                <c:pt idx="20">
                  <c:v>9.3144251889999996</c:v>
                </c:pt>
                <c:pt idx="21">
                  <c:v>9.8273189388920006</c:v>
                </c:pt>
                <c:pt idx="22">
                  <c:v>53.229216781520002</c:v>
                </c:pt>
                <c:pt idx="23">
                  <c:v>62.562818499999999</c:v>
                </c:pt>
                <c:pt idx="24">
                  <c:v>216.84825499999999</c:v>
                </c:pt>
                <c:pt idx="25">
                  <c:v>351.87638299999998</c:v>
                </c:pt>
                <c:pt idx="26">
                  <c:v>246.633285</c:v>
                </c:pt>
                <c:pt idx="27">
                  <c:v>166.05611249999899</c:v>
                </c:pt>
                <c:pt idx="28">
                  <c:v>381.57980340038</c:v>
                </c:pt>
                <c:pt idx="29">
                  <c:v>297.05633409285002</c:v>
                </c:pt>
                <c:pt idx="30">
                  <c:v>171.21790357374999</c:v>
                </c:pt>
                <c:pt idx="31">
                  <c:v>308.98120495131002</c:v>
                </c:pt>
                <c:pt idx="32">
                  <c:v>289.78875148131999</c:v>
                </c:pt>
                <c:pt idx="33">
                  <c:v>270.39606699999899</c:v>
                </c:pt>
                <c:pt idx="34">
                  <c:v>210.39021126974001</c:v>
                </c:pt>
                <c:pt idx="35">
                  <c:v>218.52785750000001</c:v>
                </c:pt>
                <c:pt idx="36">
                  <c:v>98.508371266629993</c:v>
                </c:pt>
                <c:pt idx="37">
                  <c:v>50.966826729339999</c:v>
                </c:pt>
                <c:pt idx="38">
                  <c:v>41.417729300313503</c:v>
                </c:pt>
                <c:pt idx="39">
                  <c:v>99.993959925819993</c:v>
                </c:pt>
                <c:pt idx="40">
                  <c:v>28.702656117499998</c:v>
                </c:pt>
                <c:pt idx="41">
                  <c:v>19.486660964999999</c:v>
                </c:pt>
                <c:pt idx="42">
                  <c:v>24.3665585749999</c:v>
                </c:pt>
                <c:pt idx="43">
                  <c:v>17.579313024379999</c:v>
                </c:pt>
                <c:pt idx="44">
                  <c:v>5.7236606699999903</c:v>
                </c:pt>
                <c:pt idx="45">
                  <c:v>0.10389249554053</c:v>
                </c:pt>
                <c:pt idx="46">
                  <c:v>7.1125148638220004E-2</c:v>
                </c:pt>
                <c:pt idx="47">
                  <c:v>3.727397775</c:v>
                </c:pt>
                <c:pt idx="48">
                  <c:v>35.508941208579998</c:v>
                </c:pt>
                <c:pt idx="49">
                  <c:v>10.158321213631</c:v>
                </c:pt>
                <c:pt idx="50">
                  <c:v>4.8324101187499897</c:v>
                </c:pt>
                <c:pt idx="51">
                  <c:v>10.6354632353173</c:v>
                </c:pt>
                <c:pt idx="52">
                  <c:v>6.6599496026199995E-2</c:v>
                </c:pt>
                <c:pt idx="53">
                  <c:v>1.5649061260510999</c:v>
                </c:pt>
                <c:pt idx="54">
                  <c:v>7.6781360357202502</c:v>
                </c:pt>
                <c:pt idx="55">
                  <c:v>19.725542358785301</c:v>
                </c:pt>
                <c:pt idx="56">
                  <c:v>23.761359373394701</c:v>
                </c:pt>
                <c:pt idx="57">
                  <c:v>53.790745090307098</c:v>
                </c:pt>
                <c:pt idx="58">
                  <c:v>134.605130919597</c:v>
                </c:pt>
                <c:pt idx="59">
                  <c:v>124.47310203156999</c:v>
                </c:pt>
                <c:pt idx="60">
                  <c:v>163.066395</c:v>
                </c:pt>
                <c:pt idx="61">
                  <c:v>210.38165049999901</c:v>
                </c:pt>
                <c:pt idx="62">
                  <c:v>328.84661849999998</c:v>
                </c:pt>
                <c:pt idx="63">
                  <c:v>233.336478999999</c:v>
                </c:pt>
                <c:pt idx="64">
                  <c:v>144.1689562089</c:v>
                </c:pt>
                <c:pt idx="65">
                  <c:v>165.61765549999899</c:v>
                </c:pt>
                <c:pt idx="66">
                  <c:v>246.78016146683899</c:v>
                </c:pt>
                <c:pt idx="67">
                  <c:v>207.25810684782999</c:v>
                </c:pt>
                <c:pt idx="68">
                  <c:v>260.05097005587999</c:v>
                </c:pt>
                <c:pt idx="69">
                  <c:v>135.95071753159999</c:v>
                </c:pt>
                <c:pt idx="70">
                  <c:v>179.42317750000001</c:v>
                </c:pt>
                <c:pt idx="71">
                  <c:v>148.09832229768</c:v>
                </c:pt>
                <c:pt idx="72">
                  <c:v>427.36471345259997</c:v>
                </c:pt>
                <c:pt idx="73">
                  <c:v>377.65483172080002</c:v>
                </c:pt>
                <c:pt idx="74">
                  <c:v>243.51466715232999</c:v>
                </c:pt>
                <c:pt idx="75">
                  <c:v>397.73408719930001</c:v>
                </c:pt>
                <c:pt idx="76">
                  <c:v>443.4340261621</c:v>
                </c:pt>
                <c:pt idx="77">
                  <c:v>370.34002192939897</c:v>
                </c:pt>
                <c:pt idx="78">
                  <c:v>345.10023613209898</c:v>
                </c:pt>
                <c:pt idx="79">
                  <c:v>307.9230614064</c:v>
                </c:pt>
                <c:pt idx="80">
                  <c:v>305.64195072849901</c:v>
                </c:pt>
                <c:pt idx="81">
                  <c:v>451.75271649019999</c:v>
                </c:pt>
                <c:pt idx="82">
                  <c:v>436.90593953989998</c:v>
                </c:pt>
                <c:pt idx="83">
                  <c:v>374.5297275273</c:v>
                </c:pt>
                <c:pt idx="84">
                  <c:v>119.789513951538</c:v>
                </c:pt>
                <c:pt idx="85">
                  <c:v>96.983567362361995</c:v>
                </c:pt>
                <c:pt idx="86">
                  <c:v>115.19811872347</c:v>
                </c:pt>
                <c:pt idx="87">
                  <c:v>185.37761126036901</c:v>
                </c:pt>
                <c:pt idx="88">
                  <c:v>211.90767780696001</c:v>
                </c:pt>
                <c:pt idx="89">
                  <c:v>199.48346978352001</c:v>
                </c:pt>
                <c:pt idx="90">
                  <c:v>182.99474879808901</c:v>
                </c:pt>
                <c:pt idx="91">
                  <c:v>173.55681056931999</c:v>
                </c:pt>
                <c:pt idx="92">
                  <c:v>195.73528944956001</c:v>
                </c:pt>
                <c:pt idx="93">
                  <c:v>283.77689330482002</c:v>
                </c:pt>
                <c:pt idx="94">
                  <c:v>285.85848550685898</c:v>
                </c:pt>
                <c:pt idx="95">
                  <c:v>176.98046243151899</c:v>
                </c:pt>
                <c:pt idx="96">
                  <c:v>190.4513217667</c:v>
                </c:pt>
                <c:pt idx="97">
                  <c:v>224.94590499999899</c:v>
                </c:pt>
                <c:pt idx="98">
                  <c:v>147.0089119184</c:v>
                </c:pt>
                <c:pt idx="99">
                  <c:v>269.94381874449903</c:v>
                </c:pt>
                <c:pt idx="100">
                  <c:v>290.28919599176999</c:v>
                </c:pt>
                <c:pt idx="101">
                  <c:v>269.92427316315002</c:v>
                </c:pt>
                <c:pt idx="102">
                  <c:v>178.38667783615901</c:v>
                </c:pt>
                <c:pt idx="103">
                  <c:v>210.46612720440999</c:v>
                </c:pt>
                <c:pt idx="104">
                  <c:v>280.36901649999999</c:v>
                </c:pt>
                <c:pt idx="105">
                  <c:v>295.45025317528001</c:v>
                </c:pt>
                <c:pt idx="106">
                  <c:v>281.57981159399998</c:v>
                </c:pt>
                <c:pt idx="107">
                  <c:v>236.62628951268999</c:v>
                </c:pt>
                <c:pt idx="108">
                  <c:v>220.73843604410999</c:v>
                </c:pt>
                <c:pt idx="109">
                  <c:v>203.51008200498001</c:v>
                </c:pt>
                <c:pt idx="110">
                  <c:v>179.5265502968</c:v>
                </c:pt>
                <c:pt idx="111">
                  <c:v>288.59334911830001</c:v>
                </c:pt>
                <c:pt idx="112">
                  <c:v>253.87480875339901</c:v>
                </c:pt>
                <c:pt idx="113">
                  <c:v>229.27135886213</c:v>
                </c:pt>
                <c:pt idx="114">
                  <c:v>200.43078929315899</c:v>
                </c:pt>
                <c:pt idx="115">
                  <c:v>230.215226999999</c:v>
                </c:pt>
                <c:pt idx="116">
                  <c:v>215.16603711528899</c:v>
                </c:pt>
                <c:pt idx="117">
                  <c:v>186.08976184386</c:v>
                </c:pt>
                <c:pt idx="118">
                  <c:v>277.55685576211999</c:v>
                </c:pt>
                <c:pt idx="119">
                  <c:v>249.28039116044999</c:v>
                </c:pt>
                <c:pt idx="120">
                  <c:v>60.814922474630002</c:v>
                </c:pt>
                <c:pt idx="121">
                  <c:v>228.08766830779999</c:v>
                </c:pt>
                <c:pt idx="122">
                  <c:v>207.87068235199999</c:v>
                </c:pt>
                <c:pt idx="123">
                  <c:v>233.95145266923001</c:v>
                </c:pt>
                <c:pt idx="124">
                  <c:v>371.24556013059998</c:v>
                </c:pt>
                <c:pt idx="125">
                  <c:v>315.79813933309998</c:v>
                </c:pt>
                <c:pt idx="126">
                  <c:v>386.16957024480899</c:v>
                </c:pt>
                <c:pt idx="127">
                  <c:v>418.19880425640002</c:v>
                </c:pt>
                <c:pt idx="128">
                  <c:v>365.396035207399</c:v>
                </c:pt>
                <c:pt idx="129">
                  <c:v>451.6671532039</c:v>
                </c:pt>
                <c:pt idx="130">
                  <c:v>473.32101994840002</c:v>
                </c:pt>
                <c:pt idx="131">
                  <c:v>415.62655762494001</c:v>
                </c:pt>
                <c:pt idx="132">
                  <c:v>319.83953566696999</c:v>
                </c:pt>
                <c:pt idx="133">
                  <c:v>285.63599268346002</c:v>
                </c:pt>
                <c:pt idx="134">
                  <c:v>260.23905467308902</c:v>
                </c:pt>
                <c:pt idx="135">
                  <c:v>274.59775429609999</c:v>
                </c:pt>
                <c:pt idx="136">
                  <c:v>240.155667261129</c:v>
                </c:pt>
                <c:pt idx="137">
                  <c:v>251.56349893287901</c:v>
                </c:pt>
                <c:pt idx="138">
                  <c:v>315.72108480077998</c:v>
                </c:pt>
                <c:pt idx="139">
                  <c:v>356.13534792349901</c:v>
                </c:pt>
                <c:pt idx="140">
                  <c:v>341.05707899603902</c:v>
                </c:pt>
                <c:pt idx="141">
                  <c:v>355.86135721823001</c:v>
                </c:pt>
                <c:pt idx="142">
                  <c:v>386.5845354548</c:v>
                </c:pt>
                <c:pt idx="143">
                  <c:v>356.93261829779999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71-3643-A6D1-374DD8A2F423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777.38633972215302</c:v>
                </c:pt>
                <c:pt idx="5">
                  <c:v>1746.9806343532</c:v>
                </c:pt>
                <c:pt idx="6">
                  <c:v>1858.1015962454001</c:v>
                </c:pt>
                <c:pt idx="7">
                  <c:v>1640.5741139807001</c:v>
                </c:pt>
                <c:pt idx="8">
                  <c:v>728.19061004959997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1398.3683371668999</c:v>
                </c:pt>
                <c:pt idx="17">
                  <c:v>2081.3141148438999</c:v>
                </c:pt>
                <c:pt idx="18">
                  <c:v>2295.88175458759</c:v>
                </c:pt>
                <c:pt idx="19">
                  <c:v>2100.5543868300001</c:v>
                </c:pt>
                <c:pt idx="20">
                  <c:v>1570.7180720653901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1331.1442320639901</c:v>
                </c:pt>
                <c:pt idx="29">
                  <c:v>2252.8342079535</c:v>
                </c:pt>
                <c:pt idx="30">
                  <c:v>1169.3705005342999</c:v>
                </c:pt>
                <c:pt idx="31">
                  <c:v>1552.5947457333</c:v>
                </c:pt>
                <c:pt idx="32">
                  <c:v>1246.7658674960901</c:v>
                </c:pt>
                <c:pt idx="33">
                  <c:v>29.314366945671001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124.31704530616901</c:v>
                </c:pt>
                <c:pt idx="40">
                  <c:v>1486.48011017879</c:v>
                </c:pt>
                <c:pt idx="41">
                  <c:v>1969.9108219974</c:v>
                </c:pt>
                <c:pt idx="42">
                  <c:v>2527.8546752778002</c:v>
                </c:pt>
                <c:pt idx="43">
                  <c:v>2172.8728413214999</c:v>
                </c:pt>
                <c:pt idx="44">
                  <c:v>1609.98133435369</c:v>
                </c:pt>
                <c:pt idx="45">
                  <c:v>124.95292953700999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251.90449990044999</c:v>
                </c:pt>
                <c:pt idx="52">
                  <c:v>1742.3812186606001</c:v>
                </c:pt>
                <c:pt idx="53">
                  <c:v>1941.0902986126</c:v>
                </c:pt>
                <c:pt idx="54">
                  <c:v>2111.2132402543002</c:v>
                </c:pt>
                <c:pt idx="55">
                  <c:v>1758.3620136809</c:v>
                </c:pt>
                <c:pt idx="56">
                  <c:v>1174.1013162275101</c:v>
                </c:pt>
                <c:pt idx="57">
                  <c:v>159.97068079306101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80.755461224079994</c:v>
                </c:pt>
                <c:pt idx="64">
                  <c:v>1654.0170756016901</c:v>
                </c:pt>
                <c:pt idx="65">
                  <c:v>2202.3039594232901</c:v>
                </c:pt>
                <c:pt idx="66">
                  <c:v>2506.7295999602902</c:v>
                </c:pt>
                <c:pt idx="67">
                  <c:v>1340.55714013959</c:v>
                </c:pt>
                <c:pt idx="68">
                  <c:v>1433.2274370369901</c:v>
                </c:pt>
                <c:pt idx="69">
                  <c:v>284.34454049503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127.55921527037999</c:v>
                </c:pt>
                <c:pt idx="76">
                  <c:v>784.82862092599896</c:v>
                </c:pt>
                <c:pt idx="77">
                  <c:v>1654.43414281439</c:v>
                </c:pt>
                <c:pt idx="78">
                  <c:v>1653.0758433733999</c:v>
                </c:pt>
                <c:pt idx="79">
                  <c:v>1718.2878528476001</c:v>
                </c:pt>
                <c:pt idx="80">
                  <c:v>1431.1943748105</c:v>
                </c:pt>
                <c:pt idx="81">
                  <c:v>155.01444536386899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76.343963199436899</c:v>
                </c:pt>
                <c:pt idx="88">
                  <c:v>1759.5373621900901</c:v>
                </c:pt>
                <c:pt idx="89">
                  <c:v>1663.3191170644</c:v>
                </c:pt>
                <c:pt idx="90">
                  <c:v>2241.4089511409002</c:v>
                </c:pt>
                <c:pt idx="91">
                  <c:v>1928.3725723330999</c:v>
                </c:pt>
                <c:pt idx="92">
                  <c:v>1549.7179837234801</c:v>
                </c:pt>
                <c:pt idx="93">
                  <c:v>140.88276376113001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6.7269449782999997</c:v>
                </c:pt>
                <c:pt idx="100">
                  <c:v>1619.0204136575901</c:v>
                </c:pt>
                <c:pt idx="101">
                  <c:v>1671.5775206293999</c:v>
                </c:pt>
                <c:pt idx="102">
                  <c:v>2602.0033467356998</c:v>
                </c:pt>
                <c:pt idx="103">
                  <c:v>1792.3231083476001</c:v>
                </c:pt>
                <c:pt idx="104">
                  <c:v>1483.0050853621001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1598.9834039827999</c:v>
                </c:pt>
                <c:pt idx="113">
                  <c:v>2353.4759843319998</c:v>
                </c:pt>
                <c:pt idx="114">
                  <c:v>1950.8796519288001</c:v>
                </c:pt>
                <c:pt idx="115">
                  <c:v>2070.9302808831999</c:v>
                </c:pt>
                <c:pt idx="116">
                  <c:v>1115.5750825544901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1222.81848716646</c:v>
                </c:pt>
                <c:pt idx="125">
                  <c:v>1701.7568982088901</c:v>
                </c:pt>
                <c:pt idx="126">
                  <c:v>1855.42267477479</c:v>
                </c:pt>
                <c:pt idx="127">
                  <c:v>1315.3796848391</c:v>
                </c:pt>
                <c:pt idx="128">
                  <c:v>677.76258382399999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532.33310778062003</c:v>
                </c:pt>
                <c:pt idx="137">
                  <c:v>1443.5412911648</c:v>
                </c:pt>
                <c:pt idx="138">
                  <c:v>1613.0875851370899</c:v>
                </c:pt>
                <c:pt idx="139">
                  <c:v>1967.8297103212001</c:v>
                </c:pt>
                <c:pt idx="140">
                  <c:v>877.36378909569999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71-3643-A6D1-374DD8A2F423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223.18721173</c:v>
                </c:pt>
                <c:pt idx="1">
                  <c:v>259.594782958</c:v>
                </c:pt>
                <c:pt idx="2">
                  <c:v>217.06677338</c:v>
                </c:pt>
                <c:pt idx="3">
                  <c:v>280.65104443000001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427.696808508</c:v>
                </c:pt>
                <c:pt idx="10">
                  <c:v>428.790480065</c:v>
                </c:pt>
                <c:pt idx="11">
                  <c:v>306.9028715</c:v>
                </c:pt>
                <c:pt idx="12">
                  <c:v>296.13212562000001</c:v>
                </c:pt>
                <c:pt idx="13">
                  <c:v>221.615178972</c:v>
                </c:pt>
                <c:pt idx="14">
                  <c:v>372.5675708</c:v>
                </c:pt>
                <c:pt idx="15">
                  <c:v>498.69583126399999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711.351444485</c:v>
                </c:pt>
                <c:pt idx="22">
                  <c:v>619.43628439300005</c:v>
                </c:pt>
                <c:pt idx="23">
                  <c:v>527.97048552599995</c:v>
                </c:pt>
                <c:pt idx="24">
                  <c:v>355.79325649499998</c:v>
                </c:pt>
                <c:pt idx="25">
                  <c:v>184.530659106</c:v>
                </c:pt>
                <c:pt idx="26">
                  <c:v>297.03460336699999</c:v>
                </c:pt>
                <c:pt idx="27">
                  <c:v>428.91276904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471.55855907400002</c:v>
                </c:pt>
                <c:pt idx="34">
                  <c:v>537.10682964099999</c:v>
                </c:pt>
                <c:pt idx="35">
                  <c:v>432.874042331</c:v>
                </c:pt>
                <c:pt idx="36">
                  <c:v>333.85855337700002</c:v>
                </c:pt>
                <c:pt idx="37">
                  <c:v>356.12868584</c:v>
                </c:pt>
                <c:pt idx="38">
                  <c:v>400.757047521</c:v>
                </c:pt>
                <c:pt idx="39">
                  <c:v>361.82591044999998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585.82580296499998</c:v>
                </c:pt>
                <c:pt idx="46">
                  <c:v>675.18520430399997</c:v>
                </c:pt>
                <c:pt idx="47">
                  <c:v>534.18771660200002</c:v>
                </c:pt>
                <c:pt idx="48">
                  <c:v>382.83693513600002</c:v>
                </c:pt>
                <c:pt idx="49">
                  <c:v>378.64369409900002</c:v>
                </c:pt>
                <c:pt idx="50">
                  <c:v>356.85413276999998</c:v>
                </c:pt>
                <c:pt idx="51">
                  <c:v>312.35098985799999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428.15595385</c:v>
                </c:pt>
                <c:pt idx="58">
                  <c:v>407.70888897700002</c:v>
                </c:pt>
                <c:pt idx="59">
                  <c:v>315.34659070200001</c:v>
                </c:pt>
                <c:pt idx="60">
                  <c:v>424.14746761100002</c:v>
                </c:pt>
                <c:pt idx="61">
                  <c:v>347.04124540999999</c:v>
                </c:pt>
                <c:pt idx="62">
                  <c:v>267.71255624100002</c:v>
                </c:pt>
                <c:pt idx="63">
                  <c:v>412.42726016400002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418.14595021000002</c:v>
                </c:pt>
                <c:pt idx="70">
                  <c:v>649.00742816399998</c:v>
                </c:pt>
                <c:pt idx="71">
                  <c:v>551.52537883900004</c:v>
                </c:pt>
                <c:pt idx="72">
                  <c:v>192.58624190500001</c:v>
                </c:pt>
                <c:pt idx="73">
                  <c:v>209.254924633</c:v>
                </c:pt>
                <c:pt idx="74">
                  <c:v>377.71613315600001</c:v>
                </c:pt>
                <c:pt idx="75">
                  <c:v>222.96404275500001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245.315052751</c:v>
                </c:pt>
                <c:pt idx="82">
                  <c:v>395.06009471900001</c:v>
                </c:pt>
                <c:pt idx="83">
                  <c:v>336.29567191400002</c:v>
                </c:pt>
                <c:pt idx="84">
                  <c:v>495.21952137</c:v>
                </c:pt>
                <c:pt idx="85">
                  <c:v>478.73079400900002</c:v>
                </c:pt>
                <c:pt idx="86">
                  <c:v>469.05059186599999</c:v>
                </c:pt>
                <c:pt idx="87">
                  <c:v>393.500834247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380.44254923199998</c:v>
                </c:pt>
                <c:pt idx="94">
                  <c:v>501.45276999100003</c:v>
                </c:pt>
                <c:pt idx="95">
                  <c:v>529.37186034399997</c:v>
                </c:pt>
                <c:pt idx="96">
                  <c:v>400.77945812399997</c:v>
                </c:pt>
                <c:pt idx="97">
                  <c:v>340.54880008100002</c:v>
                </c:pt>
                <c:pt idx="98">
                  <c:v>466.12471125100001</c:v>
                </c:pt>
                <c:pt idx="99">
                  <c:v>475.53377553899998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592.72702300000003</c:v>
                </c:pt>
                <c:pt idx="106">
                  <c:v>529.28161964200001</c:v>
                </c:pt>
                <c:pt idx="107">
                  <c:v>442.77353342399999</c:v>
                </c:pt>
                <c:pt idx="108">
                  <c:v>367.28008615599998</c:v>
                </c:pt>
                <c:pt idx="109">
                  <c:v>357.42287453300003</c:v>
                </c:pt>
                <c:pt idx="110">
                  <c:v>417.95766587100002</c:v>
                </c:pt>
                <c:pt idx="111">
                  <c:v>445.712541488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682.16770372099995</c:v>
                </c:pt>
                <c:pt idx="118">
                  <c:v>516.34995555299997</c:v>
                </c:pt>
                <c:pt idx="119">
                  <c:v>427.56608386599999</c:v>
                </c:pt>
                <c:pt idx="120">
                  <c:v>501.27745850399998</c:v>
                </c:pt>
                <c:pt idx="121">
                  <c:v>192.99150228299999</c:v>
                </c:pt>
                <c:pt idx="122">
                  <c:v>340.631428196</c:v>
                </c:pt>
                <c:pt idx="123">
                  <c:v>369.75452848499998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375.11615867199998</c:v>
                </c:pt>
                <c:pt idx="130">
                  <c:v>285.89091791200002</c:v>
                </c:pt>
                <c:pt idx="131">
                  <c:v>237.390964704</c:v>
                </c:pt>
                <c:pt idx="132">
                  <c:v>148.762352607</c:v>
                </c:pt>
                <c:pt idx="133">
                  <c:v>147.47908520300001</c:v>
                </c:pt>
                <c:pt idx="134">
                  <c:v>181.891366874</c:v>
                </c:pt>
                <c:pt idx="135">
                  <c:v>314.19250001799998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383.77360877900003</c:v>
                </c:pt>
                <c:pt idx="142">
                  <c:v>294.77371005999998</c:v>
                </c:pt>
                <c:pt idx="143">
                  <c:v>226.404376719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71-3643-A6D1-374DD8A2F423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71-3643-A6D1-374DD8A2F423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-1.1808189981366001E-9</c:v>
                </c:pt>
                <c:pt idx="5">
                  <c:v>4.0513015164833601E-10</c:v>
                </c:pt>
                <c:pt idx="6">
                  <c:v>-1.3187815284254599E-9</c:v>
                </c:pt>
                <c:pt idx="7">
                  <c:v>3.2221691981249003E-10</c:v>
                </c:pt>
                <c:pt idx="8">
                  <c:v>-1.61296753731221E-10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4.0616754404254602E-10</c:v>
                </c:pt>
                <c:pt idx="17">
                  <c:v>56.666845224293297</c:v>
                </c:pt>
                <c:pt idx="18">
                  <c:v>1.92854088254534E-9</c:v>
                </c:pt>
                <c:pt idx="19">
                  <c:v>1.0835918828888599E-9</c:v>
                </c:pt>
                <c:pt idx="20">
                  <c:v>1.0928147275990299E-10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364.40966454853498</c:v>
                </c:pt>
                <c:pt idx="29">
                  <c:v>3.5048230984102702E-10</c:v>
                </c:pt>
                <c:pt idx="30">
                  <c:v>1136.51707748952</c:v>
                </c:pt>
                <c:pt idx="31">
                  <c:v>753.23637212645599</c:v>
                </c:pt>
                <c:pt idx="32">
                  <c:v>429.79010875760099</c:v>
                </c:pt>
                <c:pt idx="33">
                  <c:v>21.102526943040001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9.8610453136416202E-11</c:v>
                </c:pt>
                <c:pt idx="40">
                  <c:v>109.461099765521</c:v>
                </c:pt>
                <c:pt idx="41">
                  <c:v>235.21335816426699</c:v>
                </c:pt>
                <c:pt idx="42">
                  <c:v>3.9872816159913699E-10</c:v>
                </c:pt>
                <c:pt idx="43">
                  <c:v>-4.7564441274516805E-10</c:v>
                </c:pt>
                <c:pt idx="44">
                  <c:v>4.4770587237508101E-10</c:v>
                </c:pt>
                <c:pt idx="45">
                  <c:v>-9.6167518393030995E-12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4.4756642836318802E-11</c:v>
                </c:pt>
                <c:pt idx="52">
                  <c:v>-2.2964385948398501E-10</c:v>
                </c:pt>
                <c:pt idx="53">
                  <c:v>-9.68185531746712E-11</c:v>
                </c:pt>
                <c:pt idx="54">
                  <c:v>9.8773256240747204E-10</c:v>
                </c:pt>
                <c:pt idx="55">
                  <c:v>-1.2892300560451901E-9</c:v>
                </c:pt>
                <c:pt idx="56">
                  <c:v>-9.5944940881054208E-10</c:v>
                </c:pt>
                <c:pt idx="57">
                  <c:v>-7.5355277573407797E-11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131.39973896893201</c:v>
                </c:pt>
                <c:pt idx="64">
                  <c:v>3.0099300829533599E-10</c:v>
                </c:pt>
                <c:pt idx="65">
                  <c:v>138.15938360316099</c:v>
                </c:pt>
                <c:pt idx="66">
                  <c:v>5.3104542985238295E-10</c:v>
                </c:pt>
                <c:pt idx="67">
                  <c:v>924.00519673628003</c:v>
                </c:pt>
                <c:pt idx="68">
                  <c:v>-7.2532202466391001E-11</c:v>
                </c:pt>
                <c:pt idx="69">
                  <c:v>9.0481400150110806E-11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8.0623460940972898</c:v>
                </c:pt>
                <c:pt idx="76">
                  <c:v>49.248984676744598</c:v>
                </c:pt>
                <c:pt idx="77">
                  <c:v>247.10834245312699</c:v>
                </c:pt>
                <c:pt idx="78">
                  <c:v>177.69881610571301</c:v>
                </c:pt>
                <c:pt idx="79">
                  <c:v>8.5556450812873599E-11</c:v>
                </c:pt>
                <c:pt idx="80">
                  <c:v>-1.8048638139589401E-9</c:v>
                </c:pt>
                <c:pt idx="81">
                  <c:v>9.8620667188242805E-11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-5.4724336173705901E-11</c:v>
                </c:pt>
                <c:pt idx="88">
                  <c:v>9.9811359177692793E-10</c:v>
                </c:pt>
                <c:pt idx="89">
                  <c:v>-3.0922819860279502E-11</c:v>
                </c:pt>
                <c:pt idx="90">
                  <c:v>-1.36922295723707E-9</c:v>
                </c:pt>
                <c:pt idx="91">
                  <c:v>-1.0483560686225201E-9</c:v>
                </c:pt>
                <c:pt idx="92">
                  <c:v>1.6050449858084901E-10</c:v>
                </c:pt>
                <c:pt idx="93">
                  <c:v>-8.6844309521438806E-11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19.630858714184601</c:v>
                </c:pt>
                <c:pt idx="100">
                  <c:v>11.722318300636999</c:v>
                </c:pt>
                <c:pt idx="101">
                  <c:v>193.706290779646</c:v>
                </c:pt>
                <c:pt idx="102">
                  <c:v>-1.20321885788143E-9</c:v>
                </c:pt>
                <c:pt idx="103">
                  <c:v>551.00141129951896</c:v>
                </c:pt>
                <c:pt idx="104">
                  <c:v>111.903017928621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144.60028268492201</c:v>
                </c:pt>
                <c:pt idx="113">
                  <c:v>2.9279334512466402E-10</c:v>
                </c:pt>
                <c:pt idx="114">
                  <c:v>444.89547112000798</c:v>
                </c:pt>
                <c:pt idx="115">
                  <c:v>49.207647190840198</c:v>
                </c:pt>
                <c:pt idx="116">
                  <c:v>126.817239561782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-7.40495664786067E-10</c:v>
                </c:pt>
                <c:pt idx="125">
                  <c:v>-1.0646985515450001E-9</c:v>
                </c:pt>
                <c:pt idx="126">
                  <c:v>-1.0469065614415701E-9</c:v>
                </c:pt>
                <c:pt idx="127">
                  <c:v>-6.9928063339830198E-10</c:v>
                </c:pt>
                <c:pt idx="128">
                  <c:v>-1.0857448273782201E-10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3.3043079383787699E-10</c:v>
                </c:pt>
                <c:pt idx="137">
                  <c:v>-2.4552093691454502E-10</c:v>
                </c:pt>
                <c:pt idx="138">
                  <c:v>1.8541612689659799E-10</c:v>
                </c:pt>
                <c:pt idx="139">
                  <c:v>4.2397374500069402E-10</c:v>
                </c:pt>
                <c:pt idx="140">
                  <c:v>1.05199404742961E-10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71-3643-A6D1-374DD8A2F423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6.1469699999979204</c:v>
                </c:pt>
                <c:pt idx="1">
                  <c:v>94.040842500021</c:v>
                </c:pt>
                <c:pt idx="2">
                  <c:v>4.9440199999852501</c:v>
                </c:pt>
                <c:pt idx="3">
                  <c:v>5.1410499999575601</c:v>
                </c:pt>
                <c:pt idx="4">
                  <c:v>2.4193980152631398E-11</c:v>
                </c:pt>
                <c:pt idx="5">
                  <c:v>-2.4442670110147401E-11</c:v>
                </c:pt>
                <c:pt idx="6">
                  <c:v>-2.1785240278404601E-11</c:v>
                </c:pt>
                <c:pt idx="7">
                  <c:v>-2.1259438653942101E-11</c:v>
                </c:pt>
                <c:pt idx="8">
                  <c:v>-1.77777792487177E-11</c:v>
                </c:pt>
                <c:pt idx="9">
                  <c:v>10.964613638391199</c:v>
                </c:pt>
                <c:pt idx="10">
                  <c:v>14.9987700000265</c:v>
                </c:pt>
                <c:pt idx="11">
                  <c:v>10.0503022891456</c:v>
                </c:pt>
                <c:pt idx="12">
                  <c:v>1.06098241303698E-10</c:v>
                </c:pt>
                <c:pt idx="13">
                  <c:v>-1.74793512996984E-11</c:v>
                </c:pt>
                <c:pt idx="14">
                  <c:v>6.9837469141020799E-12</c:v>
                </c:pt>
                <c:pt idx="15">
                  <c:v>6.9277916736609697E-13</c:v>
                </c:pt>
                <c:pt idx="16">
                  <c:v>1.4210854715202001E-14</c:v>
                </c:pt>
                <c:pt idx="17">
                  <c:v>0.33350612511210398</c:v>
                </c:pt>
                <c:pt idx="18">
                  <c:v>25.940624627100799</c:v>
                </c:pt>
                <c:pt idx="19">
                  <c:v>4.8690309143288202</c:v>
                </c:pt>
                <c:pt idx="20">
                  <c:v>1.6460478386442201</c:v>
                </c:pt>
                <c:pt idx="21">
                  <c:v>-2.4691360067663401E-13</c:v>
                </c:pt>
                <c:pt idx="22">
                  <c:v>-2.5908164502652601E-12</c:v>
                </c:pt>
                <c:pt idx="23">
                  <c:v>8.8817841970012507E-15</c:v>
                </c:pt>
                <c:pt idx="24">
                  <c:v>183.10142972581599</c:v>
                </c:pt>
                <c:pt idx="25">
                  <c:v>40.538934232602301</c:v>
                </c:pt>
                <c:pt idx="26">
                  <c:v>47.000175354120202</c:v>
                </c:pt>
                <c:pt idx="27">
                  <c:v>283.33508269939603</c:v>
                </c:pt>
                <c:pt idx="28">
                  <c:v>0.54399250002444399</c:v>
                </c:pt>
                <c:pt idx="29">
                  <c:v>72.446329999988606</c:v>
                </c:pt>
                <c:pt idx="30">
                  <c:v>144.47609511651899</c:v>
                </c:pt>
                <c:pt idx="31">
                  <c:v>15.410500000010201</c:v>
                </c:pt>
                <c:pt idx="32">
                  <c:v>74.035993794576996</c:v>
                </c:pt>
                <c:pt idx="33">
                  <c:v>118.565230659121</c:v>
                </c:pt>
                <c:pt idx="34">
                  <c:v>146.92032333344801</c:v>
                </c:pt>
                <c:pt idx="35">
                  <c:v>62.206078910870303</c:v>
                </c:pt>
                <c:pt idx="36">
                  <c:v>-1.2121859072067299E-11</c:v>
                </c:pt>
                <c:pt idx="37">
                  <c:v>3.27693427948361E-12</c:v>
                </c:pt>
                <c:pt idx="38">
                  <c:v>1.33226762955018E-12</c:v>
                </c:pt>
                <c:pt idx="39">
                  <c:v>-4.8601123125990796E-12</c:v>
                </c:pt>
                <c:pt idx="40">
                  <c:v>0.15390133024052999</c:v>
                </c:pt>
                <c:pt idx="41">
                  <c:v>0.10618029924087601</c:v>
                </c:pt>
                <c:pt idx="42">
                  <c:v>0.52415040729881202</c:v>
                </c:pt>
                <c:pt idx="43">
                  <c:v>8.80580920549736E-2</c:v>
                </c:pt>
                <c:pt idx="44">
                  <c:v>0.237180747118093</c:v>
                </c:pt>
                <c:pt idx="45">
                  <c:v>-4.3715031594615499E-16</c:v>
                </c:pt>
                <c:pt idx="46">
                  <c:v>-4.88845075530264E-15</c:v>
                </c:pt>
                <c:pt idx="47">
                  <c:v>-2.2204460492503101E-16</c:v>
                </c:pt>
                <c:pt idx="48">
                  <c:v>5.8619775700208205E-13</c:v>
                </c:pt>
                <c:pt idx="49">
                  <c:v>-3.7214675785435202E-13</c:v>
                </c:pt>
                <c:pt idx="50">
                  <c:v>4.4408920985006202E-16</c:v>
                </c:pt>
                <c:pt idx="51">
                  <c:v>-4.7961634663806699E-14</c:v>
                </c:pt>
                <c:pt idx="52">
                  <c:v>3.3060360005165901E-14</c:v>
                </c:pt>
                <c:pt idx="53">
                  <c:v>6.2183591609254998E-13</c:v>
                </c:pt>
                <c:pt idx="54">
                  <c:v>1.6875389974302301E-13</c:v>
                </c:pt>
                <c:pt idx="55">
                  <c:v>1.4743761767022001E-13</c:v>
                </c:pt>
                <c:pt idx="56">
                  <c:v>2.1316282072802999E-14</c:v>
                </c:pt>
                <c:pt idx="57">
                  <c:v>2.1360690993787999E-13</c:v>
                </c:pt>
                <c:pt idx="58">
                  <c:v>-3.5527136788005001E-15</c:v>
                </c:pt>
                <c:pt idx="59">
                  <c:v>3.81650266945143E-12</c:v>
                </c:pt>
                <c:pt idx="60">
                  <c:v>31.7983472814349</c:v>
                </c:pt>
                <c:pt idx="61">
                  <c:v>11.0203832293513</c:v>
                </c:pt>
                <c:pt idx="62">
                  <c:v>27.369907977691899</c:v>
                </c:pt>
                <c:pt idx="63">
                  <c:v>72.522008999467005</c:v>
                </c:pt>
                <c:pt idx="64">
                  <c:v>97.508522500005597</c:v>
                </c:pt>
                <c:pt idx="65">
                  <c:v>8.9594657454859092</c:v>
                </c:pt>
                <c:pt idx="66">
                  <c:v>-4.8789416950967202E-11</c:v>
                </c:pt>
                <c:pt idx="67">
                  <c:v>12.3632250000115</c:v>
                </c:pt>
                <c:pt idx="68">
                  <c:v>-2.7700508553607499E-11</c:v>
                </c:pt>
                <c:pt idx="69">
                  <c:v>139.429690349759</c:v>
                </c:pt>
                <c:pt idx="70">
                  <c:v>51.518455970190203</c:v>
                </c:pt>
                <c:pt idx="71">
                  <c:v>24.881968684814801</c:v>
                </c:pt>
                <c:pt idx="72">
                  <c:v>25.008932748203101</c:v>
                </c:pt>
                <c:pt idx="73">
                  <c:v>17.7564383199765</c:v>
                </c:pt>
                <c:pt idx="74">
                  <c:v>12.438660000015901</c:v>
                </c:pt>
                <c:pt idx="75">
                  <c:v>33.545352669880302</c:v>
                </c:pt>
                <c:pt idx="76">
                  <c:v>-2.7519320155988599E-11</c:v>
                </c:pt>
                <c:pt idx="77">
                  <c:v>13.600219999981499</c:v>
                </c:pt>
                <c:pt idx="78">
                  <c:v>76.492356124622304</c:v>
                </c:pt>
                <c:pt idx="79">
                  <c:v>51.642513000027101</c:v>
                </c:pt>
                <c:pt idx="80">
                  <c:v>4.30127045092376E-11</c:v>
                </c:pt>
                <c:pt idx="81">
                  <c:v>4.1268322092946599E-11</c:v>
                </c:pt>
                <c:pt idx="82">
                  <c:v>4.6576076329074503E-11</c:v>
                </c:pt>
                <c:pt idx="83">
                  <c:v>7.6536769017222603</c:v>
                </c:pt>
                <c:pt idx="84">
                  <c:v>1.2381207170619699E-12</c:v>
                </c:pt>
                <c:pt idx="85">
                  <c:v>2.7782220968219901E-12</c:v>
                </c:pt>
                <c:pt idx="86">
                  <c:v>2.7444713168733801E-12</c:v>
                </c:pt>
                <c:pt idx="87">
                  <c:v>1.578648323175E-11</c:v>
                </c:pt>
                <c:pt idx="88">
                  <c:v>1.29354305045126E-11</c:v>
                </c:pt>
                <c:pt idx="89">
                  <c:v>3.5896619010600197E-11</c:v>
                </c:pt>
                <c:pt idx="90">
                  <c:v>5.5848659030743802E-12</c:v>
                </c:pt>
                <c:pt idx="91">
                  <c:v>8.3701934272539802E-12</c:v>
                </c:pt>
                <c:pt idx="92">
                  <c:v>-3.07736058857699E-11</c:v>
                </c:pt>
                <c:pt idx="93">
                  <c:v>6.3515415149595304E-11</c:v>
                </c:pt>
                <c:pt idx="94">
                  <c:v>5.0071946589014202E-11</c:v>
                </c:pt>
                <c:pt idx="95">
                  <c:v>-3.5838887413319702E-11</c:v>
                </c:pt>
                <c:pt idx="96">
                  <c:v>38.757734743744599</c:v>
                </c:pt>
                <c:pt idx="97">
                  <c:v>32.920696457570202</c:v>
                </c:pt>
                <c:pt idx="98">
                  <c:v>194.60753691105199</c:v>
                </c:pt>
                <c:pt idx="99">
                  <c:v>32.3407813294139</c:v>
                </c:pt>
                <c:pt idx="100">
                  <c:v>4.4728665216098299E-12</c:v>
                </c:pt>
                <c:pt idx="101">
                  <c:v>0.98079500005337605</c:v>
                </c:pt>
                <c:pt idx="102">
                  <c:v>11.8623850000267</c:v>
                </c:pt>
                <c:pt idx="103">
                  <c:v>20.100712500021402</c:v>
                </c:pt>
                <c:pt idx="104">
                  <c:v>63.125787160529399</c:v>
                </c:pt>
                <c:pt idx="105">
                  <c:v>37.852411500051502</c:v>
                </c:pt>
                <c:pt idx="106">
                  <c:v>11.9227501454248</c:v>
                </c:pt>
                <c:pt idx="107">
                  <c:v>17.658598552417601</c:v>
                </c:pt>
                <c:pt idx="108">
                  <c:v>19.999947500007401</c:v>
                </c:pt>
                <c:pt idx="109">
                  <c:v>4.8292700000061597</c:v>
                </c:pt>
                <c:pt idx="110">
                  <c:v>27.1143270850026</c:v>
                </c:pt>
                <c:pt idx="111">
                  <c:v>32.734220000020599</c:v>
                </c:pt>
                <c:pt idx="112">
                  <c:v>59.886544999983798</c:v>
                </c:pt>
                <c:pt idx="113">
                  <c:v>29.427145156986199</c:v>
                </c:pt>
                <c:pt idx="114">
                  <c:v>54.689229999972603</c:v>
                </c:pt>
                <c:pt idx="115">
                  <c:v>55.163993820688603</c:v>
                </c:pt>
                <c:pt idx="116">
                  <c:v>12.269339900903301</c:v>
                </c:pt>
                <c:pt idx="117">
                  <c:v>97.959499500008505</c:v>
                </c:pt>
                <c:pt idx="118">
                  <c:v>-2.58957300047768E-11</c:v>
                </c:pt>
                <c:pt idx="119">
                  <c:v>-1.8705037518884599E-11</c:v>
                </c:pt>
                <c:pt idx="120">
                  <c:v>9.4502183856093305E-13</c:v>
                </c:pt>
                <c:pt idx="121">
                  <c:v>3.1722180438009602E-11</c:v>
                </c:pt>
                <c:pt idx="122">
                  <c:v>-2.6730617719294901E-11</c:v>
                </c:pt>
                <c:pt idx="123">
                  <c:v>5.8463456298341005E-11</c:v>
                </c:pt>
                <c:pt idx="124">
                  <c:v>-6.5512040237081198E-11</c:v>
                </c:pt>
                <c:pt idx="125">
                  <c:v>9.0935259322577596E-11</c:v>
                </c:pt>
                <c:pt idx="126">
                  <c:v>1.3443468560581E-11</c:v>
                </c:pt>
                <c:pt idx="127">
                  <c:v>1.69322333931631E-11</c:v>
                </c:pt>
                <c:pt idx="128">
                  <c:v>-5.5145221722341298E-11</c:v>
                </c:pt>
                <c:pt idx="129">
                  <c:v>-1.7010393094096798E-11</c:v>
                </c:pt>
                <c:pt idx="130">
                  <c:v>3.1796787425264399E-11</c:v>
                </c:pt>
                <c:pt idx="131">
                  <c:v>-1.2931877790833801E-11</c:v>
                </c:pt>
                <c:pt idx="132">
                  <c:v>4.8828496801434001E-11</c:v>
                </c:pt>
                <c:pt idx="133">
                  <c:v>5.5770499329810199E-11</c:v>
                </c:pt>
                <c:pt idx="134">
                  <c:v>5.0247805916114801E-11</c:v>
                </c:pt>
                <c:pt idx="135">
                  <c:v>-1.7790213746593499E-11</c:v>
                </c:pt>
                <c:pt idx="136">
                  <c:v>-2.9471536322489497E-11</c:v>
                </c:pt>
                <c:pt idx="137">
                  <c:v>-1.19229071060544E-11</c:v>
                </c:pt>
                <c:pt idx="138">
                  <c:v>4.4011017052980599E-11</c:v>
                </c:pt>
                <c:pt idx="139">
                  <c:v>-2.8123281481384701E-11</c:v>
                </c:pt>
                <c:pt idx="140">
                  <c:v>3.9079850466805497E-11</c:v>
                </c:pt>
                <c:pt idx="141">
                  <c:v>-2.61479726759716E-11</c:v>
                </c:pt>
                <c:pt idx="142">
                  <c:v>7.6944672855461197E-11</c:v>
                </c:pt>
                <c:pt idx="143">
                  <c:v>-3.1320723792305197E-11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49528"/>
        <c:axId val="1836653048"/>
      </c:areaChart>
      <c:lineChart>
        <c:grouping val="standard"/>
        <c:varyColors val="0"/>
        <c:ser>
          <c:idx val="1"/>
          <c:order val="15"/>
          <c:tx>
            <c:strRef>
              <c:f>filtered!$AS$2</c:f>
              <c:strCache>
                <c:ptCount val="1"/>
                <c:pt idx="0">
                  <c:v>Reserves Available</c:v>
                </c:pt>
              </c:strCache>
            </c:strRef>
          </c:tx>
          <c:marker>
            <c:symbol val="none"/>
          </c:marke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filtered!$AS$3:$AS$2305</c:f>
              <c:numCache>
                <c:formatCode>General</c:formatCode>
                <c:ptCount val="144"/>
                <c:pt idx="0">
                  <c:v>1611.3733174852891</c:v>
                </c:pt>
                <c:pt idx="1">
                  <c:v>1635.1975118696992</c:v>
                </c:pt>
                <c:pt idx="2">
                  <c:v>1633.86632225525</c:v>
                </c:pt>
                <c:pt idx="3">
                  <c:v>1726.4222486618</c:v>
                </c:pt>
                <c:pt idx="4">
                  <c:v>2986.0969709230521</c:v>
                </c:pt>
                <c:pt idx="5">
                  <c:v>4746.7850670605694</c:v>
                </c:pt>
                <c:pt idx="6">
                  <c:v>4894.7181859459997</c:v>
                </c:pt>
                <c:pt idx="7">
                  <c:v>4452.8541450333905</c:v>
                </c:pt>
                <c:pt idx="8">
                  <c:v>2775.8089663044002</c:v>
                </c:pt>
                <c:pt idx="9">
                  <c:v>1700.9615522534691</c:v>
                </c:pt>
                <c:pt idx="10">
                  <c:v>1632.776285811259</c:v>
                </c:pt>
                <c:pt idx="11">
                  <c:v>1622.1756831049001</c:v>
                </c:pt>
                <c:pt idx="12">
                  <c:v>1667.52009309189</c:v>
                </c:pt>
                <c:pt idx="13">
                  <c:v>1702.8817736040598</c:v>
                </c:pt>
                <c:pt idx="14">
                  <c:v>1560.83752182376</c:v>
                </c:pt>
                <c:pt idx="15">
                  <c:v>1476.9305798099736</c:v>
                </c:pt>
                <c:pt idx="16">
                  <c:v>3641.8708233872426</c:v>
                </c:pt>
                <c:pt idx="17">
                  <c:v>5015.2765812035705</c:v>
                </c:pt>
                <c:pt idx="18">
                  <c:v>5382.0059620906804</c:v>
                </c:pt>
                <c:pt idx="19">
                  <c:v>4968.0650972478197</c:v>
                </c:pt>
                <c:pt idx="20">
                  <c:v>3899.51188860403</c:v>
                </c:pt>
                <c:pt idx="21">
                  <c:v>1465.6775337228919</c:v>
                </c:pt>
                <c:pt idx="22">
                  <c:v>1509.0794315655191</c:v>
                </c:pt>
                <c:pt idx="23">
                  <c:v>1518.4130332838997</c:v>
                </c:pt>
                <c:pt idx="24">
                  <c:v>1675.79989950975</c:v>
                </c:pt>
                <c:pt idx="25">
                  <c:v>1668.2655320166</c:v>
                </c:pt>
                <c:pt idx="26">
                  <c:v>1569.4836751380499</c:v>
                </c:pt>
                <c:pt idx="27">
                  <c:v>1725.2414099838991</c:v>
                </c:pt>
                <c:pt idx="28">
                  <c:v>4367.9017445805703</c:v>
                </c:pt>
                <c:pt idx="29">
                  <c:v>5717.5034979273505</c:v>
                </c:pt>
                <c:pt idx="30">
                  <c:v>4502.8716321278498</c:v>
                </c:pt>
                <c:pt idx="31">
                  <c:v>5034.7686537604095</c:v>
                </c:pt>
                <c:pt idx="32">
                  <c:v>4111.1427918603104</c:v>
                </c:pt>
                <c:pt idx="33">
                  <c:v>1715.2284063318189</c:v>
                </c:pt>
                <c:pt idx="34">
                  <c:v>1633.16074938714</c:v>
                </c:pt>
                <c:pt idx="35">
                  <c:v>1556.5841511948202</c:v>
                </c:pt>
                <c:pt idx="36">
                  <c:v>1554.35858605063</c:v>
                </c:pt>
                <c:pt idx="37">
                  <c:v>1506.8170415129398</c:v>
                </c:pt>
                <c:pt idx="38">
                  <c:v>1497.2679440843135</c:v>
                </c:pt>
                <c:pt idx="39">
                  <c:v>1680.1612200159889</c:v>
                </c:pt>
                <c:pt idx="40">
                  <c:v>3872.3452872315302</c:v>
                </c:pt>
                <c:pt idx="41">
                  <c:v>4909.3894316906399</c:v>
                </c:pt>
                <c:pt idx="42">
                  <c:v>5787.2785134820906</c:v>
                </c:pt>
                <c:pt idx="43">
                  <c:v>5060.5734931459301</c:v>
                </c:pt>
                <c:pt idx="44">
                  <c:v>3918.3814455598003</c:v>
                </c:pt>
                <c:pt idx="45">
                  <c:v>1580.9070368175505</c:v>
                </c:pt>
                <c:pt idx="46">
                  <c:v>1455.9213399326381</c:v>
                </c:pt>
                <c:pt idx="47">
                  <c:v>1459.5776125599</c:v>
                </c:pt>
                <c:pt idx="48">
                  <c:v>1491.35915599348</c:v>
                </c:pt>
                <c:pt idx="49">
                  <c:v>1466.008535997531</c:v>
                </c:pt>
                <c:pt idx="50">
                  <c:v>1611.2686249027499</c:v>
                </c:pt>
                <c:pt idx="51">
                  <c:v>1718.3901779196672</c:v>
                </c:pt>
                <c:pt idx="52">
                  <c:v>4285.9350466576261</c:v>
                </c:pt>
                <c:pt idx="53">
                  <c:v>4654.1703196666513</c:v>
                </c:pt>
                <c:pt idx="54">
                  <c:v>4975.6737534360209</c:v>
                </c:pt>
                <c:pt idx="55">
                  <c:v>4301.434657050685</c:v>
                </c:pt>
                <c:pt idx="56">
                  <c:v>3179.8458703462047</c:v>
                </c:pt>
                <c:pt idx="57">
                  <c:v>1669.6116406682681</c:v>
                </c:pt>
                <c:pt idx="58">
                  <c:v>1741.0413457031959</c:v>
                </c:pt>
                <c:pt idx="59">
                  <c:v>1730.90931681547</c:v>
                </c:pt>
                <c:pt idx="60">
                  <c:v>1470.7149570654401</c:v>
                </c:pt>
                <c:pt idx="61">
                  <c:v>1497.2522485133481</c:v>
                </c:pt>
                <c:pt idx="62">
                  <c:v>1632.0667412627199</c:v>
                </c:pt>
                <c:pt idx="63">
                  <c:v>1793.8639029775291</c:v>
                </c:pt>
                <c:pt idx="64">
                  <c:v>4156.2906537945901</c:v>
                </c:pt>
                <c:pt idx="65">
                  <c:v>5300.8061173217684</c:v>
                </c:pt>
                <c:pt idx="66">
                  <c:v>5912.3630304231292</c:v>
                </c:pt>
                <c:pt idx="67">
                  <c:v>4436.22097344342</c:v>
                </c:pt>
                <c:pt idx="68">
                  <c:v>3806.0165134838699</c:v>
                </c:pt>
                <c:pt idx="69">
                  <c:v>1835.5751631603898</c:v>
                </c:pt>
                <c:pt idx="70">
                  <c:v>1506.79184825418</c:v>
                </c:pt>
                <c:pt idx="71">
                  <c:v>1448.8305057664902</c:v>
                </c:pt>
                <c:pt idx="72">
                  <c:v>1728.2238609848</c:v>
                </c:pt>
                <c:pt idx="73">
                  <c:v>1671.2614848247999</c:v>
                </c:pt>
                <c:pt idx="74">
                  <c:v>1531.80354193633</c:v>
                </c:pt>
                <c:pt idx="75">
                  <c:v>1842.7512160175402</c:v>
                </c:pt>
                <c:pt idx="76">
                  <c:v>2952.2814918594986</c:v>
                </c:pt>
                <c:pt idx="77">
                  <c:v>4711.4631003907889</c:v>
                </c:pt>
                <c:pt idx="78">
                  <c:v>4642.5562806905991</c:v>
                </c:pt>
                <c:pt idx="79">
                  <c:v>4499.4543244249999</c:v>
                </c:pt>
                <c:pt idx="80">
                  <c:v>3877.7363136899994</c:v>
                </c:pt>
                <c:pt idx="81">
                  <c:v>1882.6173766390689</c:v>
                </c:pt>
                <c:pt idx="82">
                  <c:v>1712.756154323899</c:v>
                </c:pt>
                <c:pt idx="83">
                  <c:v>1658.0336192129589</c:v>
                </c:pt>
                <c:pt idx="84">
                  <c:v>1395.639728736538</c:v>
                </c:pt>
                <c:pt idx="85">
                  <c:v>1372.8337821467621</c:v>
                </c:pt>
                <c:pt idx="86">
                  <c:v>1391.0483335074689</c:v>
                </c:pt>
                <c:pt idx="87">
                  <c:v>1537.5717892438049</c:v>
                </c:pt>
                <c:pt idx="88">
                  <c:v>4444.2337147710505</c:v>
                </c:pt>
                <c:pt idx="89">
                  <c:v>4182.3953855699201</c:v>
                </c:pt>
                <c:pt idx="90">
                  <c:v>5302.1446290549893</c:v>
                </c:pt>
                <c:pt idx="91">
                  <c:v>4660.5666091234198</c:v>
                </c:pt>
                <c:pt idx="92">
                  <c:v>3952.4930057940401</c:v>
                </c:pt>
                <c:pt idx="93">
                  <c:v>1700.5098718499498</c:v>
                </c:pt>
                <c:pt idx="94">
                  <c:v>1561.708700290859</c:v>
                </c:pt>
                <c:pt idx="95">
                  <c:v>1452.830677214519</c:v>
                </c:pt>
                <c:pt idx="96">
                  <c:v>1505.05927129407</c:v>
                </c:pt>
                <c:pt idx="97">
                  <c:v>1533.7168162425089</c:v>
                </c:pt>
                <c:pt idx="98">
                  <c:v>1617.4666636134</c:v>
                </c:pt>
                <c:pt idx="99">
                  <c:v>1604.4926185514041</c:v>
                </c:pt>
                <c:pt idx="100">
                  <c:v>4279.4717830919599</c:v>
                </c:pt>
                <c:pt idx="101">
                  <c:v>4494.6287347125399</c:v>
                </c:pt>
                <c:pt idx="102">
                  <c:v>5974.5899595928495</c:v>
                </c:pt>
                <c:pt idx="103">
                  <c:v>4977.8234607706399</c:v>
                </c:pt>
                <c:pt idx="104">
                  <c:v>4117.3401726635802</c:v>
                </c:pt>
                <c:pt idx="105">
                  <c:v>1609.15287945928</c:v>
                </c:pt>
                <c:pt idx="106">
                  <c:v>1569.3527765234098</c:v>
                </c:pt>
                <c:pt idx="107">
                  <c:v>1530.1351028499898</c:v>
                </c:pt>
                <c:pt idx="108">
                  <c:v>1516.58859832811</c:v>
                </c:pt>
                <c:pt idx="109">
                  <c:v>1484.1895667899801</c:v>
                </c:pt>
                <c:pt idx="110">
                  <c:v>1482.4910921658</c:v>
                </c:pt>
                <c:pt idx="111">
                  <c:v>1597.1777839023</c:v>
                </c:pt>
                <c:pt idx="112">
                  <c:v>4381.8065798216994</c:v>
                </c:pt>
                <c:pt idx="113">
                  <c:v>5632.8060234591103</c:v>
                </c:pt>
                <c:pt idx="114">
                  <c:v>5227.3294552539592</c:v>
                </c:pt>
                <c:pt idx="115">
                  <c:v>5134.8720623352692</c:v>
                </c:pt>
                <c:pt idx="116">
                  <c:v>3241.031726593259</c:v>
                </c:pt>
                <c:pt idx="117">
                  <c:v>1559.89947612786</c:v>
                </c:pt>
                <c:pt idx="118">
                  <c:v>1553.4070705471199</c:v>
                </c:pt>
                <c:pt idx="119">
                  <c:v>1525.1306059444501</c:v>
                </c:pt>
                <c:pt idx="120">
                  <c:v>1336.6651372586298</c:v>
                </c:pt>
                <c:pt idx="121">
                  <c:v>1654.5238830917999</c:v>
                </c:pt>
                <c:pt idx="122">
                  <c:v>1483.7208971360001</c:v>
                </c:pt>
                <c:pt idx="123">
                  <c:v>1509.80166745323</c:v>
                </c:pt>
                <c:pt idx="124">
                  <c:v>3757.7526717580599</c:v>
                </c:pt>
                <c:pt idx="125">
                  <c:v>4557.7419986339901</c:v>
                </c:pt>
                <c:pt idx="126">
                  <c:v>5009.934686731599</c:v>
                </c:pt>
                <c:pt idx="127">
                  <c:v>4001.7192330694998</c:v>
                </c:pt>
                <c:pt idx="128">
                  <c:v>2600.7442866163992</c:v>
                </c:pt>
                <c:pt idx="129">
                  <c:v>1727.5173679878999</c:v>
                </c:pt>
                <c:pt idx="130">
                  <c:v>1749.1712347323989</c:v>
                </c:pt>
                <c:pt idx="131">
                  <c:v>1691.47677240894</c:v>
                </c:pt>
                <c:pt idx="132">
                  <c:v>1775.6897504509702</c:v>
                </c:pt>
                <c:pt idx="133">
                  <c:v>1741.48620746746</c:v>
                </c:pt>
                <c:pt idx="134">
                  <c:v>1716.0892694570891</c:v>
                </c:pt>
                <c:pt idx="135">
                  <c:v>1730.4479690802991</c:v>
                </c:pt>
                <c:pt idx="136">
                  <c:v>2294.4362926970489</c:v>
                </c:pt>
                <c:pt idx="137">
                  <c:v>4102.8952868036795</c:v>
                </c:pt>
                <c:pt idx="138">
                  <c:v>4569.6440980318694</c:v>
                </c:pt>
                <c:pt idx="139">
                  <c:v>5365.1078870746987</c:v>
                </c:pt>
                <c:pt idx="140">
                  <c:v>3165.5950345717392</c:v>
                </c:pt>
                <c:pt idx="141">
                  <c:v>1811.7115720031302</c:v>
                </c:pt>
                <c:pt idx="142">
                  <c:v>1842.4347502398</c:v>
                </c:pt>
                <c:pt idx="143">
                  <c:v>1812.7828330817999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649528"/>
        <c:axId val="1836653048"/>
      </c:lineChart>
      <c:catAx>
        <c:axId val="18366495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366530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65304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64952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38714621882515"/>
          <c:y val="1.41037693368704E-2"/>
          <c:w val="0.12760089778540401"/>
          <c:h val="0.7998698103876770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2.71144191261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985826771653499E-2"/>
          <c:y val="0.164548494983278"/>
          <c:w val="0.77287439995248397"/>
          <c:h val="0.55618600219938197"/>
        </c:manualLayout>
      </c:layout>
      <c:areaChart>
        <c:grouping val="stacked"/>
        <c:varyColors val="0"/>
        <c:ser>
          <c:idx val="15"/>
          <c:order val="0"/>
          <c:tx>
            <c:strRef>
              <c:f>filtered!$AM$2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filtered!$AM$3:$AM$2305</c:f>
              <c:numCache>
                <c:formatCode>General</c:formatCode>
                <c:ptCount val="144"/>
                <c:pt idx="0">
                  <c:v>595.36334443140004</c:v>
                </c:pt>
                <c:pt idx="1">
                  <c:v>567.7012375434</c:v>
                </c:pt>
                <c:pt idx="2">
                  <c:v>612.9388608516</c:v>
                </c:pt>
                <c:pt idx="3">
                  <c:v>768.88202830739999</c:v>
                </c:pt>
                <c:pt idx="4">
                  <c:v>809.41219193519998</c:v>
                </c:pt>
                <c:pt idx="5">
                  <c:v>1290.5095365889999</c:v>
                </c:pt>
                <c:pt idx="6">
                  <c:v>1273.2785620500001</c:v>
                </c:pt>
                <c:pt idx="7">
                  <c:v>943.33098789259998</c:v>
                </c:pt>
                <c:pt idx="8">
                  <c:v>827.7669999755999</c:v>
                </c:pt>
                <c:pt idx="9">
                  <c:v>884.64353233860004</c:v>
                </c:pt>
                <c:pt idx="10">
                  <c:v>813.51778109219993</c:v>
                </c:pt>
                <c:pt idx="11">
                  <c:v>685.97803753200003</c:v>
                </c:pt>
                <c:pt idx="12">
                  <c:v>617.60200392809998</c:v>
                </c:pt>
                <c:pt idx="13">
                  <c:v>578.44673779229993</c:v>
                </c:pt>
                <c:pt idx="14">
                  <c:v>587.35487784060001</c:v>
                </c:pt>
                <c:pt idx="15">
                  <c:v>659.07619628849989</c:v>
                </c:pt>
                <c:pt idx="16">
                  <c:v>772.91793289259999</c:v>
                </c:pt>
                <c:pt idx="17">
                  <c:v>882.63192454189993</c:v>
                </c:pt>
                <c:pt idx="18">
                  <c:v>1333.2855716859999</c:v>
                </c:pt>
                <c:pt idx="19">
                  <c:v>1233.478165668</c:v>
                </c:pt>
                <c:pt idx="20">
                  <c:v>827.8493685318</c:v>
                </c:pt>
                <c:pt idx="21">
                  <c:v>860.47876342350003</c:v>
                </c:pt>
                <c:pt idx="22">
                  <c:v>811.96550117460004</c:v>
                </c:pt>
                <c:pt idx="23">
                  <c:v>721.54091315520009</c:v>
                </c:pt>
                <c:pt idx="24">
                  <c:v>615.44151149490006</c:v>
                </c:pt>
                <c:pt idx="25">
                  <c:v>579.20704210620011</c:v>
                </c:pt>
                <c:pt idx="26">
                  <c:v>586.46788836660005</c:v>
                </c:pt>
                <c:pt idx="27">
                  <c:v>637.76888153999994</c:v>
                </c:pt>
                <c:pt idx="28">
                  <c:v>741.15019817730001</c:v>
                </c:pt>
                <c:pt idx="29">
                  <c:v>1546.748261899</c:v>
                </c:pt>
                <c:pt idx="30">
                  <c:v>956.80212673079996</c:v>
                </c:pt>
                <c:pt idx="31">
                  <c:v>775.68033451949998</c:v>
                </c:pt>
                <c:pt idx="32">
                  <c:v>784.44276343110005</c:v>
                </c:pt>
                <c:pt idx="33">
                  <c:v>814.0689930195</c:v>
                </c:pt>
                <c:pt idx="34">
                  <c:v>790.2970409106</c:v>
                </c:pt>
                <c:pt idx="35">
                  <c:v>694.2018998312999</c:v>
                </c:pt>
                <c:pt idx="36">
                  <c:v>601.16692464359994</c:v>
                </c:pt>
                <c:pt idx="37">
                  <c:v>573.36544861200002</c:v>
                </c:pt>
                <c:pt idx="38">
                  <c:v>610.97477682150009</c:v>
                </c:pt>
                <c:pt idx="39">
                  <c:v>754.93691568180009</c:v>
                </c:pt>
                <c:pt idx="40">
                  <c:v>833.28546123629997</c:v>
                </c:pt>
                <c:pt idx="41">
                  <c:v>1574.6576653770001</c:v>
                </c:pt>
                <c:pt idx="42">
                  <c:v>883.33831941929998</c:v>
                </c:pt>
                <c:pt idx="43">
                  <c:v>1217.662513992</c:v>
                </c:pt>
                <c:pt idx="44">
                  <c:v>878.91594002009992</c:v>
                </c:pt>
                <c:pt idx="45">
                  <c:v>879.68262499740001</c:v>
                </c:pt>
                <c:pt idx="46">
                  <c:v>844.05632945309992</c:v>
                </c:pt>
                <c:pt idx="47">
                  <c:v>706.71511437660001</c:v>
                </c:pt>
                <c:pt idx="48">
                  <c:v>641.14587634409997</c:v>
                </c:pt>
                <c:pt idx="49">
                  <c:v>611.60201531279995</c:v>
                </c:pt>
                <c:pt idx="50">
                  <c:v>655.64854288829997</c:v>
                </c:pt>
                <c:pt idx="51">
                  <c:v>797.69095299360004</c:v>
                </c:pt>
                <c:pt idx="52">
                  <c:v>877.61080444230004</c:v>
                </c:pt>
                <c:pt idx="53">
                  <c:v>909.79030459800003</c:v>
                </c:pt>
                <c:pt idx="54">
                  <c:v>1832.5184278500001</c:v>
                </c:pt>
                <c:pt idx="55">
                  <c:v>1063.0690927588</c:v>
                </c:pt>
                <c:pt idx="56">
                  <c:v>880.52525919720006</c:v>
                </c:pt>
                <c:pt idx="57">
                  <c:v>864.71737973280005</c:v>
                </c:pt>
                <c:pt idx="58">
                  <c:v>836.27601989669995</c:v>
                </c:pt>
                <c:pt idx="59">
                  <c:v>733.78169273339995</c:v>
                </c:pt>
                <c:pt idx="60">
                  <c:v>630.01386261089999</c:v>
                </c:pt>
                <c:pt idx="61">
                  <c:v>600.22289591010008</c:v>
                </c:pt>
                <c:pt idx="62">
                  <c:v>639.35917474049995</c:v>
                </c:pt>
                <c:pt idx="63">
                  <c:v>769.31920038780004</c:v>
                </c:pt>
                <c:pt idx="64">
                  <c:v>856.2401471142</c:v>
                </c:pt>
                <c:pt idx="65">
                  <c:v>900.80617665600005</c:v>
                </c:pt>
                <c:pt idx="66">
                  <c:v>1826.6134144319999</c:v>
                </c:pt>
                <c:pt idx="67">
                  <c:v>1069.7639334117</c:v>
                </c:pt>
                <c:pt idx="68">
                  <c:v>899.19051548669995</c:v>
                </c:pt>
                <c:pt idx="69">
                  <c:v>881.24120823689998</c:v>
                </c:pt>
                <c:pt idx="70">
                  <c:v>871.23060566369998</c:v>
                </c:pt>
                <c:pt idx="71">
                  <c:v>742.42370113649997</c:v>
                </c:pt>
                <c:pt idx="72">
                  <c:v>662.75095535729997</c:v>
                </c:pt>
                <c:pt idx="73">
                  <c:v>629.70975635400009</c:v>
                </c:pt>
                <c:pt idx="74">
                  <c:v>664.03080030870001</c:v>
                </c:pt>
                <c:pt idx="75">
                  <c:v>791.05734522449995</c:v>
                </c:pt>
                <c:pt idx="76">
                  <c:v>872.14300177769996</c:v>
                </c:pt>
                <c:pt idx="77">
                  <c:v>1082.4615813384</c:v>
                </c:pt>
                <c:pt idx="78">
                  <c:v>1853.2745306639999</c:v>
                </c:pt>
                <c:pt idx="79">
                  <c:v>923.26023186300006</c:v>
                </c:pt>
                <c:pt idx="80">
                  <c:v>914.58655217099999</c:v>
                </c:pt>
                <c:pt idx="81">
                  <c:v>894.88221460470004</c:v>
                </c:pt>
                <c:pt idx="82">
                  <c:v>874.76603425920007</c:v>
                </c:pt>
                <c:pt idx="83">
                  <c:v>753.62539944150001</c:v>
                </c:pt>
                <c:pt idx="84">
                  <c:v>657.80903532150001</c:v>
                </c:pt>
                <c:pt idx="85">
                  <c:v>618.51436137089991</c:v>
                </c:pt>
                <c:pt idx="86">
                  <c:v>627.04871058959998</c:v>
                </c:pt>
                <c:pt idx="87">
                  <c:v>698.0224087071</c:v>
                </c:pt>
                <c:pt idx="88">
                  <c:v>1634.6131600159999</c:v>
                </c:pt>
                <c:pt idx="89">
                  <c:v>861.86000290770005</c:v>
                </c:pt>
                <c:pt idx="90">
                  <c:v>865.31298560549999</c:v>
                </c:pt>
                <c:pt idx="91">
                  <c:v>1077.0853465539999</c:v>
                </c:pt>
                <c:pt idx="92">
                  <c:v>857.06375533740004</c:v>
                </c:pt>
                <c:pt idx="93">
                  <c:v>847.90220629769999</c:v>
                </c:pt>
                <c:pt idx="94">
                  <c:v>830.11125549780002</c:v>
                </c:pt>
                <c:pt idx="95">
                  <c:v>749.15232277590007</c:v>
                </c:pt>
                <c:pt idx="96">
                  <c:v>634.03077989070005</c:v>
                </c:pt>
                <c:pt idx="97">
                  <c:v>608.29470508050008</c:v>
                </c:pt>
                <c:pt idx="98">
                  <c:v>655.93362316950004</c:v>
                </c:pt>
                <c:pt idx="99">
                  <c:v>795.00453926130001</c:v>
                </c:pt>
                <c:pt idx="100">
                  <c:v>869.51996929529992</c:v>
                </c:pt>
                <c:pt idx="101">
                  <c:v>901.71215343899996</c:v>
                </c:pt>
                <c:pt idx="102">
                  <c:v>916.70268933</c:v>
                </c:pt>
                <c:pt idx="103">
                  <c:v>1093.1571190617001</c:v>
                </c:pt>
                <c:pt idx="104">
                  <c:v>1806.174101862</c:v>
                </c:pt>
                <c:pt idx="105">
                  <c:v>930.97727617499993</c:v>
                </c:pt>
                <c:pt idx="106">
                  <c:v>853.66143123569998</c:v>
                </c:pt>
                <c:pt idx="107">
                  <c:v>722.19982293630005</c:v>
                </c:pt>
                <c:pt idx="108">
                  <c:v>630.81852219990003</c:v>
                </c:pt>
                <c:pt idx="109">
                  <c:v>603.73295653769992</c:v>
                </c:pt>
                <c:pt idx="110">
                  <c:v>640.28421616770004</c:v>
                </c:pt>
                <c:pt idx="111">
                  <c:v>777.10589060669997</c:v>
                </c:pt>
                <c:pt idx="112">
                  <c:v>847.04688811350002</c:v>
                </c:pt>
                <c:pt idx="113">
                  <c:v>1542.9577028409999</c:v>
                </c:pt>
                <c:pt idx="114">
                  <c:v>893.52634309020004</c:v>
                </c:pt>
                <c:pt idx="115">
                  <c:v>1284.840207899</c:v>
                </c:pt>
                <c:pt idx="116">
                  <c:v>878.18730699600007</c:v>
                </c:pt>
                <c:pt idx="117">
                  <c:v>911.05746556500003</c:v>
                </c:pt>
                <c:pt idx="118">
                  <c:v>836.70681131459992</c:v>
                </c:pt>
                <c:pt idx="119">
                  <c:v>719.6464750266</c:v>
                </c:pt>
                <c:pt idx="120">
                  <c:v>604.89238097880002</c:v>
                </c:pt>
                <c:pt idx="121">
                  <c:v>577.85117059079994</c:v>
                </c:pt>
                <c:pt idx="122">
                  <c:v>591.30211054769995</c:v>
                </c:pt>
                <c:pt idx="123">
                  <c:v>646.50598115399998</c:v>
                </c:pt>
                <c:pt idx="124">
                  <c:v>995.04985543500004</c:v>
                </c:pt>
                <c:pt idx="125">
                  <c:v>977.76539718789991</c:v>
                </c:pt>
                <c:pt idx="126">
                  <c:v>791.9000180946</c:v>
                </c:pt>
                <c:pt idx="127">
                  <c:v>1324.452134851</c:v>
                </c:pt>
                <c:pt idx="128">
                  <c:v>804.22316622990002</c:v>
                </c:pt>
                <c:pt idx="129">
                  <c:v>869.58331187579995</c:v>
                </c:pt>
                <c:pt idx="130">
                  <c:v>802.01193785999999</c:v>
                </c:pt>
                <c:pt idx="131">
                  <c:v>695.81752232940005</c:v>
                </c:pt>
                <c:pt idx="132">
                  <c:v>607.90188827430006</c:v>
                </c:pt>
                <c:pt idx="133">
                  <c:v>572.41507788629997</c:v>
                </c:pt>
                <c:pt idx="134">
                  <c:v>610.93042154730006</c:v>
                </c:pt>
                <c:pt idx="135">
                  <c:v>735.54302636820012</c:v>
                </c:pt>
                <c:pt idx="136">
                  <c:v>816.19147217070008</c:v>
                </c:pt>
                <c:pt idx="137">
                  <c:v>852.96450817260006</c:v>
                </c:pt>
                <c:pt idx="138">
                  <c:v>1022.6142811086</c:v>
                </c:pt>
                <c:pt idx="139">
                  <c:v>1696.9448884010001</c:v>
                </c:pt>
                <c:pt idx="140">
                  <c:v>836.89691639579996</c:v>
                </c:pt>
                <c:pt idx="141">
                  <c:v>878.93496599669993</c:v>
                </c:pt>
                <c:pt idx="142">
                  <c:v>820.65824551440005</c:v>
                </c:pt>
                <c:pt idx="143">
                  <c:v>722.63699501669998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3-DE42-9196-40EDD539D9AF}"/>
            </c:ext>
          </c:extLst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975.95635546000005</c:v>
                </c:pt>
                <c:pt idx="7">
                  <c:v>0</c:v>
                </c:pt>
                <c:pt idx="8">
                  <c:v>357.49587577400001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1333.4522312300001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1014.37383729</c:v>
                </c:pt>
                <c:pt idx="29">
                  <c:v>0</c:v>
                </c:pt>
                <c:pt idx="30">
                  <c:v>0</c:v>
                </c:pt>
                <c:pt idx="31">
                  <c:v>319.078393947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524.53981758500004</c:v>
                </c:pt>
                <c:pt idx="42">
                  <c:v>696.093274081</c:v>
                </c:pt>
                <c:pt idx="43">
                  <c:v>0</c:v>
                </c:pt>
                <c:pt idx="44">
                  <c:v>112.819139568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634.24399147999998</c:v>
                </c:pt>
                <c:pt idx="53">
                  <c:v>173.07525978699999</c:v>
                </c:pt>
                <c:pt idx="54">
                  <c:v>0</c:v>
                </c:pt>
                <c:pt idx="55">
                  <c:v>0</c:v>
                </c:pt>
                <c:pt idx="56">
                  <c:v>526.13297996599999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812.60091765799996</c:v>
                </c:pt>
                <c:pt idx="66">
                  <c:v>0</c:v>
                </c:pt>
                <c:pt idx="67">
                  <c:v>520.85131357600005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187.70154884300001</c:v>
                </c:pt>
                <c:pt idx="79">
                  <c:v>1145.7506823900001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379.63187998199999</c:v>
                </c:pt>
                <c:pt idx="89">
                  <c:v>0</c:v>
                </c:pt>
                <c:pt idx="90">
                  <c:v>953.82035125100003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1333.4522312300001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1048.61132462</c:v>
                </c:pt>
                <c:pt idx="113">
                  <c:v>0</c:v>
                </c:pt>
                <c:pt idx="114">
                  <c:v>284.84090660999999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641.81419186100004</c:v>
                </c:pt>
                <c:pt idx="125">
                  <c:v>0</c:v>
                </c:pt>
                <c:pt idx="126">
                  <c:v>409.90258657099997</c:v>
                </c:pt>
                <c:pt idx="127">
                  <c:v>0</c:v>
                </c:pt>
                <c:pt idx="128">
                  <c:v>281.73545280100001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66.097302871300002</c:v>
                </c:pt>
                <c:pt idx="137">
                  <c:v>951.94028192500002</c:v>
                </c:pt>
                <c:pt idx="138">
                  <c:v>0</c:v>
                </c:pt>
                <c:pt idx="139">
                  <c:v>315.41464643799998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DE42-9196-40EDD539D9AF}"/>
            </c:ext>
          </c:extLst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E3-DE42-9196-40EDD539D9AF}"/>
            </c:ext>
          </c:extLst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E3-DE42-9196-40EDD539D9AF}"/>
            </c:ext>
          </c:extLst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471.81728210199998</c:v>
                </c:pt>
                <c:pt idx="5">
                  <c:v>881.83168273900003</c:v>
                </c:pt>
                <c:pt idx="6">
                  <c:v>0</c:v>
                </c:pt>
                <c:pt idx="7">
                  <c:v>1082.5896403500001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761.451337857</c:v>
                </c:pt>
                <c:pt idx="17">
                  <c:v>0</c:v>
                </c:pt>
                <c:pt idx="18">
                  <c:v>1082.5896403500001</c:v>
                </c:pt>
                <c:pt idx="19">
                  <c:v>984.62239427099996</c:v>
                </c:pt>
                <c:pt idx="20">
                  <c:v>861.98312872300005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1045.94228015</c:v>
                </c:pt>
                <c:pt idx="30">
                  <c:v>426.58627737699999</c:v>
                </c:pt>
                <c:pt idx="31">
                  <c:v>809.61722221800005</c:v>
                </c:pt>
                <c:pt idx="32">
                  <c:v>794.91185554599997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791.69730506099995</c:v>
                </c:pt>
                <c:pt idx="41">
                  <c:v>0</c:v>
                </c:pt>
                <c:pt idx="42">
                  <c:v>1082.5896403500001</c:v>
                </c:pt>
                <c:pt idx="43">
                  <c:v>1082.5896403500001</c:v>
                </c:pt>
                <c:pt idx="44">
                  <c:v>733.76991543600002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453.393022234</c:v>
                </c:pt>
                <c:pt idx="53">
                  <c:v>1082.5896403500001</c:v>
                </c:pt>
                <c:pt idx="54">
                  <c:v>484.67294844100002</c:v>
                </c:pt>
                <c:pt idx="55">
                  <c:v>913.31846327999995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984.74588469699995</c:v>
                </c:pt>
                <c:pt idx="65">
                  <c:v>697.31452060900006</c:v>
                </c:pt>
                <c:pt idx="66">
                  <c:v>969.69634699599999</c:v>
                </c:pt>
                <c:pt idx="67">
                  <c:v>0</c:v>
                </c:pt>
                <c:pt idx="68">
                  <c:v>836.88789160600004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398.91964531100001</c:v>
                </c:pt>
                <c:pt idx="77">
                  <c:v>985.112583406</c:v>
                </c:pt>
                <c:pt idx="78">
                  <c:v>0</c:v>
                </c:pt>
                <c:pt idx="79">
                  <c:v>0</c:v>
                </c:pt>
                <c:pt idx="80">
                  <c:v>865.04977336599995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1043.74258394</c:v>
                </c:pt>
                <c:pt idx="90">
                  <c:v>648.07036308099998</c:v>
                </c:pt>
                <c:pt idx="91">
                  <c:v>1067.6440363500001</c:v>
                </c:pt>
                <c:pt idx="92">
                  <c:v>931.18951783600005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1082.5896403500001</c:v>
                </c:pt>
                <c:pt idx="101">
                  <c:v>1082.5896403500001</c:v>
                </c:pt>
                <c:pt idx="102">
                  <c:v>573.03510400699997</c:v>
                </c:pt>
                <c:pt idx="103">
                  <c:v>952.43211649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1082.5896403500001</c:v>
                </c:pt>
                <c:pt idx="114">
                  <c:v>1015.74319152</c:v>
                </c:pt>
                <c:pt idx="115">
                  <c:v>1059.1052999799999</c:v>
                </c:pt>
                <c:pt idx="116">
                  <c:v>495.35381267399998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1082.5896403500001</c:v>
                </c:pt>
                <c:pt idx="126">
                  <c:v>1082.5896403500001</c:v>
                </c:pt>
                <c:pt idx="127">
                  <c:v>451.92635424299999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1015.99438883</c:v>
                </c:pt>
                <c:pt idx="139">
                  <c:v>421.40552340599999</c:v>
                </c:pt>
                <c:pt idx="140">
                  <c:v>491.32395169599999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3-DE42-9196-40EDD539D9AF}"/>
            </c:ext>
          </c:extLst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701208"/>
        <c:axId val="1836704728"/>
      </c:areaChart>
      <c:lineChart>
        <c:grouping val="standar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661.51482714600002</c:v>
                </c:pt>
                <c:pt idx="1">
                  <c:v>630.77915282599997</c:v>
                </c:pt>
                <c:pt idx="2">
                  <c:v>681.04317872399997</c:v>
                </c:pt>
                <c:pt idx="3">
                  <c:v>854.31336478599997</c:v>
                </c:pt>
                <c:pt idx="4">
                  <c:v>899.34687992800002</c:v>
                </c:pt>
                <c:pt idx="5">
                  <c:v>923.27509597400001</c:v>
                </c:pt>
                <c:pt idx="6">
                  <c:v>929.77984872800005</c:v>
                </c:pt>
                <c:pt idx="7">
                  <c:v>924.485918051</c:v>
                </c:pt>
                <c:pt idx="8">
                  <c:v>919.74111108399995</c:v>
                </c:pt>
                <c:pt idx="9">
                  <c:v>982.93725815400001</c:v>
                </c:pt>
                <c:pt idx="10">
                  <c:v>903.90864565799995</c:v>
                </c:pt>
                <c:pt idx="11">
                  <c:v>762.19781948000002</c:v>
                </c:pt>
                <c:pt idx="12">
                  <c:v>686.22444880900002</c:v>
                </c:pt>
                <c:pt idx="13">
                  <c:v>642.71859754699994</c:v>
                </c:pt>
                <c:pt idx="14">
                  <c:v>652.61653093400002</c:v>
                </c:pt>
                <c:pt idx="15">
                  <c:v>732.30688476499995</c:v>
                </c:pt>
                <c:pt idx="16">
                  <c:v>858.79770321399997</c:v>
                </c:pt>
                <c:pt idx="17">
                  <c:v>911.04699608299995</c:v>
                </c:pt>
                <c:pt idx="18">
                  <c:v>913.03922377699996</c:v>
                </c:pt>
                <c:pt idx="19">
                  <c:v>910.06140925499994</c:v>
                </c:pt>
                <c:pt idx="20">
                  <c:v>919.83263170199996</c:v>
                </c:pt>
                <c:pt idx="21">
                  <c:v>956.08751491500004</c:v>
                </c:pt>
                <c:pt idx="22">
                  <c:v>902.18389019400001</c:v>
                </c:pt>
                <c:pt idx="23">
                  <c:v>801.71212572800005</c:v>
                </c:pt>
                <c:pt idx="24">
                  <c:v>683.82390166100004</c:v>
                </c:pt>
                <c:pt idx="25">
                  <c:v>643.56338011800005</c:v>
                </c:pt>
                <c:pt idx="26">
                  <c:v>651.63098707400002</c:v>
                </c:pt>
                <c:pt idx="27">
                  <c:v>708.63209059999997</c:v>
                </c:pt>
                <c:pt idx="28">
                  <c:v>823.50022019699998</c:v>
                </c:pt>
                <c:pt idx="29">
                  <c:v>859.30458994399999</c:v>
                </c:pt>
                <c:pt idx="30">
                  <c:v>864.387292753</c:v>
                </c:pt>
                <c:pt idx="31">
                  <c:v>861.86703835499998</c:v>
                </c:pt>
                <c:pt idx="32">
                  <c:v>871.60307047900005</c:v>
                </c:pt>
                <c:pt idx="33">
                  <c:v>904.52110335500004</c:v>
                </c:pt>
                <c:pt idx="34">
                  <c:v>878.10782323399997</c:v>
                </c:pt>
                <c:pt idx="35">
                  <c:v>771.33544425699995</c:v>
                </c:pt>
                <c:pt idx="36">
                  <c:v>667.963249604</c:v>
                </c:pt>
                <c:pt idx="37">
                  <c:v>637.07272067999997</c:v>
                </c:pt>
                <c:pt idx="38">
                  <c:v>678.86086313500005</c:v>
                </c:pt>
                <c:pt idx="39">
                  <c:v>838.81879520200005</c:v>
                </c:pt>
                <c:pt idx="40">
                  <c:v>925.87273470699995</c:v>
                </c:pt>
                <c:pt idx="41">
                  <c:v>967.083652755</c:v>
                </c:pt>
                <c:pt idx="42">
                  <c:v>981.48702157699995</c:v>
                </c:pt>
                <c:pt idx="43">
                  <c:v>984.52120936300003</c:v>
                </c:pt>
                <c:pt idx="44">
                  <c:v>976.57326668899998</c:v>
                </c:pt>
                <c:pt idx="45">
                  <c:v>977.42513888600001</c:v>
                </c:pt>
                <c:pt idx="46">
                  <c:v>937.84036605899996</c:v>
                </c:pt>
                <c:pt idx="47">
                  <c:v>785.23901597400004</c:v>
                </c:pt>
                <c:pt idx="48">
                  <c:v>712.38430704899997</c:v>
                </c:pt>
                <c:pt idx="49">
                  <c:v>679.55779479199998</c:v>
                </c:pt>
                <c:pt idx="50">
                  <c:v>728.49838098700002</c:v>
                </c:pt>
                <c:pt idx="51">
                  <c:v>886.32328110399999</c:v>
                </c:pt>
                <c:pt idx="52">
                  <c:v>975.12311604700005</c:v>
                </c:pt>
                <c:pt idx="53">
                  <c:v>1010.87811622</c:v>
                </c:pt>
                <c:pt idx="54">
                  <c:v>1018.06579325</c:v>
                </c:pt>
                <c:pt idx="55">
                  <c:v>1009.87852201</c:v>
                </c:pt>
                <c:pt idx="56">
                  <c:v>978.361399108</c:v>
                </c:pt>
                <c:pt idx="57">
                  <c:v>960.79708859200002</c:v>
                </c:pt>
                <c:pt idx="58">
                  <c:v>929.19557766299999</c:v>
                </c:pt>
                <c:pt idx="59">
                  <c:v>815.312991926</c:v>
                </c:pt>
                <c:pt idx="60">
                  <c:v>700.01540290100002</c:v>
                </c:pt>
                <c:pt idx="61">
                  <c:v>666.91432878900002</c:v>
                </c:pt>
                <c:pt idx="62">
                  <c:v>710.399083045</c:v>
                </c:pt>
                <c:pt idx="63">
                  <c:v>854.79911154199999</c:v>
                </c:pt>
                <c:pt idx="64">
                  <c:v>951.37794123799995</c:v>
                </c:pt>
                <c:pt idx="65">
                  <c:v>1000.89575184</c:v>
                </c:pt>
                <c:pt idx="66">
                  <c:v>1014.78523024</c:v>
                </c:pt>
                <c:pt idx="67">
                  <c:v>1016.0312856100001</c:v>
                </c:pt>
                <c:pt idx="68">
                  <c:v>999.10057276299995</c:v>
                </c:pt>
                <c:pt idx="69">
                  <c:v>979.15689804099998</c:v>
                </c:pt>
                <c:pt idx="70">
                  <c:v>968.03400629299995</c:v>
                </c:pt>
                <c:pt idx="71">
                  <c:v>824.91522348499996</c:v>
                </c:pt>
                <c:pt idx="72">
                  <c:v>736.38995039700001</c:v>
                </c:pt>
                <c:pt idx="73">
                  <c:v>699.67750706000004</c:v>
                </c:pt>
                <c:pt idx="74">
                  <c:v>737.81200034300002</c:v>
                </c:pt>
                <c:pt idx="75">
                  <c:v>878.95260580499996</c:v>
                </c:pt>
                <c:pt idx="76">
                  <c:v>969.04777975299999</c:v>
                </c:pt>
                <c:pt idx="77">
                  <c:v>1019.38222926</c:v>
                </c:pt>
                <c:pt idx="78">
                  <c:v>1029.5969614799999</c:v>
                </c:pt>
                <c:pt idx="79">
                  <c:v>1025.84470207</c:v>
                </c:pt>
                <c:pt idx="80">
                  <c:v>1016.20728019</c:v>
                </c:pt>
                <c:pt idx="81">
                  <c:v>994.31357178300004</c:v>
                </c:pt>
                <c:pt idx="82">
                  <c:v>971.96226028800004</c:v>
                </c:pt>
                <c:pt idx="83">
                  <c:v>837.36155493499996</c:v>
                </c:pt>
                <c:pt idx="84">
                  <c:v>730.89892813500001</c:v>
                </c:pt>
                <c:pt idx="85">
                  <c:v>687.23817930099995</c:v>
                </c:pt>
                <c:pt idx="86">
                  <c:v>696.72078954400001</c:v>
                </c:pt>
                <c:pt idx="87">
                  <c:v>775.58045411900002</c:v>
                </c:pt>
                <c:pt idx="88">
                  <c:v>908.11842223099995</c:v>
                </c:pt>
                <c:pt idx="89">
                  <c:v>957.62222545300006</c:v>
                </c:pt>
                <c:pt idx="90">
                  <c:v>961.45887289500001</c:v>
                </c:pt>
                <c:pt idx="91">
                  <c:v>957.71374607099995</c:v>
                </c:pt>
                <c:pt idx="92">
                  <c:v>952.29306148600006</c:v>
                </c:pt>
                <c:pt idx="93">
                  <c:v>942.11356255299995</c:v>
                </c:pt>
                <c:pt idx="94">
                  <c:v>922.34583944200006</c:v>
                </c:pt>
                <c:pt idx="95">
                  <c:v>832.39146975100005</c:v>
                </c:pt>
                <c:pt idx="96">
                  <c:v>704.47864432300003</c:v>
                </c:pt>
                <c:pt idx="97">
                  <c:v>675.88300564500003</c:v>
                </c:pt>
                <c:pt idx="98">
                  <c:v>728.81513685499999</c:v>
                </c:pt>
                <c:pt idx="99">
                  <c:v>883.33837695700004</c:v>
                </c:pt>
                <c:pt idx="100">
                  <c:v>966.13329921699994</c:v>
                </c:pt>
                <c:pt idx="101">
                  <c:v>1001.90239271</c:v>
                </c:pt>
                <c:pt idx="102">
                  <c:v>1018.5585437</c:v>
                </c:pt>
                <c:pt idx="103">
                  <c:v>1019.45260991</c:v>
                </c:pt>
                <c:pt idx="104">
                  <c:v>1003.43005659</c:v>
                </c:pt>
                <c:pt idx="105">
                  <c:v>1034.41919575</c:v>
                </c:pt>
                <c:pt idx="106">
                  <c:v>948.51270137300003</c:v>
                </c:pt>
                <c:pt idx="107">
                  <c:v>802.44424770700005</c:v>
                </c:pt>
                <c:pt idx="108">
                  <c:v>700.90946911100002</c:v>
                </c:pt>
                <c:pt idx="109">
                  <c:v>670.81439615299996</c:v>
                </c:pt>
                <c:pt idx="110">
                  <c:v>711.42690685299999</c:v>
                </c:pt>
                <c:pt idx="111">
                  <c:v>863.45098956300001</c:v>
                </c:pt>
                <c:pt idx="112">
                  <c:v>941.16320901500001</c:v>
                </c:pt>
                <c:pt idx="113">
                  <c:v>978.62891430499997</c:v>
                </c:pt>
                <c:pt idx="114">
                  <c:v>992.80704787800005</c:v>
                </c:pt>
                <c:pt idx="115">
                  <c:v>989.37867692199995</c:v>
                </c:pt>
                <c:pt idx="116">
                  <c:v>975.76367444000005</c:v>
                </c:pt>
                <c:pt idx="117">
                  <c:v>1012.28607285</c:v>
                </c:pt>
                <c:pt idx="118">
                  <c:v>929.67423479399997</c:v>
                </c:pt>
                <c:pt idx="119">
                  <c:v>799.60719447400004</c:v>
                </c:pt>
                <c:pt idx="120">
                  <c:v>672.102645532</c:v>
                </c:pt>
                <c:pt idx="121">
                  <c:v>642.05685621199996</c:v>
                </c:pt>
                <c:pt idx="122">
                  <c:v>657.002345053</c:v>
                </c:pt>
                <c:pt idx="123">
                  <c:v>718.33997906000002</c:v>
                </c:pt>
                <c:pt idx="124">
                  <c:v>832.25070846200003</c:v>
                </c:pt>
                <c:pt idx="125">
                  <c:v>884.46476804099996</c:v>
                </c:pt>
                <c:pt idx="126">
                  <c:v>879.88890899399996</c:v>
                </c:pt>
                <c:pt idx="127">
                  <c:v>871.20884434200002</c:v>
                </c:pt>
                <c:pt idx="128">
                  <c:v>893.58129581100002</c:v>
                </c:pt>
                <c:pt idx="129">
                  <c:v>966.20367986199994</c:v>
                </c:pt>
                <c:pt idx="130">
                  <c:v>891.12437539999996</c:v>
                </c:pt>
                <c:pt idx="131">
                  <c:v>773.130580366</c:v>
                </c:pt>
                <c:pt idx="132">
                  <c:v>675.44654252700002</c:v>
                </c:pt>
                <c:pt idx="133">
                  <c:v>636.01675320699997</c:v>
                </c:pt>
                <c:pt idx="134">
                  <c:v>678.81157949700003</c:v>
                </c:pt>
                <c:pt idx="135">
                  <c:v>817.27002929800005</c:v>
                </c:pt>
                <c:pt idx="136">
                  <c:v>906.87941352300004</c:v>
                </c:pt>
                <c:pt idx="137">
                  <c:v>947.73834241400004</c:v>
                </c:pt>
                <c:pt idx="138">
                  <c:v>948.47050736000006</c:v>
                </c:pt>
                <c:pt idx="139">
                  <c:v>942.74716022300004</c:v>
                </c:pt>
                <c:pt idx="140">
                  <c:v>929.88546266200001</c:v>
                </c:pt>
                <c:pt idx="141">
                  <c:v>976.59440666299997</c:v>
                </c:pt>
                <c:pt idx="142">
                  <c:v>911.84249501600004</c:v>
                </c:pt>
                <c:pt idx="143">
                  <c:v>802.92999446299996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E3-DE42-9196-40EDD539D9AF}"/>
            </c:ext>
          </c:extLst>
        </c:ser>
        <c:ser>
          <c:idx val="3"/>
          <c:order val="7"/>
          <c:tx>
            <c:strRef>
              <c:f>filtered!$AT$2</c:f>
              <c:strCache>
                <c:ptCount val="1"/>
                <c:pt idx="0">
                  <c:v>Reserve Requirement</c:v>
                </c:pt>
              </c:strCache>
            </c:strRef>
          </c:tx>
          <c:marker>
            <c:symbol val="none"/>
          </c:marker>
          <c:cat>
            <c:strRef>
              <c:f>filtered!$AJ$3:$AJ$2305</c:f>
              <c:strCache>
                <c:ptCount val="139"/>
                <c:pt idx="6">
                  <c:v>01/23/2045</c:v>
                </c:pt>
                <c:pt idx="18">
                  <c:v>02/23/2045</c:v>
                </c:pt>
                <c:pt idx="30">
                  <c:v>03/23/2045</c:v>
                </c:pt>
                <c:pt idx="42">
                  <c:v>04/23/2045</c:v>
                </c:pt>
                <c:pt idx="54">
                  <c:v>05/23/2045</c:v>
                </c:pt>
                <c:pt idx="66">
                  <c:v>06/23/2045</c:v>
                </c:pt>
                <c:pt idx="78">
                  <c:v>07/23/2045</c:v>
                </c:pt>
                <c:pt idx="90">
                  <c:v>08/23/2045</c:v>
                </c:pt>
                <c:pt idx="102">
                  <c:v>09/23/2045</c:v>
                </c:pt>
                <c:pt idx="114">
                  <c:v>10/23/2045</c:v>
                </c:pt>
                <c:pt idx="126">
                  <c:v>11/23/2045</c:v>
                </c:pt>
                <c:pt idx="138">
                  <c:v>12/23/2045</c:v>
                </c:pt>
              </c:strCache>
            </c:strRef>
          </c:cat>
          <c:val>
            <c:numRef>
              <c:f>filtered!$AT$3:$AT$2305</c:f>
              <c:numCache>
                <c:formatCode>General</c:formatCode>
                <c:ptCount val="144"/>
                <c:pt idx="0">
                  <c:v>811.33456549528501</c:v>
                </c:pt>
                <c:pt idx="1">
                  <c:v>783.67245860728497</c:v>
                </c:pt>
                <c:pt idx="2">
                  <c:v>828.91008191548497</c:v>
                </c:pt>
                <c:pt idx="3">
                  <c:v>984.85324937128496</c:v>
                </c:pt>
                <c:pt idx="4">
                  <c:v>2046.9937912427208</c:v>
                </c:pt>
                <c:pt idx="5">
                  <c:v>2984.5901519665458</c:v>
                </c:pt>
                <c:pt idx="6">
                  <c:v>3061.4838501485465</c:v>
                </c:pt>
                <c:pt idx="7">
                  <c:v>2838.169560881146</c:v>
                </c:pt>
                <c:pt idx="8">
                  <c:v>1899.1365957232661</c:v>
                </c:pt>
                <c:pt idx="9">
                  <c:v>1100.6147534024851</c:v>
                </c:pt>
                <c:pt idx="10">
                  <c:v>1029.489002156085</c:v>
                </c:pt>
                <c:pt idx="11">
                  <c:v>901.949258595885</c:v>
                </c:pt>
                <c:pt idx="12">
                  <c:v>939.21757951698498</c:v>
                </c:pt>
                <c:pt idx="13">
                  <c:v>899.81628796799794</c:v>
                </c:pt>
                <c:pt idx="14">
                  <c:v>866.28248310595995</c:v>
                </c:pt>
                <c:pt idx="15">
                  <c:v>860.15656131347282</c:v>
                </c:pt>
                <c:pt idx="16">
                  <c:v>2336.8479159066042</c:v>
                </c:pt>
                <c:pt idx="17">
                  <c:v>3017.665414403521</c:v>
                </c:pt>
                <c:pt idx="18">
                  <c:v>3228.287005687755</c:v>
                </c:pt>
                <c:pt idx="19">
                  <c:v>3006.9934755354866</c:v>
                </c:pt>
                <c:pt idx="20">
                  <c:v>2476.9034698821051</c:v>
                </c:pt>
                <c:pt idx="21">
                  <c:v>1050.306082362391</c:v>
                </c:pt>
                <c:pt idx="22">
                  <c:v>1043.192233656117</c:v>
                </c:pt>
                <c:pt idx="23">
                  <c:v>962.19860735520012</c:v>
                </c:pt>
                <c:pt idx="24">
                  <c:v>831.41273255878502</c:v>
                </c:pt>
                <c:pt idx="25">
                  <c:v>795.17826317008507</c:v>
                </c:pt>
                <c:pt idx="26">
                  <c:v>800.93488155118598</c:v>
                </c:pt>
                <c:pt idx="27">
                  <c:v>853.74010260388491</c:v>
                </c:pt>
                <c:pt idx="28">
                  <c:v>2567.7729681058463</c:v>
                </c:pt>
                <c:pt idx="29">
                  <c:v>3404.939474687546</c:v>
                </c:pt>
                <c:pt idx="30">
                  <c:v>2195.6373367463461</c:v>
                </c:pt>
                <c:pt idx="31">
                  <c:v>2716.6248833230461</c:v>
                </c:pt>
                <c:pt idx="32">
                  <c:v>2391.6035516156462</c:v>
                </c:pt>
                <c:pt idx="33">
                  <c:v>1080.457107972105</c:v>
                </c:pt>
                <c:pt idx="34">
                  <c:v>1003.4954739039761</c:v>
                </c:pt>
                <c:pt idx="35">
                  <c:v>907.85824638645192</c:v>
                </c:pt>
                <c:pt idx="36">
                  <c:v>873.75958574022297</c:v>
                </c:pt>
                <c:pt idx="37">
                  <c:v>804.33227534133903</c:v>
                </c:pt>
                <c:pt idx="38">
                  <c:v>832.06124682181405</c:v>
                </c:pt>
                <c:pt idx="39">
                  <c:v>1157.6181372102292</c:v>
                </c:pt>
                <c:pt idx="40">
                  <c:v>2430.1170353197017</c:v>
                </c:pt>
                <c:pt idx="41">
                  <c:v>2895.0680358009022</c:v>
                </c:pt>
                <c:pt idx="42">
                  <c:v>3463.1896544072588</c:v>
                </c:pt>
                <c:pt idx="43">
                  <c:v>3094.1972370330959</c:v>
                </c:pt>
                <c:pt idx="44">
                  <c:v>2507.7435480158792</c:v>
                </c:pt>
                <c:pt idx="45">
                  <c:v>1184.73944702996</c:v>
                </c:pt>
                <c:pt idx="46">
                  <c:v>1024.127454601738</c:v>
                </c:pt>
                <c:pt idx="47">
                  <c:v>890.4425121516</c:v>
                </c:pt>
                <c:pt idx="48">
                  <c:v>856.65481755268002</c:v>
                </c:pt>
                <c:pt idx="49">
                  <c:v>801.76033652642991</c:v>
                </c:pt>
                <c:pt idx="50">
                  <c:v>840.48095300704995</c:v>
                </c:pt>
                <c:pt idx="51">
                  <c:v>1240.2309161294511</c:v>
                </c:pt>
                <c:pt idx="52">
                  <c:v>2741.5921292269873</c:v>
                </c:pt>
                <c:pt idx="53">
                  <c:v>2943.2978224357121</c:v>
                </c:pt>
                <c:pt idx="54">
                  <c:v>3101.147223901381</c:v>
                </c:pt>
                <c:pt idx="55">
                  <c:v>2772.3908099722457</c:v>
                </c:pt>
                <c:pt idx="56">
                  <c:v>2184.737160558077</c:v>
                </c:pt>
                <c:pt idx="57">
                  <c:v>1258.4788056161619</c:v>
                </c:pt>
                <c:pt idx="58">
                  <c:v>1115.7331873912958</c:v>
                </c:pt>
                <c:pt idx="59">
                  <c:v>1023.5015827149689</c:v>
                </c:pt>
                <c:pt idx="60">
                  <c:v>829.78855371734403</c:v>
                </c:pt>
                <c:pt idx="61">
                  <c:v>810.71598549444502</c:v>
                </c:pt>
                <c:pt idx="62">
                  <c:v>855.33039580438492</c:v>
                </c:pt>
                <c:pt idx="63">
                  <c:v>1186.3656386603479</c:v>
                </c:pt>
                <c:pt idx="64">
                  <c:v>2650.613028624759</c:v>
                </c:pt>
                <c:pt idx="65">
                  <c:v>3209.4158097481427</c:v>
                </c:pt>
                <c:pt idx="66">
                  <c:v>3608.1438496771721</c:v>
                </c:pt>
                <c:pt idx="67">
                  <c:v>2400.9243739901931</c:v>
                </c:pt>
                <c:pt idx="68">
                  <c:v>2548.327339731246</c:v>
                </c:pt>
                <c:pt idx="69">
                  <c:v>1380.7960486683519</c:v>
                </c:pt>
                <c:pt idx="70">
                  <c:v>1079.9614623838829</c:v>
                </c:pt>
                <c:pt idx="71">
                  <c:v>930.96157594398994</c:v>
                </c:pt>
                <c:pt idx="72">
                  <c:v>878.72217642118494</c:v>
                </c:pt>
                <c:pt idx="73">
                  <c:v>845.68097741788506</c:v>
                </c:pt>
                <c:pt idx="74">
                  <c:v>880.00202137258498</c:v>
                </c:pt>
                <c:pt idx="75">
                  <c:v>1142.650127652852</c:v>
                </c:pt>
                <c:pt idx="76">
                  <c:v>2017.6587235813231</c:v>
                </c:pt>
                <c:pt idx="77">
                  <c:v>2879.8230973829459</c:v>
                </c:pt>
                <c:pt idx="78">
                  <c:v>2853.2250121455459</c:v>
                </c:pt>
                <c:pt idx="79">
                  <c:v>2881.2598468915457</c:v>
                </c:pt>
                <c:pt idx="80">
                  <c:v>2591.8852581755459</c:v>
                </c:pt>
                <c:pt idx="81">
                  <c:v>1265.8678810325721</c:v>
                </c:pt>
                <c:pt idx="82">
                  <c:v>1090.737255323085</c:v>
                </c:pt>
                <c:pt idx="83">
                  <c:v>969.59662050538498</c:v>
                </c:pt>
                <c:pt idx="84">
                  <c:v>842.34856829803994</c:v>
                </c:pt>
                <c:pt idx="85">
                  <c:v>787.21460280826386</c:v>
                </c:pt>
                <c:pt idx="86">
                  <c:v>812.13191316306893</c:v>
                </c:pt>
                <c:pt idx="87">
                  <c:v>987.20410564037797</c:v>
                </c:pt>
                <c:pt idx="88">
                  <c:v>2826.3283542119498</c:v>
                </c:pt>
                <c:pt idx="89">
                  <c:v>2716.9388242791438</c:v>
                </c:pt>
                <c:pt idx="90">
                  <c:v>3274.2453917152488</c:v>
                </c:pt>
                <c:pt idx="91">
                  <c:v>2951.5583724779808</c:v>
                </c:pt>
                <c:pt idx="92">
                  <c:v>2599.9877194994742</c:v>
                </c:pt>
                <c:pt idx="93">
                  <c:v>1204.7561911226539</c:v>
                </c:pt>
                <c:pt idx="94">
                  <c:v>1046.0402913866851</c:v>
                </c:pt>
                <c:pt idx="95">
                  <c:v>948.60208210805308</c:v>
                </c:pt>
                <c:pt idx="96">
                  <c:v>839.66459545310499</c:v>
                </c:pt>
                <c:pt idx="97">
                  <c:v>824.1929056193851</c:v>
                </c:pt>
                <c:pt idx="98">
                  <c:v>871.90484423338501</c:v>
                </c:pt>
                <c:pt idx="99">
                  <c:v>1031.1738047018371</c:v>
                </c:pt>
                <c:pt idx="100">
                  <c:v>2760.1817167917293</c:v>
                </c:pt>
                <c:pt idx="101">
                  <c:v>2796.1820340284421</c:v>
                </c:pt>
                <c:pt idx="102">
                  <c:v>3635.4283195305461</c:v>
                </c:pt>
                <c:pt idx="103">
                  <c:v>2857.8381681902461</c:v>
                </c:pt>
                <c:pt idx="104">
                  <c:v>2613.8592904533089</c:v>
                </c:pt>
                <c:pt idx="105">
                  <c:v>1146.948497238885</c:v>
                </c:pt>
                <c:pt idx="106">
                  <c:v>1069.0791367745851</c:v>
                </c:pt>
                <c:pt idx="107">
                  <c:v>934.785132718471</c:v>
                </c:pt>
                <c:pt idx="108">
                  <c:v>845.13439741639002</c:v>
                </c:pt>
                <c:pt idx="109">
                  <c:v>818.74502605935595</c:v>
                </c:pt>
                <c:pt idx="110">
                  <c:v>850.02839085974801</c:v>
                </c:pt>
                <c:pt idx="111">
                  <c:v>993.07711167058494</c:v>
                </c:pt>
                <c:pt idx="112">
                  <c:v>2707.9071453720462</c:v>
                </c:pt>
                <c:pt idx="113">
                  <c:v>3434.923886023043</c:v>
                </c:pt>
                <c:pt idx="114">
                  <c:v>3006.3234274708748</c:v>
                </c:pt>
                <c:pt idx="115">
                  <c:v>3156.1944405175464</c:v>
                </c:pt>
                <c:pt idx="116">
                  <c:v>2165.3579421015102</c:v>
                </c:pt>
                <c:pt idx="117">
                  <c:v>1125.293889399228</c:v>
                </c:pt>
                <c:pt idx="118">
                  <c:v>1052.6780323784849</c:v>
                </c:pt>
                <c:pt idx="119">
                  <c:v>935.61769609048497</c:v>
                </c:pt>
                <c:pt idx="120">
                  <c:v>738.70730345343009</c:v>
                </c:pt>
                <c:pt idx="121">
                  <c:v>870.26476927968497</c:v>
                </c:pt>
                <c:pt idx="122">
                  <c:v>803.16144230658495</c:v>
                </c:pt>
                <c:pt idx="123">
                  <c:v>862.04913084288501</c:v>
                </c:pt>
                <c:pt idx="124">
                  <c:v>2412.7479924839072</c:v>
                </c:pt>
                <c:pt idx="125">
                  <c:v>2872.6039701764457</c:v>
                </c:pt>
                <c:pt idx="126">
                  <c:v>3096.6411776541454</c:v>
                </c:pt>
                <c:pt idx="127">
                  <c:v>2588.6274217325463</c:v>
                </c:pt>
                <c:pt idx="128">
                  <c:v>1739.2289112170852</c:v>
                </c:pt>
                <c:pt idx="129">
                  <c:v>1085.554532939685</c:v>
                </c:pt>
                <c:pt idx="130">
                  <c:v>1017.983158923885</c:v>
                </c:pt>
                <c:pt idx="131">
                  <c:v>911.78874339328502</c:v>
                </c:pt>
                <c:pt idx="132">
                  <c:v>923.634328533185</c:v>
                </c:pt>
                <c:pt idx="133">
                  <c:v>895.38629895018494</c:v>
                </c:pt>
                <c:pt idx="134">
                  <c:v>929.79471780618508</c:v>
                </c:pt>
                <c:pt idx="135">
                  <c:v>1054.8466279270851</c:v>
                </c:pt>
                <c:pt idx="136">
                  <c:v>1547.5699485327541</c:v>
                </c:pt>
                <c:pt idx="137">
                  <c:v>2724.1537227361459</c:v>
                </c:pt>
                <c:pt idx="138">
                  <c:v>2957.8576025771463</c:v>
                </c:pt>
                <c:pt idx="139">
                  <c:v>3353.0139908835463</c:v>
                </c:pt>
                <c:pt idx="140">
                  <c:v>2191.480955130748</c:v>
                </c:pt>
                <c:pt idx="141">
                  <c:v>1201.9061870605849</c:v>
                </c:pt>
                <c:pt idx="142">
                  <c:v>1143.629466578285</c:v>
                </c:pt>
                <c:pt idx="143">
                  <c:v>1045.608216080585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701208"/>
        <c:axId val="1836704728"/>
      </c:lineChart>
      <c:catAx>
        <c:axId val="18367012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367047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70472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70120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2657568555342198"/>
          <c:y val="0.30442483430836798"/>
          <c:w val="0.146336409521169"/>
          <c:h val="0.68823747108999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101085</xdr:colOff>
      <xdr:row>8</xdr:row>
      <xdr:rowOff>152400</xdr:rowOff>
    </xdr:from>
    <xdr:to>
      <xdr:col>17</xdr:col>
      <xdr:colOff>177800</xdr:colOff>
      <xdr:row>42</xdr:row>
      <xdr:rowOff>110434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101085" y="1778000"/>
          <a:ext cx="14110215" cy="6866834"/>
          <a:chOff x="101085" y="1523914"/>
          <a:chExt cx="13056760" cy="6841520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88900</xdr:colOff>
      <xdr:row>4</xdr:row>
      <xdr:rowOff>63500</xdr:rowOff>
    </xdr:from>
    <xdr:to>
      <xdr:col>15</xdr:col>
      <xdr:colOff>594686</xdr:colOff>
      <xdr:row>7</xdr:row>
      <xdr:rowOff>63500</xdr:rowOff>
    </xdr:to>
    <xdr:sp macro="" textlink="$A$1">
      <xdr:nvSpPr>
        <xdr:cNvPr id="8" name="TextBox 7">
          <a:extLst>
            <a:ext uri="{FF2B5EF4-FFF2-40B4-BE49-F238E27FC236}">
              <a16:creationId xmlns:a16="http://schemas.microsoft.com/office/drawing/2014/main" id="{2E3983DD-47BC-0147-B41D-7DD8CBAD9AFA}"/>
            </a:ext>
          </a:extLst>
        </xdr:cNvPr>
        <xdr:cNvSpPr txBox="1"/>
      </xdr:nvSpPr>
      <xdr:spPr>
        <a:xfrm>
          <a:off x="88900" y="876300"/>
          <a:ext cx="12888286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93D1E75-657C-4643-B7BB-873E063EC5F0}" type="TxLink">
            <a:rPr lang="en-US" sz="3600" b="1" i="0" u="none" strike="noStrike">
              <a:solidFill>
                <a:srgbClr val="000000"/>
              </a:solidFill>
              <a:latin typeface="+mn-lt"/>
              <a:cs typeface="Calibri"/>
            </a:rPr>
            <a:t>dr_bulk_and_reserves_long</a:t>
          </a:fld>
          <a:endParaRPr lang="en-US" sz="3600" b="1">
            <a:latin typeface="+mn-lt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nergy_sources" connectionId="1" xr16:uid="{5EB86AC7-818A-A04D-A971-B8DA89B4E28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2308"/>
  <sheetViews>
    <sheetView workbookViewId="0"/>
  </sheetViews>
  <sheetFormatPr baseColWidth="10" defaultRowHeight="16" x14ac:dyDescent="0.2"/>
  <cols>
    <col min="1" max="1" width="9.5" bestFit="1" customWidth="1"/>
    <col min="2" max="2" width="6.33203125" bestFit="1" customWidth="1"/>
    <col min="3" max="3" width="15.6640625" bestFit="1" customWidth="1"/>
    <col min="4" max="6" width="12.1640625" customWidth="1"/>
    <col min="7" max="7" width="4.6640625" bestFit="1" customWidth="1"/>
    <col min="8" max="8" width="12.1640625" bestFit="1" customWidth="1"/>
    <col min="9" max="9" width="13.5" bestFit="1" customWidth="1"/>
    <col min="10" max="10" width="5.6640625" bestFit="1" customWidth="1"/>
    <col min="11" max="13" width="12.1640625" customWidth="1"/>
    <col min="14" max="14" width="12.1640625" bestFit="1" customWidth="1"/>
    <col min="15" max="15" width="12.1640625" customWidth="1"/>
    <col min="16" max="16" width="14.33203125" bestFit="1" customWidth="1"/>
    <col min="17" max="17" width="12.1640625" customWidth="1"/>
    <col min="18" max="18" width="16" bestFit="1" customWidth="1"/>
    <col min="19" max="19" width="12.1640625" bestFit="1" customWidth="1"/>
    <col min="20" max="20" width="8.1640625" bestFit="1" customWidth="1"/>
    <col min="21" max="21" width="12.6640625" bestFit="1" customWidth="1"/>
    <col min="22" max="22" width="12.33203125" bestFit="1" customWidth="1"/>
    <col min="23" max="23" width="12.1640625" customWidth="1"/>
    <col min="24" max="24" width="11.83203125" bestFit="1" customWidth="1"/>
    <col min="25" max="26" width="12.1640625" bestFit="1" customWidth="1"/>
    <col min="27" max="27" width="13.33203125" bestFit="1" customWidth="1"/>
    <col min="28" max="28" width="22.5" bestFit="1" customWidth="1"/>
    <col min="29" max="29" width="25.6640625" bestFit="1" customWidth="1"/>
    <col min="30" max="30" width="17" bestFit="1" customWidth="1"/>
    <col min="31" max="31" width="16.33203125" bestFit="1" customWidth="1"/>
    <col min="32" max="32" width="12.1640625" bestFit="1" customWidth="1"/>
    <col min="33" max="33" width="12.83203125" bestFit="1" customWidth="1"/>
    <col min="34" max="34" width="23.6640625" bestFit="1" customWidth="1"/>
    <col min="35" max="35" width="26.6640625" bestFit="1" customWidth="1"/>
    <col min="36" max="36" width="12.83203125" bestFit="1" customWidth="1"/>
    <col min="37" max="37" width="8.83203125" bestFit="1" customWidth="1"/>
    <col min="38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 x14ac:dyDescent="0.2">
      <c r="A1" t="s">
        <v>0</v>
      </c>
      <c r="B1" t="s">
        <v>28</v>
      </c>
      <c r="C1" t="s">
        <v>1</v>
      </c>
      <c r="D1" t="s">
        <v>3</v>
      </c>
      <c r="E1" t="s">
        <v>4</v>
      </c>
      <c r="F1" t="s">
        <v>23</v>
      </c>
      <c r="G1" t="s">
        <v>5</v>
      </c>
      <c r="H1" t="s">
        <v>2</v>
      </c>
      <c r="I1" t="s">
        <v>25</v>
      </c>
      <c r="J1" t="s">
        <v>26</v>
      </c>
      <c r="K1" t="s">
        <v>6</v>
      </c>
      <c r="L1" t="s">
        <v>7</v>
      </c>
      <c r="M1" t="s">
        <v>44</v>
      </c>
      <c r="N1" t="s">
        <v>911</v>
      </c>
      <c r="O1" t="s">
        <v>912</v>
      </c>
      <c r="P1" t="s">
        <v>913</v>
      </c>
      <c r="Q1" t="s">
        <v>914</v>
      </c>
      <c r="R1" t="s">
        <v>33</v>
      </c>
      <c r="S1" t="s">
        <v>921</v>
      </c>
      <c r="T1" t="s">
        <v>38</v>
      </c>
      <c r="U1" t="s">
        <v>922</v>
      </c>
      <c r="V1" t="s">
        <v>39</v>
      </c>
      <c r="W1" t="s">
        <v>923</v>
      </c>
      <c r="X1" t="s">
        <v>27</v>
      </c>
      <c r="Y1" t="s">
        <v>8</v>
      </c>
      <c r="Z1" t="s">
        <v>9</v>
      </c>
      <c r="AA1" t="s">
        <v>45</v>
      </c>
      <c r="AB1" t="s">
        <v>40</v>
      </c>
      <c r="AC1" s="3" t="s">
        <v>41</v>
      </c>
      <c r="AD1" s="3" t="s">
        <v>42</v>
      </c>
      <c r="AE1" s="3" t="s">
        <v>46</v>
      </c>
      <c r="AF1" t="s">
        <v>15</v>
      </c>
      <c r="AG1" t="s">
        <v>43</v>
      </c>
      <c r="AH1" t="s">
        <v>915</v>
      </c>
      <c r="AI1" t="s">
        <v>916</v>
      </c>
      <c r="AJ1" t="s">
        <v>12</v>
      </c>
      <c r="AK1" t="s">
        <v>31</v>
      </c>
    </row>
    <row r="2" spans="1:68" x14ac:dyDescent="0.2">
      <c r="A2" t="s">
        <v>13</v>
      </c>
      <c r="B2">
        <v>2020</v>
      </c>
      <c r="C2" t="s">
        <v>47</v>
      </c>
      <c r="D2">
        <v>0</v>
      </c>
      <c r="E2">
        <v>180</v>
      </c>
      <c r="F2">
        <v>0</v>
      </c>
      <c r="G2">
        <v>0</v>
      </c>
      <c r="H2">
        <v>75</v>
      </c>
      <c r="I2">
        <v>0</v>
      </c>
      <c r="J2">
        <v>42.8</v>
      </c>
      <c r="K2">
        <v>0</v>
      </c>
      <c r="L2">
        <v>314.36965950000001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42.8</v>
      </c>
      <c r="U2">
        <v>0</v>
      </c>
      <c r="V2">
        <v>314.36965950000001</v>
      </c>
      <c r="W2">
        <v>0</v>
      </c>
      <c r="X2">
        <v>0</v>
      </c>
      <c r="Y2">
        <v>0</v>
      </c>
      <c r="Z2" s="1">
        <v>-3.5527136788005001E-15</v>
      </c>
      <c r="AA2">
        <v>260.87169250350001</v>
      </c>
      <c r="AB2">
        <v>612.16965949999997</v>
      </c>
      <c r="AC2" s="2">
        <v>0</v>
      </c>
      <c r="AD2" s="2">
        <v>532.59851665500003</v>
      </c>
      <c r="AE2" s="2">
        <v>0</v>
      </c>
      <c r="AF2">
        <v>0</v>
      </c>
      <c r="AG2">
        <v>79.571142844999997</v>
      </c>
      <c r="AH2">
        <v>408.7026870135</v>
      </c>
      <c r="AI2">
        <v>306.82714705500001</v>
      </c>
      <c r="AJ2">
        <v>0</v>
      </c>
      <c r="AK2" t="s">
        <v>32</v>
      </c>
    </row>
    <row r="3" spans="1:68" x14ac:dyDescent="0.2">
      <c r="A3" t="s">
        <v>13</v>
      </c>
      <c r="B3">
        <v>2020</v>
      </c>
      <c r="C3" t="s">
        <v>48</v>
      </c>
      <c r="D3">
        <v>0</v>
      </c>
      <c r="E3">
        <v>155.5</v>
      </c>
      <c r="F3">
        <v>0</v>
      </c>
      <c r="G3">
        <v>0</v>
      </c>
      <c r="H3">
        <v>75</v>
      </c>
      <c r="I3">
        <v>0</v>
      </c>
      <c r="J3">
        <v>42.8</v>
      </c>
      <c r="K3">
        <v>0</v>
      </c>
      <c r="L3">
        <v>327.38406649999899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42.8</v>
      </c>
      <c r="U3">
        <v>0</v>
      </c>
      <c r="V3">
        <v>327.38406649999899</v>
      </c>
      <c r="W3">
        <v>0</v>
      </c>
      <c r="X3">
        <v>0</v>
      </c>
      <c r="Y3">
        <v>0</v>
      </c>
      <c r="Z3" s="1">
        <v>2.8421709430404001E-14</v>
      </c>
      <c r="AA3">
        <v>260.87169250350001</v>
      </c>
      <c r="AB3">
        <v>600.68406649999997</v>
      </c>
      <c r="AC3" s="2">
        <v>0</v>
      </c>
      <c r="AD3" s="2">
        <v>482.67299796100002</v>
      </c>
      <c r="AE3" s="2">
        <v>0</v>
      </c>
      <c r="AF3">
        <v>0</v>
      </c>
      <c r="AG3">
        <v>118.01106853899999</v>
      </c>
      <c r="AH3">
        <v>466.65006083899999</v>
      </c>
      <c r="AI3">
        <v>306.82714705500001</v>
      </c>
      <c r="AJ3">
        <v>0</v>
      </c>
      <c r="AK3" t="s">
        <v>32</v>
      </c>
    </row>
    <row r="4" spans="1:68" x14ac:dyDescent="0.2">
      <c r="A4" t="s">
        <v>13</v>
      </c>
      <c r="B4">
        <v>2020</v>
      </c>
      <c r="C4" t="s">
        <v>49</v>
      </c>
      <c r="D4">
        <v>0</v>
      </c>
      <c r="E4">
        <v>155.5</v>
      </c>
      <c r="F4">
        <v>0</v>
      </c>
      <c r="G4">
        <v>0</v>
      </c>
      <c r="H4">
        <v>75</v>
      </c>
      <c r="I4">
        <v>0</v>
      </c>
      <c r="J4">
        <v>42.8</v>
      </c>
      <c r="K4">
        <v>0</v>
      </c>
      <c r="L4">
        <v>322.36032799999998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42.8</v>
      </c>
      <c r="U4">
        <v>0</v>
      </c>
      <c r="V4">
        <v>322.36032799999998</v>
      </c>
      <c r="W4">
        <v>0</v>
      </c>
      <c r="X4">
        <v>0</v>
      </c>
      <c r="Y4">
        <v>0</v>
      </c>
      <c r="Z4" s="1">
        <v>0</v>
      </c>
      <c r="AA4">
        <v>260.87169250350001</v>
      </c>
      <c r="AB4">
        <v>595.66032799999903</v>
      </c>
      <c r="AC4" s="2">
        <v>0</v>
      </c>
      <c r="AD4" s="2">
        <v>564.31941113300002</v>
      </c>
      <c r="AE4" s="2">
        <v>0</v>
      </c>
      <c r="AF4">
        <v>0</v>
      </c>
      <c r="AG4">
        <v>31.340916867000001</v>
      </c>
      <c r="AH4">
        <v>388.1445504838</v>
      </c>
      <c r="AI4">
        <v>306.82714705500001</v>
      </c>
      <c r="AJ4">
        <v>0</v>
      </c>
      <c r="AK4" t="s">
        <v>32</v>
      </c>
    </row>
    <row r="5" spans="1:68" x14ac:dyDescent="0.2">
      <c r="A5" t="s">
        <v>13</v>
      </c>
      <c r="B5">
        <v>2020</v>
      </c>
      <c r="C5" t="s">
        <v>50</v>
      </c>
      <c r="D5">
        <v>0</v>
      </c>
      <c r="E5">
        <v>180</v>
      </c>
      <c r="F5">
        <v>0</v>
      </c>
      <c r="G5">
        <v>0</v>
      </c>
      <c r="H5">
        <v>146.16200000000001</v>
      </c>
      <c r="I5">
        <v>0</v>
      </c>
      <c r="J5">
        <v>42.8</v>
      </c>
      <c r="K5">
        <v>0</v>
      </c>
      <c r="L5">
        <v>398.99635849999999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42.8</v>
      </c>
      <c r="U5">
        <v>0</v>
      </c>
      <c r="V5">
        <v>398.99635849999999</v>
      </c>
      <c r="W5">
        <v>0</v>
      </c>
      <c r="X5">
        <v>0</v>
      </c>
      <c r="Y5">
        <v>0</v>
      </c>
      <c r="Z5" s="1">
        <v>-2.8421709430404001E-14</v>
      </c>
      <c r="AA5">
        <v>260.87169250350001</v>
      </c>
      <c r="AB5">
        <v>767.95835850000003</v>
      </c>
      <c r="AC5" s="2">
        <v>0</v>
      </c>
      <c r="AD5" s="2">
        <v>845.77098508200004</v>
      </c>
      <c r="AE5" s="2">
        <v>0</v>
      </c>
      <c r="AF5">
        <v>6.7644719261999997</v>
      </c>
      <c r="AG5">
        <v>-84.577098508199995</v>
      </c>
      <c r="AH5">
        <v>362.060164429699</v>
      </c>
      <c r="AI5">
        <v>306.82714705500001</v>
      </c>
      <c r="AJ5">
        <v>0</v>
      </c>
      <c r="AK5" t="s">
        <v>32</v>
      </c>
      <c r="BP5" s="1"/>
    </row>
    <row r="6" spans="1:68" x14ac:dyDescent="0.2">
      <c r="A6" t="s">
        <v>13</v>
      </c>
      <c r="B6">
        <v>2020</v>
      </c>
      <c r="C6" t="s">
        <v>51</v>
      </c>
      <c r="D6">
        <v>0</v>
      </c>
      <c r="E6">
        <v>157.39536864799999</v>
      </c>
      <c r="F6">
        <v>0</v>
      </c>
      <c r="G6">
        <v>0</v>
      </c>
      <c r="H6">
        <v>146.16200000000001</v>
      </c>
      <c r="I6">
        <v>0</v>
      </c>
      <c r="J6">
        <v>42.8</v>
      </c>
      <c r="K6">
        <v>181.77793866166201</v>
      </c>
      <c r="L6">
        <v>409.26317699999902</v>
      </c>
      <c r="M6">
        <v>0</v>
      </c>
      <c r="N6">
        <v>0</v>
      </c>
      <c r="O6">
        <v>0</v>
      </c>
      <c r="P6">
        <v>0</v>
      </c>
      <c r="Q6">
        <v>0</v>
      </c>
      <c r="R6">
        <v>69.003667414545006</v>
      </c>
      <c r="S6">
        <v>48.248802695169999</v>
      </c>
      <c r="T6">
        <v>42.8</v>
      </c>
      <c r="U6">
        <v>0</v>
      </c>
      <c r="V6">
        <v>409.26317699999902</v>
      </c>
      <c r="W6">
        <v>64.525468551947</v>
      </c>
      <c r="X6">
        <v>0</v>
      </c>
      <c r="Y6" s="1">
        <v>-1.4844836471183899E-10</v>
      </c>
      <c r="Z6" s="1">
        <v>7.1054273576010003E-15</v>
      </c>
      <c r="AA6">
        <v>260.87169250350001</v>
      </c>
      <c r="AB6">
        <v>937.39848430966197</v>
      </c>
      <c r="AC6" s="2">
        <v>0</v>
      </c>
      <c r="AD6" s="2">
        <v>918.92121366499998</v>
      </c>
      <c r="AE6" s="2">
        <v>0</v>
      </c>
      <c r="AF6">
        <v>110.369392011</v>
      </c>
      <c r="AG6">
        <v>-91.892121366500007</v>
      </c>
      <c r="AH6">
        <v>488.26971586669998</v>
      </c>
      <c r="AI6">
        <v>426.22443764047199</v>
      </c>
      <c r="AJ6">
        <v>0</v>
      </c>
      <c r="AK6" t="s">
        <v>32</v>
      </c>
    </row>
    <row r="7" spans="1:68" x14ac:dyDescent="0.2">
      <c r="A7" t="s">
        <v>13</v>
      </c>
      <c r="B7">
        <v>2020</v>
      </c>
      <c r="C7" t="s">
        <v>52</v>
      </c>
      <c r="D7">
        <v>0</v>
      </c>
      <c r="E7">
        <v>155.5</v>
      </c>
      <c r="F7">
        <v>0</v>
      </c>
      <c r="G7">
        <v>0</v>
      </c>
      <c r="H7">
        <v>75</v>
      </c>
      <c r="I7">
        <v>0</v>
      </c>
      <c r="J7">
        <v>42.8</v>
      </c>
      <c r="K7">
        <v>430.47239963599998</v>
      </c>
      <c r="L7">
        <v>353.1352215</v>
      </c>
      <c r="M7">
        <v>0</v>
      </c>
      <c r="N7">
        <v>0</v>
      </c>
      <c r="O7">
        <v>0</v>
      </c>
      <c r="P7">
        <v>0</v>
      </c>
      <c r="Q7">
        <v>0</v>
      </c>
      <c r="R7">
        <v>153.19307155979999</v>
      </c>
      <c r="S7">
        <v>120.6078595491</v>
      </c>
      <c r="T7">
        <v>42.8</v>
      </c>
      <c r="U7">
        <v>0</v>
      </c>
      <c r="V7">
        <v>353.1352215</v>
      </c>
      <c r="W7">
        <v>156.67146852709999</v>
      </c>
      <c r="X7">
        <v>0</v>
      </c>
      <c r="Y7" s="1">
        <v>-2.5902835432134401E-10</v>
      </c>
      <c r="Z7" s="1">
        <v>0</v>
      </c>
      <c r="AA7">
        <v>260.87169250350001</v>
      </c>
      <c r="AB7">
        <v>1056.907621136</v>
      </c>
      <c r="AC7" s="2">
        <v>0</v>
      </c>
      <c r="AD7" s="2">
        <v>957.78903172900004</v>
      </c>
      <c r="AE7" s="2">
        <v>0</v>
      </c>
      <c r="AF7">
        <v>0</v>
      </c>
      <c r="AG7">
        <v>99.1185894069</v>
      </c>
      <c r="AH7">
        <v>495.26918508350002</v>
      </c>
      <c r="AI7">
        <v>444.75412541999401</v>
      </c>
      <c r="AJ7">
        <v>0</v>
      </c>
      <c r="AK7" t="s">
        <v>32</v>
      </c>
    </row>
    <row r="8" spans="1:68" x14ac:dyDescent="0.2">
      <c r="A8" t="s">
        <v>13</v>
      </c>
      <c r="B8">
        <v>2020</v>
      </c>
      <c r="C8" t="s">
        <v>53</v>
      </c>
      <c r="D8">
        <v>0</v>
      </c>
      <c r="E8">
        <v>155.5</v>
      </c>
      <c r="F8">
        <v>0</v>
      </c>
      <c r="G8">
        <v>0</v>
      </c>
      <c r="H8">
        <v>75</v>
      </c>
      <c r="I8">
        <v>0</v>
      </c>
      <c r="J8">
        <v>42.8</v>
      </c>
      <c r="K8">
        <v>474.42425667319998</v>
      </c>
      <c r="L8">
        <v>319.17283900000001</v>
      </c>
      <c r="M8">
        <v>0</v>
      </c>
      <c r="N8">
        <v>0</v>
      </c>
      <c r="O8">
        <v>0</v>
      </c>
      <c r="P8">
        <v>0</v>
      </c>
      <c r="Q8">
        <v>0</v>
      </c>
      <c r="R8">
        <v>122.6465149584</v>
      </c>
      <c r="S8">
        <v>153.896729884</v>
      </c>
      <c r="T8">
        <v>42.8</v>
      </c>
      <c r="U8">
        <v>0</v>
      </c>
      <c r="V8">
        <v>319.17283900000001</v>
      </c>
      <c r="W8">
        <v>197.88101183079999</v>
      </c>
      <c r="X8">
        <v>0</v>
      </c>
      <c r="Y8" s="1">
        <v>1.5138823528104599E-10</v>
      </c>
      <c r="Z8" s="1">
        <v>1.4210854715202001E-14</v>
      </c>
      <c r="AA8">
        <v>260.87169250350001</v>
      </c>
      <c r="AB8">
        <v>1066.8970956731901</v>
      </c>
      <c r="AC8" s="2">
        <v>0</v>
      </c>
      <c r="AD8" s="2">
        <v>968.355032392</v>
      </c>
      <c r="AE8" s="2">
        <v>0</v>
      </c>
      <c r="AF8">
        <v>0.96798146557300002</v>
      </c>
      <c r="AG8">
        <v>97.574081815900001</v>
      </c>
      <c r="AH8">
        <v>495.74925902407301</v>
      </c>
      <c r="AI8">
        <v>444.75412541999401</v>
      </c>
      <c r="AJ8">
        <v>0</v>
      </c>
      <c r="AK8" t="s">
        <v>32</v>
      </c>
    </row>
    <row r="9" spans="1:68" x14ac:dyDescent="0.2">
      <c r="A9" t="s">
        <v>13</v>
      </c>
      <c r="B9">
        <v>2020</v>
      </c>
      <c r="C9" t="s">
        <v>54</v>
      </c>
      <c r="D9">
        <v>0</v>
      </c>
      <c r="E9">
        <v>155.5</v>
      </c>
      <c r="F9">
        <v>0</v>
      </c>
      <c r="G9">
        <v>0</v>
      </c>
      <c r="H9">
        <v>77.733314399999998</v>
      </c>
      <c r="I9">
        <v>0</v>
      </c>
      <c r="J9">
        <v>42.8</v>
      </c>
      <c r="K9">
        <v>403.62954826254997</v>
      </c>
      <c r="L9">
        <v>312.77753150000001</v>
      </c>
      <c r="M9">
        <v>0</v>
      </c>
      <c r="N9">
        <v>0</v>
      </c>
      <c r="O9">
        <v>0</v>
      </c>
      <c r="P9">
        <v>0</v>
      </c>
      <c r="Q9">
        <v>0</v>
      </c>
      <c r="R9">
        <v>101.92759041165</v>
      </c>
      <c r="S9">
        <v>134.10484205180001</v>
      </c>
      <c r="T9">
        <v>42.8</v>
      </c>
      <c r="U9">
        <v>0</v>
      </c>
      <c r="V9">
        <v>312.77753150000001</v>
      </c>
      <c r="W9">
        <v>167.59711579910001</v>
      </c>
      <c r="X9">
        <v>0</v>
      </c>
      <c r="Y9" s="1">
        <v>-7.9307227451863505E-11</v>
      </c>
      <c r="Z9" s="1">
        <v>0</v>
      </c>
      <c r="AA9">
        <v>260.87169250350001</v>
      </c>
      <c r="AB9">
        <v>992.44039416254998</v>
      </c>
      <c r="AC9" s="2">
        <v>0</v>
      </c>
      <c r="AD9" s="2">
        <v>959.75583159899998</v>
      </c>
      <c r="AE9" s="2">
        <v>0</v>
      </c>
      <c r="AF9">
        <v>0</v>
      </c>
      <c r="AG9">
        <v>32.684562563599997</v>
      </c>
      <c r="AH9">
        <v>462.43852382649999</v>
      </c>
      <c r="AI9">
        <v>444.75412541999401</v>
      </c>
      <c r="AJ9">
        <v>0</v>
      </c>
      <c r="AK9" t="s">
        <v>32</v>
      </c>
    </row>
    <row r="10" spans="1:68" x14ac:dyDescent="0.2">
      <c r="A10" t="s">
        <v>13</v>
      </c>
      <c r="B10">
        <v>2020</v>
      </c>
      <c r="C10" t="s">
        <v>55</v>
      </c>
      <c r="D10">
        <v>0</v>
      </c>
      <c r="E10">
        <v>155.5</v>
      </c>
      <c r="F10">
        <v>0</v>
      </c>
      <c r="G10">
        <v>0</v>
      </c>
      <c r="H10">
        <v>146.16200000000001</v>
      </c>
      <c r="I10">
        <v>0</v>
      </c>
      <c r="J10">
        <v>42.8</v>
      </c>
      <c r="K10">
        <v>215.15135751467</v>
      </c>
      <c r="L10">
        <v>378.32164649999999</v>
      </c>
      <c r="M10">
        <v>0</v>
      </c>
      <c r="N10">
        <v>0</v>
      </c>
      <c r="O10">
        <v>0</v>
      </c>
      <c r="P10">
        <v>0</v>
      </c>
      <c r="Q10">
        <v>0</v>
      </c>
      <c r="R10">
        <v>106.78217239241</v>
      </c>
      <c r="S10">
        <v>49.073199971400001</v>
      </c>
      <c r="T10">
        <v>42.8</v>
      </c>
      <c r="U10">
        <v>0</v>
      </c>
      <c r="V10">
        <v>378.32164649999999</v>
      </c>
      <c r="W10">
        <v>59.295985150859998</v>
      </c>
      <c r="X10">
        <v>0</v>
      </c>
      <c r="Y10" s="1">
        <v>-1.7085000081351601E-10</v>
      </c>
      <c r="Z10" s="1">
        <v>4.2632564145605999E-14</v>
      </c>
      <c r="AA10">
        <v>260.87169250350001</v>
      </c>
      <c r="AB10">
        <v>937.93500401466895</v>
      </c>
      <c r="AC10" s="2">
        <v>0</v>
      </c>
      <c r="AD10" s="2">
        <v>952.04860037100002</v>
      </c>
      <c r="AE10" s="2">
        <v>0</v>
      </c>
      <c r="AF10">
        <v>0</v>
      </c>
      <c r="AG10">
        <v>-14.1135963564</v>
      </c>
      <c r="AH10">
        <v>460.88695618419899</v>
      </c>
      <c r="AI10">
        <v>432.52985583742799</v>
      </c>
      <c r="AJ10">
        <v>0</v>
      </c>
      <c r="AK10" t="s">
        <v>32</v>
      </c>
    </row>
    <row r="11" spans="1:68" x14ac:dyDescent="0.2">
      <c r="A11" t="s">
        <v>13</v>
      </c>
      <c r="B11">
        <v>2020</v>
      </c>
      <c r="C11" t="s">
        <v>56</v>
      </c>
      <c r="D11">
        <v>0</v>
      </c>
      <c r="E11">
        <v>180</v>
      </c>
      <c r="F11">
        <v>15.8202546748728</v>
      </c>
      <c r="G11">
        <v>0</v>
      </c>
      <c r="H11">
        <v>318.79837682912699</v>
      </c>
      <c r="I11">
        <v>0</v>
      </c>
      <c r="J11">
        <v>42.8</v>
      </c>
      <c r="K11">
        <v>0</v>
      </c>
      <c r="L11">
        <v>391.81255249999901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42.8</v>
      </c>
      <c r="U11">
        <v>0</v>
      </c>
      <c r="V11">
        <v>391.81255249999901</v>
      </c>
      <c r="W11">
        <v>0</v>
      </c>
      <c r="X11">
        <v>0</v>
      </c>
      <c r="Y11">
        <v>0</v>
      </c>
      <c r="Z11" s="1">
        <v>7.1054273576010003E-15</v>
      </c>
      <c r="AA11">
        <v>260.87169250350001</v>
      </c>
      <c r="AB11">
        <v>949.23118400400006</v>
      </c>
      <c r="AC11" s="2">
        <v>0</v>
      </c>
      <c r="AD11" s="2">
        <v>1054.70131556</v>
      </c>
      <c r="AE11" s="2">
        <v>0</v>
      </c>
      <c r="AF11">
        <v>0</v>
      </c>
      <c r="AG11">
        <v>-105.470131556</v>
      </c>
      <c r="AH11">
        <v>341.93906099949902</v>
      </c>
      <c r="AI11">
        <v>306.82714705500001</v>
      </c>
      <c r="AJ11">
        <v>0</v>
      </c>
      <c r="AK11" t="s">
        <v>32</v>
      </c>
    </row>
    <row r="12" spans="1:68" x14ac:dyDescent="0.2">
      <c r="A12" t="s">
        <v>13</v>
      </c>
      <c r="B12">
        <v>2020</v>
      </c>
      <c r="C12" t="s">
        <v>57</v>
      </c>
      <c r="D12">
        <v>0</v>
      </c>
      <c r="E12">
        <v>180</v>
      </c>
      <c r="F12">
        <v>0</v>
      </c>
      <c r="G12">
        <v>0</v>
      </c>
      <c r="H12">
        <v>287.41117603499998</v>
      </c>
      <c r="I12">
        <v>0</v>
      </c>
      <c r="J12">
        <v>42.8</v>
      </c>
      <c r="K12">
        <v>0</v>
      </c>
      <c r="L12">
        <v>323.48683349999902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42.8</v>
      </c>
      <c r="U12">
        <v>0</v>
      </c>
      <c r="V12">
        <v>323.48683349999902</v>
      </c>
      <c r="W12">
        <v>0</v>
      </c>
      <c r="X12">
        <v>0</v>
      </c>
      <c r="Y12">
        <v>0</v>
      </c>
      <c r="Z12" s="1">
        <v>-1.7763568394002501E-14</v>
      </c>
      <c r="AA12">
        <v>260.87169250350001</v>
      </c>
      <c r="AB12">
        <v>833.69800953499998</v>
      </c>
      <c r="AC12" s="2">
        <v>0</v>
      </c>
      <c r="AD12" s="2">
        <v>926.33112170499999</v>
      </c>
      <c r="AE12" s="2">
        <v>0</v>
      </c>
      <c r="AF12">
        <v>0</v>
      </c>
      <c r="AG12">
        <v>-92.633112170499999</v>
      </c>
      <c r="AH12">
        <v>348.44651646900002</v>
      </c>
      <c r="AI12">
        <v>306.82714705500001</v>
      </c>
      <c r="AJ12">
        <v>0</v>
      </c>
      <c r="AK12" t="s">
        <v>32</v>
      </c>
    </row>
    <row r="13" spans="1:68" x14ac:dyDescent="0.2">
      <c r="A13" t="s">
        <v>13</v>
      </c>
      <c r="B13">
        <v>2020</v>
      </c>
      <c r="C13" t="s">
        <v>58</v>
      </c>
      <c r="D13">
        <v>0</v>
      </c>
      <c r="E13">
        <v>180</v>
      </c>
      <c r="F13">
        <v>0</v>
      </c>
      <c r="G13">
        <v>0</v>
      </c>
      <c r="H13">
        <v>87.888585218200006</v>
      </c>
      <c r="I13">
        <v>0</v>
      </c>
      <c r="J13">
        <v>42.8</v>
      </c>
      <c r="K13">
        <v>0</v>
      </c>
      <c r="L13">
        <v>315.84013349999998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42.8</v>
      </c>
      <c r="U13">
        <v>0</v>
      </c>
      <c r="V13">
        <v>315.84013349999998</v>
      </c>
      <c r="W13">
        <v>0</v>
      </c>
      <c r="X13">
        <v>0</v>
      </c>
      <c r="Y13">
        <v>0</v>
      </c>
      <c r="Z13" s="1">
        <v>2.8421709430404001E-14</v>
      </c>
      <c r="AA13">
        <v>260.87169250350001</v>
      </c>
      <c r="AB13">
        <v>626.528718718199</v>
      </c>
      <c r="AC13" s="2">
        <v>0</v>
      </c>
      <c r="AD13" s="2">
        <v>696.14302079799995</v>
      </c>
      <c r="AE13" s="2">
        <v>0</v>
      </c>
      <c r="AF13">
        <v>0</v>
      </c>
      <c r="AG13">
        <v>-69.614302079799998</v>
      </c>
      <c r="AH13">
        <v>323.54310728529998</v>
      </c>
      <c r="AI13">
        <v>306.82714705500001</v>
      </c>
      <c r="AJ13">
        <v>0</v>
      </c>
      <c r="AK13" t="s">
        <v>32</v>
      </c>
    </row>
    <row r="14" spans="1:68" x14ac:dyDescent="0.2">
      <c r="A14" t="s">
        <v>13</v>
      </c>
      <c r="B14">
        <v>2020</v>
      </c>
      <c r="C14" t="s">
        <v>59</v>
      </c>
      <c r="D14">
        <v>0</v>
      </c>
      <c r="E14">
        <v>180</v>
      </c>
      <c r="F14">
        <v>0</v>
      </c>
      <c r="G14">
        <v>0</v>
      </c>
      <c r="H14">
        <v>330.58600000000001</v>
      </c>
      <c r="I14">
        <v>0</v>
      </c>
      <c r="J14">
        <v>42.8</v>
      </c>
      <c r="K14">
        <v>0</v>
      </c>
      <c r="L14">
        <v>184.01962950000001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42.8</v>
      </c>
      <c r="U14">
        <v>0</v>
      </c>
      <c r="V14">
        <v>184.01962950000001</v>
      </c>
      <c r="W14">
        <v>0</v>
      </c>
      <c r="X14">
        <v>0</v>
      </c>
      <c r="Y14">
        <v>0</v>
      </c>
      <c r="Z14" s="1">
        <v>0</v>
      </c>
      <c r="AA14">
        <v>260.87169250350001</v>
      </c>
      <c r="AB14">
        <v>737.40562950000003</v>
      </c>
      <c r="AC14" s="2">
        <v>0</v>
      </c>
      <c r="AD14" s="2">
        <v>572.73561159799999</v>
      </c>
      <c r="AE14" s="2">
        <v>0</v>
      </c>
      <c r="AF14">
        <v>0</v>
      </c>
      <c r="AG14">
        <v>164.67001790200001</v>
      </c>
      <c r="AH14">
        <v>482.81527156549998</v>
      </c>
      <c r="AI14">
        <v>305.47150157999999</v>
      </c>
      <c r="AJ14">
        <v>0</v>
      </c>
      <c r="AK14" t="s">
        <v>32</v>
      </c>
    </row>
    <row r="15" spans="1:68" x14ac:dyDescent="0.2">
      <c r="A15" t="s">
        <v>13</v>
      </c>
      <c r="B15">
        <v>2020</v>
      </c>
      <c r="C15" t="s">
        <v>60</v>
      </c>
      <c r="D15">
        <v>0</v>
      </c>
      <c r="E15">
        <v>180</v>
      </c>
      <c r="F15">
        <v>0</v>
      </c>
      <c r="G15">
        <v>0</v>
      </c>
      <c r="H15">
        <v>296.98500000000001</v>
      </c>
      <c r="I15">
        <v>0</v>
      </c>
      <c r="J15">
        <v>42.8</v>
      </c>
      <c r="K15">
        <v>0</v>
      </c>
      <c r="L15">
        <v>226.63945749999999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42.8</v>
      </c>
      <c r="U15">
        <v>0</v>
      </c>
      <c r="V15">
        <v>226.63945749999999</v>
      </c>
      <c r="W15">
        <v>0</v>
      </c>
      <c r="X15">
        <v>0</v>
      </c>
      <c r="Y15">
        <v>0</v>
      </c>
      <c r="Z15" s="1">
        <v>-1.4210854715202001E-14</v>
      </c>
      <c r="AA15">
        <v>260.87169250350001</v>
      </c>
      <c r="AB15">
        <v>746.42445750000002</v>
      </c>
      <c r="AC15" s="2">
        <v>0</v>
      </c>
      <c r="AD15" s="2">
        <v>502.06684513599998</v>
      </c>
      <c r="AE15" s="2">
        <v>0</v>
      </c>
      <c r="AF15">
        <v>0</v>
      </c>
      <c r="AG15">
        <v>244.357612364</v>
      </c>
      <c r="AH15">
        <v>589.03698938100001</v>
      </c>
      <c r="AI15">
        <v>306.175886005</v>
      </c>
      <c r="AJ15">
        <v>0</v>
      </c>
      <c r="AK15" t="s">
        <v>32</v>
      </c>
    </row>
    <row r="16" spans="1:68" x14ac:dyDescent="0.2">
      <c r="A16" t="s">
        <v>13</v>
      </c>
      <c r="B16">
        <v>2020</v>
      </c>
      <c r="C16" t="s">
        <v>61</v>
      </c>
      <c r="D16">
        <v>0</v>
      </c>
      <c r="E16">
        <v>180</v>
      </c>
      <c r="F16">
        <v>0</v>
      </c>
      <c r="G16">
        <v>0</v>
      </c>
      <c r="H16">
        <v>320.21575231899999</v>
      </c>
      <c r="I16">
        <v>0</v>
      </c>
      <c r="J16">
        <v>42.8</v>
      </c>
      <c r="K16">
        <v>0</v>
      </c>
      <c r="L16">
        <v>96.481535379999997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42.8</v>
      </c>
      <c r="U16">
        <v>0</v>
      </c>
      <c r="V16">
        <v>96.481535379999997</v>
      </c>
      <c r="W16">
        <v>0</v>
      </c>
      <c r="X16">
        <v>0</v>
      </c>
      <c r="Y16">
        <v>0</v>
      </c>
      <c r="Z16" s="1">
        <v>-8.8817841970012504E-16</v>
      </c>
      <c r="AA16">
        <v>260.87169250350001</v>
      </c>
      <c r="AB16">
        <v>639.49728769900003</v>
      </c>
      <c r="AC16" s="2">
        <v>0</v>
      </c>
      <c r="AD16" s="2">
        <v>518.14456164399996</v>
      </c>
      <c r="AE16" s="2">
        <v>0</v>
      </c>
      <c r="AF16">
        <v>0</v>
      </c>
      <c r="AG16">
        <v>121.35272605500001</v>
      </c>
      <c r="AH16">
        <v>444.4091224037</v>
      </c>
      <c r="AI16">
        <v>270.42183360500002</v>
      </c>
      <c r="AJ16">
        <v>0</v>
      </c>
      <c r="AK16" t="s">
        <v>32</v>
      </c>
    </row>
    <row r="17" spans="1:37" x14ac:dyDescent="0.2">
      <c r="A17" t="s">
        <v>13</v>
      </c>
      <c r="B17">
        <v>2020</v>
      </c>
      <c r="C17" t="s">
        <v>62</v>
      </c>
      <c r="D17">
        <v>0</v>
      </c>
      <c r="E17">
        <v>180</v>
      </c>
      <c r="F17">
        <v>0</v>
      </c>
      <c r="G17">
        <v>0</v>
      </c>
      <c r="H17">
        <v>339.55156673229999</v>
      </c>
      <c r="I17">
        <v>0</v>
      </c>
      <c r="J17">
        <v>42.8</v>
      </c>
      <c r="K17">
        <v>0</v>
      </c>
      <c r="L17">
        <v>20.479123305000002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42.8</v>
      </c>
      <c r="U17">
        <v>0</v>
      </c>
      <c r="V17">
        <v>20.479123305000002</v>
      </c>
      <c r="W17">
        <v>0</v>
      </c>
      <c r="X17">
        <v>0</v>
      </c>
      <c r="Y17">
        <v>0</v>
      </c>
      <c r="Z17" s="1">
        <v>1.7763568394002501E-15</v>
      </c>
      <c r="AA17">
        <v>260.87169250350001</v>
      </c>
      <c r="AB17">
        <v>582.83069003729997</v>
      </c>
      <c r="AC17" s="2">
        <v>0</v>
      </c>
      <c r="AD17" s="2">
        <v>647.58965559700005</v>
      </c>
      <c r="AE17" s="2">
        <v>0</v>
      </c>
      <c r="AF17">
        <v>0</v>
      </c>
      <c r="AG17">
        <v>-64.758965559700002</v>
      </c>
      <c r="AH17">
        <v>279.90612577119998</v>
      </c>
      <c r="AI17">
        <v>200.479123305</v>
      </c>
      <c r="AJ17">
        <v>0</v>
      </c>
      <c r="AK17" t="s">
        <v>32</v>
      </c>
    </row>
    <row r="18" spans="1:37" x14ac:dyDescent="0.2">
      <c r="A18" t="s">
        <v>13</v>
      </c>
      <c r="B18">
        <v>2020</v>
      </c>
      <c r="C18" t="s">
        <v>63</v>
      </c>
      <c r="D18">
        <v>0</v>
      </c>
      <c r="E18">
        <v>180</v>
      </c>
      <c r="F18">
        <v>0</v>
      </c>
      <c r="G18">
        <v>0</v>
      </c>
      <c r="H18">
        <v>330.58600000000001</v>
      </c>
      <c r="I18">
        <v>0</v>
      </c>
      <c r="J18">
        <v>42.8</v>
      </c>
      <c r="K18">
        <v>285.17780226652098</v>
      </c>
      <c r="L18">
        <v>26.1056565425</v>
      </c>
      <c r="M18">
        <v>0</v>
      </c>
      <c r="N18">
        <v>0</v>
      </c>
      <c r="O18">
        <v>0</v>
      </c>
      <c r="P18">
        <v>0</v>
      </c>
      <c r="Q18">
        <v>0</v>
      </c>
      <c r="R18">
        <v>137.98413694199999</v>
      </c>
      <c r="S18">
        <v>60.847401884969997</v>
      </c>
      <c r="T18">
        <v>42.8</v>
      </c>
      <c r="U18">
        <v>0</v>
      </c>
      <c r="V18">
        <v>26.1056565425</v>
      </c>
      <c r="W18">
        <v>86.346263439550995</v>
      </c>
      <c r="X18">
        <v>0</v>
      </c>
      <c r="Y18" s="1">
        <v>-2.2176394054440599E-10</v>
      </c>
      <c r="Z18" s="1">
        <v>-3.5527136788005001E-15</v>
      </c>
      <c r="AA18">
        <v>260.87169250350001</v>
      </c>
      <c r="AB18">
        <v>864.66945880902097</v>
      </c>
      <c r="AC18" s="2">
        <v>0</v>
      </c>
      <c r="AD18" s="2">
        <v>853.05512401800001</v>
      </c>
      <c r="AE18" s="2">
        <v>0</v>
      </c>
      <c r="AF18">
        <v>96.919847192700004</v>
      </c>
      <c r="AG18">
        <v>-85.305512401800001</v>
      </c>
      <c r="AH18">
        <v>357.7915396962</v>
      </c>
      <c r="AI18">
        <v>333.75684193354601</v>
      </c>
      <c r="AJ18">
        <v>0</v>
      </c>
      <c r="AK18" t="s">
        <v>32</v>
      </c>
    </row>
    <row r="19" spans="1:37" x14ac:dyDescent="0.2">
      <c r="A19" t="s">
        <v>13</v>
      </c>
      <c r="B19">
        <v>2020</v>
      </c>
      <c r="C19" t="s">
        <v>64</v>
      </c>
      <c r="D19">
        <v>0</v>
      </c>
      <c r="E19">
        <v>180</v>
      </c>
      <c r="F19">
        <v>0</v>
      </c>
      <c r="G19">
        <v>0</v>
      </c>
      <c r="H19">
        <v>240.58600000000001</v>
      </c>
      <c r="I19">
        <v>0</v>
      </c>
      <c r="J19">
        <v>42.8</v>
      </c>
      <c r="K19">
        <v>452.27333536879001</v>
      </c>
      <c r="L19">
        <v>22.57071801</v>
      </c>
      <c r="M19">
        <v>0</v>
      </c>
      <c r="N19">
        <v>0</v>
      </c>
      <c r="O19">
        <v>0</v>
      </c>
      <c r="P19">
        <v>0</v>
      </c>
      <c r="Q19">
        <v>0</v>
      </c>
      <c r="R19">
        <v>162.004284883</v>
      </c>
      <c r="S19">
        <v>124.227048333</v>
      </c>
      <c r="T19">
        <v>42.8</v>
      </c>
      <c r="U19">
        <v>0</v>
      </c>
      <c r="V19">
        <v>22.57071801</v>
      </c>
      <c r="W19">
        <v>166.04200215278999</v>
      </c>
      <c r="X19">
        <v>0</v>
      </c>
      <c r="Y19" s="1">
        <v>8.9325880026080995E-11</v>
      </c>
      <c r="Z19" s="1">
        <v>4.4408920985006202E-16</v>
      </c>
      <c r="AA19">
        <v>260.87169250350001</v>
      </c>
      <c r="AB19">
        <v>938.23005337878897</v>
      </c>
      <c r="AC19" s="2">
        <v>0</v>
      </c>
      <c r="AD19" s="2">
        <v>937.92630728200004</v>
      </c>
      <c r="AE19" s="2">
        <v>0</v>
      </c>
      <c r="AF19">
        <v>0</v>
      </c>
      <c r="AG19">
        <v>0.30374609705299999</v>
      </c>
      <c r="AH19">
        <v>354.96806932880003</v>
      </c>
      <c r="AI19">
        <v>340.49769637499401</v>
      </c>
      <c r="AJ19">
        <v>0</v>
      </c>
      <c r="AK19" t="s">
        <v>32</v>
      </c>
    </row>
    <row r="20" spans="1:37" x14ac:dyDescent="0.2">
      <c r="A20" t="s">
        <v>13</v>
      </c>
      <c r="B20">
        <v>2020</v>
      </c>
      <c r="C20" t="s">
        <v>65</v>
      </c>
      <c r="D20">
        <v>0</v>
      </c>
      <c r="E20">
        <v>180</v>
      </c>
      <c r="F20">
        <v>0</v>
      </c>
      <c r="G20">
        <v>0</v>
      </c>
      <c r="H20">
        <v>206.98500000000001</v>
      </c>
      <c r="I20">
        <v>0</v>
      </c>
      <c r="J20">
        <v>42.8</v>
      </c>
      <c r="K20">
        <v>505.81867253730002</v>
      </c>
      <c r="L20">
        <v>27.257676849999999</v>
      </c>
      <c r="M20">
        <v>0</v>
      </c>
      <c r="N20">
        <v>0</v>
      </c>
      <c r="O20">
        <v>0</v>
      </c>
      <c r="P20">
        <v>0</v>
      </c>
      <c r="Q20">
        <v>0</v>
      </c>
      <c r="R20">
        <v>187.5490943815</v>
      </c>
      <c r="S20">
        <v>134.05320469520001</v>
      </c>
      <c r="T20">
        <v>42.8</v>
      </c>
      <c r="U20">
        <v>0</v>
      </c>
      <c r="V20">
        <v>27.257676849999999</v>
      </c>
      <c r="W20">
        <v>184.21637346060001</v>
      </c>
      <c r="X20">
        <v>0</v>
      </c>
      <c r="Y20" s="1">
        <v>-3.5245051321908198E-10</v>
      </c>
      <c r="Z20" s="1">
        <v>0</v>
      </c>
      <c r="AA20">
        <v>260.87169250350001</v>
      </c>
      <c r="AB20">
        <v>962.86134938729901</v>
      </c>
      <c r="AC20" s="2">
        <v>0</v>
      </c>
      <c r="AD20" s="2">
        <v>941.16238403</v>
      </c>
      <c r="AE20" s="2">
        <v>0</v>
      </c>
      <c r="AF20">
        <v>0</v>
      </c>
      <c r="AG20">
        <v>21.698965357100001</v>
      </c>
      <c r="AH20">
        <v>410.28789626359998</v>
      </c>
      <c r="AI20">
        <v>345.184655214994</v>
      </c>
      <c r="AJ20">
        <v>0</v>
      </c>
      <c r="AK20" t="s">
        <v>32</v>
      </c>
    </row>
    <row r="21" spans="1:37" x14ac:dyDescent="0.2">
      <c r="A21" t="s">
        <v>13</v>
      </c>
      <c r="B21">
        <v>2020</v>
      </c>
      <c r="C21" t="s">
        <v>66</v>
      </c>
      <c r="D21">
        <v>0</v>
      </c>
      <c r="E21">
        <v>180</v>
      </c>
      <c r="F21">
        <v>0</v>
      </c>
      <c r="G21">
        <v>0</v>
      </c>
      <c r="H21">
        <v>240.58600000000001</v>
      </c>
      <c r="I21">
        <v>0</v>
      </c>
      <c r="J21">
        <v>42.8</v>
      </c>
      <c r="K21">
        <v>448.77088434139898</v>
      </c>
      <c r="L21">
        <v>7.7461731074999998</v>
      </c>
      <c r="M21">
        <v>0</v>
      </c>
      <c r="N21">
        <v>0</v>
      </c>
      <c r="O21">
        <v>0</v>
      </c>
      <c r="P21">
        <v>0</v>
      </c>
      <c r="Q21">
        <v>0</v>
      </c>
      <c r="R21">
        <v>191.23188963609999</v>
      </c>
      <c r="S21">
        <v>109.0274367751</v>
      </c>
      <c r="T21">
        <v>42.8</v>
      </c>
      <c r="U21">
        <v>0</v>
      </c>
      <c r="V21">
        <v>7.7461731074999998</v>
      </c>
      <c r="W21">
        <v>148.51155793019899</v>
      </c>
      <c r="X21">
        <v>0</v>
      </c>
      <c r="Y21" s="1">
        <v>-5.5650417607466796E-10</v>
      </c>
      <c r="Z21" s="1">
        <v>3.3306690738754598E-16</v>
      </c>
      <c r="AA21">
        <v>260.87169250350001</v>
      </c>
      <c r="AB21">
        <v>919.90305744889997</v>
      </c>
      <c r="AC21" s="2">
        <v>0</v>
      </c>
      <c r="AD21" s="2">
        <v>936.32536848100005</v>
      </c>
      <c r="AE21" s="2">
        <v>0</v>
      </c>
      <c r="AF21">
        <v>21.18199821</v>
      </c>
      <c r="AG21">
        <v>-37.604309242399999</v>
      </c>
      <c r="AH21">
        <v>338.08191831919999</v>
      </c>
      <c r="AI21">
        <v>325.673151472494</v>
      </c>
      <c r="AJ21">
        <v>0</v>
      </c>
      <c r="AK21" t="s">
        <v>32</v>
      </c>
    </row>
    <row r="22" spans="1:37" x14ac:dyDescent="0.2">
      <c r="A22" t="s">
        <v>13</v>
      </c>
      <c r="B22">
        <v>2020</v>
      </c>
      <c r="C22" t="s">
        <v>67</v>
      </c>
      <c r="D22">
        <v>0</v>
      </c>
      <c r="E22">
        <v>180</v>
      </c>
      <c r="F22">
        <v>0</v>
      </c>
      <c r="G22">
        <v>0</v>
      </c>
      <c r="H22">
        <v>311.71037210280002</v>
      </c>
      <c r="I22">
        <v>0</v>
      </c>
      <c r="J22">
        <v>42.8</v>
      </c>
      <c r="K22">
        <v>313.15273847662002</v>
      </c>
      <c r="L22">
        <v>9.3144251889999996</v>
      </c>
      <c r="M22">
        <v>0</v>
      </c>
      <c r="N22">
        <v>0</v>
      </c>
      <c r="O22">
        <v>0</v>
      </c>
      <c r="P22">
        <v>0</v>
      </c>
      <c r="Q22">
        <v>0</v>
      </c>
      <c r="R22">
        <v>174.68520444609999</v>
      </c>
      <c r="S22">
        <v>59.702303325599999</v>
      </c>
      <c r="T22">
        <v>42.8</v>
      </c>
      <c r="U22">
        <v>0</v>
      </c>
      <c r="V22">
        <v>9.3144251889999996</v>
      </c>
      <c r="W22">
        <v>78.765230704919901</v>
      </c>
      <c r="X22">
        <v>0</v>
      </c>
      <c r="Y22" s="1">
        <v>-1.38873801347472E-10</v>
      </c>
      <c r="Z22" s="1">
        <v>-6.9388939039072199E-18</v>
      </c>
      <c r="AA22">
        <v>260.87169250350001</v>
      </c>
      <c r="AB22">
        <v>856.97753576841899</v>
      </c>
      <c r="AC22" s="2">
        <v>0</v>
      </c>
      <c r="AD22" s="2">
        <v>952.19726196500005</v>
      </c>
      <c r="AE22" s="2">
        <v>0</v>
      </c>
      <c r="AF22">
        <v>0</v>
      </c>
      <c r="AG22">
        <v>-95.219726196500005</v>
      </c>
      <c r="AH22">
        <v>340.32732040069999</v>
      </c>
      <c r="AI22">
        <v>317.55401421420902</v>
      </c>
      <c r="AJ22">
        <v>0</v>
      </c>
      <c r="AK22" t="s">
        <v>32</v>
      </c>
    </row>
    <row r="23" spans="1:37" x14ac:dyDescent="0.2">
      <c r="A23" t="s">
        <v>13</v>
      </c>
      <c r="B23">
        <v>2020</v>
      </c>
      <c r="C23" t="s">
        <v>68</v>
      </c>
      <c r="D23">
        <v>0</v>
      </c>
      <c r="E23">
        <v>180</v>
      </c>
      <c r="F23">
        <v>74.540888405795599</v>
      </c>
      <c r="G23">
        <v>0</v>
      </c>
      <c r="H23">
        <v>603.23702417930394</v>
      </c>
      <c r="I23">
        <v>0</v>
      </c>
      <c r="J23">
        <v>42.8</v>
      </c>
      <c r="K23">
        <v>0</v>
      </c>
      <c r="L23">
        <v>9.4012085029999994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42.8</v>
      </c>
      <c r="U23">
        <v>0</v>
      </c>
      <c r="V23">
        <v>9.4012085029999994</v>
      </c>
      <c r="W23">
        <v>0</v>
      </c>
      <c r="X23">
        <v>0</v>
      </c>
      <c r="Y23">
        <v>0</v>
      </c>
      <c r="Z23" s="1">
        <v>0</v>
      </c>
      <c r="AA23">
        <v>260.87169250350001</v>
      </c>
      <c r="AB23">
        <v>909.97912108809999</v>
      </c>
      <c r="AC23" s="2">
        <v>0</v>
      </c>
      <c r="AD23" s="2">
        <v>1011.08791232</v>
      </c>
      <c r="AE23" s="2">
        <v>0</v>
      </c>
      <c r="AF23">
        <v>0</v>
      </c>
      <c r="AG23">
        <v>-101.108791232</v>
      </c>
      <c r="AH23">
        <v>282.51977991849998</v>
      </c>
      <c r="AI23">
        <v>189.40120850299999</v>
      </c>
      <c r="AJ23">
        <v>0</v>
      </c>
      <c r="AK23" t="s">
        <v>32</v>
      </c>
    </row>
    <row r="24" spans="1:37" x14ac:dyDescent="0.2">
      <c r="A24" t="s">
        <v>13</v>
      </c>
      <c r="B24">
        <v>2020</v>
      </c>
      <c r="C24" t="s">
        <v>69</v>
      </c>
      <c r="D24">
        <v>0</v>
      </c>
      <c r="E24">
        <v>180</v>
      </c>
      <c r="F24">
        <v>0</v>
      </c>
      <c r="G24">
        <v>0</v>
      </c>
      <c r="H24">
        <v>558.18149287999995</v>
      </c>
      <c r="I24">
        <v>0</v>
      </c>
      <c r="J24">
        <v>42.8</v>
      </c>
      <c r="K24">
        <v>0</v>
      </c>
      <c r="L24">
        <v>50.195069449999998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42.8</v>
      </c>
      <c r="U24">
        <v>0</v>
      </c>
      <c r="V24">
        <v>50.195069449999998</v>
      </c>
      <c r="W24">
        <v>0</v>
      </c>
      <c r="X24">
        <v>0</v>
      </c>
      <c r="Y24">
        <v>0</v>
      </c>
      <c r="Z24" s="1">
        <v>-8.8817841970012504E-16</v>
      </c>
      <c r="AA24">
        <v>260.87169250350001</v>
      </c>
      <c r="AB24">
        <v>831.17656233000002</v>
      </c>
      <c r="AC24" s="2">
        <v>0</v>
      </c>
      <c r="AD24" s="2">
        <v>923.52951370000005</v>
      </c>
      <c r="AE24" s="2">
        <v>0</v>
      </c>
      <c r="AF24">
        <v>0</v>
      </c>
      <c r="AG24">
        <v>-92.35295137</v>
      </c>
      <c r="AH24">
        <v>319.65619962350002</v>
      </c>
      <c r="AI24">
        <v>228.19258515000001</v>
      </c>
      <c r="AJ24">
        <v>0</v>
      </c>
      <c r="AK24" t="s">
        <v>32</v>
      </c>
    </row>
    <row r="25" spans="1:37" x14ac:dyDescent="0.2">
      <c r="A25" t="s">
        <v>13</v>
      </c>
      <c r="B25">
        <v>2020</v>
      </c>
      <c r="C25" t="s">
        <v>70</v>
      </c>
      <c r="D25">
        <v>0</v>
      </c>
      <c r="E25">
        <v>180</v>
      </c>
      <c r="F25">
        <v>0</v>
      </c>
      <c r="G25">
        <v>0</v>
      </c>
      <c r="H25">
        <v>398.93248745250003</v>
      </c>
      <c r="I25">
        <v>0</v>
      </c>
      <c r="J25">
        <v>42.8</v>
      </c>
      <c r="K25">
        <v>0</v>
      </c>
      <c r="L25">
        <v>62.562818499999999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42.8</v>
      </c>
      <c r="U25">
        <v>0</v>
      </c>
      <c r="V25">
        <v>62.562818499999999</v>
      </c>
      <c r="W25">
        <v>0</v>
      </c>
      <c r="X25">
        <v>0</v>
      </c>
      <c r="Y25">
        <v>0</v>
      </c>
      <c r="Z25" s="1">
        <v>8.8817841970012507E-15</v>
      </c>
      <c r="AA25">
        <v>260.87169250350001</v>
      </c>
      <c r="AB25">
        <v>684.29530595249901</v>
      </c>
      <c r="AC25" s="2">
        <v>0</v>
      </c>
      <c r="AD25" s="2">
        <v>760.32811772499997</v>
      </c>
      <c r="AE25" s="2">
        <v>0</v>
      </c>
      <c r="AF25">
        <v>0</v>
      </c>
      <c r="AG25">
        <v>-76.032811772499997</v>
      </c>
      <c r="AH25">
        <v>261.22520505099902</v>
      </c>
      <c r="AI25">
        <v>240.65769420000001</v>
      </c>
      <c r="AJ25">
        <v>0</v>
      </c>
      <c r="AK25" t="s">
        <v>32</v>
      </c>
    </row>
    <row r="26" spans="1:37" x14ac:dyDescent="0.2">
      <c r="A26" t="s">
        <v>13</v>
      </c>
      <c r="B26">
        <v>2020</v>
      </c>
      <c r="C26" t="s">
        <v>71</v>
      </c>
      <c r="D26">
        <v>0</v>
      </c>
      <c r="E26">
        <v>67</v>
      </c>
      <c r="F26">
        <v>0</v>
      </c>
      <c r="G26">
        <v>0</v>
      </c>
      <c r="H26">
        <v>75</v>
      </c>
      <c r="I26">
        <v>0</v>
      </c>
      <c r="J26">
        <v>42.8</v>
      </c>
      <c r="K26">
        <v>0</v>
      </c>
      <c r="L26">
        <v>362.76092549999998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42.8</v>
      </c>
      <c r="U26">
        <v>0</v>
      </c>
      <c r="V26">
        <v>362.76092549999998</v>
      </c>
      <c r="W26">
        <v>0</v>
      </c>
      <c r="X26">
        <v>0</v>
      </c>
      <c r="Y26">
        <v>0</v>
      </c>
      <c r="Z26" s="1">
        <v>0.80515249999999805</v>
      </c>
      <c r="AA26">
        <v>260.87169250350001</v>
      </c>
      <c r="AB26">
        <v>547.56092550000005</v>
      </c>
      <c r="AC26" s="2">
        <v>0</v>
      </c>
      <c r="AD26" s="2">
        <v>568.83628079899995</v>
      </c>
      <c r="AE26" s="2">
        <v>0</v>
      </c>
      <c r="AF26">
        <v>0</v>
      </c>
      <c r="AG26">
        <v>-21.275355299000001</v>
      </c>
      <c r="AH26">
        <v>425.28511778439997</v>
      </c>
      <c r="AI26">
        <v>306.82714705500001</v>
      </c>
      <c r="AJ26">
        <v>0</v>
      </c>
      <c r="AK26" t="s">
        <v>32</v>
      </c>
    </row>
    <row r="27" spans="1:37" x14ac:dyDescent="0.2">
      <c r="A27" t="s">
        <v>13</v>
      </c>
      <c r="B27">
        <v>2020</v>
      </c>
      <c r="C27" t="s">
        <v>72</v>
      </c>
      <c r="D27">
        <v>0</v>
      </c>
      <c r="E27">
        <v>67</v>
      </c>
      <c r="F27">
        <v>0</v>
      </c>
      <c r="G27">
        <v>0</v>
      </c>
      <c r="H27">
        <v>75</v>
      </c>
      <c r="I27">
        <v>0</v>
      </c>
      <c r="J27">
        <v>42.8</v>
      </c>
      <c r="K27">
        <v>0</v>
      </c>
      <c r="L27">
        <v>351.87638299999998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42.8</v>
      </c>
      <c r="U27">
        <v>0</v>
      </c>
      <c r="V27">
        <v>351.87638299999998</v>
      </c>
      <c r="W27">
        <v>0</v>
      </c>
      <c r="X27">
        <v>0</v>
      </c>
      <c r="Y27">
        <v>0</v>
      </c>
      <c r="Z27">
        <v>0</v>
      </c>
      <c r="AA27">
        <v>260.87169250350001</v>
      </c>
      <c r="AB27">
        <v>536.67638299999999</v>
      </c>
      <c r="AC27" s="2">
        <v>0</v>
      </c>
      <c r="AD27" s="2">
        <v>503.43906842299998</v>
      </c>
      <c r="AE27" s="2">
        <v>0</v>
      </c>
      <c r="AF27">
        <v>0</v>
      </c>
      <c r="AG27">
        <v>33.237314576999999</v>
      </c>
      <c r="AH27">
        <v>472.45291392280001</v>
      </c>
      <c r="AI27">
        <v>306.82714705500001</v>
      </c>
      <c r="AJ27">
        <v>0</v>
      </c>
      <c r="AK27" t="s">
        <v>32</v>
      </c>
    </row>
    <row r="28" spans="1:37" x14ac:dyDescent="0.2">
      <c r="A28" t="s">
        <v>13</v>
      </c>
      <c r="B28">
        <v>2020</v>
      </c>
      <c r="C28" t="s">
        <v>73</v>
      </c>
      <c r="D28">
        <v>0</v>
      </c>
      <c r="E28">
        <v>86.468565373299995</v>
      </c>
      <c r="F28">
        <v>0</v>
      </c>
      <c r="G28">
        <v>0</v>
      </c>
      <c r="H28">
        <v>75</v>
      </c>
      <c r="I28">
        <v>0</v>
      </c>
      <c r="J28">
        <v>42.8</v>
      </c>
      <c r="K28">
        <v>0</v>
      </c>
      <c r="L28">
        <v>260.62075800000002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42.8</v>
      </c>
      <c r="U28">
        <v>0</v>
      </c>
      <c r="V28">
        <v>260.62075800000002</v>
      </c>
      <c r="W28">
        <v>0</v>
      </c>
      <c r="X28">
        <v>0</v>
      </c>
      <c r="Y28">
        <v>0</v>
      </c>
      <c r="Z28" s="1">
        <v>1.7763568394002501E-15</v>
      </c>
      <c r="AA28">
        <v>260.87169250350001</v>
      </c>
      <c r="AB28">
        <v>464.88932337329902</v>
      </c>
      <c r="AC28" s="2">
        <v>0</v>
      </c>
      <c r="AD28" s="2">
        <v>516.54369263700005</v>
      </c>
      <c r="AE28" s="2">
        <v>0</v>
      </c>
      <c r="AF28">
        <v>0</v>
      </c>
      <c r="AG28">
        <v>-51.654369263699998</v>
      </c>
      <c r="AH28">
        <v>369.40312713020001</v>
      </c>
      <c r="AI28">
        <v>305.893779225</v>
      </c>
      <c r="AJ28">
        <v>0</v>
      </c>
      <c r="AK28" t="s">
        <v>32</v>
      </c>
    </row>
    <row r="29" spans="1:37" x14ac:dyDescent="0.2">
      <c r="A29" t="s">
        <v>13</v>
      </c>
      <c r="B29">
        <v>2020</v>
      </c>
      <c r="C29" t="s">
        <v>74</v>
      </c>
      <c r="D29">
        <v>0</v>
      </c>
      <c r="E29">
        <v>67</v>
      </c>
      <c r="F29">
        <v>0</v>
      </c>
      <c r="G29">
        <v>0</v>
      </c>
      <c r="H29">
        <v>75</v>
      </c>
      <c r="I29">
        <v>0</v>
      </c>
      <c r="J29">
        <v>42.8</v>
      </c>
      <c r="K29">
        <v>0</v>
      </c>
      <c r="L29">
        <v>400.6462085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42.8</v>
      </c>
      <c r="U29">
        <v>0</v>
      </c>
      <c r="V29">
        <v>400.6462085</v>
      </c>
      <c r="W29">
        <v>0</v>
      </c>
      <c r="X29">
        <v>0</v>
      </c>
      <c r="Y29">
        <v>0</v>
      </c>
      <c r="Z29" s="1">
        <v>-2.1316282072802999E-14</v>
      </c>
      <c r="AA29">
        <v>260.87169250350001</v>
      </c>
      <c r="AB29">
        <v>585.44620850000001</v>
      </c>
      <c r="AC29" s="2">
        <v>0</v>
      </c>
      <c r="AD29" s="2">
        <v>609.13348357999996</v>
      </c>
      <c r="AE29" s="2">
        <v>0</v>
      </c>
      <c r="AF29">
        <v>0</v>
      </c>
      <c r="AG29">
        <v>-23.687275079999999</v>
      </c>
      <c r="AH29">
        <v>426.09776578150002</v>
      </c>
      <c r="AI29">
        <v>306.82714705500001</v>
      </c>
      <c r="AJ29">
        <v>0</v>
      </c>
      <c r="AK29" t="s">
        <v>32</v>
      </c>
    </row>
    <row r="30" spans="1:37" x14ac:dyDescent="0.2">
      <c r="A30" t="s">
        <v>13</v>
      </c>
      <c r="B30">
        <v>2020</v>
      </c>
      <c r="C30" t="s">
        <v>75</v>
      </c>
      <c r="D30">
        <v>0</v>
      </c>
      <c r="E30">
        <v>67</v>
      </c>
      <c r="F30">
        <v>0</v>
      </c>
      <c r="G30">
        <v>0</v>
      </c>
      <c r="H30">
        <v>75</v>
      </c>
      <c r="I30">
        <v>0</v>
      </c>
      <c r="J30">
        <v>42.8</v>
      </c>
      <c r="K30">
        <v>349.28714761017898</v>
      </c>
      <c r="L30">
        <v>348.93725749999999</v>
      </c>
      <c r="M30">
        <v>0</v>
      </c>
      <c r="N30">
        <v>0</v>
      </c>
      <c r="O30">
        <v>0</v>
      </c>
      <c r="P30">
        <v>0</v>
      </c>
      <c r="Q30">
        <v>0</v>
      </c>
      <c r="R30">
        <v>178.46563379829999</v>
      </c>
      <c r="S30">
        <v>70.171733703699999</v>
      </c>
      <c r="T30">
        <v>42.8</v>
      </c>
      <c r="U30">
        <v>0</v>
      </c>
      <c r="V30">
        <v>348.93725749999999</v>
      </c>
      <c r="W30">
        <v>100.64978010818</v>
      </c>
      <c r="X30">
        <v>0</v>
      </c>
      <c r="Y30" s="1">
        <v>-1.4409096138478999E-10</v>
      </c>
      <c r="Z30" s="1">
        <v>0</v>
      </c>
      <c r="AA30">
        <v>260.87169250350001</v>
      </c>
      <c r="AB30">
        <v>883.02440511018006</v>
      </c>
      <c r="AC30" s="2">
        <v>0</v>
      </c>
      <c r="AD30" s="2">
        <v>795.719627489</v>
      </c>
      <c r="AE30" s="2">
        <v>0</v>
      </c>
      <c r="AF30">
        <v>0</v>
      </c>
      <c r="AG30">
        <v>87.304777621200003</v>
      </c>
      <c r="AH30">
        <v>555.74843287349995</v>
      </c>
      <c r="AI30">
        <v>437.24873973040002</v>
      </c>
      <c r="AJ30">
        <v>0</v>
      </c>
      <c r="AK30" t="s">
        <v>32</v>
      </c>
    </row>
    <row r="31" spans="1:37" x14ac:dyDescent="0.2">
      <c r="A31" t="s">
        <v>13</v>
      </c>
      <c r="B31">
        <v>2020</v>
      </c>
      <c r="C31" t="s">
        <v>76</v>
      </c>
      <c r="D31">
        <v>0</v>
      </c>
      <c r="E31">
        <v>67</v>
      </c>
      <c r="F31">
        <v>0</v>
      </c>
      <c r="G31">
        <v>0</v>
      </c>
      <c r="H31">
        <v>75</v>
      </c>
      <c r="I31">
        <v>0</v>
      </c>
      <c r="J31">
        <v>42.8</v>
      </c>
      <c r="K31">
        <v>489.64889188006998</v>
      </c>
      <c r="L31">
        <v>337.85237999999998</v>
      </c>
      <c r="M31">
        <v>0</v>
      </c>
      <c r="N31">
        <v>0</v>
      </c>
      <c r="O31">
        <v>0</v>
      </c>
      <c r="P31">
        <v>0</v>
      </c>
      <c r="Q31">
        <v>0</v>
      </c>
      <c r="R31">
        <v>203.74249153739899</v>
      </c>
      <c r="S31">
        <v>121.57375914399999</v>
      </c>
      <c r="T31">
        <v>42.8</v>
      </c>
      <c r="U31">
        <v>0</v>
      </c>
      <c r="V31">
        <v>337.85237999999998</v>
      </c>
      <c r="W31">
        <v>164.33264119866999</v>
      </c>
      <c r="X31">
        <v>0</v>
      </c>
      <c r="Y31" s="1">
        <v>-6.8965988475611001E-10</v>
      </c>
      <c r="Z31" s="1">
        <v>-1.4210854715202001E-14</v>
      </c>
      <c r="AA31">
        <v>260.87169250350001</v>
      </c>
      <c r="AB31">
        <v>1012.30127188007</v>
      </c>
      <c r="AC31" s="2">
        <v>0</v>
      </c>
      <c r="AD31" s="2">
        <v>853.87848590800002</v>
      </c>
      <c r="AE31" s="2">
        <v>0</v>
      </c>
      <c r="AF31">
        <v>0</v>
      </c>
      <c r="AG31">
        <v>158.42278597200001</v>
      </c>
      <c r="AH31">
        <v>632.68232706549998</v>
      </c>
      <c r="AI31">
        <v>444.75412541999401</v>
      </c>
      <c r="AJ31">
        <v>0</v>
      </c>
      <c r="AK31" t="s">
        <v>32</v>
      </c>
    </row>
    <row r="32" spans="1:37" x14ac:dyDescent="0.2">
      <c r="A32" t="s">
        <v>13</v>
      </c>
      <c r="B32">
        <v>2020</v>
      </c>
      <c r="C32" t="s">
        <v>77</v>
      </c>
      <c r="D32">
        <v>0</v>
      </c>
      <c r="E32">
        <v>67</v>
      </c>
      <c r="F32">
        <v>0</v>
      </c>
      <c r="G32">
        <v>0</v>
      </c>
      <c r="H32">
        <v>75</v>
      </c>
      <c r="I32">
        <v>0</v>
      </c>
      <c r="J32">
        <v>42.8</v>
      </c>
      <c r="K32">
        <v>484.86874188959899</v>
      </c>
      <c r="L32">
        <v>289.82496850000001</v>
      </c>
      <c r="M32">
        <v>0</v>
      </c>
      <c r="N32">
        <v>0</v>
      </c>
      <c r="O32">
        <v>0</v>
      </c>
      <c r="P32">
        <v>0</v>
      </c>
      <c r="Q32">
        <v>0</v>
      </c>
      <c r="R32">
        <v>203.88164115539999</v>
      </c>
      <c r="S32">
        <v>121.48500727370001</v>
      </c>
      <c r="T32">
        <v>42.8</v>
      </c>
      <c r="U32">
        <v>0</v>
      </c>
      <c r="V32">
        <v>289.82496850000001</v>
      </c>
      <c r="W32">
        <v>159.50209346049999</v>
      </c>
      <c r="X32">
        <v>0</v>
      </c>
      <c r="Y32" s="1">
        <v>1.02569409280785</v>
      </c>
      <c r="Z32" s="1">
        <v>1.06581410364015E-14</v>
      </c>
      <c r="AA32">
        <v>260.87169250350001</v>
      </c>
      <c r="AB32">
        <v>959.49371038959896</v>
      </c>
      <c r="AC32" s="2">
        <v>0</v>
      </c>
      <c r="AD32" s="2">
        <v>862.13457853299997</v>
      </c>
      <c r="AE32" s="2">
        <v>0</v>
      </c>
      <c r="AF32">
        <v>0</v>
      </c>
      <c r="AG32">
        <v>97.359131856700003</v>
      </c>
      <c r="AH32">
        <v>573.46997630638998</v>
      </c>
      <c r="AI32">
        <v>444.75412541999401</v>
      </c>
      <c r="AJ32">
        <v>0</v>
      </c>
      <c r="AK32" t="s">
        <v>32</v>
      </c>
    </row>
    <row r="33" spans="1:37" x14ac:dyDescent="0.2">
      <c r="A33" t="s">
        <v>13</v>
      </c>
      <c r="B33">
        <v>2020</v>
      </c>
      <c r="C33" t="s">
        <v>78</v>
      </c>
      <c r="D33">
        <v>0</v>
      </c>
      <c r="E33">
        <v>67</v>
      </c>
      <c r="F33">
        <v>0</v>
      </c>
      <c r="G33">
        <v>0</v>
      </c>
      <c r="H33">
        <v>75</v>
      </c>
      <c r="I33">
        <v>0</v>
      </c>
      <c r="J33">
        <v>42.8</v>
      </c>
      <c r="K33">
        <v>498.03281449999997</v>
      </c>
      <c r="L33">
        <v>293.57838550000002</v>
      </c>
      <c r="M33">
        <v>0</v>
      </c>
      <c r="N33">
        <v>0</v>
      </c>
      <c r="O33">
        <v>0</v>
      </c>
      <c r="P33">
        <v>0</v>
      </c>
      <c r="Q33">
        <v>0</v>
      </c>
      <c r="R33">
        <v>203.7141077844</v>
      </c>
      <c r="S33">
        <v>128.23706716589999</v>
      </c>
      <c r="T33">
        <v>42.8</v>
      </c>
      <c r="U33">
        <v>0</v>
      </c>
      <c r="V33">
        <v>293.57838550000002</v>
      </c>
      <c r="W33">
        <v>166.08163954969999</v>
      </c>
      <c r="X33">
        <v>0</v>
      </c>
      <c r="Y33" s="1">
        <v>-6.7155170313526396E-10</v>
      </c>
      <c r="Z33" s="1">
        <v>7.1054273576010003E-15</v>
      </c>
      <c r="AA33">
        <v>260.87169250350001</v>
      </c>
      <c r="AB33">
        <v>976.41119999999898</v>
      </c>
      <c r="AC33" s="2">
        <v>0</v>
      </c>
      <c r="AD33" s="2">
        <v>858.04080116099999</v>
      </c>
      <c r="AE33" s="2">
        <v>0</v>
      </c>
      <c r="AF33">
        <v>58.418532787700002</v>
      </c>
      <c r="AG33">
        <v>59.9518660508</v>
      </c>
      <c r="AH33">
        <v>593.04617145819998</v>
      </c>
      <c r="AI33">
        <v>444.75412541999401</v>
      </c>
      <c r="AJ33">
        <v>0</v>
      </c>
      <c r="AK33" t="s">
        <v>32</v>
      </c>
    </row>
    <row r="34" spans="1:37" x14ac:dyDescent="0.2">
      <c r="A34" t="s">
        <v>13</v>
      </c>
      <c r="B34">
        <v>2020</v>
      </c>
      <c r="C34" t="s">
        <v>79</v>
      </c>
      <c r="D34">
        <v>0</v>
      </c>
      <c r="E34">
        <v>67</v>
      </c>
      <c r="F34">
        <v>0</v>
      </c>
      <c r="G34">
        <v>0</v>
      </c>
      <c r="H34">
        <v>75</v>
      </c>
      <c r="I34">
        <v>0</v>
      </c>
      <c r="J34">
        <v>42.8</v>
      </c>
      <c r="K34">
        <v>335.42495800807001</v>
      </c>
      <c r="L34">
        <v>325.92833450000001</v>
      </c>
      <c r="M34">
        <v>0</v>
      </c>
      <c r="N34">
        <v>0</v>
      </c>
      <c r="O34">
        <v>0</v>
      </c>
      <c r="P34">
        <v>0</v>
      </c>
      <c r="Q34">
        <v>0</v>
      </c>
      <c r="R34">
        <v>186.9332504667</v>
      </c>
      <c r="S34">
        <v>67.410863160099893</v>
      </c>
      <c r="T34">
        <v>42.8</v>
      </c>
      <c r="U34">
        <v>0</v>
      </c>
      <c r="V34">
        <v>325.92833450000001</v>
      </c>
      <c r="W34">
        <v>81.080844381269998</v>
      </c>
      <c r="X34">
        <v>0</v>
      </c>
      <c r="Y34" s="1">
        <v>2.11988648857186E-10</v>
      </c>
      <c r="Z34" s="1">
        <v>7.1054273576010003E-15</v>
      </c>
      <c r="AA34">
        <v>260.87169250350001</v>
      </c>
      <c r="AB34">
        <v>846.15329250806997</v>
      </c>
      <c r="AC34" s="2">
        <v>0</v>
      </c>
      <c r="AD34" s="2">
        <v>873.85553321500004</v>
      </c>
      <c r="AE34" s="2">
        <v>0</v>
      </c>
      <c r="AF34">
        <v>59.683312614999998</v>
      </c>
      <c r="AG34">
        <v>-87.385553321499998</v>
      </c>
      <c r="AH34">
        <v>448.55500511849999</v>
      </c>
      <c r="AI34">
        <v>439.61633661424497</v>
      </c>
      <c r="AJ34">
        <v>0</v>
      </c>
      <c r="AK34" t="s">
        <v>32</v>
      </c>
    </row>
    <row r="35" spans="1:37" x14ac:dyDescent="0.2">
      <c r="A35" t="s">
        <v>13</v>
      </c>
      <c r="B35">
        <v>2020</v>
      </c>
      <c r="C35" t="s">
        <v>80</v>
      </c>
      <c r="D35">
        <v>3.4393584070796401</v>
      </c>
      <c r="E35">
        <v>180</v>
      </c>
      <c r="F35">
        <v>4.5606415929203497</v>
      </c>
      <c r="G35">
        <v>0</v>
      </c>
      <c r="H35">
        <v>240.116963795</v>
      </c>
      <c r="I35">
        <v>0</v>
      </c>
      <c r="J35">
        <v>42.8</v>
      </c>
      <c r="K35">
        <v>12.9467653019199</v>
      </c>
      <c r="L35">
        <v>350.72964200000001</v>
      </c>
      <c r="M35">
        <v>0</v>
      </c>
      <c r="N35">
        <v>0</v>
      </c>
      <c r="O35">
        <v>0</v>
      </c>
      <c r="P35">
        <v>0</v>
      </c>
      <c r="Q35">
        <v>0</v>
      </c>
      <c r="R35">
        <v>4.1970598816060001</v>
      </c>
      <c r="S35">
        <v>2.9519951915460001</v>
      </c>
      <c r="T35">
        <v>42.8</v>
      </c>
      <c r="U35">
        <v>0</v>
      </c>
      <c r="V35">
        <v>350.72964200000001</v>
      </c>
      <c r="W35">
        <v>5.7977102287679996</v>
      </c>
      <c r="X35">
        <v>0</v>
      </c>
      <c r="Y35" s="1">
        <v>-6.5204508459259996E-12</v>
      </c>
      <c r="Z35" s="1">
        <v>-7.1054273576010003E-15</v>
      </c>
      <c r="AA35">
        <v>260.87169250350001</v>
      </c>
      <c r="AB35">
        <v>834.59337109691899</v>
      </c>
      <c r="AC35" s="2">
        <v>0</v>
      </c>
      <c r="AD35" s="2">
        <v>927.32596788499995</v>
      </c>
      <c r="AE35" s="2">
        <v>0</v>
      </c>
      <c r="AF35">
        <v>0</v>
      </c>
      <c r="AG35">
        <v>-92.732596788500004</v>
      </c>
      <c r="AH35">
        <v>330.04072870890002</v>
      </c>
      <c r="AI35">
        <v>319.773912356913</v>
      </c>
      <c r="AJ35">
        <v>0</v>
      </c>
      <c r="AK35" t="s">
        <v>32</v>
      </c>
    </row>
    <row r="36" spans="1:37" x14ac:dyDescent="0.2">
      <c r="A36" t="s">
        <v>13</v>
      </c>
      <c r="B36">
        <v>2020</v>
      </c>
      <c r="C36" t="s">
        <v>81</v>
      </c>
      <c r="D36">
        <v>0</v>
      </c>
      <c r="E36">
        <v>180</v>
      </c>
      <c r="F36">
        <v>0</v>
      </c>
      <c r="G36">
        <v>0</v>
      </c>
      <c r="H36">
        <v>241.51427698999899</v>
      </c>
      <c r="I36">
        <v>0</v>
      </c>
      <c r="J36">
        <v>42.8</v>
      </c>
      <c r="K36">
        <v>0</v>
      </c>
      <c r="L36">
        <v>331.66510349999999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42.8</v>
      </c>
      <c r="U36">
        <v>0</v>
      </c>
      <c r="V36">
        <v>331.66510349999999</v>
      </c>
      <c r="W36">
        <v>0</v>
      </c>
      <c r="X36">
        <v>0</v>
      </c>
      <c r="Y36">
        <v>0</v>
      </c>
      <c r="Z36" s="1">
        <v>2.8421709430404001E-14</v>
      </c>
      <c r="AA36">
        <v>260.87169250350001</v>
      </c>
      <c r="AB36">
        <v>795.97938048999902</v>
      </c>
      <c r="AC36" s="2">
        <v>0</v>
      </c>
      <c r="AD36" s="2">
        <v>884.42153387799999</v>
      </c>
      <c r="AE36" s="2">
        <v>0</v>
      </c>
      <c r="AF36">
        <v>0</v>
      </c>
      <c r="AG36">
        <v>-88.442153387800005</v>
      </c>
      <c r="AH36">
        <v>320.50341551330001</v>
      </c>
      <c r="AI36">
        <v>306.82714705500001</v>
      </c>
      <c r="AJ36">
        <v>0</v>
      </c>
      <c r="AK36" t="s">
        <v>32</v>
      </c>
    </row>
    <row r="37" spans="1:37" x14ac:dyDescent="0.2">
      <c r="A37" t="s">
        <v>13</v>
      </c>
      <c r="B37">
        <v>2020</v>
      </c>
      <c r="C37" t="s">
        <v>82</v>
      </c>
      <c r="D37">
        <v>0</v>
      </c>
      <c r="E37">
        <v>180</v>
      </c>
      <c r="F37">
        <v>0</v>
      </c>
      <c r="G37">
        <v>0</v>
      </c>
      <c r="H37">
        <v>158.9182364312</v>
      </c>
      <c r="I37">
        <v>0</v>
      </c>
      <c r="J37">
        <v>42.8</v>
      </c>
      <c r="K37">
        <v>0</v>
      </c>
      <c r="L37">
        <v>258.16892000000001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42.8</v>
      </c>
      <c r="U37">
        <v>0</v>
      </c>
      <c r="V37">
        <v>258.16892000000001</v>
      </c>
      <c r="W37">
        <v>0</v>
      </c>
      <c r="X37">
        <v>0</v>
      </c>
      <c r="Y37">
        <v>0</v>
      </c>
      <c r="Z37" s="1">
        <v>1.7763568394002501E-14</v>
      </c>
      <c r="AA37">
        <v>260.87169250350001</v>
      </c>
      <c r="AB37">
        <v>639.88715643119997</v>
      </c>
      <c r="AC37" s="2">
        <v>0</v>
      </c>
      <c r="AD37" s="2">
        <v>710.98572936799997</v>
      </c>
      <c r="AE37" s="2">
        <v>0</v>
      </c>
      <c r="AF37">
        <v>0</v>
      </c>
      <c r="AG37">
        <v>-71.098572936799997</v>
      </c>
      <c r="AH37">
        <v>342.53945607230003</v>
      </c>
      <c r="AI37">
        <v>306.82714705500001</v>
      </c>
      <c r="AJ37">
        <v>0</v>
      </c>
      <c r="AK37" t="s">
        <v>32</v>
      </c>
    </row>
    <row r="38" spans="1:37" x14ac:dyDescent="0.2">
      <c r="A38" t="s">
        <v>13</v>
      </c>
      <c r="B38">
        <v>2020</v>
      </c>
      <c r="C38" t="s">
        <v>83</v>
      </c>
      <c r="D38">
        <v>0</v>
      </c>
      <c r="E38">
        <v>180</v>
      </c>
      <c r="F38">
        <v>0</v>
      </c>
      <c r="G38">
        <v>0</v>
      </c>
      <c r="H38">
        <v>366.88600000000002</v>
      </c>
      <c r="I38">
        <v>0</v>
      </c>
      <c r="J38">
        <v>42.8</v>
      </c>
      <c r="K38">
        <v>0</v>
      </c>
      <c r="L38">
        <v>90.942158500000005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42.8</v>
      </c>
      <c r="U38">
        <v>0</v>
      </c>
      <c r="V38">
        <v>90.942158500000005</v>
      </c>
      <c r="W38">
        <v>0</v>
      </c>
      <c r="X38">
        <v>0</v>
      </c>
      <c r="Y38">
        <v>0</v>
      </c>
      <c r="Z38" s="1">
        <v>0</v>
      </c>
      <c r="AA38">
        <v>260.87169250350001</v>
      </c>
      <c r="AB38">
        <v>680.62815849999902</v>
      </c>
      <c r="AC38" s="2">
        <v>0</v>
      </c>
      <c r="AD38" s="2">
        <v>543.07301715400001</v>
      </c>
      <c r="AE38" s="2">
        <v>0</v>
      </c>
      <c r="AF38">
        <v>0</v>
      </c>
      <c r="AG38">
        <v>137.555141346</v>
      </c>
      <c r="AH38">
        <v>502.53413556449999</v>
      </c>
      <c r="AI38">
        <v>265.02644832999999</v>
      </c>
      <c r="AJ38">
        <v>0</v>
      </c>
      <c r="AK38" t="s">
        <v>32</v>
      </c>
    </row>
    <row r="39" spans="1:37" x14ac:dyDescent="0.2">
      <c r="A39" t="s">
        <v>13</v>
      </c>
      <c r="B39">
        <v>2020</v>
      </c>
      <c r="C39" t="s">
        <v>84</v>
      </c>
      <c r="D39">
        <v>0</v>
      </c>
      <c r="E39">
        <v>180</v>
      </c>
      <c r="F39">
        <v>0</v>
      </c>
      <c r="G39">
        <v>0</v>
      </c>
      <c r="H39">
        <v>357.80918718499998</v>
      </c>
      <c r="I39">
        <v>0</v>
      </c>
      <c r="J39">
        <v>42.8</v>
      </c>
      <c r="K39">
        <v>0</v>
      </c>
      <c r="L39">
        <v>46.482403300000001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42.8</v>
      </c>
      <c r="U39">
        <v>0</v>
      </c>
      <c r="V39">
        <v>46.482403300000001</v>
      </c>
      <c r="W39">
        <v>0</v>
      </c>
      <c r="X39">
        <v>0</v>
      </c>
      <c r="Y39">
        <v>0</v>
      </c>
      <c r="Z39" s="1">
        <v>1.33226762955018E-15</v>
      </c>
      <c r="AA39">
        <v>260.87169250350001</v>
      </c>
      <c r="AB39">
        <v>627.09159048499896</v>
      </c>
      <c r="AC39" s="2">
        <v>0</v>
      </c>
      <c r="AD39" s="2">
        <v>492.89596024999997</v>
      </c>
      <c r="AE39" s="2">
        <v>0</v>
      </c>
      <c r="AF39">
        <v>0</v>
      </c>
      <c r="AG39">
        <v>134.19563023500001</v>
      </c>
      <c r="AH39">
        <v>503.233731578809</v>
      </c>
      <c r="AI39">
        <v>226.48240329999999</v>
      </c>
      <c r="AJ39">
        <v>0</v>
      </c>
      <c r="AK39" t="s">
        <v>32</v>
      </c>
    </row>
    <row r="40" spans="1:37" x14ac:dyDescent="0.2">
      <c r="A40" t="s">
        <v>13</v>
      </c>
      <c r="B40">
        <v>2020</v>
      </c>
      <c r="C40" t="s">
        <v>85</v>
      </c>
      <c r="D40">
        <v>0</v>
      </c>
      <c r="E40">
        <v>180</v>
      </c>
      <c r="F40">
        <v>0</v>
      </c>
      <c r="G40">
        <v>0</v>
      </c>
      <c r="H40">
        <v>333.284999999999</v>
      </c>
      <c r="I40">
        <v>0</v>
      </c>
      <c r="J40">
        <v>42.8</v>
      </c>
      <c r="K40">
        <v>0</v>
      </c>
      <c r="L40">
        <v>39.256884905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42.8</v>
      </c>
      <c r="U40">
        <v>0</v>
      </c>
      <c r="V40">
        <v>39.256884905</v>
      </c>
      <c r="W40">
        <v>0</v>
      </c>
      <c r="X40">
        <v>0</v>
      </c>
      <c r="Y40">
        <v>0</v>
      </c>
      <c r="Z40" s="1">
        <v>0</v>
      </c>
      <c r="AA40">
        <v>260.87169250350001</v>
      </c>
      <c r="AB40">
        <v>595.34188490500003</v>
      </c>
      <c r="AC40" s="2">
        <v>0</v>
      </c>
      <c r="AD40" s="2">
        <v>560.77456495199999</v>
      </c>
      <c r="AE40" s="2">
        <v>0</v>
      </c>
      <c r="AF40">
        <v>0</v>
      </c>
      <c r="AG40">
        <v>34.567319953000002</v>
      </c>
      <c r="AH40">
        <v>434.91746895170002</v>
      </c>
      <c r="AI40">
        <v>218.92562560499999</v>
      </c>
      <c r="AJ40">
        <v>0</v>
      </c>
      <c r="AK40" t="s">
        <v>32</v>
      </c>
    </row>
    <row r="41" spans="1:37" x14ac:dyDescent="0.2">
      <c r="A41" t="s">
        <v>13</v>
      </c>
      <c r="B41">
        <v>2020</v>
      </c>
      <c r="C41" t="s">
        <v>86</v>
      </c>
      <c r="D41">
        <v>0</v>
      </c>
      <c r="E41">
        <v>180</v>
      </c>
      <c r="F41">
        <v>0</v>
      </c>
      <c r="G41">
        <v>0</v>
      </c>
      <c r="H41">
        <v>392.97733040819998</v>
      </c>
      <c r="I41">
        <v>0</v>
      </c>
      <c r="J41">
        <v>42.8</v>
      </c>
      <c r="K41">
        <v>30.9685261744199</v>
      </c>
      <c r="L41">
        <v>91.796274449999999</v>
      </c>
      <c r="M41">
        <v>0</v>
      </c>
      <c r="N41">
        <v>0</v>
      </c>
      <c r="O41">
        <v>0</v>
      </c>
      <c r="P41">
        <v>0</v>
      </c>
      <c r="Q41">
        <v>0</v>
      </c>
      <c r="R41">
        <v>12.511313792679999</v>
      </c>
      <c r="S41">
        <v>4.9774107337169999</v>
      </c>
      <c r="T41">
        <v>42.8</v>
      </c>
      <c r="U41">
        <v>0</v>
      </c>
      <c r="V41">
        <v>91.796274449999999</v>
      </c>
      <c r="W41">
        <v>13.479801648023001</v>
      </c>
      <c r="X41">
        <v>0</v>
      </c>
      <c r="Y41" s="1">
        <v>-2.3649526781355199E-11</v>
      </c>
      <c r="Z41" s="1">
        <v>-7.1054273576010003E-15</v>
      </c>
      <c r="AA41">
        <v>260.87169250350001</v>
      </c>
      <c r="AB41">
        <v>738.54213103261998</v>
      </c>
      <c r="AC41" s="2">
        <v>0</v>
      </c>
      <c r="AD41" s="2">
        <v>820.60236781399999</v>
      </c>
      <c r="AE41" s="2">
        <v>0</v>
      </c>
      <c r="AF41">
        <v>0</v>
      </c>
      <c r="AG41">
        <v>-82.060236781399993</v>
      </c>
      <c r="AH41">
        <v>312.580362095309</v>
      </c>
      <c r="AI41">
        <v>301.23616085439602</v>
      </c>
      <c r="AJ41">
        <v>0</v>
      </c>
      <c r="AK41" t="s">
        <v>32</v>
      </c>
    </row>
    <row r="42" spans="1:37" x14ac:dyDescent="0.2">
      <c r="A42" t="s">
        <v>13</v>
      </c>
      <c r="B42">
        <v>2020</v>
      </c>
      <c r="C42" t="s">
        <v>87</v>
      </c>
      <c r="D42">
        <v>0</v>
      </c>
      <c r="E42">
        <v>180</v>
      </c>
      <c r="F42">
        <v>0</v>
      </c>
      <c r="G42">
        <v>0</v>
      </c>
      <c r="H42">
        <v>366.88600000000002</v>
      </c>
      <c r="I42">
        <v>0</v>
      </c>
      <c r="J42">
        <v>42.8</v>
      </c>
      <c r="K42">
        <v>320.64529627226</v>
      </c>
      <c r="L42">
        <v>28.722504192500001</v>
      </c>
      <c r="M42">
        <v>0</v>
      </c>
      <c r="N42">
        <v>0</v>
      </c>
      <c r="O42">
        <v>0</v>
      </c>
      <c r="P42">
        <v>0</v>
      </c>
      <c r="Q42">
        <v>0</v>
      </c>
      <c r="R42">
        <v>180.65873535169999</v>
      </c>
      <c r="S42">
        <v>55.689764785500003</v>
      </c>
      <c r="T42">
        <v>42.8</v>
      </c>
      <c r="U42">
        <v>0</v>
      </c>
      <c r="V42">
        <v>28.722504192500001</v>
      </c>
      <c r="W42">
        <v>84.296796135060006</v>
      </c>
      <c r="X42">
        <v>0</v>
      </c>
      <c r="Y42" s="1">
        <v>-6.3443827968967505E-10</v>
      </c>
      <c r="Z42" s="1">
        <v>0</v>
      </c>
      <c r="AA42">
        <v>260.87169250350001</v>
      </c>
      <c r="AB42">
        <v>939.05380046476</v>
      </c>
      <c r="AC42" s="2">
        <v>0</v>
      </c>
      <c r="AD42" s="2">
        <v>962.00850841199997</v>
      </c>
      <c r="AE42" s="2">
        <v>0</v>
      </c>
      <c r="AF42">
        <v>0</v>
      </c>
      <c r="AG42">
        <v>-22.954707947700001</v>
      </c>
      <c r="AH42">
        <v>383.91783539699998</v>
      </c>
      <c r="AI42">
        <v>343.68480414013698</v>
      </c>
      <c r="AJ42">
        <v>0</v>
      </c>
      <c r="AK42" t="s">
        <v>32</v>
      </c>
    </row>
    <row r="43" spans="1:37" x14ac:dyDescent="0.2">
      <c r="A43" t="s">
        <v>13</v>
      </c>
      <c r="B43">
        <v>2020</v>
      </c>
      <c r="C43" t="s">
        <v>88</v>
      </c>
      <c r="D43">
        <v>0</v>
      </c>
      <c r="E43">
        <v>180</v>
      </c>
      <c r="F43">
        <v>0</v>
      </c>
      <c r="G43">
        <v>0</v>
      </c>
      <c r="H43">
        <v>366.88600000000002</v>
      </c>
      <c r="I43">
        <v>0</v>
      </c>
      <c r="J43">
        <v>42.8</v>
      </c>
      <c r="K43">
        <v>488.131327367599</v>
      </c>
      <c r="L43">
        <v>19.486660964999999</v>
      </c>
      <c r="M43">
        <v>0</v>
      </c>
      <c r="N43">
        <v>0</v>
      </c>
      <c r="O43">
        <v>0</v>
      </c>
      <c r="P43">
        <v>0</v>
      </c>
      <c r="Q43">
        <v>0</v>
      </c>
      <c r="R43">
        <v>194.36752127049999</v>
      </c>
      <c r="S43">
        <v>121.055881492499</v>
      </c>
      <c r="T43">
        <v>42.8</v>
      </c>
      <c r="U43">
        <v>0</v>
      </c>
      <c r="V43">
        <v>19.486660964999999</v>
      </c>
      <c r="W43">
        <v>172.70792460459899</v>
      </c>
      <c r="X43">
        <v>0</v>
      </c>
      <c r="Y43" s="1">
        <v>-3.7019276533101199E-10</v>
      </c>
      <c r="Z43" s="1">
        <v>4.4408920985006202E-16</v>
      </c>
      <c r="AA43">
        <v>260.87169250350001</v>
      </c>
      <c r="AB43">
        <v>1097.3039883325901</v>
      </c>
      <c r="AC43" s="2">
        <v>0</v>
      </c>
      <c r="AD43" s="2">
        <v>1028.9494981600001</v>
      </c>
      <c r="AE43" s="2">
        <v>0</v>
      </c>
      <c r="AF43">
        <v>0</v>
      </c>
      <c r="AG43">
        <v>68.354490172400006</v>
      </c>
      <c r="AH43">
        <v>481.92113249149998</v>
      </c>
      <c r="AI43">
        <v>337.413639329994</v>
      </c>
      <c r="AJ43">
        <v>0</v>
      </c>
      <c r="AK43" t="s">
        <v>32</v>
      </c>
    </row>
    <row r="44" spans="1:37" x14ac:dyDescent="0.2">
      <c r="A44" t="s">
        <v>13</v>
      </c>
      <c r="B44">
        <v>2020</v>
      </c>
      <c r="C44" t="s">
        <v>89</v>
      </c>
      <c r="D44">
        <v>0</v>
      </c>
      <c r="E44">
        <v>180</v>
      </c>
      <c r="F44">
        <v>0</v>
      </c>
      <c r="G44">
        <v>0</v>
      </c>
      <c r="H44">
        <v>366.88600000000002</v>
      </c>
      <c r="I44">
        <v>0</v>
      </c>
      <c r="J44">
        <v>42.8</v>
      </c>
      <c r="K44">
        <v>562.53665939719997</v>
      </c>
      <c r="L44">
        <v>24.385509674999899</v>
      </c>
      <c r="M44">
        <v>0</v>
      </c>
      <c r="N44">
        <v>0</v>
      </c>
      <c r="O44">
        <v>0</v>
      </c>
      <c r="P44">
        <v>0</v>
      </c>
      <c r="Q44">
        <v>0</v>
      </c>
      <c r="R44">
        <v>187.99153970020001</v>
      </c>
      <c r="S44">
        <v>158.65433491490001</v>
      </c>
      <c r="T44">
        <v>42.8</v>
      </c>
      <c r="U44">
        <v>0</v>
      </c>
      <c r="V44">
        <v>24.385509674999899</v>
      </c>
      <c r="W44">
        <v>215.89078478210001</v>
      </c>
      <c r="X44">
        <v>0</v>
      </c>
      <c r="Y44" s="1">
        <v>-1.6424905879830401E-10</v>
      </c>
      <c r="Z44" s="1">
        <v>2.8865798640253999E-15</v>
      </c>
      <c r="AA44">
        <v>260.87169250350001</v>
      </c>
      <c r="AB44">
        <v>1176.6081690721901</v>
      </c>
      <c r="AC44" s="2">
        <v>0</v>
      </c>
      <c r="AD44" s="2">
        <v>1052.34562254</v>
      </c>
      <c r="AE44" s="2">
        <v>0</v>
      </c>
      <c r="AF44">
        <v>0</v>
      </c>
      <c r="AG44">
        <v>124.262546532</v>
      </c>
      <c r="AH44">
        <v>540.16880128950004</v>
      </c>
      <c r="AI44">
        <v>342.31248803999398</v>
      </c>
      <c r="AJ44">
        <v>0</v>
      </c>
      <c r="AK44" t="s">
        <v>32</v>
      </c>
    </row>
    <row r="45" spans="1:37" x14ac:dyDescent="0.2">
      <c r="A45" t="s">
        <v>13</v>
      </c>
      <c r="B45">
        <v>2020</v>
      </c>
      <c r="C45" t="s">
        <v>90</v>
      </c>
      <c r="D45">
        <v>0</v>
      </c>
      <c r="E45">
        <v>180</v>
      </c>
      <c r="F45">
        <v>0</v>
      </c>
      <c r="G45">
        <v>0</v>
      </c>
      <c r="H45">
        <v>366.88600000000002</v>
      </c>
      <c r="I45">
        <v>0</v>
      </c>
      <c r="J45">
        <v>42.8</v>
      </c>
      <c r="K45">
        <v>507.11193437379899</v>
      </c>
      <c r="L45">
        <v>16.260258775</v>
      </c>
      <c r="M45">
        <v>0</v>
      </c>
      <c r="N45">
        <v>0</v>
      </c>
      <c r="O45">
        <v>0</v>
      </c>
      <c r="P45">
        <v>0</v>
      </c>
      <c r="Q45">
        <v>0</v>
      </c>
      <c r="R45">
        <v>183.6984277185</v>
      </c>
      <c r="S45">
        <v>137.23551223859999</v>
      </c>
      <c r="T45">
        <v>42.8</v>
      </c>
      <c r="U45">
        <v>0</v>
      </c>
      <c r="V45">
        <v>16.260258775</v>
      </c>
      <c r="W45">
        <v>186.17799441669999</v>
      </c>
      <c r="X45">
        <v>0</v>
      </c>
      <c r="Y45" s="1">
        <v>-3.6769165490113602E-10</v>
      </c>
      <c r="Z45" s="1">
        <v>0</v>
      </c>
      <c r="AA45">
        <v>260.87169250350001</v>
      </c>
      <c r="AB45">
        <v>1113.05819314879</v>
      </c>
      <c r="AC45" s="2">
        <v>0</v>
      </c>
      <c r="AD45" s="2">
        <v>1057.27420805</v>
      </c>
      <c r="AE45" s="2">
        <v>0</v>
      </c>
      <c r="AF45">
        <v>69.191187705100006</v>
      </c>
      <c r="AG45">
        <v>-13.4072026065</v>
      </c>
      <c r="AH45">
        <v>472.18309840709998</v>
      </c>
      <c r="AI45">
        <v>334.18723713999401</v>
      </c>
      <c r="AJ45">
        <v>0</v>
      </c>
      <c r="AK45" t="s">
        <v>32</v>
      </c>
    </row>
    <row r="46" spans="1:37" x14ac:dyDescent="0.2">
      <c r="A46" t="s">
        <v>13</v>
      </c>
      <c r="B46">
        <v>2020</v>
      </c>
      <c r="C46" t="s">
        <v>91</v>
      </c>
      <c r="D46">
        <v>0</v>
      </c>
      <c r="E46">
        <v>180</v>
      </c>
      <c r="F46">
        <v>0</v>
      </c>
      <c r="G46">
        <v>0</v>
      </c>
      <c r="H46">
        <v>421.58600000000001</v>
      </c>
      <c r="I46">
        <v>0</v>
      </c>
      <c r="J46">
        <v>42.8</v>
      </c>
      <c r="K46">
        <v>338.72856158538002</v>
      </c>
      <c r="L46">
        <v>5.7236606699999903</v>
      </c>
      <c r="M46">
        <v>0</v>
      </c>
      <c r="N46">
        <v>0</v>
      </c>
      <c r="O46">
        <v>0</v>
      </c>
      <c r="P46">
        <v>0</v>
      </c>
      <c r="Q46">
        <v>0</v>
      </c>
      <c r="R46">
        <v>179.09448145740001</v>
      </c>
      <c r="S46">
        <v>70.027436546999994</v>
      </c>
      <c r="T46">
        <v>42.8</v>
      </c>
      <c r="U46">
        <v>0</v>
      </c>
      <c r="V46">
        <v>5.7236606699999903</v>
      </c>
      <c r="W46">
        <v>89.606643580980005</v>
      </c>
      <c r="X46">
        <v>0</v>
      </c>
      <c r="Y46" s="1">
        <v>1.48467904637072E-11</v>
      </c>
      <c r="Z46" s="1">
        <v>0</v>
      </c>
      <c r="AA46">
        <v>260.87169250350001</v>
      </c>
      <c r="AB46">
        <v>988.83822225537995</v>
      </c>
      <c r="AC46" s="2">
        <v>0</v>
      </c>
      <c r="AD46" s="2">
        <v>1044.3639606199999</v>
      </c>
      <c r="AE46" s="2">
        <v>0</v>
      </c>
      <c r="AF46">
        <v>48.910657697600001</v>
      </c>
      <c r="AG46">
        <v>-104.436396062</v>
      </c>
      <c r="AH46">
        <v>439.18235020110001</v>
      </c>
      <c r="AI46">
        <v>319.203922308465</v>
      </c>
      <c r="AJ46">
        <v>0</v>
      </c>
      <c r="AK46" t="s">
        <v>32</v>
      </c>
    </row>
    <row r="47" spans="1:37" x14ac:dyDescent="0.2">
      <c r="A47" t="s">
        <v>13</v>
      </c>
      <c r="B47">
        <v>2020</v>
      </c>
      <c r="C47" t="s">
        <v>92</v>
      </c>
      <c r="D47">
        <v>3.4393584070796401</v>
      </c>
      <c r="E47">
        <v>180</v>
      </c>
      <c r="F47">
        <v>9.1976537216740795</v>
      </c>
      <c r="G47">
        <v>0</v>
      </c>
      <c r="H47">
        <v>674.008039391946</v>
      </c>
      <c r="I47">
        <v>0</v>
      </c>
      <c r="J47">
        <v>42.8</v>
      </c>
      <c r="K47">
        <v>31.6259334302949</v>
      </c>
      <c r="L47">
        <v>0.101944995</v>
      </c>
      <c r="M47">
        <v>0</v>
      </c>
      <c r="N47">
        <v>0</v>
      </c>
      <c r="O47">
        <v>0</v>
      </c>
      <c r="P47">
        <v>0</v>
      </c>
      <c r="Q47">
        <v>0</v>
      </c>
      <c r="R47">
        <v>12.94742567726</v>
      </c>
      <c r="S47">
        <v>5.5536748852900004</v>
      </c>
      <c r="T47">
        <v>42.8</v>
      </c>
      <c r="U47">
        <v>0</v>
      </c>
      <c r="V47">
        <v>0.101944995</v>
      </c>
      <c r="W47">
        <v>13.124832867745001</v>
      </c>
      <c r="X47">
        <v>0</v>
      </c>
      <c r="Y47" s="1">
        <v>-5.8575366779223203E-12</v>
      </c>
      <c r="Z47" s="1">
        <v>0</v>
      </c>
      <c r="AA47">
        <v>260.87169250350001</v>
      </c>
      <c r="AB47">
        <v>941.17292994599495</v>
      </c>
      <c r="AC47" s="2">
        <v>0</v>
      </c>
      <c r="AD47" s="2">
        <v>1045.7476999400001</v>
      </c>
      <c r="AE47" s="2">
        <v>0</v>
      </c>
      <c r="AF47">
        <v>0</v>
      </c>
      <c r="AG47">
        <v>-104.57476999399999</v>
      </c>
      <c r="AH47">
        <v>263.45264098280001</v>
      </c>
      <c r="AI47">
        <v>211.72787842528899</v>
      </c>
      <c r="AJ47">
        <v>0</v>
      </c>
      <c r="AK47" t="s">
        <v>32</v>
      </c>
    </row>
    <row r="48" spans="1:37" x14ac:dyDescent="0.2">
      <c r="A48" t="s">
        <v>13</v>
      </c>
      <c r="B48">
        <v>2020</v>
      </c>
      <c r="C48" t="s">
        <v>93</v>
      </c>
      <c r="D48">
        <v>0</v>
      </c>
      <c r="E48">
        <v>180</v>
      </c>
      <c r="F48">
        <v>0</v>
      </c>
      <c r="G48">
        <v>0</v>
      </c>
      <c r="H48">
        <v>660.43389039780004</v>
      </c>
      <c r="I48">
        <v>0</v>
      </c>
      <c r="J48">
        <v>42.8</v>
      </c>
      <c r="K48">
        <v>0</v>
      </c>
      <c r="L48">
        <v>6.9436112499999994E-2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42.8</v>
      </c>
      <c r="U48">
        <v>0</v>
      </c>
      <c r="V48">
        <v>6.9436112499999994E-2</v>
      </c>
      <c r="W48">
        <v>0</v>
      </c>
      <c r="X48">
        <v>0</v>
      </c>
      <c r="Y48">
        <v>0</v>
      </c>
      <c r="Z48" s="1">
        <v>-3.46944695195361E-18</v>
      </c>
      <c r="AA48">
        <v>260.87169250350001</v>
      </c>
      <c r="AB48">
        <v>883.30332651030005</v>
      </c>
      <c r="AC48" s="2">
        <v>0</v>
      </c>
      <c r="AD48" s="2">
        <v>981.448140567</v>
      </c>
      <c r="AE48" s="2">
        <v>0</v>
      </c>
      <c r="AF48">
        <v>0</v>
      </c>
      <c r="AG48">
        <v>-98.1448140567</v>
      </c>
      <c r="AH48">
        <v>281.66380210569997</v>
      </c>
      <c r="AI48">
        <v>180.0694361125</v>
      </c>
      <c r="AJ48">
        <v>0</v>
      </c>
      <c r="AK48" t="s">
        <v>32</v>
      </c>
    </row>
    <row r="49" spans="1:37" x14ac:dyDescent="0.2">
      <c r="A49" t="s">
        <v>13</v>
      </c>
      <c r="B49">
        <v>2020</v>
      </c>
      <c r="C49" t="s">
        <v>94</v>
      </c>
      <c r="D49">
        <v>0</v>
      </c>
      <c r="E49">
        <v>180</v>
      </c>
      <c r="F49">
        <v>0</v>
      </c>
      <c r="G49">
        <v>0</v>
      </c>
      <c r="H49">
        <v>433.68560933499998</v>
      </c>
      <c r="I49">
        <v>0</v>
      </c>
      <c r="J49">
        <v>42.8</v>
      </c>
      <c r="K49">
        <v>0</v>
      </c>
      <c r="L49">
        <v>3.727397775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42.8</v>
      </c>
      <c r="U49">
        <v>0</v>
      </c>
      <c r="V49">
        <v>3.727397775</v>
      </c>
      <c r="W49">
        <v>0</v>
      </c>
      <c r="X49">
        <v>0</v>
      </c>
      <c r="Y49">
        <v>0</v>
      </c>
      <c r="Z49" s="1">
        <v>-2.2204460492503101E-16</v>
      </c>
      <c r="AA49">
        <v>260.87169250350001</v>
      </c>
      <c r="AB49">
        <v>660.21300711000004</v>
      </c>
      <c r="AC49" s="2">
        <v>0</v>
      </c>
      <c r="AD49" s="2">
        <v>733.57000789999995</v>
      </c>
      <c r="AE49" s="2">
        <v>0</v>
      </c>
      <c r="AF49">
        <v>0</v>
      </c>
      <c r="AG49">
        <v>-73.357000790000001</v>
      </c>
      <c r="AH49">
        <v>271.87208316850001</v>
      </c>
      <c r="AI49">
        <v>183.72739777499999</v>
      </c>
      <c r="AJ49">
        <v>0</v>
      </c>
      <c r="AK49" t="s">
        <v>32</v>
      </c>
    </row>
    <row r="50" spans="1:37" x14ac:dyDescent="0.2">
      <c r="A50" t="s">
        <v>13</v>
      </c>
      <c r="B50">
        <v>2020</v>
      </c>
      <c r="C50" t="s">
        <v>95</v>
      </c>
      <c r="D50">
        <v>0</v>
      </c>
      <c r="E50">
        <v>180</v>
      </c>
      <c r="F50">
        <v>0</v>
      </c>
      <c r="G50">
        <v>0</v>
      </c>
      <c r="H50">
        <v>481.98599999999999</v>
      </c>
      <c r="I50">
        <v>0</v>
      </c>
      <c r="J50">
        <v>42.8</v>
      </c>
      <c r="K50">
        <v>0</v>
      </c>
      <c r="L50">
        <v>35.270182052499997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42.8</v>
      </c>
      <c r="U50">
        <v>0</v>
      </c>
      <c r="V50">
        <v>35.270182052499997</v>
      </c>
      <c r="W50">
        <v>0</v>
      </c>
      <c r="X50">
        <v>0</v>
      </c>
      <c r="Y50">
        <v>0</v>
      </c>
      <c r="Z50" s="1">
        <v>0</v>
      </c>
      <c r="AA50">
        <v>260.87169250350001</v>
      </c>
      <c r="AB50">
        <v>740.05618205250005</v>
      </c>
      <c r="AC50" s="2">
        <v>0</v>
      </c>
      <c r="AD50" s="2">
        <v>615.22839955699999</v>
      </c>
      <c r="AE50" s="2">
        <v>0</v>
      </c>
      <c r="AF50">
        <v>0</v>
      </c>
      <c r="AG50">
        <v>124.82778249499999</v>
      </c>
      <c r="AH50">
        <v>544.22231495450001</v>
      </c>
      <c r="AI50">
        <v>215.27018205249999</v>
      </c>
      <c r="AJ50">
        <v>0</v>
      </c>
      <c r="AK50" t="s">
        <v>32</v>
      </c>
    </row>
    <row r="51" spans="1:37" x14ac:dyDescent="0.2">
      <c r="A51" t="s">
        <v>13</v>
      </c>
      <c r="B51">
        <v>2020</v>
      </c>
      <c r="C51" t="s">
        <v>96</v>
      </c>
      <c r="D51">
        <v>0</v>
      </c>
      <c r="E51">
        <v>180</v>
      </c>
      <c r="F51">
        <v>0</v>
      </c>
      <c r="G51">
        <v>0</v>
      </c>
      <c r="H51">
        <v>481.98599999999999</v>
      </c>
      <c r="I51">
        <v>0</v>
      </c>
      <c r="J51">
        <v>42.8</v>
      </c>
      <c r="K51">
        <v>0</v>
      </c>
      <c r="L51">
        <v>10.033442622500001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42.8</v>
      </c>
      <c r="U51">
        <v>0</v>
      </c>
      <c r="V51">
        <v>10.033442622500001</v>
      </c>
      <c r="W51">
        <v>0</v>
      </c>
      <c r="X51">
        <v>0</v>
      </c>
      <c r="Y51">
        <v>0</v>
      </c>
      <c r="Z51" s="1">
        <v>0</v>
      </c>
      <c r="AA51">
        <v>260.87169250350001</v>
      </c>
      <c r="AB51">
        <v>714.81944262249999</v>
      </c>
      <c r="AC51" s="2">
        <v>0</v>
      </c>
      <c r="AD51" s="2">
        <v>561.90662648099999</v>
      </c>
      <c r="AE51" s="2">
        <v>0</v>
      </c>
      <c r="AF51">
        <v>0</v>
      </c>
      <c r="AG51">
        <v>152.91281614100001</v>
      </c>
      <c r="AH51">
        <v>566.97517129350001</v>
      </c>
      <c r="AI51">
        <v>190.03344262249999</v>
      </c>
      <c r="AJ51">
        <v>0</v>
      </c>
      <c r="AK51" t="s">
        <v>32</v>
      </c>
    </row>
    <row r="52" spans="1:37" x14ac:dyDescent="0.2">
      <c r="A52" t="s">
        <v>13</v>
      </c>
      <c r="B52">
        <v>2020</v>
      </c>
      <c r="C52" t="s">
        <v>97</v>
      </c>
      <c r="D52">
        <v>0</v>
      </c>
      <c r="E52">
        <v>180</v>
      </c>
      <c r="F52">
        <v>0</v>
      </c>
      <c r="G52">
        <v>0</v>
      </c>
      <c r="H52">
        <v>481.98599999999999</v>
      </c>
      <c r="I52">
        <v>0</v>
      </c>
      <c r="J52">
        <v>42.8</v>
      </c>
      <c r="K52">
        <v>0</v>
      </c>
      <c r="L52">
        <v>4.8324101187499897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42.8</v>
      </c>
      <c r="U52">
        <v>0</v>
      </c>
      <c r="V52">
        <v>4.8324101187499897</v>
      </c>
      <c r="W52">
        <v>0</v>
      </c>
      <c r="X52">
        <v>0</v>
      </c>
      <c r="Y52">
        <v>0</v>
      </c>
      <c r="Z52" s="1">
        <v>4.4408920985006202E-16</v>
      </c>
      <c r="AA52">
        <v>260.87169250350001</v>
      </c>
      <c r="AB52">
        <v>709.61841011875003</v>
      </c>
      <c r="AC52" s="2">
        <v>0</v>
      </c>
      <c r="AD52" s="2">
        <v>641.40330925000001</v>
      </c>
      <c r="AE52" s="2">
        <v>0</v>
      </c>
      <c r="AF52">
        <v>118.101845403</v>
      </c>
      <c r="AG52">
        <v>-49.886744534000002</v>
      </c>
      <c r="AH52">
        <v>490.22712429749998</v>
      </c>
      <c r="AI52">
        <v>184.83241011875</v>
      </c>
      <c r="AJ52">
        <v>0</v>
      </c>
      <c r="AK52" t="s">
        <v>32</v>
      </c>
    </row>
    <row r="53" spans="1:37" x14ac:dyDescent="0.2">
      <c r="A53" t="s">
        <v>13</v>
      </c>
      <c r="B53">
        <v>2020</v>
      </c>
      <c r="C53" t="s">
        <v>98</v>
      </c>
      <c r="D53">
        <v>0</v>
      </c>
      <c r="E53">
        <v>180</v>
      </c>
      <c r="F53">
        <v>0</v>
      </c>
      <c r="G53">
        <v>0</v>
      </c>
      <c r="H53">
        <v>512.79525615809996</v>
      </c>
      <c r="I53">
        <v>0</v>
      </c>
      <c r="J53">
        <v>42.8</v>
      </c>
      <c r="K53">
        <v>61.770863661897998</v>
      </c>
      <c r="L53">
        <v>10.623568044999899</v>
      </c>
      <c r="M53">
        <v>0</v>
      </c>
      <c r="N53">
        <v>0</v>
      </c>
      <c r="O53">
        <v>0</v>
      </c>
      <c r="P53">
        <v>0</v>
      </c>
      <c r="Q53">
        <v>0</v>
      </c>
      <c r="R53">
        <v>27.347388778549998</v>
      </c>
      <c r="S53">
        <v>8.5699684112320007</v>
      </c>
      <c r="T53">
        <v>42.8</v>
      </c>
      <c r="U53">
        <v>0</v>
      </c>
      <c r="V53">
        <v>10.623568044999899</v>
      </c>
      <c r="W53">
        <v>25.853506472115999</v>
      </c>
      <c r="X53">
        <v>0</v>
      </c>
      <c r="Y53" s="1">
        <v>1.7974288724076301E-11</v>
      </c>
      <c r="Z53" s="1">
        <v>-8.8817841970012504E-16</v>
      </c>
      <c r="AA53">
        <v>260.87169250350001</v>
      </c>
      <c r="AB53">
        <v>807.98968786499802</v>
      </c>
      <c r="AC53" s="2">
        <v>0</v>
      </c>
      <c r="AD53" s="2">
        <v>897.76631984999995</v>
      </c>
      <c r="AE53" s="2">
        <v>0</v>
      </c>
      <c r="AF53">
        <v>0</v>
      </c>
      <c r="AG53">
        <v>-89.776631984999995</v>
      </c>
      <c r="AH53">
        <v>327.06243634539999</v>
      </c>
      <c r="AI53">
        <v>252.39443170691499</v>
      </c>
      <c r="AJ53">
        <v>0</v>
      </c>
      <c r="AK53" t="s">
        <v>32</v>
      </c>
    </row>
    <row r="54" spans="1:37" x14ac:dyDescent="0.2">
      <c r="A54" t="s">
        <v>13</v>
      </c>
      <c r="B54">
        <v>2020</v>
      </c>
      <c r="C54" t="s">
        <v>99</v>
      </c>
      <c r="D54">
        <v>0</v>
      </c>
      <c r="E54">
        <v>180</v>
      </c>
      <c r="F54">
        <v>0</v>
      </c>
      <c r="G54">
        <v>0</v>
      </c>
      <c r="H54">
        <v>481.98599999999999</v>
      </c>
      <c r="I54">
        <v>0</v>
      </c>
      <c r="J54">
        <v>42.8</v>
      </c>
      <c r="K54">
        <v>361.62320548029999</v>
      </c>
      <c r="L54">
        <v>5.4976063499999998E-2</v>
      </c>
      <c r="M54">
        <v>0</v>
      </c>
      <c r="N54">
        <v>0</v>
      </c>
      <c r="O54">
        <v>0</v>
      </c>
      <c r="P54">
        <v>0</v>
      </c>
      <c r="Q54">
        <v>0</v>
      </c>
      <c r="R54">
        <v>179.63345476879999</v>
      </c>
      <c r="S54">
        <v>72.131000800799995</v>
      </c>
      <c r="T54">
        <v>42.8</v>
      </c>
      <c r="U54">
        <v>0</v>
      </c>
      <c r="V54">
        <v>5.4976063499999998E-2</v>
      </c>
      <c r="W54">
        <v>109.8587499107</v>
      </c>
      <c r="X54">
        <v>0</v>
      </c>
      <c r="Y54" s="1">
        <v>-1.81206161187219E-11</v>
      </c>
      <c r="Z54" s="1">
        <v>-3.46944695195361E-18</v>
      </c>
      <c r="AA54">
        <v>260.87169250350001</v>
      </c>
      <c r="AB54">
        <v>1066.4641815437999</v>
      </c>
      <c r="AC54" s="2">
        <v>0</v>
      </c>
      <c r="AD54" s="2">
        <v>1042.0084071900001</v>
      </c>
      <c r="AE54" s="2">
        <v>0</v>
      </c>
      <c r="AF54">
        <v>0</v>
      </c>
      <c r="AG54">
        <v>24.455774353999999</v>
      </c>
      <c r="AH54">
        <v>486.52830757650003</v>
      </c>
      <c r="AI54">
        <v>315.34420906281599</v>
      </c>
      <c r="AJ54">
        <v>0</v>
      </c>
      <c r="AK54" t="s">
        <v>32</v>
      </c>
    </row>
    <row r="55" spans="1:37" x14ac:dyDescent="0.2">
      <c r="A55" t="s">
        <v>13</v>
      </c>
      <c r="B55">
        <v>2020</v>
      </c>
      <c r="C55" t="s">
        <v>100</v>
      </c>
      <c r="D55">
        <v>0</v>
      </c>
      <c r="E55">
        <v>180</v>
      </c>
      <c r="F55">
        <v>0</v>
      </c>
      <c r="G55">
        <v>0</v>
      </c>
      <c r="H55">
        <v>481.98599999999999</v>
      </c>
      <c r="I55">
        <v>0</v>
      </c>
      <c r="J55">
        <v>42.8</v>
      </c>
      <c r="K55">
        <v>401.93390975075903</v>
      </c>
      <c r="L55">
        <v>1.39270615</v>
      </c>
      <c r="M55">
        <v>0</v>
      </c>
      <c r="N55">
        <v>0</v>
      </c>
      <c r="O55">
        <v>0</v>
      </c>
      <c r="P55">
        <v>0</v>
      </c>
      <c r="Q55">
        <v>0</v>
      </c>
      <c r="R55">
        <v>124.6675046</v>
      </c>
      <c r="S55">
        <v>112.66237688199899</v>
      </c>
      <c r="T55">
        <v>42.8</v>
      </c>
      <c r="U55">
        <v>0</v>
      </c>
      <c r="V55">
        <v>1.39270615</v>
      </c>
      <c r="W55">
        <v>164.60402826876</v>
      </c>
      <c r="X55">
        <v>0</v>
      </c>
      <c r="Y55" s="1">
        <v>-1.2001066806987999E-10</v>
      </c>
      <c r="Z55" s="1">
        <v>-1.11022302462515E-16</v>
      </c>
      <c r="AA55">
        <v>260.87169250350001</v>
      </c>
      <c r="AB55">
        <v>1108.1126159007599</v>
      </c>
      <c r="AC55" s="2">
        <v>0</v>
      </c>
      <c r="AD55" s="2">
        <v>1100.0870720999999</v>
      </c>
      <c r="AE55" s="2">
        <v>0</v>
      </c>
      <c r="AF55">
        <v>0</v>
      </c>
      <c r="AG55">
        <v>8.0255438007300004</v>
      </c>
      <c r="AH55">
        <v>475.9059435145</v>
      </c>
      <c r="AI55">
        <v>319.31968451499398</v>
      </c>
      <c r="AJ55">
        <v>0</v>
      </c>
      <c r="AK55" t="s">
        <v>32</v>
      </c>
    </row>
    <row r="56" spans="1:37" x14ac:dyDescent="0.2">
      <c r="A56" t="s">
        <v>13</v>
      </c>
      <c r="B56">
        <v>2020</v>
      </c>
      <c r="C56" t="s">
        <v>101</v>
      </c>
      <c r="D56">
        <v>0</v>
      </c>
      <c r="E56">
        <v>180</v>
      </c>
      <c r="F56">
        <v>0</v>
      </c>
      <c r="G56">
        <v>0</v>
      </c>
      <c r="H56">
        <v>481.05182766389999</v>
      </c>
      <c r="I56">
        <v>0</v>
      </c>
      <c r="J56">
        <v>42.8</v>
      </c>
      <c r="K56">
        <v>457.68520810349997</v>
      </c>
      <c r="L56">
        <v>7.5704650249999901</v>
      </c>
      <c r="M56">
        <v>0</v>
      </c>
      <c r="N56">
        <v>0</v>
      </c>
      <c r="O56">
        <v>0</v>
      </c>
      <c r="P56">
        <v>0</v>
      </c>
      <c r="Q56">
        <v>0</v>
      </c>
      <c r="R56">
        <v>195.18159645470001</v>
      </c>
      <c r="S56">
        <v>109.179559496</v>
      </c>
      <c r="T56">
        <v>42.8</v>
      </c>
      <c r="U56">
        <v>0</v>
      </c>
      <c r="V56">
        <v>7.5704650249999901</v>
      </c>
      <c r="W56">
        <v>153.32405215279999</v>
      </c>
      <c r="X56">
        <v>0</v>
      </c>
      <c r="Y56" s="1">
        <v>-5.9269922303428705E-11</v>
      </c>
      <c r="Z56" s="1">
        <v>0</v>
      </c>
      <c r="AA56">
        <v>260.87169250350001</v>
      </c>
      <c r="AB56">
        <v>1169.1075007924001</v>
      </c>
      <c r="AC56" s="2">
        <v>0</v>
      </c>
      <c r="AD56" s="2">
        <v>1111.76238139</v>
      </c>
      <c r="AE56" s="2">
        <v>0</v>
      </c>
      <c r="AF56">
        <v>0</v>
      </c>
      <c r="AG56">
        <v>57.345119402599998</v>
      </c>
      <c r="AH56">
        <v>527.3272223816</v>
      </c>
      <c r="AI56">
        <v>325.49744338999398</v>
      </c>
      <c r="AJ56">
        <v>0</v>
      </c>
      <c r="AK56" t="s">
        <v>32</v>
      </c>
    </row>
    <row r="57" spans="1:37" x14ac:dyDescent="0.2">
      <c r="A57" t="s">
        <v>13</v>
      </c>
      <c r="B57">
        <v>2020</v>
      </c>
      <c r="C57" t="s">
        <v>102</v>
      </c>
      <c r="D57">
        <v>0</v>
      </c>
      <c r="E57">
        <v>180</v>
      </c>
      <c r="F57">
        <v>0</v>
      </c>
      <c r="G57">
        <v>0</v>
      </c>
      <c r="H57">
        <v>469.48599999999999</v>
      </c>
      <c r="I57">
        <v>0</v>
      </c>
      <c r="J57">
        <v>42.8</v>
      </c>
      <c r="K57">
        <v>379.25351768989998</v>
      </c>
      <c r="L57">
        <v>19.138624975999999</v>
      </c>
      <c r="M57">
        <v>0</v>
      </c>
      <c r="N57">
        <v>0</v>
      </c>
      <c r="O57">
        <v>0</v>
      </c>
      <c r="P57">
        <v>0</v>
      </c>
      <c r="Q57">
        <v>0</v>
      </c>
      <c r="R57">
        <v>137.2083304105</v>
      </c>
      <c r="S57">
        <v>100.8284715076</v>
      </c>
      <c r="T57">
        <v>42.8</v>
      </c>
      <c r="U57">
        <v>0</v>
      </c>
      <c r="V57">
        <v>19.138624975999999</v>
      </c>
      <c r="W57">
        <v>141.21671577180001</v>
      </c>
      <c r="X57">
        <v>0</v>
      </c>
      <c r="Y57" s="1">
        <v>-4.0386893829236199E-10</v>
      </c>
      <c r="Z57" s="1">
        <v>1.7763568394002501E-15</v>
      </c>
      <c r="AA57">
        <v>260.87169250350001</v>
      </c>
      <c r="AB57">
        <v>1090.6781426658999</v>
      </c>
      <c r="AC57" s="2">
        <v>0</v>
      </c>
      <c r="AD57" s="2">
        <v>1098.4633804</v>
      </c>
      <c r="AE57" s="2">
        <v>0</v>
      </c>
      <c r="AF57">
        <v>0</v>
      </c>
      <c r="AG57">
        <v>-7.7852377343599999</v>
      </c>
      <c r="AH57">
        <v>472.43279280949997</v>
      </c>
      <c r="AI57">
        <v>337.06560334099402</v>
      </c>
      <c r="AJ57">
        <v>0</v>
      </c>
      <c r="AK57" t="s">
        <v>32</v>
      </c>
    </row>
    <row r="58" spans="1:37" x14ac:dyDescent="0.2">
      <c r="A58" t="s">
        <v>13</v>
      </c>
      <c r="B58">
        <v>2020</v>
      </c>
      <c r="C58" t="s">
        <v>103</v>
      </c>
      <c r="D58">
        <v>0</v>
      </c>
      <c r="E58">
        <v>180</v>
      </c>
      <c r="F58">
        <v>0</v>
      </c>
      <c r="G58">
        <v>0</v>
      </c>
      <c r="H58">
        <v>469.48599999999999</v>
      </c>
      <c r="I58">
        <v>0</v>
      </c>
      <c r="J58">
        <v>42.8</v>
      </c>
      <c r="K58">
        <v>281.44038329808001</v>
      </c>
      <c r="L58">
        <v>23.720285032500001</v>
      </c>
      <c r="M58">
        <v>0</v>
      </c>
      <c r="N58">
        <v>0</v>
      </c>
      <c r="O58">
        <v>0</v>
      </c>
      <c r="P58">
        <v>0</v>
      </c>
      <c r="Q58">
        <v>0</v>
      </c>
      <c r="R58">
        <v>156.41946131605999</v>
      </c>
      <c r="S58">
        <v>52.069418821599903</v>
      </c>
      <c r="T58">
        <v>42.8</v>
      </c>
      <c r="U58">
        <v>0</v>
      </c>
      <c r="V58">
        <v>23.720285032500001</v>
      </c>
      <c r="W58">
        <v>72.951503160419904</v>
      </c>
      <c r="X58">
        <v>0</v>
      </c>
      <c r="Y58" s="1">
        <v>-5.1499249309472299E-10</v>
      </c>
      <c r="Z58" s="1">
        <v>0</v>
      </c>
      <c r="AA58">
        <v>260.87169250350001</v>
      </c>
      <c r="AB58">
        <v>997.44666833057897</v>
      </c>
      <c r="AC58" s="2">
        <v>0</v>
      </c>
      <c r="AD58" s="2">
        <v>1047.2685150299999</v>
      </c>
      <c r="AE58" s="2">
        <v>0</v>
      </c>
      <c r="AF58">
        <v>0</v>
      </c>
      <c r="AG58">
        <v>-49.821846699699996</v>
      </c>
      <c r="AH58">
        <v>425.27669730679997</v>
      </c>
      <c r="AI58">
        <v>338.86537511685998</v>
      </c>
      <c r="AJ58">
        <v>0</v>
      </c>
      <c r="AK58" t="s">
        <v>32</v>
      </c>
    </row>
    <row r="59" spans="1:37" x14ac:dyDescent="0.2">
      <c r="A59" t="s">
        <v>13</v>
      </c>
      <c r="B59">
        <v>2020</v>
      </c>
      <c r="C59" t="s">
        <v>104</v>
      </c>
      <c r="D59">
        <v>0</v>
      </c>
      <c r="E59">
        <v>180</v>
      </c>
      <c r="F59">
        <v>0</v>
      </c>
      <c r="G59">
        <v>0</v>
      </c>
      <c r="H59">
        <v>602.96457429700001</v>
      </c>
      <c r="I59">
        <v>0</v>
      </c>
      <c r="J59">
        <v>42.8</v>
      </c>
      <c r="K59">
        <v>38.116049890870002</v>
      </c>
      <c r="L59">
        <v>52.983496899999999</v>
      </c>
      <c r="M59">
        <v>0</v>
      </c>
      <c r="N59">
        <v>0</v>
      </c>
      <c r="O59">
        <v>0</v>
      </c>
      <c r="P59">
        <v>0</v>
      </c>
      <c r="Q59">
        <v>0</v>
      </c>
      <c r="R59">
        <v>19.537445619888</v>
      </c>
      <c r="S59">
        <v>6.3268794018800003</v>
      </c>
      <c r="T59">
        <v>42.8</v>
      </c>
      <c r="U59">
        <v>0</v>
      </c>
      <c r="V59">
        <v>52.983496899999999</v>
      </c>
      <c r="W59">
        <v>12.251724869102</v>
      </c>
      <c r="X59">
        <v>0</v>
      </c>
      <c r="Y59" s="1">
        <v>-6.5913718927390606E-11</v>
      </c>
      <c r="Z59" s="1">
        <v>4.4408920985006202E-16</v>
      </c>
      <c r="AA59">
        <v>260.87169250350001</v>
      </c>
      <c r="AB59">
        <v>916.86412108786999</v>
      </c>
      <c r="AC59" s="2">
        <v>0</v>
      </c>
      <c r="AD59" s="2">
        <v>1018.73791232</v>
      </c>
      <c r="AE59" s="2">
        <v>0</v>
      </c>
      <c r="AF59">
        <v>0</v>
      </c>
      <c r="AG59">
        <v>-101.873791232</v>
      </c>
      <c r="AH59">
        <v>285.73311820629999</v>
      </c>
      <c r="AI59">
        <v>271.09954679080403</v>
      </c>
      <c r="AJ59">
        <v>0</v>
      </c>
      <c r="AK59" t="s">
        <v>32</v>
      </c>
    </row>
    <row r="60" spans="1:37" x14ac:dyDescent="0.2">
      <c r="A60" t="s">
        <v>13</v>
      </c>
      <c r="B60">
        <v>2020</v>
      </c>
      <c r="C60" t="s">
        <v>105</v>
      </c>
      <c r="D60">
        <v>0</v>
      </c>
      <c r="E60">
        <v>180</v>
      </c>
      <c r="F60">
        <v>0</v>
      </c>
      <c r="G60">
        <v>0</v>
      </c>
      <c r="H60">
        <v>514.40858432279902</v>
      </c>
      <c r="I60">
        <v>0</v>
      </c>
      <c r="J60">
        <v>42.8</v>
      </c>
      <c r="K60">
        <v>0</v>
      </c>
      <c r="L60">
        <v>133.45678975000001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42.8</v>
      </c>
      <c r="U60">
        <v>0</v>
      </c>
      <c r="V60">
        <v>133.45678975000001</v>
      </c>
      <c r="W60">
        <v>0</v>
      </c>
      <c r="X60">
        <v>0</v>
      </c>
      <c r="Y60">
        <v>0</v>
      </c>
      <c r="Z60" s="1">
        <v>-3.5527136788005001E-15</v>
      </c>
      <c r="AA60">
        <v>260.87169250350001</v>
      </c>
      <c r="AB60">
        <v>870.66537407279998</v>
      </c>
      <c r="AC60" s="2">
        <v>0</v>
      </c>
      <c r="AD60" s="2">
        <v>967.40597119200004</v>
      </c>
      <c r="AE60" s="2">
        <v>0</v>
      </c>
      <c r="AF60">
        <v>0</v>
      </c>
      <c r="AG60">
        <v>-96.740597119200004</v>
      </c>
      <c r="AH60">
        <v>325.44910818070002</v>
      </c>
      <c r="AI60">
        <v>278.30882632499998</v>
      </c>
      <c r="AJ60">
        <v>0</v>
      </c>
      <c r="AK60" t="s">
        <v>32</v>
      </c>
    </row>
    <row r="61" spans="1:37" x14ac:dyDescent="0.2">
      <c r="A61" t="s">
        <v>13</v>
      </c>
      <c r="B61">
        <v>2020</v>
      </c>
      <c r="C61" t="s">
        <v>106</v>
      </c>
      <c r="D61">
        <v>0</v>
      </c>
      <c r="E61">
        <v>180</v>
      </c>
      <c r="F61">
        <v>0</v>
      </c>
      <c r="G61">
        <v>0</v>
      </c>
      <c r="H61">
        <v>469.48599999999999</v>
      </c>
      <c r="I61">
        <v>0</v>
      </c>
      <c r="J61">
        <v>42.8</v>
      </c>
      <c r="K61">
        <v>0</v>
      </c>
      <c r="L61">
        <v>118.4525094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42.8</v>
      </c>
      <c r="U61">
        <v>0</v>
      </c>
      <c r="V61">
        <v>118.4525094</v>
      </c>
      <c r="W61">
        <v>0</v>
      </c>
      <c r="X61">
        <v>0</v>
      </c>
      <c r="Y61">
        <v>0</v>
      </c>
      <c r="Z61" s="1">
        <v>8.8817841970012504E-16</v>
      </c>
      <c r="AA61">
        <v>260.87169250350001</v>
      </c>
      <c r="AB61">
        <v>810.7385094</v>
      </c>
      <c r="AC61" s="2">
        <v>0</v>
      </c>
      <c r="AD61" s="2">
        <v>782.42069629000002</v>
      </c>
      <c r="AE61" s="2">
        <v>0</v>
      </c>
      <c r="AF61">
        <v>0</v>
      </c>
      <c r="AG61">
        <v>28.317813109999999</v>
      </c>
      <c r="AH61">
        <v>476.9315752425</v>
      </c>
      <c r="AI61">
        <v>283.69929734999999</v>
      </c>
      <c r="AJ61">
        <v>0</v>
      </c>
      <c r="AK61" t="s">
        <v>32</v>
      </c>
    </row>
    <row r="62" spans="1:37" x14ac:dyDescent="0.2">
      <c r="A62" t="s">
        <v>13</v>
      </c>
      <c r="B62">
        <v>2020</v>
      </c>
      <c r="C62" t="s">
        <v>107</v>
      </c>
      <c r="D62">
        <v>0</v>
      </c>
      <c r="E62">
        <v>180</v>
      </c>
      <c r="F62">
        <v>0</v>
      </c>
      <c r="G62">
        <v>0</v>
      </c>
      <c r="H62">
        <v>206.98500000000001</v>
      </c>
      <c r="I62">
        <v>0</v>
      </c>
      <c r="J62">
        <v>42.8</v>
      </c>
      <c r="K62">
        <v>0</v>
      </c>
      <c r="L62">
        <v>183.63820200000001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42.8</v>
      </c>
      <c r="U62">
        <v>0</v>
      </c>
      <c r="V62">
        <v>183.63820200000001</v>
      </c>
      <c r="W62">
        <v>0</v>
      </c>
      <c r="X62">
        <v>0</v>
      </c>
      <c r="Y62">
        <v>0</v>
      </c>
      <c r="Z62" s="1">
        <v>1.7763568394002501E-15</v>
      </c>
      <c r="AA62">
        <v>260.87169250350001</v>
      </c>
      <c r="AB62">
        <v>613.42320199999995</v>
      </c>
      <c r="AC62" s="2">
        <v>0</v>
      </c>
      <c r="AD62" s="2">
        <v>595.136959596</v>
      </c>
      <c r="AE62" s="2">
        <v>0</v>
      </c>
      <c r="AF62">
        <v>0</v>
      </c>
      <c r="AG62">
        <v>18.286242403999999</v>
      </c>
      <c r="AH62">
        <v>372.27263086710002</v>
      </c>
      <c r="AI62">
        <v>295.54815082499999</v>
      </c>
      <c r="AJ62">
        <v>0</v>
      </c>
      <c r="AK62" t="s">
        <v>32</v>
      </c>
    </row>
    <row r="63" spans="1:37" x14ac:dyDescent="0.2">
      <c r="A63" t="s">
        <v>13</v>
      </c>
      <c r="B63">
        <v>2020</v>
      </c>
      <c r="C63" t="s">
        <v>108</v>
      </c>
      <c r="D63">
        <v>0</v>
      </c>
      <c r="E63">
        <v>180</v>
      </c>
      <c r="F63">
        <v>0</v>
      </c>
      <c r="G63">
        <v>0</v>
      </c>
      <c r="H63">
        <v>206.49160934399899</v>
      </c>
      <c r="I63">
        <v>0</v>
      </c>
      <c r="J63">
        <v>42.8</v>
      </c>
      <c r="K63">
        <v>0</v>
      </c>
      <c r="L63">
        <v>210.38165049999901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42.8</v>
      </c>
      <c r="U63">
        <v>0</v>
      </c>
      <c r="V63">
        <v>210.38165049999901</v>
      </c>
      <c r="W63">
        <v>0</v>
      </c>
      <c r="X63">
        <v>0</v>
      </c>
      <c r="Y63">
        <v>0</v>
      </c>
      <c r="Z63" s="1">
        <v>0</v>
      </c>
      <c r="AA63">
        <v>260.87169250350001</v>
      </c>
      <c r="AB63">
        <v>639.67325984399997</v>
      </c>
      <c r="AC63" s="2">
        <v>0</v>
      </c>
      <c r="AD63" s="2">
        <v>541.36920173800002</v>
      </c>
      <c r="AE63" s="2">
        <v>0</v>
      </c>
      <c r="AF63">
        <v>0</v>
      </c>
      <c r="AG63">
        <v>98.304058105500005</v>
      </c>
      <c r="AH63">
        <v>447.40706143900002</v>
      </c>
      <c r="AI63">
        <v>306.47270635500001</v>
      </c>
      <c r="AJ63">
        <v>0</v>
      </c>
      <c r="AK63" t="s">
        <v>32</v>
      </c>
    </row>
    <row r="64" spans="1:37" x14ac:dyDescent="0.2">
      <c r="A64" t="s">
        <v>13</v>
      </c>
      <c r="B64">
        <v>2020</v>
      </c>
      <c r="C64" t="s">
        <v>109</v>
      </c>
      <c r="D64">
        <v>0</v>
      </c>
      <c r="E64">
        <v>180</v>
      </c>
      <c r="F64">
        <v>0</v>
      </c>
      <c r="G64">
        <v>0</v>
      </c>
      <c r="H64">
        <v>203.97199999999901</v>
      </c>
      <c r="I64">
        <v>0</v>
      </c>
      <c r="J64">
        <v>42.8</v>
      </c>
      <c r="K64">
        <v>0</v>
      </c>
      <c r="L64">
        <v>328.84661849999998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42.8</v>
      </c>
      <c r="U64">
        <v>0</v>
      </c>
      <c r="V64">
        <v>328.84661849999998</v>
      </c>
      <c r="W64">
        <v>0</v>
      </c>
      <c r="X64">
        <v>0</v>
      </c>
      <c r="Y64">
        <v>0</v>
      </c>
      <c r="Z64" s="1">
        <v>1.4210854715202001E-14</v>
      </c>
      <c r="AA64">
        <v>260.87169250350001</v>
      </c>
      <c r="AB64">
        <v>755.61861850000003</v>
      </c>
      <c r="AC64" s="2">
        <v>0</v>
      </c>
      <c r="AD64" s="2">
        <v>612.00369925999996</v>
      </c>
      <c r="AE64" s="2">
        <v>0</v>
      </c>
      <c r="AF64">
        <v>118.101845403</v>
      </c>
      <c r="AG64">
        <v>25.513073837299999</v>
      </c>
      <c r="AH64">
        <v>502.300981669789</v>
      </c>
      <c r="AI64">
        <v>306.82714705500001</v>
      </c>
      <c r="AJ64">
        <v>0</v>
      </c>
      <c r="AK64" t="s">
        <v>32</v>
      </c>
    </row>
    <row r="65" spans="1:37" x14ac:dyDescent="0.2">
      <c r="A65" t="s">
        <v>13</v>
      </c>
      <c r="B65">
        <v>2020</v>
      </c>
      <c r="C65" t="s">
        <v>110</v>
      </c>
      <c r="D65">
        <v>0</v>
      </c>
      <c r="E65">
        <v>180</v>
      </c>
      <c r="F65">
        <v>0</v>
      </c>
      <c r="G65">
        <v>0</v>
      </c>
      <c r="H65">
        <v>212.17194319999999</v>
      </c>
      <c r="I65">
        <v>0</v>
      </c>
      <c r="J65">
        <v>42.8</v>
      </c>
      <c r="K65">
        <v>56.088153243786998</v>
      </c>
      <c r="L65">
        <v>298.91440649999998</v>
      </c>
      <c r="M65">
        <v>0</v>
      </c>
      <c r="N65">
        <v>0</v>
      </c>
      <c r="O65">
        <v>0</v>
      </c>
      <c r="P65">
        <v>0</v>
      </c>
      <c r="Q65">
        <v>0</v>
      </c>
      <c r="R65">
        <v>29.109053146080001</v>
      </c>
      <c r="S65">
        <v>6.270046483982</v>
      </c>
      <c r="T65">
        <v>42.8</v>
      </c>
      <c r="U65">
        <v>0</v>
      </c>
      <c r="V65">
        <v>298.91440649999998</v>
      </c>
      <c r="W65">
        <v>20.709053613724901</v>
      </c>
      <c r="X65">
        <v>0</v>
      </c>
      <c r="Y65" s="1">
        <v>1.2607914712248199E-11</v>
      </c>
      <c r="Z65" s="1">
        <v>0</v>
      </c>
      <c r="AA65">
        <v>260.87169250350001</v>
      </c>
      <c r="AB65">
        <v>789.974502943787</v>
      </c>
      <c r="AC65" s="2">
        <v>0</v>
      </c>
      <c r="AD65" s="2">
        <v>846.56000823800002</v>
      </c>
      <c r="AE65" s="2">
        <v>0</v>
      </c>
      <c r="AF65">
        <v>0</v>
      </c>
      <c r="AG65">
        <v>-56.585505294199997</v>
      </c>
      <c r="AH65">
        <v>369.77624483310001</v>
      </c>
      <c r="AI65">
        <v>361.03530982379903</v>
      </c>
      <c r="AJ65">
        <v>0</v>
      </c>
      <c r="AK65" t="s">
        <v>32</v>
      </c>
    </row>
    <row r="66" spans="1:37" x14ac:dyDescent="0.2">
      <c r="A66" t="s">
        <v>13</v>
      </c>
      <c r="B66">
        <v>2020</v>
      </c>
      <c r="C66" t="s">
        <v>111</v>
      </c>
      <c r="D66">
        <v>0</v>
      </c>
      <c r="E66">
        <v>180</v>
      </c>
      <c r="F66">
        <v>0</v>
      </c>
      <c r="G66">
        <v>0</v>
      </c>
      <c r="H66">
        <v>209.4386288</v>
      </c>
      <c r="I66">
        <v>0</v>
      </c>
      <c r="J66">
        <v>42.8</v>
      </c>
      <c r="K66">
        <v>365.23209501142998</v>
      </c>
      <c r="L66">
        <v>228.09231</v>
      </c>
      <c r="M66">
        <v>0</v>
      </c>
      <c r="N66">
        <v>0</v>
      </c>
      <c r="O66">
        <v>0</v>
      </c>
      <c r="P66">
        <v>0</v>
      </c>
      <c r="Q66">
        <v>0</v>
      </c>
      <c r="R66">
        <v>188.28494045869999</v>
      </c>
      <c r="S66">
        <v>68.482559198399997</v>
      </c>
      <c r="T66">
        <v>42.8</v>
      </c>
      <c r="U66">
        <v>0</v>
      </c>
      <c r="V66">
        <v>228.09231</v>
      </c>
      <c r="W66">
        <v>108.46459535433</v>
      </c>
      <c r="X66">
        <v>0</v>
      </c>
      <c r="Y66" s="1">
        <v>-5.6865623321300497E-10</v>
      </c>
      <c r="Z66" s="1">
        <v>-3.5527136788005001E-15</v>
      </c>
      <c r="AA66">
        <v>260.87169250350001</v>
      </c>
      <c r="AB66">
        <v>1025.5630338114299</v>
      </c>
      <c r="AC66" s="2">
        <v>0</v>
      </c>
      <c r="AD66" s="2">
        <v>1003.43791231</v>
      </c>
      <c r="AE66" s="2">
        <v>0</v>
      </c>
      <c r="AF66">
        <v>0</v>
      </c>
      <c r="AG66">
        <v>22.125121500999999</v>
      </c>
      <c r="AH66">
        <v>458.76797643549997</v>
      </c>
      <c r="AI66">
        <v>440.900950001757</v>
      </c>
      <c r="AJ66">
        <v>0</v>
      </c>
      <c r="AK66" t="s">
        <v>32</v>
      </c>
    </row>
    <row r="67" spans="1:37" x14ac:dyDescent="0.2">
      <c r="A67" t="s">
        <v>13</v>
      </c>
      <c r="B67">
        <v>2020</v>
      </c>
      <c r="C67" t="s">
        <v>112</v>
      </c>
      <c r="D67">
        <v>0</v>
      </c>
      <c r="E67">
        <v>180</v>
      </c>
      <c r="F67">
        <v>0</v>
      </c>
      <c r="G67">
        <v>0</v>
      </c>
      <c r="H67">
        <v>203.97199999999901</v>
      </c>
      <c r="I67">
        <v>0</v>
      </c>
      <c r="J67">
        <v>42.8</v>
      </c>
      <c r="K67">
        <v>533.05311110749994</v>
      </c>
      <c r="L67">
        <v>166.273530499999</v>
      </c>
      <c r="M67">
        <v>0</v>
      </c>
      <c r="N67">
        <v>0</v>
      </c>
      <c r="O67">
        <v>0</v>
      </c>
      <c r="P67">
        <v>0</v>
      </c>
      <c r="Q67">
        <v>0</v>
      </c>
      <c r="R67">
        <v>203.78437488039901</v>
      </c>
      <c r="S67">
        <v>134.322317811</v>
      </c>
      <c r="T67">
        <v>42.8</v>
      </c>
      <c r="U67">
        <v>0</v>
      </c>
      <c r="V67">
        <v>166.273530499999</v>
      </c>
      <c r="W67">
        <v>194.94641841609999</v>
      </c>
      <c r="X67">
        <v>0</v>
      </c>
      <c r="Y67" s="1">
        <v>-6.6435390522201405E-10</v>
      </c>
      <c r="Z67" s="1">
        <v>0</v>
      </c>
      <c r="AA67">
        <v>260.87169250350001</v>
      </c>
      <c r="AB67">
        <v>1126.0986416075</v>
      </c>
      <c r="AC67" s="2">
        <v>0</v>
      </c>
      <c r="AD67" s="2">
        <v>1083.87221004</v>
      </c>
      <c r="AE67" s="2">
        <v>0</v>
      </c>
      <c r="AF67">
        <v>0</v>
      </c>
      <c r="AG67">
        <v>42.226431566999999</v>
      </c>
      <c r="AH67">
        <v>448.09934507449998</v>
      </c>
      <c r="AI67">
        <v>439.03987086999399</v>
      </c>
      <c r="AJ67">
        <v>0</v>
      </c>
      <c r="AK67" t="s">
        <v>32</v>
      </c>
    </row>
    <row r="68" spans="1:37" x14ac:dyDescent="0.2">
      <c r="A68" t="s">
        <v>13</v>
      </c>
      <c r="B68">
        <v>2020</v>
      </c>
      <c r="C68" t="s">
        <v>113</v>
      </c>
      <c r="D68">
        <v>0</v>
      </c>
      <c r="E68">
        <v>180</v>
      </c>
      <c r="F68">
        <v>0</v>
      </c>
      <c r="G68">
        <v>0</v>
      </c>
      <c r="H68">
        <v>203.97199999999901</v>
      </c>
      <c r="I68">
        <v>0</v>
      </c>
      <c r="J68">
        <v>42.8</v>
      </c>
      <c r="K68">
        <v>559.05658147909901</v>
      </c>
      <c r="L68">
        <v>229.62606349999999</v>
      </c>
      <c r="M68">
        <v>0</v>
      </c>
      <c r="N68">
        <v>0</v>
      </c>
      <c r="O68">
        <v>0</v>
      </c>
      <c r="P68">
        <v>0</v>
      </c>
      <c r="Q68">
        <v>0</v>
      </c>
      <c r="R68">
        <v>184.2281420944</v>
      </c>
      <c r="S68">
        <v>154.92607705429899</v>
      </c>
      <c r="T68">
        <v>42.8</v>
      </c>
      <c r="U68">
        <v>0</v>
      </c>
      <c r="V68">
        <v>229.62606349999999</v>
      </c>
      <c r="W68">
        <v>219.9023623304</v>
      </c>
      <c r="X68">
        <v>0</v>
      </c>
      <c r="Y68" s="1">
        <v>-3.387725655557E-10</v>
      </c>
      <c r="Z68" s="1">
        <v>-3.5527136788005001E-15</v>
      </c>
      <c r="AA68">
        <v>260.87169250350001</v>
      </c>
      <c r="AB68">
        <v>1215.4546449791001</v>
      </c>
      <c r="AC68" s="2">
        <v>0</v>
      </c>
      <c r="AD68" s="2">
        <v>1106.4335960799999</v>
      </c>
      <c r="AE68" s="2">
        <v>0</v>
      </c>
      <c r="AF68">
        <v>0</v>
      </c>
      <c r="AG68">
        <v>109.02104889899999</v>
      </c>
      <c r="AH68">
        <v>517.15010101049995</v>
      </c>
      <c r="AI68">
        <v>444.75412541999401</v>
      </c>
      <c r="AJ68">
        <v>0</v>
      </c>
      <c r="AK68" t="s">
        <v>32</v>
      </c>
    </row>
    <row r="69" spans="1:37" x14ac:dyDescent="0.2">
      <c r="A69" t="s">
        <v>13</v>
      </c>
      <c r="B69">
        <v>2020</v>
      </c>
      <c r="C69" t="s">
        <v>114</v>
      </c>
      <c r="D69">
        <v>0</v>
      </c>
      <c r="E69">
        <v>180</v>
      </c>
      <c r="F69">
        <v>0</v>
      </c>
      <c r="G69">
        <v>0</v>
      </c>
      <c r="H69">
        <v>203.97199999999901</v>
      </c>
      <c r="I69">
        <v>0</v>
      </c>
      <c r="J69">
        <v>42.8</v>
      </c>
      <c r="K69">
        <v>528.62730007089999</v>
      </c>
      <c r="L69">
        <v>204.27997299999899</v>
      </c>
      <c r="M69">
        <v>0</v>
      </c>
      <c r="N69">
        <v>0</v>
      </c>
      <c r="O69">
        <v>0</v>
      </c>
      <c r="P69">
        <v>0</v>
      </c>
      <c r="Q69">
        <v>0</v>
      </c>
      <c r="R69">
        <v>203.88164115539999</v>
      </c>
      <c r="S69">
        <v>135.16426921799999</v>
      </c>
      <c r="T69">
        <v>42.8</v>
      </c>
      <c r="U69">
        <v>0</v>
      </c>
      <c r="V69">
        <v>204.27997299999899</v>
      </c>
      <c r="W69">
        <v>189.58138969749999</v>
      </c>
      <c r="X69">
        <v>0</v>
      </c>
      <c r="Y69" s="1">
        <v>3.8738789953640598E-11</v>
      </c>
      <c r="Z69" s="1">
        <v>0</v>
      </c>
      <c r="AA69">
        <v>260.87169250350001</v>
      </c>
      <c r="AB69">
        <v>1159.6792730708901</v>
      </c>
      <c r="AC69" s="2">
        <v>0</v>
      </c>
      <c r="AD69" s="2">
        <v>1108.45762717</v>
      </c>
      <c r="AE69" s="2">
        <v>0</v>
      </c>
      <c r="AF69">
        <v>0</v>
      </c>
      <c r="AG69">
        <v>51.221645901099997</v>
      </c>
      <c r="AH69">
        <v>459.55310112149999</v>
      </c>
      <c r="AI69">
        <v>443.61703494499397</v>
      </c>
      <c r="AJ69">
        <v>0</v>
      </c>
      <c r="AK69" t="s">
        <v>32</v>
      </c>
    </row>
    <row r="70" spans="1:37" x14ac:dyDescent="0.2">
      <c r="A70" t="s">
        <v>13</v>
      </c>
      <c r="B70">
        <v>2020</v>
      </c>
      <c r="C70" t="s">
        <v>115</v>
      </c>
      <c r="D70">
        <v>0</v>
      </c>
      <c r="E70">
        <v>180</v>
      </c>
      <c r="F70">
        <v>0</v>
      </c>
      <c r="G70">
        <v>0</v>
      </c>
      <c r="H70">
        <v>243.00531439999901</v>
      </c>
      <c r="I70">
        <v>0</v>
      </c>
      <c r="J70">
        <v>42.8</v>
      </c>
      <c r="K70">
        <v>349.16153150123</v>
      </c>
      <c r="L70">
        <v>243.58444449999999</v>
      </c>
      <c r="M70">
        <v>0</v>
      </c>
      <c r="N70">
        <v>0</v>
      </c>
      <c r="O70">
        <v>0</v>
      </c>
      <c r="P70">
        <v>0</v>
      </c>
      <c r="Q70">
        <v>0</v>
      </c>
      <c r="R70">
        <v>167.63934252190001</v>
      </c>
      <c r="S70">
        <v>75.765938367999993</v>
      </c>
      <c r="T70">
        <v>42.8</v>
      </c>
      <c r="U70">
        <v>0</v>
      </c>
      <c r="V70">
        <v>243.58444449999999</v>
      </c>
      <c r="W70">
        <v>105.75625061132899</v>
      </c>
      <c r="X70">
        <v>0</v>
      </c>
      <c r="Y70" s="1">
        <v>-1.30889077354368E-10</v>
      </c>
      <c r="Z70" s="1">
        <v>1.06581410364015E-14</v>
      </c>
      <c r="AA70">
        <v>260.87169250350001</v>
      </c>
      <c r="AB70">
        <v>1058.5512904012301</v>
      </c>
      <c r="AC70" s="2">
        <v>0</v>
      </c>
      <c r="AD70" s="2">
        <v>1080.95620938</v>
      </c>
      <c r="AE70" s="2">
        <v>0</v>
      </c>
      <c r="AF70">
        <v>0</v>
      </c>
      <c r="AG70">
        <v>-22.4049189787</v>
      </c>
      <c r="AH70">
        <v>466.38308006279999</v>
      </c>
      <c r="AI70">
        <v>443.86883104931002</v>
      </c>
      <c r="AJ70">
        <v>0</v>
      </c>
      <c r="AK70" t="s">
        <v>32</v>
      </c>
    </row>
    <row r="71" spans="1:37" x14ac:dyDescent="0.2">
      <c r="A71" t="s">
        <v>13</v>
      </c>
      <c r="B71">
        <v>2020</v>
      </c>
      <c r="C71" t="s">
        <v>116</v>
      </c>
      <c r="D71">
        <v>0</v>
      </c>
      <c r="E71">
        <v>180</v>
      </c>
      <c r="F71">
        <v>26.500766113515301</v>
      </c>
      <c r="G71">
        <v>0</v>
      </c>
      <c r="H71">
        <v>362.55302290248397</v>
      </c>
      <c r="I71">
        <v>0</v>
      </c>
      <c r="J71">
        <v>42.8</v>
      </c>
      <c r="K71">
        <v>71.853571943641001</v>
      </c>
      <c r="L71">
        <v>259.997255</v>
      </c>
      <c r="M71">
        <v>0</v>
      </c>
      <c r="N71">
        <v>0</v>
      </c>
      <c r="O71">
        <v>0</v>
      </c>
      <c r="P71">
        <v>0</v>
      </c>
      <c r="Q71">
        <v>0</v>
      </c>
      <c r="R71">
        <v>38.559188816700001</v>
      </c>
      <c r="S71">
        <v>9.2279184506200007</v>
      </c>
      <c r="T71">
        <v>42.8</v>
      </c>
      <c r="U71">
        <v>0</v>
      </c>
      <c r="V71">
        <v>259.997255</v>
      </c>
      <c r="W71">
        <v>24.066464676321001</v>
      </c>
      <c r="X71">
        <v>0</v>
      </c>
      <c r="Y71" s="1">
        <v>-2.6312729772825999E-11</v>
      </c>
      <c r="Z71" s="1">
        <v>-3.5527136788005001E-15</v>
      </c>
      <c r="AA71">
        <v>260.87169250350001</v>
      </c>
      <c r="AB71">
        <v>943.70461595964002</v>
      </c>
      <c r="AC71" s="2">
        <v>0</v>
      </c>
      <c r="AD71" s="2">
        <v>1048.5606843999999</v>
      </c>
      <c r="AE71" s="2">
        <v>0</v>
      </c>
      <c r="AF71">
        <v>0</v>
      </c>
      <c r="AG71">
        <v>-104.85606844</v>
      </c>
      <c r="AH71">
        <v>394.32390348715001</v>
      </c>
      <c r="AI71">
        <v>377.71265313976397</v>
      </c>
      <c r="AJ71">
        <v>0</v>
      </c>
      <c r="AK71" t="s">
        <v>32</v>
      </c>
    </row>
    <row r="72" spans="1:37" x14ac:dyDescent="0.2">
      <c r="A72" t="s">
        <v>13</v>
      </c>
      <c r="B72">
        <v>2020</v>
      </c>
      <c r="C72" t="s">
        <v>117</v>
      </c>
      <c r="D72">
        <v>0</v>
      </c>
      <c r="E72">
        <v>180</v>
      </c>
      <c r="F72">
        <v>0</v>
      </c>
      <c r="G72">
        <v>0</v>
      </c>
      <c r="H72">
        <v>484.02461516599999</v>
      </c>
      <c r="I72">
        <v>0</v>
      </c>
      <c r="J72">
        <v>42.8</v>
      </c>
      <c r="K72">
        <v>0</v>
      </c>
      <c r="L72">
        <v>220.61927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42.8</v>
      </c>
      <c r="U72">
        <v>0</v>
      </c>
      <c r="V72">
        <v>220.61927</v>
      </c>
      <c r="W72">
        <v>0</v>
      </c>
      <c r="X72">
        <v>0</v>
      </c>
      <c r="Y72">
        <v>0</v>
      </c>
      <c r="Z72" s="1">
        <v>0</v>
      </c>
      <c r="AA72">
        <v>260.87169250350001</v>
      </c>
      <c r="AB72">
        <v>927.44388516599997</v>
      </c>
      <c r="AC72" s="2">
        <v>0</v>
      </c>
      <c r="AD72" s="2">
        <v>1030.4932057399999</v>
      </c>
      <c r="AE72" s="2">
        <v>0</v>
      </c>
      <c r="AF72">
        <v>0</v>
      </c>
      <c r="AG72">
        <v>-103.04932057400001</v>
      </c>
      <c r="AH72">
        <v>315.63307733750003</v>
      </c>
      <c r="AI72">
        <v>305.40849324999999</v>
      </c>
      <c r="AJ72">
        <v>0</v>
      </c>
      <c r="AK72" t="s">
        <v>32</v>
      </c>
    </row>
    <row r="73" spans="1:37" x14ac:dyDescent="0.2">
      <c r="A73" t="s">
        <v>13</v>
      </c>
      <c r="B73">
        <v>2020</v>
      </c>
      <c r="C73" t="s">
        <v>118</v>
      </c>
      <c r="D73">
        <v>0</v>
      </c>
      <c r="E73">
        <v>180</v>
      </c>
      <c r="F73">
        <v>0</v>
      </c>
      <c r="G73">
        <v>0</v>
      </c>
      <c r="H73">
        <v>328.15609905299999</v>
      </c>
      <c r="I73">
        <v>0</v>
      </c>
      <c r="J73">
        <v>42.8</v>
      </c>
      <c r="K73">
        <v>0</v>
      </c>
      <c r="L73">
        <v>167.260181299999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42.8</v>
      </c>
      <c r="U73">
        <v>0</v>
      </c>
      <c r="V73">
        <v>167.260181299999</v>
      </c>
      <c r="W73">
        <v>0</v>
      </c>
      <c r="X73">
        <v>0</v>
      </c>
      <c r="Y73">
        <v>0</v>
      </c>
      <c r="Z73" s="1">
        <v>-1.7763568394002501E-15</v>
      </c>
      <c r="AA73">
        <v>260.87169250350001</v>
      </c>
      <c r="AB73">
        <v>718.21628035299898</v>
      </c>
      <c r="AC73" s="2">
        <v>0</v>
      </c>
      <c r="AD73" s="2">
        <v>798.01808928100002</v>
      </c>
      <c r="AE73" s="2">
        <v>0</v>
      </c>
      <c r="AF73">
        <v>0</v>
      </c>
      <c r="AG73">
        <v>-79.801808928100002</v>
      </c>
      <c r="AH73">
        <v>299.44159345060001</v>
      </c>
      <c r="AI73">
        <v>289.81776512499999</v>
      </c>
      <c r="AJ73">
        <v>0</v>
      </c>
      <c r="AK73" t="s">
        <v>32</v>
      </c>
    </row>
    <row r="74" spans="1:37" x14ac:dyDescent="0.2">
      <c r="A74" t="s">
        <v>13</v>
      </c>
      <c r="B74">
        <v>2020</v>
      </c>
      <c r="C74" t="s">
        <v>119</v>
      </c>
      <c r="D74">
        <v>0</v>
      </c>
      <c r="E74">
        <v>180</v>
      </c>
      <c r="F74">
        <v>0</v>
      </c>
      <c r="G74">
        <v>0</v>
      </c>
      <c r="H74">
        <v>203.97199999999901</v>
      </c>
      <c r="I74">
        <v>0</v>
      </c>
      <c r="J74">
        <v>42.8</v>
      </c>
      <c r="K74">
        <v>0</v>
      </c>
      <c r="L74">
        <v>405.91714099999899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42.8</v>
      </c>
      <c r="U74">
        <v>0</v>
      </c>
      <c r="V74">
        <v>405.91714099999899</v>
      </c>
      <c r="W74">
        <v>0</v>
      </c>
      <c r="X74">
        <v>0</v>
      </c>
      <c r="Y74">
        <v>0</v>
      </c>
      <c r="Z74" s="1">
        <v>-7.1054273576010003E-15</v>
      </c>
      <c r="AA74">
        <v>260.87169250350001</v>
      </c>
      <c r="AB74">
        <v>832.68914099999995</v>
      </c>
      <c r="AC74" s="2">
        <v>0</v>
      </c>
      <c r="AD74" s="2">
        <v>654.22198672599995</v>
      </c>
      <c r="AE74" s="2">
        <v>0</v>
      </c>
      <c r="AF74">
        <v>0</v>
      </c>
      <c r="AG74">
        <v>178.46715427399999</v>
      </c>
      <c r="AH74">
        <v>541.37504545050001</v>
      </c>
      <c r="AI74">
        <v>306.82714705500001</v>
      </c>
      <c r="AJ74">
        <v>0</v>
      </c>
      <c r="AK74" t="s">
        <v>32</v>
      </c>
    </row>
    <row r="75" spans="1:37" x14ac:dyDescent="0.2">
      <c r="A75" t="s">
        <v>13</v>
      </c>
      <c r="B75">
        <v>2020</v>
      </c>
      <c r="C75" t="s">
        <v>120</v>
      </c>
      <c r="D75">
        <v>0</v>
      </c>
      <c r="E75">
        <v>180</v>
      </c>
      <c r="F75">
        <v>0</v>
      </c>
      <c r="G75">
        <v>0</v>
      </c>
      <c r="H75">
        <v>90</v>
      </c>
      <c r="I75">
        <v>0</v>
      </c>
      <c r="J75">
        <v>42.8</v>
      </c>
      <c r="K75">
        <v>0</v>
      </c>
      <c r="L75">
        <v>365.17520300000001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42.8</v>
      </c>
      <c r="U75">
        <v>0</v>
      </c>
      <c r="V75">
        <v>365.17520300000001</v>
      </c>
      <c r="W75">
        <v>0</v>
      </c>
      <c r="X75">
        <v>0</v>
      </c>
      <c r="Y75">
        <v>0</v>
      </c>
      <c r="Z75" s="1">
        <v>-1.4210854715202001E-14</v>
      </c>
      <c r="AA75">
        <v>260.87169250350001</v>
      </c>
      <c r="AB75">
        <v>677.97520299999996</v>
      </c>
      <c r="AC75" s="2">
        <v>0</v>
      </c>
      <c r="AD75" s="2">
        <v>594.588098199</v>
      </c>
      <c r="AE75" s="2">
        <v>0</v>
      </c>
      <c r="AF75">
        <v>0</v>
      </c>
      <c r="AG75">
        <v>83.387104801000007</v>
      </c>
      <c r="AH75">
        <v>403.71760712439999</v>
      </c>
      <c r="AI75">
        <v>306.82714705500001</v>
      </c>
      <c r="AJ75">
        <v>0</v>
      </c>
      <c r="AK75" t="s">
        <v>32</v>
      </c>
    </row>
    <row r="76" spans="1:37" x14ac:dyDescent="0.2">
      <c r="A76" t="s">
        <v>13</v>
      </c>
      <c r="B76">
        <v>2020</v>
      </c>
      <c r="C76" t="s">
        <v>121</v>
      </c>
      <c r="D76">
        <v>0</v>
      </c>
      <c r="E76">
        <v>180</v>
      </c>
      <c r="F76">
        <v>0</v>
      </c>
      <c r="G76">
        <v>0</v>
      </c>
      <c r="H76">
        <v>198.27199999999999</v>
      </c>
      <c r="I76">
        <v>0</v>
      </c>
      <c r="J76">
        <v>42.8</v>
      </c>
      <c r="K76">
        <v>0</v>
      </c>
      <c r="L76">
        <v>233.29850399999901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42.8</v>
      </c>
      <c r="U76">
        <v>0</v>
      </c>
      <c r="V76">
        <v>233.29850399999901</v>
      </c>
      <c r="W76">
        <v>0</v>
      </c>
      <c r="X76">
        <v>0</v>
      </c>
      <c r="Y76">
        <v>0</v>
      </c>
      <c r="Z76" s="1">
        <v>7.1054273576010003E-15</v>
      </c>
      <c r="AA76">
        <v>260.87169250350001</v>
      </c>
      <c r="AB76">
        <v>654.37050399999998</v>
      </c>
      <c r="AC76" s="2">
        <v>0</v>
      </c>
      <c r="AD76" s="2">
        <v>656.53189476299997</v>
      </c>
      <c r="AE76" s="2">
        <v>0</v>
      </c>
      <c r="AF76">
        <v>0</v>
      </c>
      <c r="AG76">
        <v>-2.161390763</v>
      </c>
      <c r="AH76">
        <v>366.67749121679998</v>
      </c>
      <c r="AI76">
        <v>306.82714705500001</v>
      </c>
      <c r="AJ76">
        <v>0</v>
      </c>
      <c r="AK76" t="s">
        <v>32</v>
      </c>
    </row>
    <row r="77" spans="1:37" x14ac:dyDescent="0.2">
      <c r="A77" t="s">
        <v>13</v>
      </c>
      <c r="B77">
        <v>2020</v>
      </c>
      <c r="C77" t="s">
        <v>122</v>
      </c>
      <c r="D77">
        <v>0</v>
      </c>
      <c r="E77">
        <v>180</v>
      </c>
      <c r="F77">
        <v>0</v>
      </c>
      <c r="G77">
        <v>0</v>
      </c>
      <c r="H77">
        <v>198.27199999999999</v>
      </c>
      <c r="I77">
        <v>0</v>
      </c>
      <c r="J77">
        <v>42.8</v>
      </c>
      <c r="K77">
        <v>41.639753675926997</v>
      </c>
      <c r="L77">
        <v>379.78383599999898</v>
      </c>
      <c r="M77">
        <v>0</v>
      </c>
      <c r="N77">
        <v>0</v>
      </c>
      <c r="O77">
        <v>0</v>
      </c>
      <c r="P77">
        <v>0</v>
      </c>
      <c r="Q77">
        <v>0</v>
      </c>
      <c r="R77">
        <v>16.587914680640001</v>
      </c>
      <c r="S77">
        <v>5.5513869846360002</v>
      </c>
      <c r="T77">
        <v>42.8</v>
      </c>
      <c r="U77">
        <v>0</v>
      </c>
      <c r="V77">
        <v>379.78383599999898</v>
      </c>
      <c r="W77">
        <v>19.500452010650999</v>
      </c>
      <c r="X77">
        <v>0</v>
      </c>
      <c r="Y77" s="1">
        <v>5.7487348215090596E-13</v>
      </c>
      <c r="Z77" s="1">
        <v>1.4210854715202001E-14</v>
      </c>
      <c r="AA77">
        <v>260.87169250350001</v>
      </c>
      <c r="AB77">
        <v>842.495589675926</v>
      </c>
      <c r="AC77" s="2">
        <v>0</v>
      </c>
      <c r="AD77" s="2">
        <v>885.79375716499999</v>
      </c>
      <c r="AE77" s="2">
        <v>0</v>
      </c>
      <c r="AF77">
        <v>0</v>
      </c>
      <c r="AG77">
        <v>-43.298167489100003</v>
      </c>
      <c r="AH77">
        <v>348.466900730899</v>
      </c>
      <c r="AI77">
        <v>348.46690073092702</v>
      </c>
      <c r="AJ77">
        <v>0</v>
      </c>
      <c r="AK77" t="s">
        <v>32</v>
      </c>
    </row>
    <row r="78" spans="1:37" x14ac:dyDescent="0.2">
      <c r="A78" t="s">
        <v>13</v>
      </c>
      <c r="B78">
        <v>2020</v>
      </c>
      <c r="C78" t="s">
        <v>123</v>
      </c>
      <c r="D78">
        <v>0</v>
      </c>
      <c r="E78">
        <v>180</v>
      </c>
      <c r="F78">
        <v>0</v>
      </c>
      <c r="G78">
        <v>0</v>
      </c>
      <c r="H78">
        <v>203.97199999999901</v>
      </c>
      <c r="I78">
        <v>0</v>
      </c>
      <c r="J78">
        <v>42.8</v>
      </c>
      <c r="K78">
        <v>213.48684899823999</v>
      </c>
      <c r="L78">
        <v>399.80202550000001</v>
      </c>
      <c r="M78">
        <v>0</v>
      </c>
      <c r="N78">
        <v>0</v>
      </c>
      <c r="O78">
        <v>0</v>
      </c>
      <c r="P78">
        <v>0</v>
      </c>
      <c r="Q78">
        <v>0</v>
      </c>
      <c r="R78">
        <v>39.195439202099998</v>
      </c>
      <c r="S78">
        <v>68.023724512100003</v>
      </c>
      <c r="T78">
        <v>42.8</v>
      </c>
      <c r="U78">
        <v>0</v>
      </c>
      <c r="V78">
        <v>399.80202550000001</v>
      </c>
      <c r="W78">
        <v>106.267685284039</v>
      </c>
      <c r="X78">
        <v>0</v>
      </c>
      <c r="Y78" s="1">
        <v>1.5319301382987701E-10</v>
      </c>
      <c r="Z78" s="1">
        <v>2.1316282072802999E-14</v>
      </c>
      <c r="AA78">
        <v>260.87169250350001</v>
      </c>
      <c r="AB78">
        <v>1040.0608744982301</v>
      </c>
      <c r="AC78" s="2">
        <v>0</v>
      </c>
      <c r="AD78" s="2">
        <v>1032.1399295199999</v>
      </c>
      <c r="AE78" s="2">
        <v>0</v>
      </c>
      <c r="AF78">
        <v>83.337353802799996</v>
      </c>
      <c r="AG78">
        <v>-75.416408824399994</v>
      </c>
      <c r="AH78">
        <v>436.62063043389998</v>
      </c>
      <c r="AI78">
        <v>429.82402292246502</v>
      </c>
      <c r="AJ78">
        <v>0</v>
      </c>
      <c r="AK78" t="s">
        <v>32</v>
      </c>
    </row>
    <row r="79" spans="1:37" x14ac:dyDescent="0.2">
      <c r="A79" t="s">
        <v>13</v>
      </c>
      <c r="B79">
        <v>2020</v>
      </c>
      <c r="C79" t="s">
        <v>124</v>
      </c>
      <c r="D79">
        <v>0</v>
      </c>
      <c r="E79">
        <v>180</v>
      </c>
      <c r="F79">
        <v>0</v>
      </c>
      <c r="G79">
        <v>0</v>
      </c>
      <c r="H79">
        <v>203.97199999999901</v>
      </c>
      <c r="I79">
        <v>0</v>
      </c>
      <c r="J79">
        <v>42.8</v>
      </c>
      <c r="K79">
        <v>440.79170040339898</v>
      </c>
      <c r="L79">
        <v>341.161642999999</v>
      </c>
      <c r="M79">
        <v>0</v>
      </c>
      <c r="N79">
        <v>0</v>
      </c>
      <c r="O79">
        <v>0</v>
      </c>
      <c r="P79">
        <v>0</v>
      </c>
      <c r="Q79">
        <v>0</v>
      </c>
      <c r="R79">
        <v>130.11269926579999</v>
      </c>
      <c r="S79">
        <v>127.4323521604</v>
      </c>
      <c r="T79">
        <v>42.8</v>
      </c>
      <c r="U79">
        <v>0</v>
      </c>
      <c r="V79">
        <v>341.161642999999</v>
      </c>
      <c r="W79">
        <v>183.24664897720001</v>
      </c>
      <c r="X79">
        <v>0</v>
      </c>
      <c r="Y79" s="1">
        <v>-4.4490633399618601E-10</v>
      </c>
      <c r="Z79" s="1">
        <v>0</v>
      </c>
      <c r="AA79">
        <v>260.87169250350001</v>
      </c>
      <c r="AB79">
        <v>1208.7253434034001</v>
      </c>
      <c r="AC79" s="2">
        <v>0</v>
      </c>
      <c r="AD79" s="2">
        <v>1113.90073534</v>
      </c>
      <c r="AE79" s="2">
        <v>0</v>
      </c>
      <c r="AF79">
        <v>0</v>
      </c>
      <c r="AG79">
        <v>94.824608063100001</v>
      </c>
      <c r="AH79">
        <v>503.700374100499</v>
      </c>
      <c r="AI79">
        <v>444.75412541999401</v>
      </c>
      <c r="AJ79">
        <v>0</v>
      </c>
      <c r="AK79" t="s">
        <v>32</v>
      </c>
    </row>
    <row r="80" spans="1:37" x14ac:dyDescent="0.2">
      <c r="A80" t="s">
        <v>13</v>
      </c>
      <c r="B80">
        <v>2020</v>
      </c>
      <c r="C80" t="s">
        <v>125</v>
      </c>
      <c r="D80">
        <v>0</v>
      </c>
      <c r="E80">
        <v>180</v>
      </c>
      <c r="F80">
        <v>0</v>
      </c>
      <c r="G80">
        <v>0</v>
      </c>
      <c r="H80">
        <v>199.02993516660001</v>
      </c>
      <c r="I80">
        <v>0</v>
      </c>
      <c r="J80">
        <v>42.8</v>
      </c>
      <c r="K80">
        <v>447.52288505899998</v>
      </c>
      <c r="L80">
        <v>379.578702999999</v>
      </c>
      <c r="M80">
        <v>0</v>
      </c>
      <c r="N80">
        <v>0</v>
      </c>
      <c r="O80">
        <v>0</v>
      </c>
      <c r="P80">
        <v>0</v>
      </c>
      <c r="Q80">
        <v>0</v>
      </c>
      <c r="R80">
        <v>90.174437800800007</v>
      </c>
      <c r="S80">
        <v>147.5818375593</v>
      </c>
      <c r="T80">
        <v>42.8</v>
      </c>
      <c r="U80">
        <v>0</v>
      </c>
      <c r="V80">
        <v>379.578702999999</v>
      </c>
      <c r="W80">
        <v>209.7666096989</v>
      </c>
      <c r="X80">
        <v>0</v>
      </c>
      <c r="Y80" s="1">
        <v>-1.07341691091278E-10</v>
      </c>
      <c r="Z80" s="1">
        <v>0</v>
      </c>
      <c r="AA80">
        <v>260.87169250350001</v>
      </c>
      <c r="AB80">
        <v>1248.9315232255899</v>
      </c>
      <c r="AC80" s="2">
        <v>0</v>
      </c>
      <c r="AD80" s="2">
        <v>1130.49304431</v>
      </c>
      <c r="AE80" s="2">
        <v>0</v>
      </c>
      <c r="AF80">
        <v>0</v>
      </c>
      <c r="AG80">
        <v>118.43847891599999</v>
      </c>
      <c r="AH80">
        <v>533.91554068386995</v>
      </c>
      <c r="AI80">
        <v>444.75412541999401</v>
      </c>
      <c r="AJ80">
        <v>0</v>
      </c>
      <c r="AK80" t="s">
        <v>32</v>
      </c>
    </row>
    <row r="81" spans="1:37" x14ac:dyDescent="0.2">
      <c r="A81" t="s">
        <v>13</v>
      </c>
      <c r="B81">
        <v>2020</v>
      </c>
      <c r="C81" t="s">
        <v>126</v>
      </c>
      <c r="D81">
        <v>0</v>
      </c>
      <c r="E81">
        <v>180</v>
      </c>
      <c r="F81">
        <v>0</v>
      </c>
      <c r="G81">
        <v>0</v>
      </c>
      <c r="H81">
        <v>206.70531439999999</v>
      </c>
      <c r="I81">
        <v>0</v>
      </c>
      <c r="J81">
        <v>42.8</v>
      </c>
      <c r="K81">
        <v>383.540267793699</v>
      </c>
      <c r="L81">
        <v>326.34823799999998</v>
      </c>
      <c r="M81">
        <v>0</v>
      </c>
      <c r="N81">
        <v>0</v>
      </c>
      <c r="O81">
        <v>0</v>
      </c>
      <c r="P81">
        <v>0</v>
      </c>
      <c r="Q81">
        <v>0</v>
      </c>
      <c r="R81">
        <v>85.2634224074</v>
      </c>
      <c r="S81">
        <v>125.221413254499</v>
      </c>
      <c r="T81">
        <v>42.8</v>
      </c>
      <c r="U81">
        <v>0</v>
      </c>
      <c r="V81">
        <v>326.34823799999998</v>
      </c>
      <c r="W81">
        <v>173.05543213179999</v>
      </c>
      <c r="X81">
        <v>0</v>
      </c>
      <c r="Y81" s="1">
        <v>7.9836581790004805E-11</v>
      </c>
      <c r="Z81" s="1">
        <v>7.1054273576010003E-15</v>
      </c>
      <c r="AA81">
        <v>260.87169250350001</v>
      </c>
      <c r="AB81">
        <v>1139.3938201937001</v>
      </c>
      <c r="AC81" s="2">
        <v>0</v>
      </c>
      <c r="AD81" s="2">
        <v>1124.39805854</v>
      </c>
      <c r="AE81" s="2">
        <v>0</v>
      </c>
      <c r="AF81">
        <v>0</v>
      </c>
      <c r="AG81">
        <v>14.995761653800001</v>
      </c>
      <c r="AH81">
        <v>458.32794561150001</v>
      </c>
      <c r="AI81">
        <v>444.75412541999401</v>
      </c>
      <c r="AJ81">
        <v>0</v>
      </c>
      <c r="AK81" t="s">
        <v>32</v>
      </c>
    </row>
    <row r="82" spans="1:37" x14ac:dyDescent="0.2">
      <c r="A82" t="s">
        <v>13</v>
      </c>
      <c r="B82">
        <v>2020</v>
      </c>
      <c r="C82" t="s">
        <v>127</v>
      </c>
      <c r="D82">
        <v>0</v>
      </c>
      <c r="E82">
        <v>180</v>
      </c>
      <c r="F82">
        <v>0</v>
      </c>
      <c r="G82">
        <v>0</v>
      </c>
      <c r="H82">
        <v>270.77194320000001</v>
      </c>
      <c r="I82">
        <v>0</v>
      </c>
      <c r="J82">
        <v>42.8</v>
      </c>
      <c r="K82">
        <v>275.23229760791997</v>
      </c>
      <c r="L82">
        <v>263.82940450000001</v>
      </c>
      <c r="M82">
        <v>0</v>
      </c>
      <c r="N82">
        <v>0</v>
      </c>
      <c r="O82">
        <v>0</v>
      </c>
      <c r="P82">
        <v>0</v>
      </c>
      <c r="Q82">
        <v>0</v>
      </c>
      <c r="R82">
        <v>119.4183667727</v>
      </c>
      <c r="S82">
        <v>64.376150307800003</v>
      </c>
      <c r="T82">
        <v>42.8</v>
      </c>
      <c r="U82">
        <v>0</v>
      </c>
      <c r="V82">
        <v>263.82940450000001</v>
      </c>
      <c r="W82">
        <v>91.437780527420003</v>
      </c>
      <c r="X82">
        <v>0</v>
      </c>
      <c r="Y82" s="1">
        <v>-1.1736744909285301E-10</v>
      </c>
      <c r="Z82" s="1">
        <v>-3.5527136788005001E-15</v>
      </c>
      <c r="AA82">
        <v>260.87169250350001</v>
      </c>
      <c r="AB82">
        <v>1032.63364530792</v>
      </c>
      <c r="AC82" s="2">
        <v>0</v>
      </c>
      <c r="AD82" s="2">
        <v>1108.7435041199999</v>
      </c>
      <c r="AE82" s="2">
        <v>0</v>
      </c>
      <c r="AF82">
        <v>34.764491599899998</v>
      </c>
      <c r="AG82">
        <v>-110.874350412</v>
      </c>
      <c r="AH82">
        <v>458.37024090339997</v>
      </c>
      <c r="AI82">
        <v>443.52300415740399</v>
      </c>
      <c r="AJ82">
        <v>0</v>
      </c>
      <c r="AK82" t="s">
        <v>32</v>
      </c>
    </row>
    <row r="83" spans="1:37" x14ac:dyDescent="0.2">
      <c r="A83" t="s">
        <v>13</v>
      </c>
      <c r="B83">
        <v>2020</v>
      </c>
      <c r="C83" t="s">
        <v>128</v>
      </c>
      <c r="D83">
        <v>0</v>
      </c>
      <c r="E83">
        <v>180</v>
      </c>
      <c r="F83">
        <v>0</v>
      </c>
      <c r="G83">
        <v>0</v>
      </c>
      <c r="H83">
        <v>296.42163450499999</v>
      </c>
      <c r="I83">
        <v>0</v>
      </c>
      <c r="J83">
        <v>42.8</v>
      </c>
      <c r="K83">
        <v>44.362456238135898</v>
      </c>
      <c r="L83">
        <v>402.27830549999999</v>
      </c>
      <c r="M83">
        <v>0</v>
      </c>
      <c r="N83">
        <v>0</v>
      </c>
      <c r="O83">
        <v>0</v>
      </c>
      <c r="P83">
        <v>0</v>
      </c>
      <c r="Q83">
        <v>0</v>
      </c>
      <c r="R83">
        <v>14.82844515167</v>
      </c>
      <c r="S83">
        <v>9.0791804533599993</v>
      </c>
      <c r="T83">
        <v>42.8</v>
      </c>
      <c r="U83">
        <v>0</v>
      </c>
      <c r="V83">
        <v>402.27830549999999</v>
      </c>
      <c r="W83">
        <v>20.454830633105999</v>
      </c>
      <c r="X83">
        <v>0</v>
      </c>
      <c r="Y83" s="1">
        <v>-3.5193403746802603E-11</v>
      </c>
      <c r="Z83" s="1">
        <v>0</v>
      </c>
      <c r="AA83">
        <v>260.87169250350001</v>
      </c>
      <c r="AB83">
        <v>965.86239624313498</v>
      </c>
      <c r="AC83" s="2">
        <v>0</v>
      </c>
      <c r="AD83" s="2">
        <v>1073.18044027</v>
      </c>
      <c r="AE83" s="2">
        <v>0</v>
      </c>
      <c r="AF83">
        <v>0</v>
      </c>
      <c r="AG83">
        <v>-107.318044027</v>
      </c>
      <c r="AH83">
        <v>373.53605799860998</v>
      </c>
      <c r="AI83">
        <v>350.59853516560202</v>
      </c>
      <c r="AJ83">
        <v>0</v>
      </c>
      <c r="AK83" t="s">
        <v>32</v>
      </c>
    </row>
    <row r="84" spans="1:37" x14ac:dyDescent="0.2">
      <c r="A84" t="s">
        <v>13</v>
      </c>
      <c r="B84">
        <v>2020</v>
      </c>
      <c r="C84" t="s">
        <v>129</v>
      </c>
      <c r="D84">
        <v>0</v>
      </c>
      <c r="E84">
        <v>180</v>
      </c>
      <c r="F84">
        <v>0</v>
      </c>
      <c r="G84">
        <v>0</v>
      </c>
      <c r="H84">
        <v>319.27325260499998</v>
      </c>
      <c r="I84">
        <v>0</v>
      </c>
      <c r="J84">
        <v>42.8</v>
      </c>
      <c r="K84">
        <v>0</v>
      </c>
      <c r="L84">
        <v>391.11340899999999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42.8</v>
      </c>
      <c r="U84">
        <v>0</v>
      </c>
      <c r="V84">
        <v>391.11340899999999</v>
      </c>
      <c r="W84">
        <v>0</v>
      </c>
      <c r="X84">
        <v>0</v>
      </c>
      <c r="Y84">
        <v>0</v>
      </c>
      <c r="Z84" s="1">
        <v>2.1316282072802999E-14</v>
      </c>
      <c r="AA84">
        <v>260.87169250350001</v>
      </c>
      <c r="AB84">
        <v>933.18666160500004</v>
      </c>
      <c r="AC84" s="2">
        <v>0</v>
      </c>
      <c r="AD84" s="2">
        <v>1036.8740684500001</v>
      </c>
      <c r="AE84" s="2">
        <v>0</v>
      </c>
      <c r="AF84">
        <v>0</v>
      </c>
      <c r="AG84">
        <v>-103.687406845</v>
      </c>
      <c r="AH84">
        <v>312.56443989849998</v>
      </c>
      <c r="AI84">
        <v>306.82714705500001</v>
      </c>
      <c r="AJ84">
        <v>0</v>
      </c>
      <c r="AK84" t="s">
        <v>32</v>
      </c>
    </row>
    <row r="85" spans="1:37" x14ac:dyDescent="0.2">
      <c r="A85" t="s">
        <v>13</v>
      </c>
      <c r="B85">
        <v>2020</v>
      </c>
      <c r="C85" t="s">
        <v>130</v>
      </c>
      <c r="D85">
        <v>0</v>
      </c>
      <c r="E85">
        <v>180</v>
      </c>
      <c r="F85">
        <v>0</v>
      </c>
      <c r="G85">
        <v>0</v>
      </c>
      <c r="H85">
        <v>198.27199999999999</v>
      </c>
      <c r="I85">
        <v>0</v>
      </c>
      <c r="J85">
        <v>42.8</v>
      </c>
      <c r="K85">
        <v>0</v>
      </c>
      <c r="L85">
        <v>349.80595899999997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42.8</v>
      </c>
      <c r="U85">
        <v>0</v>
      </c>
      <c r="V85">
        <v>349.80595899999997</v>
      </c>
      <c r="W85">
        <v>0</v>
      </c>
      <c r="X85">
        <v>0</v>
      </c>
      <c r="Y85">
        <v>0</v>
      </c>
      <c r="Z85" s="1">
        <v>0</v>
      </c>
      <c r="AA85">
        <v>260.87169250350001</v>
      </c>
      <c r="AB85">
        <v>770.87795900000003</v>
      </c>
      <c r="AC85" s="2">
        <v>0</v>
      </c>
      <c r="AD85" s="2">
        <v>818.23529834700003</v>
      </c>
      <c r="AE85" s="2">
        <v>0</v>
      </c>
      <c r="AF85">
        <v>0</v>
      </c>
      <c r="AG85">
        <v>-47.357339347</v>
      </c>
      <c r="AH85">
        <v>337.65188299119899</v>
      </c>
      <c r="AI85">
        <v>306.82714705500001</v>
      </c>
      <c r="AJ85">
        <v>0</v>
      </c>
      <c r="AK85" t="s">
        <v>32</v>
      </c>
    </row>
    <row r="86" spans="1:37" x14ac:dyDescent="0.2">
      <c r="A86" t="s">
        <v>13</v>
      </c>
      <c r="B86">
        <v>2020</v>
      </c>
      <c r="C86" t="s">
        <v>131</v>
      </c>
      <c r="D86">
        <v>0</v>
      </c>
      <c r="E86">
        <v>180</v>
      </c>
      <c r="F86">
        <v>0</v>
      </c>
      <c r="G86">
        <v>0</v>
      </c>
      <c r="H86">
        <v>330.58600000000001</v>
      </c>
      <c r="I86">
        <v>0</v>
      </c>
      <c r="J86">
        <v>42.8</v>
      </c>
      <c r="K86">
        <v>0</v>
      </c>
      <c r="L86">
        <v>116.315805325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42.8</v>
      </c>
      <c r="U86">
        <v>0</v>
      </c>
      <c r="V86">
        <v>116.315805325</v>
      </c>
      <c r="W86">
        <v>0</v>
      </c>
      <c r="X86">
        <v>0</v>
      </c>
      <c r="Y86">
        <v>0</v>
      </c>
      <c r="Z86" s="1">
        <v>-5.3290705182007498E-15</v>
      </c>
      <c r="AA86">
        <v>260.87169250350001</v>
      </c>
      <c r="AB86">
        <v>669.70180532500001</v>
      </c>
      <c r="AC86" s="2">
        <v>0</v>
      </c>
      <c r="AD86" s="2">
        <v>645.30264004900005</v>
      </c>
      <c r="AE86" s="2">
        <v>0</v>
      </c>
      <c r="AF86">
        <v>88.929429280899996</v>
      </c>
      <c r="AG86">
        <v>-64.530264004900005</v>
      </c>
      <c r="AH86">
        <v>349.80112178439998</v>
      </c>
      <c r="AI86">
        <v>288.06582435000001</v>
      </c>
      <c r="AJ86">
        <v>0</v>
      </c>
      <c r="AK86" t="s">
        <v>32</v>
      </c>
    </row>
    <row r="87" spans="1:37" x14ac:dyDescent="0.2">
      <c r="A87" t="s">
        <v>13</v>
      </c>
      <c r="B87">
        <v>2020</v>
      </c>
      <c r="C87" t="s">
        <v>132</v>
      </c>
      <c r="D87">
        <v>0</v>
      </c>
      <c r="E87">
        <v>180</v>
      </c>
      <c r="F87">
        <v>0</v>
      </c>
      <c r="G87">
        <v>0</v>
      </c>
      <c r="H87">
        <v>330.58600000000001</v>
      </c>
      <c r="I87">
        <v>0</v>
      </c>
      <c r="J87">
        <v>42.8</v>
      </c>
      <c r="K87">
        <v>0</v>
      </c>
      <c r="L87">
        <v>94.414225999999999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42.8</v>
      </c>
      <c r="U87">
        <v>0</v>
      </c>
      <c r="V87">
        <v>94.414225999999999</v>
      </c>
      <c r="W87">
        <v>0</v>
      </c>
      <c r="X87">
        <v>0</v>
      </c>
      <c r="Y87">
        <v>0</v>
      </c>
      <c r="Z87" s="1">
        <v>0</v>
      </c>
      <c r="AA87">
        <v>260.87169250350001</v>
      </c>
      <c r="AB87">
        <v>647.80022599999995</v>
      </c>
      <c r="AC87" s="2">
        <v>0</v>
      </c>
      <c r="AD87" s="2">
        <v>574.38226558400004</v>
      </c>
      <c r="AE87" s="2">
        <v>0</v>
      </c>
      <c r="AF87">
        <v>0</v>
      </c>
      <c r="AG87">
        <v>73.417960416</v>
      </c>
      <c r="AH87">
        <v>391.72787947749998</v>
      </c>
      <c r="AI87">
        <v>273.130900075</v>
      </c>
      <c r="AJ87">
        <v>0</v>
      </c>
      <c r="AK87" t="s">
        <v>32</v>
      </c>
    </row>
    <row r="88" spans="1:37" x14ac:dyDescent="0.2">
      <c r="A88" t="s">
        <v>13</v>
      </c>
      <c r="B88">
        <v>2020</v>
      </c>
      <c r="C88" t="s">
        <v>133</v>
      </c>
      <c r="D88">
        <v>0</v>
      </c>
      <c r="E88">
        <v>180</v>
      </c>
      <c r="F88">
        <v>0</v>
      </c>
      <c r="G88">
        <v>0</v>
      </c>
      <c r="H88">
        <v>240.58600000000001</v>
      </c>
      <c r="I88">
        <v>0</v>
      </c>
      <c r="J88">
        <v>42.8</v>
      </c>
      <c r="K88">
        <v>0</v>
      </c>
      <c r="L88">
        <v>109.73965800000001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42.8</v>
      </c>
      <c r="U88">
        <v>0</v>
      </c>
      <c r="V88">
        <v>109.73965800000001</v>
      </c>
      <c r="W88">
        <v>0</v>
      </c>
      <c r="X88">
        <v>0</v>
      </c>
      <c r="Y88">
        <v>0</v>
      </c>
      <c r="Z88" s="1">
        <v>8.8817841970012507E-15</v>
      </c>
      <c r="AA88">
        <v>260.87169250350001</v>
      </c>
      <c r="AB88">
        <v>573.12565800000004</v>
      </c>
      <c r="AC88" s="2">
        <v>0</v>
      </c>
      <c r="AD88" s="2">
        <v>589.78535159</v>
      </c>
      <c r="AE88" s="2">
        <v>0</v>
      </c>
      <c r="AF88">
        <v>0</v>
      </c>
      <c r="AG88">
        <v>-16.65969359</v>
      </c>
      <c r="AH88">
        <v>303.19053407249999</v>
      </c>
      <c r="AI88">
        <v>286.62474185000002</v>
      </c>
      <c r="AJ88">
        <v>0</v>
      </c>
      <c r="AK88" t="s">
        <v>32</v>
      </c>
    </row>
    <row r="89" spans="1:37" x14ac:dyDescent="0.2">
      <c r="A89" t="s">
        <v>13</v>
      </c>
      <c r="B89">
        <v>2020</v>
      </c>
      <c r="C89" t="s">
        <v>134</v>
      </c>
      <c r="D89">
        <v>0</v>
      </c>
      <c r="E89">
        <v>180</v>
      </c>
      <c r="F89">
        <v>0</v>
      </c>
      <c r="G89">
        <v>0</v>
      </c>
      <c r="H89">
        <v>254.25257199999999</v>
      </c>
      <c r="I89">
        <v>0</v>
      </c>
      <c r="J89">
        <v>42.8</v>
      </c>
      <c r="K89">
        <v>22.396986316134999</v>
      </c>
      <c r="L89">
        <v>164.7360195</v>
      </c>
      <c r="M89">
        <v>0</v>
      </c>
      <c r="N89">
        <v>0</v>
      </c>
      <c r="O89">
        <v>0</v>
      </c>
      <c r="P89">
        <v>0</v>
      </c>
      <c r="Q89">
        <v>0</v>
      </c>
      <c r="R89">
        <v>6.3332358319060003</v>
      </c>
      <c r="S89">
        <v>3.7182172581990001</v>
      </c>
      <c r="T89">
        <v>42.8</v>
      </c>
      <c r="U89">
        <v>0</v>
      </c>
      <c r="V89">
        <v>164.7360195</v>
      </c>
      <c r="W89">
        <v>12.34553322603</v>
      </c>
      <c r="X89">
        <v>0</v>
      </c>
      <c r="Y89" s="1">
        <v>-7.64199814540234E-12</v>
      </c>
      <c r="Z89" s="1">
        <v>-1.7763568394002501E-15</v>
      </c>
      <c r="AA89">
        <v>260.87169250350001</v>
      </c>
      <c r="AB89">
        <v>664.18557781613504</v>
      </c>
      <c r="AC89" s="2">
        <v>0</v>
      </c>
      <c r="AD89" s="2">
        <v>717.88111474499999</v>
      </c>
      <c r="AE89" s="2">
        <v>0</v>
      </c>
      <c r="AF89">
        <v>0</v>
      </c>
      <c r="AG89">
        <v>-53.695536928899998</v>
      </c>
      <c r="AH89">
        <v>333.9976950491</v>
      </c>
      <c r="AI89">
        <v>326.090646041127</v>
      </c>
      <c r="AJ89">
        <v>0</v>
      </c>
      <c r="AK89" t="s">
        <v>32</v>
      </c>
    </row>
    <row r="90" spans="1:37" x14ac:dyDescent="0.2">
      <c r="A90" t="s">
        <v>13</v>
      </c>
      <c r="B90">
        <v>2020</v>
      </c>
      <c r="C90" t="s">
        <v>135</v>
      </c>
      <c r="D90">
        <v>0</v>
      </c>
      <c r="E90">
        <v>180</v>
      </c>
      <c r="F90">
        <v>0</v>
      </c>
      <c r="G90">
        <v>0</v>
      </c>
      <c r="H90">
        <v>240.58600000000001</v>
      </c>
      <c r="I90">
        <v>0</v>
      </c>
      <c r="J90">
        <v>42.8</v>
      </c>
      <c r="K90">
        <v>359.08660531846999</v>
      </c>
      <c r="L90">
        <v>194.3923905</v>
      </c>
      <c r="M90">
        <v>0</v>
      </c>
      <c r="N90">
        <v>0</v>
      </c>
      <c r="O90">
        <v>0</v>
      </c>
      <c r="P90">
        <v>0</v>
      </c>
      <c r="Q90">
        <v>0</v>
      </c>
      <c r="R90">
        <v>185.7991150384</v>
      </c>
      <c r="S90">
        <v>68.962432408500007</v>
      </c>
      <c r="T90">
        <v>42.8</v>
      </c>
      <c r="U90">
        <v>0</v>
      </c>
      <c r="V90">
        <v>194.3923905</v>
      </c>
      <c r="W90">
        <v>104.32505787157</v>
      </c>
      <c r="X90">
        <v>0</v>
      </c>
      <c r="Y90" s="1">
        <v>-4.7950088344350599E-10</v>
      </c>
      <c r="Z90" s="1">
        <v>-1.06581410364015E-14</v>
      </c>
      <c r="AA90">
        <v>260.87169250350001</v>
      </c>
      <c r="AB90">
        <v>1016.86499581847</v>
      </c>
      <c r="AC90" s="2">
        <v>0</v>
      </c>
      <c r="AD90" s="2">
        <v>933.16927585799999</v>
      </c>
      <c r="AE90" s="2">
        <v>0</v>
      </c>
      <c r="AF90">
        <v>0</v>
      </c>
      <c r="AG90">
        <v>83.695719960199995</v>
      </c>
      <c r="AH90">
        <v>465.88434004950898</v>
      </c>
      <c r="AI90">
        <v>438.32166577414102</v>
      </c>
      <c r="AJ90">
        <v>0</v>
      </c>
      <c r="AK90" t="s">
        <v>32</v>
      </c>
    </row>
    <row r="91" spans="1:37" x14ac:dyDescent="0.2">
      <c r="A91" t="s">
        <v>13</v>
      </c>
      <c r="B91">
        <v>2020</v>
      </c>
      <c r="C91" t="s">
        <v>136</v>
      </c>
      <c r="D91">
        <v>3.4393584070796401</v>
      </c>
      <c r="E91">
        <v>180</v>
      </c>
      <c r="F91">
        <v>4.5606415929203497</v>
      </c>
      <c r="G91">
        <v>0</v>
      </c>
      <c r="H91">
        <v>256.98588640000003</v>
      </c>
      <c r="I91">
        <v>0</v>
      </c>
      <c r="J91">
        <v>42.8</v>
      </c>
      <c r="K91">
        <v>378.08253524566999</v>
      </c>
      <c r="L91">
        <v>182.992222</v>
      </c>
      <c r="M91">
        <v>0</v>
      </c>
      <c r="N91">
        <v>0</v>
      </c>
      <c r="O91">
        <v>0</v>
      </c>
      <c r="P91">
        <v>0</v>
      </c>
      <c r="Q91">
        <v>0</v>
      </c>
      <c r="R91">
        <v>128.92291847550001</v>
      </c>
      <c r="S91">
        <v>104.80412183609999</v>
      </c>
      <c r="T91">
        <v>42.8</v>
      </c>
      <c r="U91">
        <v>0</v>
      </c>
      <c r="V91">
        <v>182.992222</v>
      </c>
      <c r="W91">
        <v>144.35549493406899</v>
      </c>
      <c r="X91">
        <v>0</v>
      </c>
      <c r="Y91" s="1">
        <v>-1.2387246783873699E-10</v>
      </c>
      <c r="Z91" s="1">
        <v>0</v>
      </c>
      <c r="AA91">
        <v>260.87169250350001</v>
      </c>
      <c r="AB91">
        <v>1048.86064364566</v>
      </c>
      <c r="AC91" s="2">
        <v>0</v>
      </c>
      <c r="AD91" s="2">
        <v>1013.58082068</v>
      </c>
      <c r="AE91" s="2">
        <v>0</v>
      </c>
      <c r="AF91">
        <v>23.8265382045</v>
      </c>
      <c r="AG91">
        <v>11.453284761100001</v>
      </c>
      <c r="AH91">
        <v>457.94971113700001</v>
      </c>
      <c r="AI91">
        <v>444.39924744499399</v>
      </c>
      <c r="AJ91">
        <v>0</v>
      </c>
      <c r="AK91" t="s">
        <v>32</v>
      </c>
    </row>
    <row r="92" spans="1:37" x14ac:dyDescent="0.2">
      <c r="A92" t="s">
        <v>13</v>
      </c>
      <c r="B92">
        <v>2020</v>
      </c>
      <c r="C92" t="s">
        <v>137</v>
      </c>
      <c r="D92">
        <v>0</v>
      </c>
      <c r="E92">
        <v>180</v>
      </c>
      <c r="F92">
        <v>0</v>
      </c>
      <c r="G92">
        <v>0</v>
      </c>
      <c r="H92">
        <v>240.58600000000001</v>
      </c>
      <c r="I92">
        <v>0</v>
      </c>
      <c r="J92">
        <v>42.8</v>
      </c>
      <c r="K92">
        <v>501.74827109749998</v>
      </c>
      <c r="L92">
        <v>169.45888749999901</v>
      </c>
      <c r="M92">
        <v>0</v>
      </c>
      <c r="N92">
        <v>0</v>
      </c>
      <c r="O92">
        <v>0</v>
      </c>
      <c r="P92">
        <v>0</v>
      </c>
      <c r="Q92">
        <v>0</v>
      </c>
      <c r="R92">
        <v>190.56048817339999</v>
      </c>
      <c r="S92">
        <v>129.44310859239999</v>
      </c>
      <c r="T92">
        <v>42.8</v>
      </c>
      <c r="U92">
        <v>0</v>
      </c>
      <c r="V92">
        <v>169.45888749999901</v>
      </c>
      <c r="W92">
        <v>181.7446743317</v>
      </c>
      <c r="X92">
        <v>0</v>
      </c>
      <c r="Y92" s="1">
        <v>-4.5233505829855801E-10</v>
      </c>
      <c r="Z92" s="1">
        <v>-1.4210854715202001E-14</v>
      </c>
      <c r="AA92">
        <v>260.87169250350001</v>
      </c>
      <c r="AB92">
        <v>1134.5931585975</v>
      </c>
      <c r="AC92" s="2">
        <v>0</v>
      </c>
      <c r="AD92" s="2">
        <v>1019.81288221</v>
      </c>
      <c r="AE92" s="2">
        <v>0</v>
      </c>
      <c r="AF92">
        <v>0</v>
      </c>
      <c r="AG92">
        <v>114.780276387</v>
      </c>
      <c r="AH92">
        <v>505.63325711149997</v>
      </c>
      <c r="AI92">
        <v>442.15509726999397</v>
      </c>
      <c r="AJ92">
        <v>0</v>
      </c>
      <c r="AK92" t="s">
        <v>32</v>
      </c>
    </row>
    <row r="93" spans="1:37" x14ac:dyDescent="0.2">
      <c r="A93" t="s">
        <v>13</v>
      </c>
      <c r="B93">
        <v>2020</v>
      </c>
      <c r="C93" t="s">
        <v>138</v>
      </c>
      <c r="D93">
        <v>0</v>
      </c>
      <c r="E93">
        <v>180</v>
      </c>
      <c r="F93">
        <v>0</v>
      </c>
      <c r="G93">
        <v>0</v>
      </c>
      <c r="H93">
        <v>243.3193144</v>
      </c>
      <c r="I93">
        <v>0</v>
      </c>
      <c r="J93">
        <v>42.8</v>
      </c>
      <c r="K93">
        <v>450.55599872170001</v>
      </c>
      <c r="L93">
        <v>159.825546</v>
      </c>
      <c r="M93">
        <v>0</v>
      </c>
      <c r="N93">
        <v>0</v>
      </c>
      <c r="O93">
        <v>0</v>
      </c>
      <c r="P93">
        <v>0</v>
      </c>
      <c r="Q93">
        <v>0</v>
      </c>
      <c r="R93">
        <v>160.6137249084</v>
      </c>
      <c r="S93">
        <v>121.7843643235</v>
      </c>
      <c r="T93">
        <v>42.8</v>
      </c>
      <c r="U93">
        <v>0</v>
      </c>
      <c r="V93">
        <v>159.825546</v>
      </c>
      <c r="W93">
        <v>168.15790948979901</v>
      </c>
      <c r="X93">
        <v>0</v>
      </c>
      <c r="Y93" s="1">
        <v>-2.28713048500139E-10</v>
      </c>
      <c r="Z93" s="1">
        <v>-7.1054273576010003E-15</v>
      </c>
      <c r="AA93">
        <v>260.87169250350001</v>
      </c>
      <c r="AB93">
        <v>1076.5008591216999</v>
      </c>
      <c r="AC93" s="2">
        <v>0</v>
      </c>
      <c r="AD93" s="2">
        <v>1013.72948228</v>
      </c>
      <c r="AE93" s="2">
        <v>0</v>
      </c>
      <c r="AF93">
        <v>0</v>
      </c>
      <c r="AG93">
        <v>62.771376841600002</v>
      </c>
      <c r="AH93">
        <v>458.4227031735</v>
      </c>
      <c r="AI93">
        <v>441.74699179499402</v>
      </c>
      <c r="AJ93">
        <v>0</v>
      </c>
      <c r="AK93" t="s">
        <v>32</v>
      </c>
    </row>
    <row r="94" spans="1:37" x14ac:dyDescent="0.2">
      <c r="A94" t="s">
        <v>13</v>
      </c>
      <c r="B94">
        <v>2020</v>
      </c>
      <c r="C94" t="s">
        <v>139</v>
      </c>
      <c r="D94">
        <v>0</v>
      </c>
      <c r="E94">
        <v>180</v>
      </c>
      <c r="F94">
        <v>26.500766113515301</v>
      </c>
      <c r="G94">
        <v>0</v>
      </c>
      <c r="H94">
        <v>293.63577176548398</v>
      </c>
      <c r="I94">
        <v>0</v>
      </c>
      <c r="J94">
        <v>42.8</v>
      </c>
      <c r="K94">
        <v>347.23469846563</v>
      </c>
      <c r="L94">
        <v>179.00313249999999</v>
      </c>
      <c r="M94">
        <v>0</v>
      </c>
      <c r="N94">
        <v>0</v>
      </c>
      <c r="O94">
        <v>0</v>
      </c>
      <c r="P94">
        <v>0</v>
      </c>
      <c r="Q94">
        <v>0</v>
      </c>
      <c r="R94">
        <v>169.86915250059999</v>
      </c>
      <c r="S94">
        <v>76.945769829200003</v>
      </c>
      <c r="T94">
        <v>42.8</v>
      </c>
      <c r="U94">
        <v>0</v>
      </c>
      <c r="V94">
        <v>179.00313249999999</v>
      </c>
      <c r="W94">
        <v>100.41977613583001</v>
      </c>
      <c r="X94">
        <v>0</v>
      </c>
      <c r="Y94" s="1">
        <v>-3.4072655807904001E-10</v>
      </c>
      <c r="Z94" s="1">
        <v>0</v>
      </c>
      <c r="AA94">
        <v>260.87169250350001</v>
      </c>
      <c r="AB94">
        <v>1069.1743688446199</v>
      </c>
      <c r="AC94" s="2">
        <v>0</v>
      </c>
      <c r="AD94" s="2">
        <v>1004.92438866</v>
      </c>
      <c r="AE94" s="2">
        <v>0</v>
      </c>
      <c r="AF94">
        <v>0</v>
      </c>
      <c r="AG94">
        <v>64.249980184699993</v>
      </c>
      <c r="AH94">
        <v>464.06357367528</v>
      </c>
      <c r="AI94">
        <v>439.407752942831</v>
      </c>
      <c r="AJ94">
        <v>0</v>
      </c>
      <c r="AK94" t="s">
        <v>32</v>
      </c>
    </row>
    <row r="95" spans="1:37" x14ac:dyDescent="0.2">
      <c r="A95" t="s">
        <v>13</v>
      </c>
      <c r="B95">
        <v>2020</v>
      </c>
      <c r="C95" t="s">
        <v>140</v>
      </c>
      <c r="D95">
        <v>3.4393584070796401</v>
      </c>
      <c r="E95">
        <v>180</v>
      </c>
      <c r="F95">
        <v>4.5606415929203497</v>
      </c>
      <c r="G95">
        <v>0</v>
      </c>
      <c r="H95">
        <v>366.552572</v>
      </c>
      <c r="I95">
        <v>0</v>
      </c>
      <c r="J95">
        <v>42.8</v>
      </c>
      <c r="K95">
        <v>35.644987247979998</v>
      </c>
      <c r="L95">
        <v>261.898698499999</v>
      </c>
      <c r="M95">
        <v>0</v>
      </c>
      <c r="N95">
        <v>0</v>
      </c>
      <c r="O95">
        <v>0</v>
      </c>
      <c r="P95">
        <v>0</v>
      </c>
      <c r="Q95">
        <v>0</v>
      </c>
      <c r="R95">
        <v>15.189159110129999</v>
      </c>
      <c r="S95">
        <v>5.7142148241499999</v>
      </c>
      <c r="T95">
        <v>42.8</v>
      </c>
      <c r="U95">
        <v>0</v>
      </c>
      <c r="V95">
        <v>261.898698499999</v>
      </c>
      <c r="W95">
        <v>14.7416133137</v>
      </c>
      <c r="X95">
        <v>0</v>
      </c>
      <c r="Y95" s="1">
        <v>4.4713122093753498E-12</v>
      </c>
      <c r="Z95" s="1">
        <v>7.1054273576010003E-15</v>
      </c>
      <c r="AA95">
        <v>260.87169250350001</v>
      </c>
      <c r="AB95">
        <v>894.89625774797901</v>
      </c>
      <c r="AC95" s="2">
        <v>0</v>
      </c>
      <c r="AD95" s="2">
        <v>988.38931092300004</v>
      </c>
      <c r="AE95" s="2">
        <v>0</v>
      </c>
      <c r="AF95">
        <v>5.3458779173000002</v>
      </c>
      <c r="AG95">
        <v>-98.838931092300001</v>
      </c>
      <c r="AH95">
        <v>352.35099842080001</v>
      </c>
      <c r="AI95">
        <v>342.47213430298399</v>
      </c>
      <c r="AJ95">
        <v>0</v>
      </c>
      <c r="AK95" t="s">
        <v>32</v>
      </c>
    </row>
    <row r="96" spans="1:37" x14ac:dyDescent="0.2">
      <c r="A96" t="s">
        <v>13</v>
      </c>
      <c r="B96">
        <v>2020</v>
      </c>
      <c r="C96" t="s">
        <v>141</v>
      </c>
      <c r="D96">
        <v>0</v>
      </c>
      <c r="E96">
        <v>180</v>
      </c>
      <c r="F96">
        <v>8</v>
      </c>
      <c r="G96">
        <v>0</v>
      </c>
      <c r="H96">
        <v>376.1906937837</v>
      </c>
      <c r="I96">
        <v>0</v>
      </c>
      <c r="J96">
        <v>42.8</v>
      </c>
      <c r="K96">
        <v>0</v>
      </c>
      <c r="L96">
        <v>253.66094000000001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42.8</v>
      </c>
      <c r="U96">
        <v>0</v>
      </c>
      <c r="V96">
        <v>253.66094000000001</v>
      </c>
      <c r="W96">
        <v>0</v>
      </c>
      <c r="X96">
        <v>0</v>
      </c>
      <c r="Y96">
        <v>0</v>
      </c>
      <c r="Z96" s="1">
        <v>-7.1054273576010003E-15</v>
      </c>
      <c r="AA96">
        <v>260.87169250350001</v>
      </c>
      <c r="AB96">
        <v>860.65163378369903</v>
      </c>
      <c r="AC96" s="2">
        <v>0</v>
      </c>
      <c r="AD96" s="2">
        <v>956.27959309300002</v>
      </c>
      <c r="AE96" s="2">
        <v>0</v>
      </c>
      <c r="AF96">
        <v>0</v>
      </c>
      <c r="AG96">
        <v>-95.627959309299996</v>
      </c>
      <c r="AH96">
        <v>321.08699871980002</v>
      </c>
      <c r="AI96">
        <v>306.784961879999</v>
      </c>
      <c r="AJ96">
        <v>0</v>
      </c>
      <c r="AK96" t="s">
        <v>32</v>
      </c>
    </row>
    <row r="97" spans="1:37" x14ac:dyDescent="0.2">
      <c r="A97" t="s">
        <v>13</v>
      </c>
      <c r="B97">
        <v>2020</v>
      </c>
      <c r="C97" t="s">
        <v>142</v>
      </c>
      <c r="D97">
        <v>0</v>
      </c>
      <c r="E97">
        <v>180</v>
      </c>
      <c r="F97">
        <v>8</v>
      </c>
      <c r="G97">
        <v>0</v>
      </c>
      <c r="H97">
        <v>338.93704717949998</v>
      </c>
      <c r="I97">
        <v>0</v>
      </c>
      <c r="J97">
        <v>42.8</v>
      </c>
      <c r="K97">
        <v>0</v>
      </c>
      <c r="L97">
        <v>159.40887544999899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42.8</v>
      </c>
      <c r="U97">
        <v>0</v>
      </c>
      <c r="V97">
        <v>159.40887544999899</v>
      </c>
      <c r="W97">
        <v>0</v>
      </c>
      <c r="X97">
        <v>0</v>
      </c>
      <c r="Y97">
        <v>0</v>
      </c>
      <c r="Z97" s="1">
        <v>8.8817841970012504E-16</v>
      </c>
      <c r="AA97">
        <v>260.87169250350001</v>
      </c>
      <c r="AB97">
        <v>729.14592262949998</v>
      </c>
      <c r="AC97" s="2">
        <v>0</v>
      </c>
      <c r="AD97" s="2">
        <v>810.16213625499995</v>
      </c>
      <c r="AE97" s="2">
        <v>0</v>
      </c>
      <c r="AF97">
        <v>0</v>
      </c>
      <c r="AG97">
        <v>-81.016213625500001</v>
      </c>
      <c r="AH97">
        <v>304.940645324</v>
      </c>
      <c r="AI97">
        <v>291.93096852500003</v>
      </c>
      <c r="AJ97">
        <v>0</v>
      </c>
      <c r="AK97" t="s">
        <v>32</v>
      </c>
    </row>
    <row r="98" spans="1:37" x14ac:dyDescent="0.2">
      <c r="A98" t="s">
        <v>13</v>
      </c>
      <c r="B98">
        <v>2020</v>
      </c>
      <c r="C98" t="s">
        <v>143</v>
      </c>
      <c r="D98">
        <v>0</v>
      </c>
      <c r="E98">
        <v>180</v>
      </c>
      <c r="F98">
        <v>0</v>
      </c>
      <c r="G98">
        <v>0</v>
      </c>
      <c r="H98">
        <v>206.98500000000001</v>
      </c>
      <c r="I98">
        <v>0</v>
      </c>
      <c r="J98">
        <v>42.8</v>
      </c>
      <c r="K98">
        <v>0</v>
      </c>
      <c r="L98">
        <v>206.3888705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42.8</v>
      </c>
      <c r="U98">
        <v>0</v>
      </c>
      <c r="V98">
        <v>206.3888705</v>
      </c>
      <c r="W98">
        <v>0</v>
      </c>
      <c r="X98">
        <v>0</v>
      </c>
      <c r="Y98">
        <v>0</v>
      </c>
      <c r="Z98" s="1">
        <v>7.1054273576010003E-15</v>
      </c>
      <c r="AA98">
        <v>260.87169250350001</v>
      </c>
      <c r="AB98">
        <v>636.173870499999</v>
      </c>
      <c r="AC98" s="2">
        <v>0</v>
      </c>
      <c r="AD98" s="2">
        <v>602.38682959100004</v>
      </c>
      <c r="AE98" s="2">
        <v>0</v>
      </c>
      <c r="AF98">
        <v>0</v>
      </c>
      <c r="AG98">
        <v>33.787040908999998</v>
      </c>
      <c r="AH98">
        <v>388.4984163716</v>
      </c>
      <c r="AI98">
        <v>298.77433915</v>
      </c>
      <c r="AJ98">
        <v>0</v>
      </c>
      <c r="AK98" t="s">
        <v>32</v>
      </c>
    </row>
    <row r="99" spans="1:37" x14ac:dyDescent="0.2">
      <c r="A99" t="s">
        <v>13</v>
      </c>
      <c r="B99">
        <v>2020</v>
      </c>
      <c r="C99" t="s">
        <v>144</v>
      </c>
      <c r="D99">
        <v>0</v>
      </c>
      <c r="E99">
        <v>180</v>
      </c>
      <c r="F99">
        <v>0</v>
      </c>
      <c r="G99">
        <v>0</v>
      </c>
      <c r="H99">
        <v>206.98500000000001</v>
      </c>
      <c r="I99">
        <v>0</v>
      </c>
      <c r="J99">
        <v>42.8</v>
      </c>
      <c r="K99">
        <v>0</v>
      </c>
      <c r="L99">
        <v>237.34689499999999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42.8</v>
      </c>
      <c r="U99">
        <v>0</v>
      </c>
      <c r="V99">
        <v>237.34689499999999</v>
      </c>
      <c r="W99">
        <v>0</v>
      </c>
      <c r="X99">
        <v>0</v>
      </c>
      <c r="Y99">
        <v>0</v>
      </c>
      <c r="Z99" s="1">
        <v>0</v>
      </c>
      <c r="AA99">
        <v>260.87169250350001</v>
      </c>
      <c r="AB99">
        <v>667.13189499999999</v>
      </c>
      <c r="AC99" s="2">
        <v>0</v>
      </c>
      <c r="AD99" s="2">
        <v>555.93747960899998</v>
      </c>
      <c r="AE99" s="2">
        <v>0</v>
      </c>
      <c r="AF99">
        <v>0</v>
      </c>
      <c r="AG99">
        <v>111.19441539100001</v>
      </c>
      <c r="AH99">
        <v>461.26085585549998</v>
      </c>
      <c r="AI99">
        <v>306.75412653000001</v>
      </c>
      <c r="AJ99">
        <v>0</v>
      </c>
      <c r="AK99" t="s">
        <v>32</v>
      </c>
    </row>
    <row r="100" spans="1:37" x14ac:dyDescent="0.2">
      <c r="A100" t="s">
        <v>13</v>
      </c>
      <c r="B100">
        <v>2020</v>
      </c>
      <c r="C100" t="s">
        <v>145</v>
      </c>
      <c r="D100">
        <v>0</v>
      </c>
      <c r="E100">
        <v>180</v>
      </c>
      <c r="F100">
        <v>0</v>
      </c>
      <c r="G100">
        <v>0</v>
      </c>
      <c r="H100">
        <v>206.98500000000001</v>
      </c>
      <c r="I100">
        <v>0</v>
      </c>
      <c r="J100">
        <v>42.8</v>
      </c>
      <c r="K100">
        <v>0</v>
      </c>
      <c r="L100">
        <v>321.29789049999999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42.8</v>
      </c>
      <c r="U100">
        <v>0</v>
      </c>
      <c r="V100">
        <v>321.29789049999999</v>
      </c>
      <c r="W100">
        <v>0</v>
      </c>
      <c r="X100">
        <v>0</v>
      </c>
      <c r="Y100">
        <v>0</v>
      </c>
      <c r="Z100" s="1">
        <v>7.1054273576010003E-15</v>
      </c>
      <c r="AA100">
        <v>260.87169250350001</v>
      </c>
      <c r="AB100">
        <v>751.08289049999996</v>
      </c>
      <c r="AC100" s="2">
        <v>0</v>
      </c>
      <c r="AD100" s="2">
        <v>641.91783191299999</v>
      </c>
      <c r="AE100" s="2">
        <v>0</v>
      </c>
      <c r="AF100">
        <v>0</v>
      </c>
      <c r="AG100">
        <v>109.165058587</v>
      </c>
      <c r="AH100">
        <v>467.829534282</v>
      </c>
      <c r="AI100">
        <v>306.82714705500001</v>
      </c>
      <c r="AJ100">
        <v>0</v>
      </c>
      <c r="AK100" t="s">
        <v>32</v>
      </c>
    </row>
    <row r="101" spans="1:37" x14ac:dyDescent="0.2">
      <c r="A101" t="s">
        <v>13</v>
      </c>
      <c r="B101">
        <v>2020</v>
      </c>
      <c r="C101" t="s">
        <v>146</v>
      </c>
      <c r="D101">
        <v>0</v>
      </c>
      <c r="E101">
        <v>180</v>
      </c>
      <c r="F101">
        <v>15.8202546748728</v>
      </c>
      <c r="G101">
        <v>0</v>
      </c>
      <c r="H101">
        <v>270.70941884212698</v>
      </c>
      <c r="I101">
        <v>0</v>
      </c>
      <c r="J101">
        <v>42.8</v>
      </c>
      <c r="K101">
        <v>8.2876394187330895</v>
      </c>
      <c r="L101">
        <v>286.00869649999999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1.5300463637020001</v>
      </c>
      <c r="S101">
        <v>1.7343472844329999</v>
      </c>
      <c r="T101">
        <v>42.8</v>
      </c>
      <c r="U101">
        <v>0</v>
      </c>
      <c r="V101">
        <v>286.00869649999999</v>
      </c>
      <c r="W101">
        <v>5.0232457705981002</v>
      </c>
      <c r="X101">
        <v>0</v>
      </c>
      <c r="Y101" s="1">
        <v>-7.3557826496539696E-13</v>
      </c>
      <c r="Z101" s="1">
        <v>2.8421709430404001E-14</v>
      </c>
      <c r="AA101">
        <v>260.87169250350001</v>
      </c>
      <c r="AB101">
        <v>803.62600943573295</v>
      </c>
      <c r="AC101" s="2">
        <v>0</v>
      </c>
      <c r="AD101" s="2">
        <v>892.91778826200004</v>
      </c>
      <c r="AE101" s="2">
        <v>0</v>
      </c>
      <c r="AF101">
        <v>0</v>
      </c>
      <c r="AG101">
        <v>-89.291778826200002</v>
      </c>
      <c r="AH101">
        <v>349.32801898642998</v>
      </c>
      <c r="AI101">
        <v>309.639796668732</v>
      </c>
      <c r="AJ101">
        <v>0</v>
      </c>
      <c r="AK101" t="s">
        <v>32</v>
      </c>
    </row>
    <row r="102" spans="1:37" x14ac:dyDescent="0.2">
      <c r="A102" t="s">
        <v>13</v>
      </c>
      <c r="B102">
        <v>2020</v>
      </c>
      <c r="C102" t="s">
        <v>147</v>
      </c>
      <c r="D102">
        <v>0</v>
      </c>
      <c r="E102">
        <v>180</v>
      </c>
      <c r="F102">
        <v>0</v>
      </c>
      <c r="G102">
        <v>0</v>
      </c>
      <c r="H102">
        <v>260.98500000000001</v>
      </c>
      <c r="I102">
        <v>0</v>
      </c>
      <c r="J102">
        <v>42.8</v>
      </c>
      <c r="K102">
        <v>328.44042813395998</v>
      </c>
      <c r="L102">
        <v>278.10060449999997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183.82858128909999</v>
      </c>
      <c r="S102">
        <v>59.338223569599997</v>
      </c>
      <c r="T102">
        <v>42.8</v>
      </c>
      <c r="U102">
        <v>0</v>
      </c>
      <c r="V102">
        <v>278.10060449999997</v>
      </c>
      <c r="W102">
        <v>85.273623275259993</v>
      </c>
      <c r="X102">
        <v>0</v>
      </c>
      <c r="Y102" s="1">
        <v>1.8003909474373299E-10</v>
      </c>
      <c r="Z102" s="1">
        <v>-3.5527136788005001E-15</v>
      </c>
      <c r="AA102">
        <v>260.87169250350001</v>
      </c>
      <c r="AB102">
        <v>1090.32603263395</v>
      </c>
      <c r="AC102" s="2">
        <v>0</v>
      </c>
      <c r="AD102" s="2">
        <v>1027.40579058</v>
      </c>
      <c r="AE102" s="2">
        <v>0</v>
      </c>
      <c r="AF102">
        <v>0</v>
      </c>
      <c r="AG102">
        <v>62.920242054299997</v>
      </c>
      <c r="AH102">
        <v>540.53351361549903</v>
      </c>
      <c r="AI102">
        <v>439.33527449571602</v>
      </c>
      <c r="AJ102">
        <v>0</v>
      </c>
      <c r="AK102" t="s">
        <v>32</v>
      </c>
    </row>
    <row r="103" spans="1:37" x14ac:dyDescent="0.2">
      <c r="A103" t="s">
        <v>13</v>
      </c>
      <c r="B103">
        <v>2020</v>
      </c>
      <c r="C103" t="s">
        <v>148</v>
      </c>
      <c r="D103">
        <v>0</v>
      </c>
      <c r="E103">
        <v>180</v>
      </c>
      <c r="F103">
        <v>0</v>
      </c>
      <c r="G103">
        <v>0</v>
      </c>
      <c r="H103">
        <v>206.98500000000001</v>
      </c>
      <c r="I103">
        <v>0</v>
      </c>
      <c r="J103">
        <v>42.8</v>
      </c>
      <c r="K103">
        <v>433.51191539642002</v>
      </c>
      <c r="L103">
        <v>247.518383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144.17702847090001</v>
      </c>
      <c r="S103">
        <v>121.21370108489999</v>
      </c>
      <c r="T103">
        <v>42.8</v>
      </c>
      <c r="U103">
        <v>0</v>
      </c>
      <c r="V103">
        <v>247.518383</v>
      </c>
      <c r="W103">
        <v>168.12118584061901</v>
      </c>
      <c r="X103">
        <v>0</v>
      </c>
      <c r="Y103" s="1">
        <v>-3.16813242307034E-10</v>
      </c>
      <c r="Z103" s="1">
        <v>0</v>
      </c>
      <c r="AA103">
        <v>260.87169250350001</v>
      </c>
      <c r="AB103">
        <v>1110.8152983964101</v>
      </c>
      <c r="AC103" s="2">
        <v>0</v>
      </c>
      <c r="AD103" s="2">
        <v>1085.5073479800001</v>
      </c>
      <c r="AE103" s="2">
        <v>0</v>
      </c>
      <c r="AF103">
        <v>0</v>
      </c>
      <c r="AG103">
        <v>25.307950416200001</v>
      </c>
      <c r="AH103">
        <v>456.3313777175</v>
      </c>
      <c r="AI103">
        <v>444.75412541999401</v>
      </c>
      <c r="AJ103">
        <v>0</v>
      </c>
      <c r="AK103" t="s">
        <v>32</v>
      </c>
    </row>
    <row r="104" spans="1:37" x14ac:dyDescent="0.2">
      <c r="A104" t="s">
        <v>13</v>
      </c>
      <c r="B104">
        <v>2020</v>
      </c>
      <c r="C104" t="s">
        <v>149</v>
      </c>
      <c r="D104">
        <v>0</v>
      </c>
      <c r="E104">
        <v>180</v>
      </c>
      <c r="F104">
        <v>0</v>
      </c>
      <c r="G104">
        <v>0</v>
      </c>
      <c r="H104">
        <v>206.98500000000001</v>
      </c>
      <c r="I104">
        <v>0</v>
      </c>
      <c r="J104">
        <v>42.8</v>
      </c>
      <c r="K104">
        <v>580.69043230579996</v>
      </c>
      <c r="L104">
        <v>173.95151249999901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193.46456450139999</v>
      </c>
      <c r="S104">
        <v>165.45045128859999</v>
      </c>
      <c r="T104">
        <v>42.8</v>
      </c>
      <c r="U104">
        <v>0</v>
      </c>
      <c r="V104">
        <v>173.95151249999901</v>
      </c>
      <c r="W104">
        <v>221.7754165158</v>
      </c>
      <c r="X104">
        <v>0</v>
      </c>
      <c r="Y104" s="1">
        <v>-2.74624767371278E-10</v>
      </c>
      <c r="Z104" s="1">
        <v>-3.5527136788005001E-15</v>
      </c>
      <c r="AA104">
        <v>260.87169250350001</v>
      </c>
      <c r="AB104">
        <v>1184.4269448058001</v>
      </c>
      <c r="AC104" s="2">
        <v>0</v>
      </c>
      <c r="AD104" s="2">
        <v>1112.5627810000001</v>
      </c>
      <c r="AE104" s="2">
        <v>0</v>
      </c>
      <c r="AF104">
        <v>0</v>
      </c>
      <c r="AG104">
        <v>71.864163805700002</v>
      </c>
      <c r="AH104">
        <v>505.59313440950001</v>
      </c>
      <c r="AI104">
        <v>444.74348774499401</v>
      </c>
      <c r="AJ104">
        <v>0</v>
      </c>
      <c r="AK104" t="s">
        <v>32</v>
      </c>
    </row>
    <row r="105" spans="1:37" x14ac:dyDescent="0.2">
      <c r="A105" t="s">
        <v>13</v>
      </c>
      <c r="B105">
        <v>2020</v>
      </c>
      <c r="C105" t="s">
        <v>150</v>
      </c>
      <c r="D105">
        <v>0</v>
      </c>
      <c r="E105">
        <v>180</v>
      </c>
      <c r="F105">
        <v>0</v>
      </c>
      <c r="G105">
        <v>0</v>
      </c>
      <c r="H105">
        <v>236.80952591499999</v>
      </c>
      <c r="I105">
        <v>0</v>
      </c>
      <c r="J105">
        <v>42.8</v>
      </c>
      <c r="K105">
        <v>508.07677129899901</v>
      </c>
      <c r="L105">
        <v>213.1462545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185.07938886529999</v>
      </c>
      <c r="S105">
        <v>140.2919956838</v>
      </c>
      <c r="T105">
        <v>42.8</v>
      </c>
      <c r="U105">
        <v>0</v>
      </c>
      <c r="V105">
        <v>213.1462545</v>
      </c>
      <c r="W105">
        <v>182.70538674989999</v>
      </c>
      <c r="X105">
        <v>0</v>
      </c>
      <c r="Y105" s="1">
        <v>8.2870599271700394E-11</v>
      </c>
      <c r="Z105" s="1">
        <v>0</v>
      </c>
      <c r="AA105">
        <v>260.87169250350001</v>
      </c>
      <c r="AB105">
        <v>1180.8325517139999</v>
      </c>
      <c r="AC105" s="2">
        <v>0</v>
      </c>
      <c r="AD105" s="2">
        <v>1114.0150582000001</v>
      </c>
      <c r="AE105" s="2">
        <v>0</v>
      </c>
      <c r="AF105">
        <v>105.438727818</v>
      </c>
      <c r="AG105">
        <v>-38.621234304300003</v>
      </c>
      <c r="AH105">
        <v>470.86716592243999</v>
      </c>
      <c r="AI105">
        <v>444.75412541999401</v>
      </c>
      <c r="AJ105">
        <v>0</v>
      </c>
      <c r="AK105" t="s">
        <v>32</v>
      </c>
    </row>
    <row r="106" spans="1:37" x14ac:dyDescent="0.2">
      <c r="A106" t="s">
        <v>13</v>
      </c>
      <c r="B106">
        <v>2020</v>
      </c>
      <c r="C106" t="s">
        <v>151</v>
      </c>
      <c r="D106">
        <v>0</v>
      </c>
      <c r="E106">
        <v>180</v>
      </c>
      <c r="F106">
        <v>0</v>
      </c>
      <c r="G106">
        <v>0</v>
      </c>
      <c r="H106">
        <v>215.18494319999999</v>
      </c>
      <c r="I106">
        <v>0</v>
      </c>
      <c r="J106">
        <v>42.8</v>
      </c>
      <c r="K106">
        <v>331.65735414968998</v>
      </c>
      <c r="L106">
        <v>321.88336899999899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175.2896446929</v>
      </c>
      <c r="S106">
        <v>69.5168656946</v>
      </c>
      <c r="T106">
        <v>42.8</v>
      </c>
      <c r="U106">
        <v>0</v>
      </c>
      <c r="V106">
        <v>321.88336899999899</v>
      </c>
      <c r="W106">
        <v>86.850843762189896</v>
      </c>
      <c r="X106">
        <v>0</v>
      </c>
      <c r="Y106" s="1">
        <v>-4.8988368916980101E-11</v>
      </c>
      <c r="Z106" s="1">
        <v>3.5527136788005001E-15</v>
      </c>
      <c r="AA106">
        <v>260.87169250350001</v>
      </c>
      <c r="AB106">
        <v>1091.52566634969</v>
      </c>
      <c r="AC106" s="2">
        <v>0</v>
      </c>
      <c r="AD106" s="2">
        <v>1087.9888100999999</v>
      </c>
      <c r="AE106" s="2">
        <v>0</v>
      </c>
      <c r="AF106">
        <v>0</v>
      </c>
      <c r="AG106">
        <v>3.53685624982</v>
      </c>
      <c r="AH106">
        <v>451.0284865635</v>
      </c>
      <c r="AI106">
        <v>431.514473433955</v>
      </c>
      <c r="AJ106">
        <v>0</v>
      </c>
      <c r="AK106" t="s">
        <v>32</v>
      </c>
    </row>
    <row r="107" spans="1:37" x14ac:dyDescent="0.2">
      <c r="A107" t="s">
        <v>13</v>
      </c>
      <c r="B107">
        <v>2020</v>
      </c>
      <c r="C107" t="s">
        <v>152</v>
      </c>
      <c r="D107">
        <v>0</v>
      </c>
      <c r="E107">
        <v>180</v>
      </c>
      <c r="F107">
        <v>30.828467562803301</v>
      </c>
      <c r="G107">
        <v>0</v>
      </c>
      <c r="H107">
        <v>466.77867611319601</v>
      </c>
      <c r="I107">
        <v>0</v>
      </c>
      <c r="J107">
        <v>42.8</v>
      </c>
      <c r="K107">
        <v>0</v>
      </c>
      <c r="L107">
        <v>304.0862965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42.8</v>
      </c>
      <c r="U107">
        <v>0</v>
      </c>
      <c r="V107">
        <v>304.0862965</v>
      </c>
      <c r="W107">
        <v>0</v>
      </c>
      <c r="X107">
        <v>0</v>
      </c>
      <c r="Y107">
        <v>0</v>
      </c>
      <c r="Z107" s="1">
        <v>-3.5527136788005001E-15</v>
      </c>
      <c r="AA107">
        <v>260.87169250350001</v>
      </c>
      <c r="AB107">
        <v>1024.4934401759999</v>
      </c>
      <c r="AC107" s="2">
        <v>0</v>
      </c>
      <c r="AD107" s="2">
        <v>1138.32604464</v>
      </c>
      <c r="AE107" s="2">
        <v>0</v>
      </c>
      <c r="AF107">
        <v>0</v>
      </c>
      <c r="AG107">
        <v>-113.832604464</v>
      </c>
      <c r="AH107">
        <v>378.95054882747201</v>
      </c>
      <c r="AI107">
        <v>306.82714705500001</v>
      </c>
      <c r="AJ107">
        <v>0</v>
      </c>
      <c r="AK107" t="s">
        <v>32</v>
      </c>
    </row>
    <row r="108" spans="1:37" x14ac:dyDescent="0.2">
      <c r="A108" t="s">
        <v>13</v>
      </c>
      <c r="B108">
        <v>2020</v>
      </c>
      <c r="C108" t="s">
        <v>153</v>
      </c>
      <c r="D108">
        <v>0</v>
      </c>
      <c r="E108">
        <v>180</v>
      </c>
      <c r="F108">
        <v>0</v>
      </c>
      <c r="G108">
        <v>0</v>
      </c>
      <c r="H108">
        <v>410.71275975200001</v>
      </c>
      <c r="I108">
        <v>0</v>
      </c>
      <c r="J108">
        <v>42.8</v>
      </c>
      <c r="K108">
        <v>0</v>
      </c>
      <c r="L108">
        <v>265.39262200000002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42.8</v>
      </c>
      <c r="U108">
        <v>0</v>
      </c>
      <c r="V108">
        <v>265.39262200000002</v>
      </c>
      <c r="W108">
        <v>0</v>
      </c>
      <c r="X108">
        <v>0</v>
      </c>
      <c r="Y108">
        <v>0</v>
      </c>
      <c r="Z108" s="1">
        <v>2.1316282072802999E-14</v>
      </c>
      <c r="AA108">
        <v>260.87169250350001</v>
      </c>
      <c r="AB108">
        <v>898.90538175200004</v>
      </c>
      <c r="AC108" s="2">
        <v>0</v>
      </c>
      <c r="AD108" s="2">
        <v>998.78375750199996</v>
      </c>
      <c r="AE108" s="2">
        <v>0</v>
      </c>
      <c r="AF108">
        <v>0</v>
      </c>
      <c r="AG108">
        <v>-99.878375750199993</v>
      </c>
      <c r="AH108">
        <v>425.14493275170003</v>
      </c>
      <c r="AI108">
        <v>306.27363152999999</v>
      </c>
      <c r="AJ108">
        <v>0</v>
      </c>
      <c r="AK108" t="s">
        <v>32</v>
      </c>
    </row>
    <row r="109" spans="1:37" x14ac:dyDescent="0.2">
      <c r="A109" t="s">
        <v>13</v>
      </c>
      <c r="B109">
        <v>2020</v>
      </c>
      <c r="C109" t="s">
        <v>154</v>
      </c>
      <c r="D109">
        <v>0</v>
      </c>
      <c r="E109">
        <v>180</v>
      </c>
      <c r="F109">
        <v>0</v>
      </c>
      <c r="G109">
        <v>0</v>
      </c>
      <c r="H109">
        <v>248.78594319999999</v>
      </c>
      <c r="I109">
        <v>0</v>
      </c>
      <c r="J109">
        <v>42.8</v>
      </c>
      <c r="K109">
        <v>0</v>
      </c>
      <c r="L109">
        <v>226.442781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42.8</v>
      </c>
      <c r="U109">
        <v>0</v>
      </c>
      <c r="V109">
        <v>226.442781</v>
      </c>
      <c r="W109">
        <v>0</v>
      </c>
      <c r="X109">
        <v>0</v>
      </c>
      <c r="Y109">
        <v>0</v>
      </c>
      <c r="Z109" s="1">
        <v>1.4210854715202001E-14</v>
      </c>
      <c r="AA109">
        <v>260.87169250350001</v>
      </c>
      <c r="AB109">
        <v>698.02872420000006</v>
      </c>
      <c r="AC109" s="2">
        <v>0</v>
      </c>
      <c r="AD109" s="2">
        <v>761.51734068400003</v>
      </c>
      <c r="AE109" s="2">
        <v>0</v>
      </c>
      <c r="AF109">
        <v>12.6631175844</v>
      </c>
      <c r="AG109">
        <v>-76.151734068400003</v>
      </c>
      <c r="AH109">
        <v>317.75486688789999</v>
      </c>
      <c r="AI109">
        <v>304.88077605500001</v>
      </c>
      <c r="AJ109">
        <v>0</v>
      </c>
      <c r="AK109" t="s">
        <v>32</v>
      </c>
    </row>
    <row r="110" spans="1:37" x14ac:dyDescent="0.2">
      <c r="A110" t="s">
        <v>13</v>
      </c>
      <c r="B110">
        <v>2020</v>
      </c>
      <c r="C110" t="s">
        <v>155</v>
      </c>
      <c r="D110">
        <v>0</v>
      </c>
      <c r="E110">
        <v>180</v>
      </c>
      <c r="F110">
        <v>0</v>
      </c>
      <c r="G110">
        <v>0</v>
      </c>
      <c r="H110">
        <v>192.47199999999901</v>
      </c>
      <c r="I110">
        <v>0</v>
      </c>
      <c r="J110">
        <v>42.8</v>
      </c>
      <c r="K110">
        <v>0</v>
      </c>
      <c r="L110">
        <v>220.86793249999999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42.8</v>
      </c>
      <c r="U110">
        <v>0</v>
      </c>
      <c r="V110">
        <v>220.86793249999999</v>
      </c>
      <c r="W110">
        <v>0</v>
      </c>
      <c r="X110">
        <v>0</v>
      </c>
      <c r="Y110">
        <v>0</v>
      </c>
      <c r="Z110" s="1">
        <v>0</v>
      </c>
      <c r="AA110">
        <v>260.87169250350001</v>
      </c>
      <c r="AB110">
        <v>636.13993249999999</v>
      </c>
      <c r="AC110" s="2">
        <v>0</v>
      </c>
      <c r="AD110" s="2">
        <v>596.58923680299995</v>
      </c>
      <c r="AE110" s="2">
        <v>0</v>
      </c>
      <c r="AF110">
        <v>0</v>
      </c>
      <c r="AG110">
        <v>39.550695697000002</v>
      </c>
      <c r="AH110">
        <v>408.19531188079998</v>
      </c>
      <c r="AI110">
        <v>306.03922653000001</v>
      </c>
      <c r="AJ110">
        <v>0</v>
      </c>
      <c r="AK110" t="s">
        <v>32</v>
      </c>
    </row>
    <row r="111" spans="1:37" x14ac:dyDescent="0.2">
      <c r="A111" t="s">
        <v>13</v>
      </c>
      <c r="B111">
        <v>2020</v>
      </c>
      <c r="C111" t="s">
        <v>156</v>
      </c>
      <c r="D111">
        <v>0</v>
      </c>
      <c r="E111">
        <v>180</v>
      </c>
      <c r="F111">
        <v>0</v>
      </c>
      <c r="G111">
        <v>0</v>
      </c>
      <c r="H111">
        <v>192.47199999999901</v>
      </c>
      <c r="I111">
        <v>0</v>
      </c>
      <c r="J111">
        <v>42.8</v>
      </c>
      <c r="K111">
        <v>0</v>
      </c>
      <c r="L111">
        <v>192.30079950000001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42.8</v>
      </c>
      <c r="U111">
        <v>0</v>
      </c>
      <c r="V111">
        <v>192.30079950000001</v>
      </c>
      <c r="W111">
        <v>0</v>
      </c>
      <c r="X111">
        <v>0</v>
      </c>
      <c r="Y111">
        <v>0</v>
      </c>
      <c r="Z111" s="1">
        <v>-3.5527136788005001E-15</v>
      </c>
      <c r="AA111">
        <v>260.87169250350001</v>
      </c>
      <c r="AB111">
        <v>607.57279949999997</v>
      </c>
      <c r="AC111" s="2">
        <v>0</v>
      </c>
      <c r="AD111" s="2">
        <v>547.70427947300004</v>
      </c>
      <c r="AE111" s="2">
        <v>0</v>
      </c>
      <c r="AF111">
        <v>103.76578303300001</v>
      </c>
      <c r="AG111">
        <v>-43.897263006300001</v>
      </c>
      <c r="AH111">
        <v>423.62464047750001</v>
      </c>
      <c r="AI111">
        <v>306.79477652999998</v>
      </c>
      <c r="AJ111">
        <v>0</v>
      </c>
      <c r="AK111" t="s">
        <v>32</v>
      </c>
    </row>
    <row r="112" spans="1:37" x14ac:dyDescent="0.2">
      <c r="A112" t="s">
        <v>13</v>
      </c>
      <c r="B112">
        <v>2020</v>
      </c>
      <c r="C112" t="s">
        <v>157</v>
      </c>
      <c r="D112">
        <v>0</v>
      </c>
      <c r="E112">
        <v>180</v>
      </c>
      <c r="F112">
        <v>0</v>
      </c>
      <c r="G112">
        <v>0</v>
      </c>
      <c r="H112">
        <v>198.27199999999999</v>
      </c>
      <c r="I112">
        <v>0</v>
      </c>
      <c r="J112">
        <v>42.8</v>
      </c>
      <c r="K112">
        <v>0</v>
      </c>
      <c r="L112">
        <v>189.84877599999999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42.8</v>
      </c>
      <c r="U112">
        <v>0</v>
      </c>
      <c r="V112">
        <v>189.84877599999999</v>
      </c>
      <c r="W112">
        <v>0</v>
      </c>
      <c r="X112">
        <v>0</v>
      </c>
      <c r="Y112">
        <v>0</v>
      </c>
      <c r="Z112" s="1">
        <v>1.7763568394002501E-14</v>
      </c>
      <c r="AA112">
        <v>260.87169250350001</v>
      </c>
      <c r="AB112">
        <v>610.92077600000005</v>
      </c>
      <c r="AC112" s="2">
        <v>0</v>
      </c>
      <c r="AD112" s="2">
        <v>613.67324573500002</v>
      </c>
      <c r="AE112" s="2">
        <v>0</v>
      </c>
      <c r="AF112">
        <v>0</v>
      </c>
      <c r="AG112">
        <v>-2.752469735</v>
      </c>
      <c r="AH112">
        <v>361.80054734200002</v>
      </c>
      <c r="AI112">
        <v>304.46501355499998</v>
      </c>
      <c r="AJ112">
        <v>0</v>
      </c>
      <c r="AK112" t="s">
        <v>32</v>
      </c>
    </row>
    <row r="113" spans="1:37" x14ac:dyDescent="0.2">
      <c r="A113" t="s">
        <v>13</v>
      </c>
      <c r="B113">
        <v>2020</v>
      </c>
      <c r="C113" t="s">
        <v>158</v>
      </c>
      <c r="D113">
        <v>0</v>
      </c>
      <c r="E113">
        <v>180</v>
      </c>
      <c r="F113">
        <v>16.594135057360401</v>
      </c>
      <c r="G113">
        <v>0</v>
      </c>
      <c r="H113">
        <v>248.67786494263899</v>
      </c>
      <c r="I113">
        <v>0</v>
      </c>
      <c r="J113">
        <v>42.8</v>
      </c>
      <c r="K113">
        <v>0</v>
      </c>
      <c r="L113">
        <v>287.01715150000001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42.8</v>
      </c>
      <c r="U113">
        <v>0</v>
      </c>
      <c r="V113">
        <v>287.01715150000001</v>
      </c>
      <c r="W113">
        <v>0</v>
      </c>
      <c r="X113">
        <v>0</v>
      </c>
      <c r="Y113">
        <v>0</v>
      </c>
      <c r="Z113" s="1">
        <v>-2.1316282072802999E-14</v>
      </c>
      <c r="AA113">
        <v>260.87169250350001</v>
      </c>
      <c r="AB113">
        <v>775.08915149999996</v>
      </c>
      <c r="AC113" s="2">
        <v>0</v>
      </c>
      <c r="AD113" s="2">
        <v>860.61369365200005</v>
      </c>
      <c r="AE113" s="2">
        <v>0</v>
      </c>
      <c r="AF113">
        <v>0.53682721320000004</v>
      </c>
      <c r="AG113">
        <v>-86.061369365199994</v>
      </c>
      <c r="AH113">
        <v>326.72251971669999</v>
      </c>
      <c r="AI113">
        <v>306.82714705500001</v>
      </c>
      <c r="AJ113">
        <v>0</v>
      </c>
      <c r="AK113" t="s">
        <v>32</v>
      </c>
    </row>
    <row r="114" spans="1:37" x14ac:dyDescent="0.2">
      <c r="A114" t="s">
        <v>13</v>
      </c>
      <c r="B114">
        <v>2020</v>
      </c>
      <c r="C114" t="s">
        <v>159</v>
      </c>
      <c r="D114">
        <v>0</v>
      </c>
      <c r="E114">
        <v>180</v>
      </c>
      <c r="F114">
        <v>0</v>
      </c>
      <c r="G114">
        <v>0</v>
      </c>
      <c r="H114">
        <v>270.97199999999998</v>
      </c>
      <c r="I114">
        <v>0</v>
      </c>
      <c r="J114">
        <v>42.8</v>
      </c>
      <c r="K114">
        <v>352.75782704834899</v>
      </c>
      <c r="L114">
        <v>291.29566999999997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171.021780361</v>
      </c>
      <c r="S114">
        <v>77.863655102199999</v>
      </c>
      <c r="T114">
        <v>42.8</v>
      </c>
      <c r="U114">
        <v>0</v>
      </c>
      <c r="V114">
        <v>291.29566999999997</v>
      </c>
      <c r="W114">
        <v>103.87239158515</v>
      </c>
      <c r="X114">
        <v>0</v>
      </c>
      <c r="Y114" s="1">
        <v>-4.8126835849870902E-11</v>
      </c>
      <c r="Z114" s="1">
        <v>0</v>
      </c>
      <c r="AA114">
        <v>260.87169250350001</v>
      </c>
      <c r="AB114">
        <v>1137.8254970483499</v>
      </c>
      <c r="AC114" s="2">
        <v>0</v>
      </c>
      <c r="AD114" s="2">
        <v>986.84560334599996</v>
      </c>
      <c r="AE114" s="2">
        <v>0</v>
      </c>
      <c r="AF114">
        <v>0</v>
      </c>
      <c r="AG114">
        <v>150.979893702</v>
      </c>
      <c r="AH114">
        <v>570.15014654050003</v>
      </c>
      <c r="AI114">
        <v>439.03295092077002</v>
      </c>
      <c r="AJ114">
        <v>0</v>
      </c>
      <c r="AK114" t="s">
        <v>32</v>
      </c>
    </row>
    <row r="115" spans="1:37" x14ac:dyDescent="0.2">
      <c r="A115" t="s">
        <v>13</v>
      </c>
      <c r="B115">
        <v>2020</v>
      </c>
      <c r="C115" t="s">
        <v>160</v>
      </c>
      <c r="D115">
        <v>0</v>
      </c>
      <c r="E115">
        <v>180</v>
      </c>
      <c r="F115">
        <v>0</v>
      </c>
      <c r="G115">
        <v>0</v>
      </c>
      <c r="H115">
        <v>192.94739450769899</v>
      </c>
      <c r="I115">
        <v>0</v>
      </c>
      <c r="J115">
        <v>42.8</v>
      </c>
      <c r="K115">
        <v>510.78064478792999</v>
      </c>
      <c r="L115">
        <v>244.42271149999999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189.78202540340001</v>
      </c>
      <c r="S115">
        <v>137.53756823749899</v>
      </c>
      <c r="T115">
        <v>42.8</v>
      </c>
      <c r="U115">
        <v>0</v>
      </c>
      <c r="V115">
        <v>244.42271149999999</v>
      </c>
      <c r="W115">
        <v>183.46105114702999</v>
      </c>
      <c r="X115">
        <v>0</v>
      </c>
      <c r="Y115" s="1">
        <v>-6.3150196183414602E-10</v>
      </c>
      <c r="Z115" s="1">
        <v>0</v>
      </c>
      <c r="AA115">
        <v>260.87169250350001</v>
      </c>
      <c r="AB115">
        <v>1170.95075079563</v>
      </c>
      <c r="AC115" s="2">
        <v>0</v>
      </c>
      <c r="AD115" s="2">
        <v>1047.7030535700001</v>
      </c>
      <c r="AE115" s="2">
        <v>0</v>
      </c>
      <c r="AF115">
        <v>0</v>
      </c>
      <c r="AG115">
        <v>123.247697225</v>
      </c>
      <c r="AH115">
        <v>536.5283005778</v>
      </c>
      <c r="AI115">
        <v>444.75412541999401</v>
      </c>
      <c r="AJ115">
        <v>0</v>
      </c>
      <c r="AK115" t="s">
        <v>32</v>
      </c>
    </row>
    <row r="116" spans="1:37" x14ac:dyDescent="0.2">
      <c r="A116" t="s">
        <v>13</v>
      </c>
      <c r="B116">
        <v>2020</v>
      </c>
      <c r="C116" t="s">
        <v>161</v>
      </c>
      <c r="D116">
        <v>0</v>
      </c>
      <c r="E116">
        <v>180</v>
      </c>
      <c r="F116">
        <v>0</v>
      </c>
      <c r="G116">
        <v>0</v>
      </c>
      <c r="H116">
        <v>198.27199999999999</v>
      </c>
      <c r="I116">
        <v>0</v>
      </c>
      <c r="J116">
        <v>42.8</v>
      </c>
      <c r="K116">
        <v>540.14255346519997</v>
      </c>
      <c r="L116">
        <v>237.00421749999899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171.2789491378</v>
      </c>
      <c r="S116">
        <v>160.177048673</v>
      </c>
      <c r="T116">
        <v>42.8</v>
      </c>
      <c r="U116">
        <v>0</v>
      </c>
      <c r="V116">
        <v>237.00421749999899</v>
      </c>
      <c r="W116">
        <v>208.6865556544</v>
      </c>
      <c r="X116">
        <v>0</v>
      </c>
      <c r="Y116" s="1">
        <v>2.4373747464778701E-10</v>
      </c>
      <c r="Z116" s="1">
        <v>-3.5527136788005001E-15</v>
      </c>
      <c r="AA116">
        <v>260.87169250350001</v>
      </c>
      <c r="AB116">
        <v>1198.2187709651901</v>
      </c>
      <c r="AC116" s="2">
        <v>0</v>
      </c>
      <c r="AD116" s="2">
        <v>1070.7333168800001</v>
      </c>
      <c r="AE116" s="2">
        <v>0</v>
      </c>
      <c r="AF116">
        <v>0</v>
      </c>
      <c r="AG116">
        <v>127.485454086</v>
      </c>
      <c r="AH116">
        <v>537.74447827749998</v>
      </c>
      <c r="AI116">
        <v>444.75412541999401</v>
      </c>
      <c r="AJ116">
        <v>0</v>
      </c>
      <c r="AK116" t="s">
        <v>32</v>
      </c>
    </row>
    <row r="117" spans="1:37" x14ac:dyDescent="0.2">
      <c r="A117" t="s">
        <v>13</v>
      </c>
      <c r="B117">
        <v>2020</v>
      </c>
      <c r="C117" t="s">
        <v>162</v>
      </c>
      <c r="D117">
        <v>0</v>
      </c>
      <c r="E117">
        <v>180</v>
      </c>
      <c r="F117">
        <v>0</v>
      </c>
      <c r="G117">
        <v>0</v>
      </c>
      <c r="H117">
        <v>198.27199999999999</v>
      </c>
      <c r="I117">
        <v>0</v>
      </c>
      <c r="J117">
        <v>42.8</v>
      </c>
      <c r="K117">
        <v>457.3302750638</v>
      </c>
      <c r="L117">
        <v>265.261069499999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182.76494509689999</v>
      </c>
      <c r="S117">
        <v>119.6785545449</v>
      </c>
      <c r="T117">
        <v>42.8</v>
      </c>
      <c r="U117">
        <v>0</v>
      </c>
      <c r="V117">
        <v>265.261069499999</v>
      </c>
      <c r="W117">
        <v>154.886775422</v>
      </c>
      <c r="X117">
        <v>0</v>
      </c>
      <c r="Y117" s="1">
        <v>-5.9628035842251796E-10</v>
      </c>
      <c r="Z117" s="1">
        <v>3.5527136788005001E-15</v>
      </c>
      <c r="AA117">
        <v>260.87169250350001</v>
      </c>
      <c r="AB117">
        <v>1143.6633445637899</v>
      </c>
      <c r="AC117" s="2">
        <v>0</v>
      </c>
      <c r="AD117" s="2">
        <v>1065.16443961</v>
      </c>
      <c r="AE117" s="2">
        <v>0</v>
      </c>
      <c r="AF117">
        <v>0</v>
      </c>
      <c r="AG117">
        <v>78.4989049534</v>
      </c>
      <c r="AH117">
        <v>488.20104141749903</v>
      </c>
      <c r="AI117">
        <v>444.75412541999401</v>
      </c>
      <c r="AJ117">
        <v>0</v>
      </c>
      <c r="AK117" t="s">
        <v>32</v>
      </c>
    </row>
    <row r="118" spans="1:37" x14ac:dyDescent="0.2">
      <c r="A118" t="s">
        <v>13</v>
      </c>
      <c r="B118">
        <v>2020</v>
      </c>
      <c r="C118" t="s">
        <v>163</v>
      </c>
      <c r="D118">
        <v>0</v>
      </c>
      <c r="E118">
        <v>180</v>
      </c>
      <c r="F118">
        <v>0</v>
      </c>
      <c r="G118">
        <v>0</v>
      </c>
      <c r="H118">
        <v>269.47199999999998</v>
      </c>
      <c r="I118">
        <v>0</v>
      </c>
      <c r="J118">
        <v>42.8</v>
      </c>
      <c r="K118">
        <v>250.17767903986001</v>
      </c>
      <c r="L118">
        <v>210.09356499999899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130.8836964752</v>
      </c>
      <c r="S118">
        <v>53.158550564199999</v>
      </c>
      <c r="T118">
        <v>42.8</v>
      </c>
      <c r="U118">
        <v>0</v>
      </c>
      <c r="V118">
        <v>210.09356499999899</v>
      </c>
      <c r="W118">
        <v>66.13543200046</v>
      </c>
      <c r="X118">
        <v>0</v>
      </c>
      <c r="Y118" s="1">
        <v>2.4553870048293902E-10</v>
      </c>
      <c r="Z118" s="1">
        <v>7.1054273576010003E-15</v>
      </c>
      <c r="AA118">
        <v>260.87169250350001</v>
      </c>
      <c r="AB118">
        <v>952.54324403986004</v>
      </c>
      <c r="AC118" s="2">
        <v>0</v>
      </c>
      <c r="AD118" s="2">
        <v>1043.0488987599999</v>
      </c>
      <c r="AE118" s="2">
        <v>0</v>
      </c>
      <c r="AF118">
        <v>13.7992351562</v>
      </c>
      <c r="AG118">
        <v>-104.304889876</v>
      </c>
      <c r="AH118">
        <v>433.48492765970002</v>
      </c>
      <c r="AI118">
        <v>428.209806556861</v>
      </c>
      <c r="AJ118">
        <v>0</v>
      </c>
      <c r="AK118" t="s">
        <v>32</v>
      </c>
    </row>
    <row r="119" spans="1:37" x14ac:dyDescent="0.2">
      <c r="A119" t="s">
        <v>13</v>
      </c>
      <c r="B119">
        <v>2020</v>
      </c>
      <c r="C119" t="s">
        <v>164</v>
      </c>
      <c r="D119">
        <v>0</v>
      </c>
      <c r="E119">
        <v>180</v>
      </c>
      <c r="F119">
        <v>0</v>
      </c>
      <c r="G119">
        <v>0</v>
      </c>
      <c r="H119">
        <v>500.030604385</v>
      </c>
      <c r="I119">
        <v>0</v>
      </c>
      <c r="J119">
        <v>42.8</v>
      </c>
      <c r="K119">
        <v>0</v>
      </c>
      <c r="L119">
        <v>269.306074499999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42.8</v>
      </c>
      <c r="U119">
        <v>0</v>
      </c>
      <c r="V119">
        <v>269.306074499999</v>
      </c>
      <c r="W119">
        <v>0</v>
      </c>
      <c r="X119">
        <v>0</v>
      </c>
      <c r="Y119">
        <v>0</v>
      </c>
      <c r="Z119" s="1">
        <v>0</v>
      </c>
      <c r="AA119">
        <v>260.87169250350001</v>
      </c>
      <c r="AB119">
        <v>992.13667888499901</v>
      </c>
      <c r="AC119" s="2">
        <v>0</v>
      </c>
      <c r="AD119" s="2">
        <v>1102.3740876500001</v>
      </c>
      <c r="AE119" s="2">
        <v>0</v>
      </c>
      <c r="AF119">
        <v>0</v>
      </c>
      <c r="AG119">
        <v>-110.237408765</v>
      </c>
      <c r="AH119">
        <v>320.367088118499</v>
      </c>
      <c r="AI119">
        <v>306.82714705500001</v>
      </c>
      <c r="AJ119">
        <v>0</v>
      </c>
      <c r="AK119" t="s">
        <v>32</v>
      </c>
    </row>
    <row r="120" spans="1:37" x14ac:dyDescent="0.2">
      <c r="A120" t="s">
        <v>13</v>
      </c>
      <c r="B120">
        <v>2020</v>
      </c>
      <c r="C120" t="s">
        <v>165</v>
      </c>
      <c r="D120">
        <v>0</v>
      </c>
      <c r="E120">
        <v>180</v>
      </c>
      <c r="F120">
        <v>0</v>
      </c>
      <c r="G120">
        <v>0</v>
      </c>
      <c r="H120">
        <v>389.02105347700001</v>
      </c>
      <c r="I120">
        <v>0</v>
      </c>
      <c r="J120">
        <v>42.8</v>
      </c>
      <c r="K120">
        <v>0</v>
      </c>
      <c r="L120">
        <v>259.54407700000002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42.8</v>
      </c>
      <c r="U120">
        <v>0</v>
      </c>
      <c r="V120">
        <v>259.54407700000002</v>
      </c>
      <c r="W120">
        <v>0</v>
      </c>
      <c r="X120">
        <v>0</v>
      </c>
      <c r="Y120">
        <v>0</v>
      </c>
      <c r="Z120" s="1">
        <v>-3.5527136788005001E-15</v>
      </c>
      <c r="AA120">
        <v>260.87169250350001</v>
      </c>
      <c r="AB120">
        <v>871.36513047699896</v>
      </c>
      <c r="AC120" s="2">
        <v>0</v>
      </c>
      <c r="AD120" s="2">
        <v>968.18347830799996</v>
      </c>
      <c r="AE120" s="2">
        <v>0</v>
      </c>
      <c r="AF120">
        <v>0</v>
      </c>
      <c r="AG120">
        <v>-96.818347830799993</v>
      </c>
      <c r="AH120">
        <v>329.13663902629997</v>
      </c>
      <c r="AI120">
        <v>306.82714705500001</v>
      </c>
      <c r="AJ120">
        <v>0</v>
      </c>
      <c r="AK120" t="s">
        <v>32</v>
      </c>
    </row>
    <row r="121" spans="1:37" x14ac:dyDescent="0.2">
      <c r="A121" t="s">
        <v>13</v>
      </c>
      <c r="B121">
        <v>2020</v>
      </c>
      <c r="C121" t="s">
        <v>166</v>
      </c>
      <c r="D121">
        <v>3.4393584070796401</v>
      </c>
      <c r="E121">
        <v>180</v>
      </c>
      <c r="F121">
        <v>4.5606415929203497</v>
      </c>
      <c r="G121">
        <v>0</v>
      </c>
      <c r="H121">
        <v>229.20659576899999</v>
      </c>
      <c r="I121">
        <v>0</v>
      </c>
      <c r="J121">
        <v>42.8</v>
      </c>
      <c r="K121">
        <v>0</v>
      </c>
      <c r="L121">
        <v>221.211478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42.8</v>
      </c>
      <c r="U121">
        <v>0</v>
      </c>
      <c r="V121">
        <v>221.211478</v>
      </c>
      <c r="W121">
        <v>0</v>
      </c>
      <c r="X121">
        <v>0</v>
      </c>
      <c r="Y121">
        <v>0</v>
      </c>
      <c r="Z121" s="1">
        <v>-3.5527136788005001E-15</v>
      </c>
      <c r="AA121">
        <v>260.87169250350001</v>
      </c>
      <c r="AB121">
        <v>681.21807376899994</v>
      </c>
      <c r="AC121" s="2">
        <v>0</v>
      </c>
      <c r="AD121" s="2">
        <v>756.90897085400002</v>
      </c>
      <c r="AE121" s="2">
        <v>0</v>
      </c>
      <c r="AF121">
        <v>0</v>
      </c>
      <c r="AG121">
        <v>-75.690897085399996</v>
      </c>
      <c r="AH121">
        <v>316.53109673490002</v>
      </c>
      <c r="AI121">
        <v>306.82714705500001</v>
      </c>
      <c r="AJ121">
        <v>0</v>
      </c>
      <c r="AK121" t="s">
        <v>32</v>
      </c>
    </row>
    <row r="122" spans="1:37" x14ac:dyDescent="0.2">
      <c r="A122" t="s">
        <v>13</v>
      </c>
      <c r="B122">
        <v>2020</v>
      </c>
      <c r="C122" t="s">
        <v>167</v>
      </c>
      <c r="D122">
        <v>0</v>
      </c>
      <c r="E122">
        <v>180</v>
      </c>
      <c r="F122">
        <v>0</v>
      </c>
      <c r="G122">
        <v>0</v>
      </c>
      <c r="H122">
        <v>216.302565096</v>
      </c>
      <c r="I122">
        <v>0</v>
      </c>
      <c r="J122">
        <v>42.8</v>
      </c>
      <c r="K122">
        <v>0</v>
      </c>
      <c r="L122">
        <v>55.714598506249999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42.8</v>
      </c>
      <c r="U122">
        <v>0</v>
      </c>
      <c r="V122">
        <v>55.714598506249999</v>
      </c>
      <c r="W122">
        <v>0</v>
      </c>
      <c r="X122">
        <v>0</v>
      </c>
      <c r="Y122">
        <v>0</v>
      </c>
      <c r="Z122" s="1">
        <v>0</v>
      </c>
      <c r="AA122">
        <v>260.87169250350001</v>
      </c>
      <c r="AB122">
        <v>494.81716360224999</v>
      </c>
      <c r="AC122" s="2">
        <v>0</v>
      </c>
      <c r="AD122" s="2">
        <v>549.796848447</v>
      </c>
      <c r="AE122" s="2">
        <v>0</v>
      </c>
      <c r="AF122">
        <v>0</v>
      </c>
      <c r="AG122">
        <v>-54.979684844700003</v>
      </c>
      <c r="AH122">
        <v>285.15512740740002</v>
      </c>
      <c r="AI122">
        <v>235.71459850625001</v>
      </c>
      <c r="AJ122">
        <v>0</v>
      </c>
      <c r="AK122" t="s">
        <v>32</v>
      </c>
    </row>
    <row r="123" spans="1:37" x14ac:dyDescent="0.2">
      <c r="A123" t="s">
        <v>13</v>
      </c>
      <c r="B123">
        <v>2020</v>
      </c>
      <c r="C123" t="s">
        <v>168</v>
      </c>
      <c r="D123">
        <v>0</v>
      </c>
      <c r="E123">
        <v>180</v>
      </c>
      <c r="F123">
        <v>0</v>
      </c>
      <c r="G123">
        <v>0</v>
      </c>
      <c r="H123">
        <v>75</v>
      </c>
      <c r="I123">
        <v>0</v>
      </c>
      <c r="J123">
        <v>42.8</v>
      </c>
      <c r="K123">
        <v>0</v>
      </c>
      <c r="L123">
        <v>204.75398000000001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42.8</v>
      </c>
      <c r="U123">
        <v>0</v>
      </c>
      <c r="V123">
        <v>204.75398000000001</v>
      </c>
      <c r="W123">
        <v>0</v>
      </c>
      <c r="X123">
        <v>0</v>
      </c>
      <c r="Y123">
        <v>0</v>
      </c>
      <c r="Z123" s="1">
        <v>3.5527136788005001E-15</v>
      </c>
      <c r="AA123">
        <v>260.87169250350001</v>
      </c>
      <c r="AB123">
        <v>502.55398000000002</v>
      </c>
      <c r="AC123" s="2">
        <v>0</v>
      </c>
      <c r="AD123" s="2">
        <v>500.99194503699999</v>
      </c>
      <c r="AE123" s="2">
        <v>0</v>
      </c>
      <c r="AF123">
        <v>0</v>
      </c>
      <c r="AG123">
        <v>1.5620349630000001</v>
      </c>
      <c r="AH123">
        <v>327.53292197019999</v>
      </c>
      <c r="AI123">
        <v>305.68352468</v>
      </c>
      <c r="AJ123">
        <v>0</v>
      </c>
      <c r="AK123" t="s">
        <v>32</v>
      </c>
    </row>
    <row r="124" spans="1:37" x14ac:dyDescent="0.2">
      <c r="A124" t="s">
        <v>13</v>
      </c>
      <c r="B124">
        <v>2020</v>
      </c>
      <c r="C124" t="s">
        <v>169</v>
      </c>
      <c r="D124">
        <v>0</v>
      </c>
      <c r="E124">
        <v>180</v>
      </c>
      <c r="F124">
        <v>0</v>
      </c>
      <c r="G124">
        <v>0</v>
      </c>
      <c r="H124">
        <v>77.733314399999998</v>
      </c>
      <c r="I124">
        <v>0</v>
      </c>
      <c r="J124">
        <v>42.8</v>
      </c>
      <c r="K124">
        <v>0</v>
      </c>
      <c r="L124">
        <v>176.90038200000001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42.8</v>
      </c>
      <c r="U124">
        <v>0</v>
      </c>
      <c r="V124">
        <v>176.90038200000001</v>
      </c>
      <c r="W124">
        <v>0</v>
      </c>
      <c r="X124">
        <v>0</v>
      </c>
      <c r="Y124">
        <v>0</v>
      </c>
      <c r="Z124" s="1">
        <v>0</v>
      </c>
      <c r="AA124">
        <v>260.87169250350001</v>
      </c>
      <c r="AB124">
        <v>477.43369639999997</v>
      </c>
      <c r="AC124" s="2">
        <v>0</v>
      </c>
      <c r="AD124" s="2">
        <v>525.26866253499998</v>
      </c>
      <c r="AE124" s="2">
        <v>0</v>
      </c>
      <c r="AF124">
        <v>0</v>
      </c>
      <c r="AG124">
        <v>-47.834966135000002</v>
      </c>
      <c r="AH124">
        <v>313.97027822199999</v>
      </c>
      <c r="AI124">
        <v>302.71525774999998</v>
      </c>
      <c r="AJ124">
        <v>0</v>
      </c>
      <c r="AK124" t="s">
        <v>32</v>
      </c>
    </row>
    <row r="125" spans="1:37" x14ac:dyDescent="0.2">
      <c r="A125" t="s">
        <v>13</v>
      </c>
      <c r="B125">
        <v>2020</v>
      </c>
      <c r="C125" t="s">
        <v>170</v>
      </c>
      <c r="D125">
        <v>0</v>
      </c>
      <c r="E125">
        <v>180</v>
      </c>
      <c r="F125">
        <v>0</v>
      </c>
      <c r="G125">
        <v>0</v>
      </c>
      <c r="H125">
        <v>188.97199999999901</v>
      </c>
      <c r="I125">
        <v>0</v>
      </c>
      <c r="J125">
        <v>42.8</v>
      </c>
      <c r="K125">
        <v>0</v>
      </c>
      <c r="L125">
        <v>212.86302950000001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42.8</v>
      </c>
      <c r="U125">
        <v>0</v>
      </c>
      <c r="V125">
        <v>212.86302950000001</v>
      </c>
      <c r="W125">
        <v>0</v>
      </c>
      <c r="X125">
        <v>0</v>
      </c>
      <c r="Y125">
        <v>0</v>
      </c>
      <c r="Z125" s="1">
        <v>1.4210854715202001E-14</v>
      </c>
      <c r="AA125">
        <v>260.87169250350001</v>
      </c>
      <c r="AB125">
        <v>624.63502949999895</v>
      </c>
      <c r="AC125" s="2">
        <v>0</v>
      </c>
      <c r="AD125" s="2">
        <v>624.90250044899994</v>
      </c>
      <c r="AE125" s="2">
        <v>0</v>
      </c>
      <c r="AF125">
        <v>62.222779095900002</v>
      </c>
      <c r="AG125">
        <v>-62.490250044900002</v>
      </c>
      <c r="AH125">
        <v>374.70847159940001</v>
      </c>
      <c r="AI125">
        <v>306.39907568000001</v>
      </c>
      <c r="AJ125">
        <v>0</v>
      </c>
      <c r="AK125" t="s">
        <v>32</v>
      </c>
    </row>
    <row r="126" spans="1:37" x14ac:dyDescent="0.2">
      <c r="A126" t="s">
        <v>13</v>
      </c>
      <c r="B126">
        <v>2020</v>
      </c>
      <c r="C126" t="s">
        <v>171</v>
      </c>
      <c r="D126">
        <v>0</v>
      </c>
      <c r="E126">
        <v>180</v>
      </c>
      <c r="F126">
        <v>0</v>
      </c>
      <c r="G126">
        <v>0</v>
      </c>
      <c r="H126">
        <v>75</v>
      </c>
      <c r="I126">
        <v>0</v>
      </c>
      <c r="J126">
        <v>42.8</v>
      </c>
      <c r="K126">
        <v>264.20827863347</v>
      </c>
      <c r="L126">
        <v>321.66004900000001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100.16802109202</v>
      </c>
      <c r="S126">
        <v>71.191667437899994</v>
      </c>
      <c r="T126">
        <v>42.8</v>
      </c>
      <c r="U126">
        <v>0</v>
      </c>
      <c r="V126">
        <v>321.66004900000001</v>
      </c>
      <c r="W126">
        <v>92.848590103549896</v>
      </c>
      <c r="X126">
        <v>0</v>
      </c>
      <c r="Y126" s="1">
        <v>-7.9811712794253202E-11</v>
      </c>
      <c r="Z126" s="1">
        <v>-1.4210854715202001E-14</v>
      </c>
      <c r="AA126">
        <v>260.87169250350001</v>
      </c>
      <c r="AB126">
        <v>883.66832763346997</v>
      </c>
      <c r="AC126" s="2">
        <v>0</v>
      </c>
      <c r="AD126" s="2">
        <v>809.93349053600002</v>
      </c>
      <c r="AE126" s="2">
        <v>0</v>
      </c>
      <c r="AF126">
        <v>0</v>
      </c>
      <c r="AG126">
        <v>73.734837097500005</v>
      </c>
      <c r="AH126">
        <v>430.5998786545</v>
      </c>
      <c r="AI126">
        <v>430.59987865457998</v>
      </c>
      <c r="AJ126">
        <v>0</v>
      </c>
      <c r="AK126" t="s">
        <v>32</v>
      </c>
    </row>
    <row r="127" spans="1:37" x14ac:dyDescent="0.2">
      <c r="A127" t="s">
        <v>13</v>
      </c>
      <c r="B127">
        <v>2020</v>
      </c>
      <c r="C127" t="s">
        <v>172</v>
      </c>
      <c r="D127">
        <v>0</v>
      </c>
      <c r="E127">
        <v>180</v>
      </c>
      <c r="F127">
        <v>0</v>
      </c>
      <c r="G127">
        <v>0</v>
      </c>
      <c r="H127">
        <v>75</v>
      </c>
      <c r="I127">
        <v>0</v>
      </c>
      <c r="J127">
        <v>42.8</v>
      </c>
      <c r="K127">
        <v>390.52980597232897</v>
      </c>
      <c r="L127">
        <v>282.81225699999999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104.941021819299</v>
      </c>
      <c r="S127">
        <v>124.21178466710001</v>
      </c>
      <c r="T127">
        <v>42.8</v>
      </c>
      <c r="U127">
        <v>0</v>
      </c>
      <c r="V127">
        <v>282.81225699999999</v>
      </c>
      <c r="W127">
        <v>161.37699948593001</v>
      </c>
      <c r="X127">
        <v>0</v>
      </c>
      <c r="Y127" s="1">
        <v>-2.3556268047286701E-10</v>
      </c>
      <c r="Z127" s="1">
        <v>0</v>
      </c>
      <c r="AA127">
        <v>260.87169250350001</v>
      </c>
      <c r="AB127">
        <v>971.14206297232897</v>
      </c>
      <c r="AC127" s="2">
        <v>0</v>
      </c>
      <c r="AD127" s="2">
        <v>894.74744257600003</v>
      </c>
      <c r="AE127" s="2">
        <v>0</v>
      </c>
      <c r="AF127">
        <v>0</v>
      </c>
      <c r="AG127">
        <v>76.394620396199997</v>
      </c>
      <c r="AH127">
        <v>469.74105715749999</v>
      </c>
      <c r="AI127">
        <v>444.75412541999401</v>
      </c>
      <c r="AJ127">
        <v>0</v>
      </c>
      <c r="AK127" t="s">
        <v>32</v>
      </c>
    </row>
    <row r="128" spans="1:37" x14ac:dyDescent="0.2">
      <c r="A128" t="s">
        <v>13</v>
      </c>
      <c r="B128">
        <v>2020</v>
      </c>
      <c r="C128" t="s">
        <v>173</v>
      </c>
      <c r="D128">
        <v>0</v>
      </c>
      <c r="E128">
        <v>180</v>
      </c>
      <c r="F128">
        <v>0</v>
      </c>
      <c r="G128">
        <v>0</v>
      </c>
      <c r="H128">
        <v>75</v>
      </c>
      <c r="I128">
        <v>0</v>
      </c>
      <c r="J128">
        <v>42.8</v>
      </c>
      <c r="K128">
        <v>412.93768671129999</v>
      </c>
      <c r="L128">
        <v>355.90776699999901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116.27346916899999</v>
      </c>
      <c r="S128">
        <v>128.5407840922</v>
      </c>
      <c r="T128">
        <v>42.8</v>
      </c>
      <c r="U128">
        <v>0</v>
      </c>
      <c r="V128">
        <v>355.90776699999901</v>
      </c>
      <c r="W128">
        <v>168.12343345010001</v>
      </c>
      <c r="X128">
        <v>0</v>
      </c>
      <c r="Y128" s="1">
        <v>2.6034641109617899E-10</v>
      </c>
      <c r="Z128" s="1">
        <v>0</v>
      </c>
      <c r="AA128">
        <v>260.87169250350001</v>
      </c>
      <c r="AB128">
        <v>1066.6454537113</v>
      </c>
      <c r="AC128" s="2">
        <v>0</v>
      </c>
      <c r="AD128" s="2">
        <v>887.31464204700001</v>
      </c>
      <c r="AE128" s="2">
        <v>0</v>
      </c>
      <c r="AF128">
        <v>0</v>
      </c>
      <c r="AG128">
        <v>179.330811665</v>
      </c>
      <c r="AH128">
        <v>543.93396837249998</v>
      </c>
      <c r="AI128">
        <v>444.75412541999401</v>
      </c>
      <c r="AJ128">
        <v>0</v>
      </c>
      <c r="AK128" t="s">
        <v>32</v>
      </c>
    </row>
    <row r="129" spans="1:37" x14ac:dyDescent="0.2">
      <c r="A129" t="s">
        <v>13</v>
      </c>
      <c r="B129">
        <v>2020</v>
      </c>
      <c r="C129" t="s">
        <v>174</v>
      </c>
      <c r="D129">
        <v>0</v>
      </c>
      <c r="E129">
        <v>180</v>
      </c>
      <c r="F129">
        <v>0</v>
      </c>
      <c r="G129">
        <v>0</v>
      </c>
      <c r="H129">
        <v>75</v>
      </c>
      <c r="I129">
        <v>0</v>
      </c>
      <c r="J129">
        <v>42.8</v>
      </c>
      <c r="K129">
        <v>316.26647302860999</v>
      </c>
      <c r="L129">
        <v>378.914872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101.0354486457</v>
      </c>
      <c r="S129">
        <v>92.797215625899995</v>
      </c>
      <c r="T129">
        <v>42.8</v>
      </c>
      <c r="U129">
        <v>0</v>
      </c>
      <c r="V129">
        <v>378.914872</v>
      </c>
      <c r="W129">
        <v>122.43380875701</v>
      </c>
      <c r="X129">
        <v>0</v>
      </c>
      <c r="Y129" s="1">
        <v>-1.1818812595265601E-10</v>
      </c>
      <c r="Z129" s="1">
        <v>-7.1054273576010003E-15</v>
      </c>
      <c r="AA129">
        <v>260.87169250350001</v>
      </c>
      <c r="AB129">
        <v>992.98134502860898</v>
      </c>
      <c r="AC129" s="2">
        <v>0</v>
      </c>
      <c r="AD129" s="2">
        <v>873.21517165299997</v>
      </c>
      <c r="AE129" s="2">
        <v>0</v>
      </c>
      <c r="AF129">
        <v>0</v>
      </c>
      <c r="AG129">
        <v>119.766173376</v>
      </c>
      <c r="AH129">
        <v>482.95938304449999</v>
      </c>
      <c r="AI129">
        <v>444.75412541999401</v>
      </c>
      <c r="AJ129">
        <v>0</v>
      </c>
      <c r="AK129" t="s">
        <v>32</v>
      </c>
    </row>
    <row r="130" spans="1:37" x14ac:dyDescent="0.2">
      <c r="A130" t="s">
        <v>13</v>
      </c>
      <c r="B130">
        <v>2020</v>
      </c>
      <c r="C130" t="s">
        <v>175</v>
      </c>
      <c r="D130">
        <v>0</v>
      </c>
      <c r="E130">
        <v>180</v>
      </c>
      <c r="F130">
        <v>0</v>
      </c>
      <c r="G130">
        <v>0</v>
      </c>
      <c r="H130">
        <v>195.91431935150001</v>
      </c>
      <c r="I130">
        <v>0</v>
      </c>
      <c r="J130">
        <v>42.8</v>
      </c>
      <c r="K130">
        <v>143.25438321293001</v>
      </c>
      <c r="L130">
        <v>321.326899499999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95.655358132700002</v>
      </c>
      <c r="S130">
        <v>20.158447947309998</v>
      </c>
      <c r="T130">
        <v>42.8</v>
      </c>
      <c r="U130">
        <v>0</v>
      </c>
      <c r="V130">
        <v>321.326899499999</v>
      </c>
      <c r="W130">
        <v>27.440577132920001</v>
      </c>
      <c r="X130">
        <v>0</v>
      </c>
      <c r="Y130" s="1">
        <v>-1.03221431402289E-10</v>
      </c>
      <c r="Z130" s="1">
        <v>-7.1054273576010003E-15</v>
      </c>
      <c r="AA130">
        <v>260.87169250350001</v>
      </c>
      <c r="AB130">
        <v>883.29560206443</v>
      </c>
      <c r="AC130" s="2">
        <v>0</v>
      </c>
      <c r="AD130" s="2">
        <v>909.55588220599998</v>
      </c>
      <c r="AE130" s="2">
        <v>0</v>
      </c>
      <c r="AF130">
        <v>31.860895110000001</v>
      </c>
      <c r="AG130">
        <v>-58.1211752516</v>
      </c>
      <c r="AH130">
        <v>424.63868123110001</v>
      </c>
      <c r="AI130">
        <v>397.23471136022101</v>
      </c>
      <c r="AJ130">
        <v>0</v>
      </c>
      <c r="AK130" t="s">
        <v>32</v>
      </c>
    </row>
    <row r="131" spans="1:37" x14ac:dyDescent="0.2">
      <c r="A131" t="s">
        <v>13</v>
      </c>
      <c r="B131">
        <v>2020</v>
      </c>
      <c r="C131" t="s">
        <v>176</v>
      </c>
      <c r="D131">
        <v>0</v>
      </c>
      <c r="E131">
        <v>180</v>
      </c>
      <c r="F131">
        <v>0</v>
      </c>
      <c r="G131">
        <v>0</v>
      </c>
      <c r="H131">
        <v>297.67278709599998</v>
      </c>
      <c r="I131">
        <v>0</v>
      </c>
      <c r="J131">
        <v>42.8</v>
      </c>
      <c r="K131">
        <v>0</v>
      </c>
      <c r="L131">
        <v>404.29531500000002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42.8</v>
      </c>
      <c r="U131">
        <v>0</v>
      </c>
      <c r="V131">
        <v>404.29531500000002</v>
      </c>
      <c r="W131">
        <v>0</v>
      </c>
      <c r="X131">
        <v>0</v>
      </c>
      <c r="Y131">
        <v>0</v>
      </c>
      <c r="Z131" s="1">
        <v>4.2632564145605999E-14</v>
      </c>
      <c r="AA131">
        <v>260.87169250350001</v>
      </c>
      <c r="AB131">
        <v>924.76810209600001</v>
      </c>
      <c r="AC131" s="2">
        <v>0</v>
      </c>
      <c r="AD131" s="2">
        <v>1027.5201134399999</v>
      </c>
      <c r="AE131" s="2">
        <v>0</v>
      </c>
      <c r="AF131">
        <v>0</v>
      </c>
      <c r="AG131">
        <v>-102.752011344</v>
      </c>
      <c r="AH131">
        <v>318.74490540750003</v>
      </c>
      <c r="AI131">
        <v>306.82714705500001</v>
      </c>
      <c r="AJ131">
        <v>0</v>
      </c>
      <c r="AK131" t="s">
        <v>32</v>
      </c>
    </row>
    <row r="132" spans="1:37" x14ac:dyDescent="0.2">
      <c r="A132" t="s">
        <v>13</v>
      </c>
      <c r="B132">
        <v>2020</v>
      </c>
      <c r="C132" t="s">
        <v>177</v>
      </c>
      <c r="D132">
        <v>0</v>
      </c>
      <c r="E132">
        <v>180</v>
      </c>
      <c r="F132">
        <v>0</v>
      </c>
      <c r="G132">
        <v>0</v>
      </c>
      <c r="H132">
        <v>188.97199999999901</v>
      </c>
      <c r="I132">
        <v>0</v>
      </c>
      <c r="J132">
        <v>42.8</v>
      </c>
      <c r="K132">
        <v>0</v>
      </c>
      <c r="L132">
        <v>427.25465450000002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42.8</v>
      </c>
      <c r="U132">
        <v>0</v>
      </c>
      <c r="V132">
        <v>427.25465450000002</v>
      </c>
      <c r="W132">
        <v>0</v>
      </c>
      <c r="X132">
        <v>0</v>
      </c>
      <c r="Y132">
        <v>0</v>
      </c>
      <c r="Z132" s="1">
        <v>2.1316282072802999E-14</v>
      </c>
      <c r="AA132">
        <v>260.87169250350001</v>
      </c>
      <c r="AB132">
        <v>839.02665449999995</v>
      </c>
      <c r="AC132" s="2">
        <v>0</v>
      </c>
      <c r="AD132" s="2">
        <v>905.56498144800003</v>
      </c>
      <c r="AE132" s="2">
        <v>0</v>
      </c>
      <c r="AF132">
        <v>24.018171196800001</v>
      </c>
      <c r="AG132">
        <v>-90.556498144800003</v>
      </c>
      <c r="AH132">
        <v>336.50386370029997</v>
      </c>
      <c r="AI132">
        <v>306.82714705500001</v>
      </c>
      <c r="AJ132">
        <v>0</v>
      </c>
      <c r="AK132" t="s">
        <v>32</v>
      </c>
    </row>
    <row r="133" spans="1:37" x14ac:dyDescent="0.2">
      <c r="A133" t="s">
        <v>13</v>
      </c>
      <c r="B133">
        <v>2020</v>
      </c>
      <c r="C133" t="s">
        <v>178</v>
      </c>
      <c r="D133">
        <v>0</v>
      </c>
      <c r="E133">
        <v>180</v>
      </c>
      <c r="F133">
        <v>0</v>
      </c>
      <c r="G133">
        <v>0</v>
      </c>
      <c r="H133">
        <v>75</v>
      </c>
      <c r="I133">
        <v>0</v>
      </c>
      <c r="J133">
        <v>42.8</v>
      </c>
      <c r="K133">
        <v>0</v>
      </c>
      <c r="L133">
        <v>382.04776850000002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42.8</v>
      </c>
      <c r="U133">
        <v>0</v>
      </c>
      <c r="V133">
        <v>382.04776850000002</v>
      </c>
      <c r="W133">
        <v>0</v>
      </c>
      <c r="X133">
        <v>0</v>
      </c>
      <c r="Y133">
        <v>0</v>
      </c>
      <c r="Z133" s="1">
        <v>0</v>
      </c>
      <c r="AA133">
        <v>260.87169250350001</v>
      </c>
      <c r="AB133">
        <v>679.84776850000003</v>
      </c>
      <c r="AC133" s="2">
        <v>0</v>
      </c>
      <c r="AD133" s="2">
        <v>713.90166023200004</v>
      </c>
      <c r="AE133" s="2">
        <v>0</v>
      </c>
      <c r="AF133">
        <v>0</v>
      </c>
      <c r="AG133">
        <v>-34.053891731999997</v>
      </c>
      <c r="AH133">
        <v>313.20796679469998</v>
      </c>
      <c r="AI133">
        <v>306.82714705500001</v>
      </c>
      <c r="AJ133">
        <v>0</v>
      </c>
      <c r="AK133" t="s">
        <v>32</v>
      </c>
    </row>
    <row r="134" spans="1:37" x14ac:dyDescent="0.2">
      <c r="A134" t="s">
        <v>13</v>
      </c>
      <c r="B134">
        <v>2020</v>
      </c>
      <c r="C134" t="s">
        <v>179</v>
      </c>
      <c r="D134">
        <v>0</v>
      </c>
      <c r="E134">
        <v>180</v>
      </c>
      <c r="F134">
        <v>0</v>
      </c>
      <c r="G134">
        <v>0</v>
      </c>
      <c r="H134">
        <v>133.02530612940001</v>
      </c>
      <c r="I134">
        <v>0</v>
      </c>
      <c r="J134">
        <v>42.8</v>
      </c>
      <c r="K134">
        <v>0</v>
      </c>
      <c r="L134">
        <v>282.862503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42.8</v>
      </c>
      <c r="U134">
        <v>0</v>
      </c>
      <c r="V134">
        <v>282.862503</v>
      </c>
      <c r="W134">
        <v>0</v>
      </c>
      <c r="X134">
        <v>0</v>
      </c>
      <c r="Y134">
        <v>0</v>
      </c>
      <c r="Z134" s="1">
        <v>0</v>
      </c>
      <c r="AA134">
        <v>260.87169250350001</v>
      </c>
      <c r="AB134">
        <v>638.68780912939997</v>
      </c>
      <c r="AC134" s="2">
        <v>0</v>
      </c>
      <c r="AD134" s="2">
        <v>555.22851037299995</v>
      </c>
      <c r="AE134" s="2">
        <v>0</v>
      </c>
      <c r="AF134">
        <v>0</v>
      </c>
      <c r="AG134">
        <v>83.459298756400003</v>
      </c>
      <c r="AH134">
        <v>491.22853616809999</v>
      </c>
      <c r="AI134">
        <v>299.58836624999998</v>
      </c>
      <c r="AJ134">
        <v>0</v>
      </c>
      <c r="AK134" t="s">
        <v>32</v>
      </c>
    </row>
    <row r="135" spans="1:37" x14ac:dyDescent="0.2">
      <c r="A135" t="s">
        <v>13</v>
      </c>
      <c r="B135">
        <v>2020</v>
      </c>
      <c r="C135" t="s">
        <v>180</v>
      </c>
      <c r="D135">
        <v>0</v>
      </c>
      <c r="E135">
        <v>180</v>
      </c>
      <c r="F135">
        <v>0</v>
      </c>
      <c r="G135">
        <v>0</v>
      </c>
      <c r="H135">
        <v>132.5</v>
      </c>
      <c r="I135">
        <v>0</v>
      </c>
      <c r="J135">
        <v>42.8</v>
      </c>
      <c r="K135">
        <v>0</v>
      </c>
      <c r="L135">
        <v>262.12206300000003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42.8</v>
      </c>
      <c r="U135">
        <v>0</v>
      </c>
      <c r="V135">
        <v>262.12206300000003</v>
      </c>
      <c r="W135">
        <v>0</v>
      </c>
      <c r="X135">
        <v>0</v>
      </c>
      <c r="Y135">
        <v>0</v>
      </c>
      <c r="Z135" s="1">
        <v>7.1054273576010003E-15</v>
      </c>
      <c r="AA135">
        <v>260.87169250350001</v>
      </c>
      <c r="AB135">
        <v>617.42206299999998</v>
      </c>
      <c r="AC135" s="2">
        <v>0</v>
      </c>
      <c r="AD135" s="2">
        <v>491.18069858899997</v>
      </c>
      <c r="AE135" s="2">
        <v>0</v>
      </c>
      <c r="AF135">
        <v>0</v>
      </c>
      <c r="AG135">
        <v>126.24136441100001</v>
      </c>
      <c r="AH135">
        <v>528.1311267735</v>
      </c>
      <c r="AI135">
        <v>306.82714705500001</v>
      </c>
      <c r="AJ135">
        <v>0</v>
      </c>
      <c r="AK135" t="s">
        <v>32</v>
      </c>
    </row>
    <row r="136" spans="1:37" x14ac:dyDescent="0.2">
      <c r="A136" t="s">
        <v>13</v>
      </c>
      <c r="B136">
        <v>2020</v>
      </c>
      <c r="C136" t="s">
        <v>181</v>
      </c>
      <c r="D136">
        <v>0</v>
      </c>
      <c r="E136">
        <v>180</v>
      </c>
      <c r="F136">
        <v>0</v>
      </c>
      <c r="G136">
        <v>0</v>
      </c>
      <c r="H136">
        <v>138.30000000000001</v>
      </c>
      <c r="I136">
        <v>0</v>
      </c>
      <c r="J136">
        <v>42.8</v>
      </c>
      <c r="K136">
        <v>0</v>
      </c>
      <c r="L136">
        <v>243.39791649999901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42.8</v>
      </c>
      <c r="U136">
        <v>0</v>
      </c>
      <c r="V136">
        <v>243.39791649999901</v>
      </c>
      <c r="W136">
        <v>0</v>
      </c>
      <c r="X136">
        <v>0</v>
      </c>
      <c r="Y136">
        <v>0</v>
      </c>
      <c r="Z136" s="1">
        <v>-1.5987211554602201E-14</v>
      </c>
      <c r="AA136">
        <v>260.87169250350001</v>
      </c>
      <c r="AB136">
        <v>604.49791649999997</v>
      </c>
      <c r="AC136" s="2">
        <v>0</v>
      </c>
      <c r="AD136" s="2">
        <v>560.69451103300003</v>
      </c>
      <c r="AE136" s="2">
        <v>0</v>
      </c>
      <c r="AF136">
        <v>0</v>
      </c>
      <c r="AG136">
        <v>43.803405466999997</v>
      </c>
      <c r="AH136">
        <v>446.84454907380001</v>
      </c>
      <c r="AI136">
        <v>302.72022225000001</v>
      </c>
      <c r="AJ136">
        <v>0</v>
      </c>
      <c r="AK136" t="s">
        <v>32</v>
      </c>
    </row>
    <row r="137" spans="1:37" x14ac:dyDescent="0.2">
      <c r="A137" t="s">
        <v>13</v>
      </c>
      <c r="B137">
        <v>2020</v>
      </c>
      <c r="C137" t="s">
        <v>182</v>
      </c>
      <c r="D137">
        <v>0</v>
      </c>
      <c r="E137">
        <v>180</v>
      </c>
      <c r="F137">
        <v>0</v>
      </c>
      <c r="G137">
        <v>0</v>
      </c>
      <c r="H137">
        <v>252.27199999999999</v>
      </c>
      <c r="I137">
        <v>0</v>
      </c>
      <c r="J137">
        <v>42.8</v>
      </c>
      <c r="K137">
        <v>0</v>
      </c>
      <c r="L137">
        <v>247.27971650000001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42.8</v>
      </c>
      <c r="U137">
        <v>0</v>
      </c>
      <c r="V137">
        <v>247.27971650000001</v>
      </c>
      <c r="W137">
        <v>0</v>
      </c>
      <c r="X137">
        <v>0</v>
      </c>
      <c r="Y137">
        <v>0</v>
      </c>
      <c r="Z137" s="1">
        <v>-1.24344978758017E-14</v>
      </c>
      <c r="AA137">
        <v>260.87169250350001</v>
      </c>
      <c r="AB137">
        <v>722.35171649999995</v>
      </c>
      <c r="AC137" s="2">
        <v>0</v>
      </c>
      <c r="AD137" s="2">
        <v>785.59961160800003</v>
      </c>
      <c r="AE137" s="2">
        <v>0</v>
      </c>
      <c r="AF137">
        <v>15.312066052800001</v>
      </c>
      <c r="AG137">
        <v>-78.5599611608</v>
      </c>
      <c r="AH137">
        <v>398.8977585563</v>
      </c>
      <c r="AI137">
        <v>303.15952755000001</v>
      </c>
      <c r="AJ137">
        <v>0</v>
      </c>
      <c r="AK137" t="s">
        <v>32</v>
      </c>
    </row>
    <row r="138" spans="1:37" x14ac:dyDescent="0.2">
      <c r="A138" t="s">
        <v>13</v>
      </c>
      <c r="B138">
        <v>2020</v>
      </c>
      <c r="C138" t="s">
        <v>183</v>
      </c>
      <c r="D138">
        <v>0</v>
      </c>
      <c r="E138">
        <v>180</v>
      </c>
      <c r="F138">
        <v>0</v>
      </c>
      <c r="G138">
        <v>0</v>
      </c>
      <c r="H138">
        <v>288.572</v>
      </c>
      <c r="I138">
        <v>0</v>
      </c>
      <c r="J138">
        <v>42.8</v>
      </c>
      <c r="K138">
        <v>129.26482445524999</v>
      </c>
      <c r="L138">
        <v>214.15795399999899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95.182635782999995</v>
      </c>
      <c r="S138">
        <v>14.48518592341</v>
      </c>
      <c r="T138">
        <v>42.8</v>
      </c>
      <c r="U138">
        <v>0</v>
      </c>
      <c r="V138">
        <v>214.15795399999899</v>
      </c>
      <c r="W138">
        <v>19.597002748840001</v>
      </c>
      <c r="X138">
        <v>0</v>
      </c>
      <c r="Y138" s="1">
        <v>-9.2997165523911398E-11</v>
      </c>
      <c r="Z138" s="1">
        <v>1.7763568394002501E-15</v>
      </c>
      <c r="AA138">
        <v>260.87169250350001</v>
      </c>
      <c r="AB138">
        <v>854.79477845525003</v>
      </c>
      <c r="AC138" s="2">
        <v>0</v>
      </c>
      <c r="AD138" s="2">
        <v>931.15669100900004</v>
      </c>
      <c r="AE138" s="2">
        <v>0</v>
      </c>
      <c r="AF138">
        <v>16.7537565471</v>
      </c>
      <c r="AG138">
        <v>-93.115669100900007</v>
      </c>
      <c r="AH138">
        <v>450.13944905059998</v>
      </c>
      <c r="AI138">
        <v>380.29015707226301</v>
      </c>
      <c r="AJ138">
        <v>0</v>
      </c>
      <c r="AK138" t="s">
        <v>32</v>
      </c>
    </row>
    <row r="139" spans="1:37" x14ac:dyDescent="0.2">
      <c r="A139" t="s">
        <v>13</v>
      </c>
      <c r="B139">
        <v>2020</v>
      </c>
      <c r="C139" t="s">
        <v>184</v>
      </c>
      <c r="D139">
        <v>0</v>
      </c>
      <c r="E139">
        <v>180</v>
      </c>
      <c r="F139">
        <v>0</v>
      </c>
      <c r="G139">
        <v>0</v>
      </c>
      <c r="H139">
        <v>174.6</v>
      </c>
      <c r="I139">
        <v>0</v>
      </c>
      <c r="J139">
        <v>42.8</v>
      </c>
      <c r="K139">
        <v>315.22334109880001</v>
      </c>
      <c r="L139">
        <v>233.13242599999899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141.950087247</v>
      </c>
      <c r="S139">
        <v>75.296180777299995</v>
      </c>
      <c r="T139">
        <v>42.8</v>
      </c>
      <c r="U139">
        <v>0</v>
      </c>
      <c r="V139">
        <v>233.13242599999899</v>
      </c>
      <c r="W139">
        <v>97.977073074499899</v>
      </c>
      <c r="X139">
        <v>0</v>
      </c>
      <c r="Y139" s="1">
        <v>-2.9664803946616298E-10</v>
      </c>
      <c r="Z139" s="1">
        <v>0</v>
      </c>
      <c r="AA139">
        <v>260.87169250350001</v>
      </c>
      <c r="AB139">
        <v>945.75576709879999</v>
      </c>
      <c r="AC139" s="2">
        <v>0</v>
      </c>
      <c r="AD139" s="2">
        <v>997.52592686900005</v>
      </c>
      <c r="AE139" s="2">
        <v>0</v>
      </c>
      <c r="AF139">
        <v>0</v>
      </c>
      <c r="AG139">
        <v>-51.770159770399999</v>
      </c>
      <c r="AH139">
        <v>444.75412541999998</v>
      </c>
      <c r="AI139">
        <v>444.75412541999401</v>
      </c>
      <c r="AJ139">
        <v>0</v>
      </c>
      <c r="AK139" t="s">
        <v>32</v>
      </c>
    </row>
    <row r="140" spans="1:37" x14ac:dyDescent="0.2">
      <c r="A140" t="s">
        <v>13</v>
      </c>
      <c r="B140">
        <v>2020</v>
      </c>
      <c r="C140" t="s">
        <v>185</v>
      </c>
      <c r="D140">
        <v>0</v>
      </c>
      <c r="E140">
        <v>180</v>
      </c>
      <c r="F140">
        <v>0</v>
      </c>
      <c r="G140">
        <v>0</v>
      </c>
      <c r="H140">
        <v>252.27199999999999</v>
      </c>
      <c r="I140">
        <v>0</v>
      </c>
      <c r="J140">
        <v>42.8</v>
      </c>
      <c r="K140">
        <v>349.74131866136997</v>
      </c>
      <c r="L140">
        <v>293.63390049999998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142.88522315259999</v>
      </c>
      <c r="S140">
        <v>90.054195728099998</v>
      </c>
      <c r="T140">
        <v>42.8</v>
      </c>
      <c r="U140">
        <v>0</v>
      </c>
      <c r="V140">
        <v>293.63390049999998</v>
      </c>
      <c r="W140">
        <v>116.80189978067</v>
      </c>
      <c r="X140">
        <v>0</v>
      </c>
      <c r="Y140" s="1">
        <v>-2.6282265253030299E-10</v>
      </c>
      <c r="Z140" s="1">
        <v>2.8421709430404001E-14</v>
      </c>
      <c r="AA140">
        <v>260.87169250350001</v>
      </c>
      <c r="AB140">
        <v>1118.44721916136</v>
      </c>
      <c r="AC140" s="2">
        <v>0</v>
      </c>
      <c r="AD140" s="2">
        <v>998.71521962199995</v>
      </c>
      <c r="AE140" s="2">
        <v>0</v>
      </c>
      <c r="AF140">
        <v>0</v>
      </c>
      <c r="AG140">
        <v>119.731999539</v>
      </c>
      <c r="AH140">
        <v>603.18921400449995</v>
      </c>
      <c r="AI140">
        <v>444.75412541999401</v>
      </c>
      <c r="AJ140">
        <v>0</v>
      </c>
      <c r="AK140" t="s">
        <v>32</v>
      </c>
    </row>
    <row r="141" spans="1:37" x14ac:dyDescent="0.2">
      <c r="A141" t="s">
        <v>13</v>
      </c>
      <c r="B141">
        <v>2020</v>
      </c>
      <c r="C141" t="s">
        <v>186</v>
      </c>
      <c r="D141">
        <v>0</v>
      </c>
      <c r="E141">
        <v>180</v>
      </c>
      <c r="F141">
        <v>0</v>
      </c>
      <c r="G141">
        <v>0</v>
      </c>
      <c r="H141">
        <v>132.5</v>
      </c>
      <c r="I141">
        <v>0</v>
      </c>
      <c r="J141">
        <v>42.8</v>
      </c>
      <c r="K141">
        <v>417.00909055349899</v>
      </c>
      <c r="L141">
        <v>327.71307699999898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164.31483983070001</v>
      </c>
      <c r="S141">
        <v>115.5218871081</v>
      </c>
      <c r="T141">
        <v>42.8</v>
      </c>
      <c r="U141">
        <v>0</v>
      </c>
      <c r="V141">
        <v>327.71307699999898</v>
      </c>
      <c r="W141">
        <v>137.17236361469901</v>
      </c>
      <c r="X141">
        <v>0</v>
      </c>
      <c r="Y141" s="1">
        <v>-1.2283862815820599E-10</v>
      </c>
      <c r="Z141" s="1">
        <v>-1.4210854715202001E-14</v>
      </c>
      <c r="AA141">
        <v>260.87169250350001</v>
      </c>
      <c r="AB141">
        <v>1100.0221675534999</v>
      </c>
      <c r="AC141" s="2">
        <v>0</v>
      </c>
      <c r="AD141" s="2">
        <v>989.41849583700002</v>
      </c>
      <c r="AE141" s="2">
        <v>0</v>
      </c>
      <c r="AF141">
        <v>86.036022802800005</v>
      </c>
      <c r="AG141">
        <v>24.567648913799999</v>
      </c>
      <c r="AH141">
        <v>562.31721380329998</v>
      </c>
      <c r="AI141">
        <v>444.75412541999401</v>
      </c>
      <c r="AJ141">
        <v>0</v>
      </c>
      <c r="AK141" t="s">
        <v>32</v>
      </c>
    </row>
    <row r="142" spans="1:37" x14ac:dyDescent="0.2">
      <c r="A142" t="s">
        <v>13</v>
      </c>
      <c r="B142">
        <v>2020</v>
      </c>
      <c r="C142" t="s">
        <v>187</v>
      </c>
      <c r="D142">
        <v>0</v>
      </c>
      <c r="E142">
        <v>180</v>
      </c>
      <c r="F142">
        <v>0</v>
      </c>
      <c r="G142">
        <v>0</v>
      </c>
      <c r="H142">
        <v>246.47199999999901</v>
      </c>
      <c r="I142">
        <v>0</v>
      </c>
      <c r="J142">
        <v>42.8</v>
      </c>
      <c r="K142">
        <v>175.64523136066001</v>
      </c>
      <c r="L142">
        <v>317.20890949999898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89.412096499900002</v>
      </c>
      <c r="S142">
        <v>41.110367637639897</v>
      </c>
      <c r="T142">
        <v>42.8</v>
      </c>
      <c r="U142">
        <v>0</v>
      </c>
      <c r="V142">
        <v>317.20890949999898</v>
      </c>
      <c r="W142">
        <v>45.12276722312</v>
      </c>
      <c r="X142">
        <v>0</v>
      </c>
      <c r="Y142" s="1">
        <v>-1.03605124479599E-10</v>
      </c>
      <c r="Z142" s="1">
        <v>0</v>
      </c>
      <c r="AA142">
        <v>260.87169250350001</v>
      </c>
      <c r="AB142">
        <v>962.12614086065901</v>
      </c>
      <c r="AC142" s="2">
        <v>0</v>
      </c>
      <c r="AD142" s="2">
        <v>968.52658647600003</v>
      </c>
      <c r="AE142" s="2">
        <v>0</v>
      </c>
      <c r="AF142">
        <v>0</v>
      </c>
      <c r="AG142">
        <v>-6.4004456153599998</v>
      </c>
      <c r="AH142">
        <v>479.83790553569997</v>
      </c>
      <c r="AI142">
        <v>421.17045092131798</v>
      </c>
      <c r="AJ142">
        <v>0</v>
      </c>
      <c r="AK142" t="s">
        <v>32</v>
      </c>
    </row>
    <row r="143" spans="1:37" x14ac:dyDescent="0.2">
      <c r="A143" t="s">
        <v>13</v>
      </c>
      <c r="B143">
        <v>2020</v>
      </c>
      <c r="C143" t="s">
        <v>188</v>
      </c>
      <c r="D143">
        <v>0</v>
      </c>
      <c r="E143">
        <v>180</v>
      </c>
      <c r="F143">
        <v>0</v>
      </c>
      <c r="G143">
        <v>0</v>
      </c>
      <c r="H143">
        <v>387.080844915</v>
      </c>
      <c r="I143">
        <v>0</v>
      </c>
      <c r="J143">
        <v>42.8</v>
      </c>
      <c r="K143">
        <v>0</v>
      </c>
      <c r="L143">
        <v>330.07762450000001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42.8</v>
      </c>
      <c r="U143">
        <v>0</v>
      </c>
      <c r="V143">
        <v>330.07762450000001</v>
      </c>
      <c r="W143">
        <v>0</v>
      </c>
      <c r="X143">
        <v>0</v>
      </c>
      <c r="Y143">
        <v>0</v>
      </c>
      <c r="Z143" s="1">
        <v>-2.8421709430404001E-14</v>
      </c>
      <c r="AA143">
        <v>260.87169250350001</v>
      </c>
      <c r="AB143">
        <v>939.95846941499997</v>
      </c>
      <c r="AC143" s="2">
        <v>0</v>
      </c>
      <c r="AD143" s="2">
        <v>1044.3982993499999</v>
      </c>
      <c r="AE143" s="2">
        <v>0</v>
      </c>
      <c r="AF143">
        <v>0</v>
      </c>
      <c r="AG143">
        <v>-104.43982993500001</v>
      </c>
      <c r="AH143">
        <v>317.47684758849999</v>
      </c>
      <c r="AI143">
        <v>306.82714705500001</v>
      </c>
      <c r="AJ143">
        <v>0</v>
      </c>
      <c r="AK143" t="s">
        <v>32</v>
      </c>
    </row>
    <row r="144" spans="1:37" x14ac:dyDescent="0.2">
      <c r="A144" t="s">
        <v>13</v>
      </c>
      <c r="B144">
        <v>2020</v>
      </c>
      <c r="C144" t="s">
        <v>189</v>
      </c>
      <c r="D144">
        <v>0</v>
      </c>
      <c r="E144">
        <v>180</v>
      </c>
      <c r="F144">
        <v>0</v>
      </c>
      <c r="G144">
        <v>0</v>
      </c>
      <c r="H144">
        <v>271.99638998500001</v>
      </c>
      <c r="I144">
        <v>0</v>
      </c>
      <c r="J144">
        <v>42.8</v>
      </c>
      <c r="K144">
        <v>0</v>
      </c>
      <c r="L144">
        <v>350.50023900000002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42.8</v>
      </c>
      <c r="U144">
        <v>0</v>
      </c>
      <c r="V144">
        <v>350.50023900000002</v>
      </c>
      <c r="W144">
        <v>0</v>
      </c>
      <c r="X144">
        <v>0</v>
      </c>
      <c r="Y144">
        <v>0</v>
      </c>
      <c r="Z144" s="1">
        <v>7.1054273576010003E-15</v>
      </c>
      <c r="AA144">
        <v>260.87169250350001</v>
      </c>
      <c r="AB144">
        <v>845.29662898499998</v>
      </c>
      <c r="AC144" s="2">
        <v>0</v>
      </c>
      <c r="AD144" s="2">
        <v>939.21847664999996</v>
      </c>
      <c r="AE144" s="2">
        <v>0</v>
      </c>
      <c r="AF144">
        <v>0</v>
      </c>
      <c r="AG144">
        <v>-93.921847665000001</v>
      </c>
      <c r="AH144">
        <v>363.8613025185</v>
      </c>
      <c r="AI144">
        <v>306.82714705500001</v>
      </c>
      <c r="AJ144">
        <v>0</v>
      </c>
      <c r="AK144" t="s">
        <v>32</v>
      </c>
    </row>
    <row r="145" spans="1:37" x14ac:dyDescent="0.2">
      <c r="A145" t="s">
        <v>13</v>
      </c>
      <c r="B145">
        <v>2020</v>
      </c>
      <c r="C145" t="s">
        <v>190</v>
      </c>
      <c r="D145">
        <v>0</v>
      </c>
      <c r="E145">
        <v>180</v>
      </c>
      <c r="F145">
        <v>0</v>
      </c>
      <c r="G145">
        <v>0</v>
      </c>
      <c r="H145">
        <v>252.27199999999999</v>
      </c>
      <c r="I145">
        <v>0</v>
      </c>
      <c r="J145">
        <v>42.8</v>
      </c>
      <c r="K145">
        <v>0</v>
      </c>
      <c r="L145">
        <v>317.63855999999998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42.8</v>
      </c>
      <c r="U145">
        <v>0</v>
      </c>
      <c r="V145">
        <v>317.63855999999998</v>
      </c>
      <c r="W145">
        <v>0</v>
      </c>
      <c r="X145">
        <v>0</v>
      </c>
      <c r="Y145">
        <v>0</v>
      </c>
      <c r="Z145" s="1">
        <v>0</v>
      </c>
      <c r="AA145">
        <v>260.87169250350001</v>
      </c>
      <c r="AB145">
        <v>792.71055999999999</v>
      </c>
      <c r="AC145" s="2">
        <v>0</v>
      </c>
      <c r="AD145" s="2">
        <v>762.30636384000002</v>
      </c>
      <c r="AE145" s="2">
        <v>0</v>
      </c>
      <c r="AF145">
        <v>0</v>
      </c>
      <c r="AG145">
        <v>30.404196160000001</v>
      </c>
      <c r="AH145">
        <v>490.22052504750002</v>
      </c>
      <c r="AI145">
        <v>306.82714705500001</v>
      </c>
      <c r="AJ145">
        <v>0</v>
      </c>
      <c r="AK145" t="s">
        <v>32</v>
      </c>
    </row>
    <row r="146" spans="1:37" x14ac:dyDescent="0.2">
      <c r="A146" t="s">
        <v>13</v>
      </c>
      <c r="B146">
        <v>2025</v>
      </c>
      <c r="C146" t="s">
        <v>191</v>
      </c>
      <c r="D146">
        <v>0</v>
      </c>
      <c r="E146">
        <v>102.81399862799999</v>
      </c>
      <c r="F146">
        <v>0</v>
      </c>
      <c r="G146">
        <v>0</v>
      </c>
      <c r="H146">
        <v>75</v>
      </c>
      <c r="I146">
        <v>0</v>
      </c>
      <c r="J146">
        <v>42.8</v>
      </c>
      <c r="K146">
        <v>0</v>
      </c>
      <c r="L146">
        <v>314.36965950000001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42.8</v>
      </c>
      <c r="U146">
        <v>0</v>
      </c>
      <c r="V146">
        <v>314.36965950000001</v>
      </c>
      <c r="W146">
        <v>0</v>
      </c>
      <c r="X146">
        <v>0</v>
      </c>
      <c r="Y146">
        <v>0</v>
      </c>
      <c r="Z146" s="1">
        <v>-3.5527136788005001E-15</v>
      </c>
      <c r="AA146">
        <v>308.82726290149998</v>
      </c>
      <c r="AB146">
        <v>534.983658128</v>
      </c>
      <c r="AC146" s="2">
        <v>0</v>
      </c>
      <c r="AD146" s="2">
        <v>539.48024951599996</v>
      </c>
      <c r="AE146" s="2">
        <v>40.028245005599999</v>
      </c>
      <c r="AF146">
        <v>9.4231885577199996</v>
      </c>
      <c r="AG146">
        <v>-53.948024951599997</v>
      </c>
      <c r="AH146">
        <v>450.46469783711899</v>
      </c>
      <c r="AI146">
        <v>306.82714705500001</v>
      </c>
      <c r="AJ146">
        <v>0</v>
      </c>
      <c r="AK146" t="s">
        <v>32</v>
      </c>
    </row>
    <row r="147" spans="1:37" x14ac:dyDescent="0.2">
      <c r="A147" t="s">
        <v>13</v>
      </c>
      <c r="B147">
        <v>2025</v>
      </c>
      <c r="C147" t="s">
        <v>192</v>
      </c>
      <c r="D147">
        <v>0</v>
      </c>
      <c r="E147">
        <v>126</v>
      </c>
      <c r="F147">
        <v>0</v>
      </c>
      <c r="G147">
        <v>0</v>
      </c>
      <c r="H147">
        <v>75</v>
      </c>
      <c r="I147">
        <v>0</v>
      </c>
      <c r="J147">
        <v>42.8</v>
      </c>
      <c r="K147">
        <v>0</v>
      </c>
      <c r="L147">
        <v>327.38406649999899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42.8</v>
      </c>
      <c r="U147">
        <v>0</v>
      </c>
      <c r="V147">
        <v>327.38406649999899</v>
      </c>
      <c r="W147">
        <v>0</v>
      </c>
      <c r="X147">
        <v>0</v>
      </c>
      <c r="Y147">
        <v>0</v>
      </c>
      <c r="Z147" s="1">
        <v>2.8421709430404001E-14</v>
      </c>
      <c r="AA147">
        <v>308.82726290149998</v>
      </c>
      <c r="AB147">
        <v>571.18406649999997</v>
      </c>
      <c r="AC147" s="2">
        <v>0</v>
      </c>
      <c r="AD147" s="2">
        <v>495.33505779500001</v>
      </c>
      <c r="AE147" s="2">
        <v>0</v>
      </c>
      <c r="AF147">
        <v>0</v>
      </c>
      <c r="AG147">
        <v>75.849008705000003</v>
      </c>
      <c r="AH147">
        <v>503.20977738549999</v>
      </c>
      <c r="AI147">
        <v>306.82714705500001</v>
      </c>
      <c r="AJ147">
        <v>0</v>
      </c>
      <c r="AK147" t="s">
        <v>32</v>
      </c>
    </row>
    <row r="148" spans="1:37" x14ac:dyDescent="0.2">
      <c r="A148" t="s">
        <v>13</v>
      </c>
      <c r="B148">
        <v>2025</v>
      </c>
      <c r="C148" t="s">
        <v>193</v>
      </c>
      <c r="D148">
        <v>0</v>
      </c>
      <c r="E148">
        <v>99.496523981400003</v>
      </c>
      <c r="F148">
        <v>0</v>
      </c>
      <c r="G148">
        <v>0</v>
      </c>
      <c r="H148">
        <v>75</v>
      </c>
      <c r="I148">
        <v>0</v>
      </c>
      <c r="J148">
        <v>42.8</v>
      </c>
      <c r="K148">
        <v>0</v>
      </c>
      <c r="L148">
        <v>322.36032799999998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42.8</v>
      </c>
      <c r="U148">
        <v>0</v>
      </c>
      <c r="V148">
        <v>322.36032799999998</v>
      </c>
      <c r="W148">
        <v>0</v>
      </c>
      <c r="X148">
        <v>0</v>
      </c>
      <c r="Y148">
        <v>0</v>
      </c>
      <c r="Z148" s="1">
        <v>0</v>
      </c>
      <c r="AA148">
        <v>308.82726290149998</v>
      </c>
      <c r="AB148">
        <v>539.6568519814</v>
      </c>
      <c r="AC148" s="2">
        <v>0</v>
      </c>
      <c r="AD148" s="2">
        <v>567.52853033400004</v>
      </c>
      <c r="AE148" s="2">
        <v>0</v>
      </c>
      <c r="AF148">
        <v>0</v>
      </c>
      <c r="AG148">
        <v>-27.8716783526</v>
      </c>
      <c r="AH148">
        <v>433.2119136009</v>
      </c>
      <c r="AI148">
        <v>306.82714705500001</v>
      </c>
      <c r="AJ148">
        <v>0</v>
      </c>
      <c r="AK148" t="s">
        <v>32</v>
      </c>
    </row>
    <row r="149" spans="1:37" x14ac:dyDescent="0.2">
      <c r="A149" t="s">
        <v>13</v>
      </c>
      <c r="B149">
        <v>2025</v>
      </c>
      <c r="C149" t="s">
        <v>194</v>
      </c>
      <c r="D149">
        <v>0</v>
      </c>
      <c r="E149">
        <v>180</v>
      </c>
      <c r="F149">
        <v>0</v>
      </c>
      <c r="G149">
        <v>0</v>
      </c>
      <c r="H149">
        <v>77.733314399999998</v>
      </c>
      <c r="I149">
        <v>0</v>
      </c>
      <c r="J149">
        <v>42.8</v>
      </c>
      <c r="K149">
        <v>0</v>
      </c>
      <c r="L149">
        <v>398.99635849999999</v>
      </c>
      <c r="M149">
        <v>35.2248556049</v>
      </c>
      <c r="N149">
        <v>35.2248556049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42.8</v>
      </c>
      <c r="U149">
        <v>0</v>
      </c>
      <c r="V149">
        <v>398.99635849999999</v>
      </c>
      <c r="W149">
        <v>0</v>
      </c>
      <c r="X149">
        <v>0</v>
      </c>
      <c r="Y149">
        <v>0</v>
      </c>
      <c r="Z149" s="1">
        <v>-2.8421709430404001E-14</v>
      </c>
      <c r="AA149">
        <v>273.60240729660001</v>
      </c>
      <c r="AB149">
        <v>734.75452850490001</v>
      </c>
      <c r="AC149" s="2">
        <v>0</v>
      </c>
      <c r="AD149" s="2">
        <v>816.39392056099996</v>
      </c>
      <c r="AE149" s="2">
        <v>0</v>
      </c>
      <c r="AF149">
        <v>0</v>
      </c>
      <c r="AG149">
        <v>-81.639392056099993</v>
      </c>
      <c r="AH149">
        <v>322.00909289660001</v>
      </c>
      <c r="AI149">
        <v>306.82714705500001</v>
      </c>
      <c r="AJ149">
        <v>0</v>
      </c>
      <c r="AK149" t="s">
        <v>32</v>
      </c>
    </row>
    <row r="150" spans="1:37" x14ac:dyDescent="0.2">
      <c r="A150" t="s">
        <v>13</v>
      </c>
      <c r="B150">
        <v>2025</v>
      </c>
      <c r="C150" t="s">
        <v>195</v>
      </c>
      <c r="D150">
        <v>0</v>
      </c>
      <c r="E150">
        <v>126</v>
      </c>
      <c r="F150">
        <v>0</v>
      </c>
      <c r="G150">
        <v>0</v>
      </c>
      <c r="H150">
        <v>75</v>
      </c>
      <c r="I150">
        <v>0</v>
      </c>
      <c r="J150">
        <v>42.8</v>
      </c>
      <c r="K150">
        <v>267.55444531726999</v>
      </c>
      <c r="L150">
        <v>409.26317699999902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154.78017407015301</v>
      </c>
      <c r="S150">
        <v>48.248802695169999</v>
      </c>
      <c r="T150">
        <v>42.8</v>
      </c>
      <c r="U150">
        <v>0</v>
      </c>
      <c r="V150">
        <v>409.26317699999902</v>
      </c>
      <c r="W150">
        <v>64.525468551947</v>
      </c>
      <c r="X150">
        <v>0</v>
      </c>
      <c r="Y150" s="1">
        <v>-7.6285644468043705E-11</v>
      </c>
      <c r="Z150" s="1">
        <v>7.1054273576010003E-15</v>
      </c>
      <c r="AA150">
        <v>308.82726290149998</v>
      </c>
      <c r="AB150">
        <v>920.61762231727005</v>
      </c>
      <c r="AC150" s="2">
        <v>0</v>
      </c>
      <c r="AD150" s="2">
        <v>881.07488832399997</v>
      </c>
      <c r="AE150" s="2">
        <v>0</v>
      </c>
      <c r="AF150">
        <v>0</v>
      </c>
      <c r="AG150">
        <v>39.542733993200002</v>
      </c>
      <c r="AH150">
        <v>505.47748572749998</v>
      </c>
      <c r="AI150">
        <v>474.23974730888898</v>
      </c>
      <c r="AJ150">
        <v>0</v>
      </c>
      <c r="AK150" t="s">
        <v>32</v>
      </c>
    </row>
    <row r="151" spans="1:37" x14ac:dyDescent="0.2">
      <c r="A151" t="s">
        <v>13</v>
      </c>
      <c r="B151">
        <v>2025</v>
      </c>
      <c r="C151" t="s">
        <v>196</v>
      </c>
      <c r="D151">
        <v>0</v>
      </c>
      <c r="E151">
        <v>126</v>
      </c>
      <c r="F151">
        <v>0</v>
      </c>
      <c r="G151">
        <v>0</v>
      </c>
      <c r="H151">
        <v>75</v>
      </c>
      <c r="I151">
        <v>0</v>
      </c>
      <c r="J151">
        <v>42.8</v>
      </c>
      <c r="K151">
        <v>578.060182577099</v>
      </c>
      <c r="L151">
        <v>353.1352215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300.78085450089998</v>
      </c>
      <c r="S151">
        <v>120.6078595491</v>
      </c>
      <c r="T151">
        <v>42.8</v>
      </c>
      <c r="U151">
        <v>0</v>
      </c>
      <c r="V151">
        <v>353.1352215</v>
      </c>
      <c r="W151">
        <v>156.67146852709999</v>
      </c>
      <c r="X151">
        <v>0</v>
      </c>
      <c r="Y151" s="1">
        <v>-1.5088374993865699E-10</v>
      </c>
      <c r="Z151" s="1">
        <v>0</v>
      </c>
      <c r="AA151">
        <v>308.82726290149998</v>
      </c>
      <c r="AB151">
        <v>1174.9954040770999</v>
      </c>
      <c r="AC151" s="2">
        <v>0</v>
      </c>
      <c r="AD151" s="2">
        <v>915.44262901299999</v>
      </c>
      <c r="AE151" s="2">
        <v>44.336922425099999</v>
      </c>
      <c r="AF151">
        <v>0</v>
      </c>
      <c r="AG151">
        <v>215.21585263899999</v>
      </c>
      <c r="AH151">
        <v>728.92430086629997</v>
      </c>
      <c r="AI151">
        <v>493.43611152426899</v>
      </c>
      <c r="AJ151">
        <v>0</v>
      </c>
      <c r="AK151" t="s">
        <v>32</v>
      </c>
    </row>
    <row r="152" spans="1:37" x14ac:dyDescent="0.2">
      <c r="A152" t="s">
        <v>13</v>
      </c>
      <c r="B152">
        <v>2025</v>
      </c>
      <c r="C152" t="s">
        <v>197</v>
      </c>
      <c r="D152">
        <v>0</v>
      </c>
      <c r="E152">
        <v>126</v>
      </c>
      <c r="F152">
        <v>0</v>
      </c>
      <c r="G152">
        <v>0</v>
      </c>
      <c r="H152">
        <v>75</v>
      </c>
      <c r="I152">
        <v>0</v>
      </c>
      <c r="J152">
        <v>42.8</v>
      </c>
      <c r="K152">
        <v>588.51606794789996</v>
      </c>
      <c r="L152">
        <v>319.17283900000001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236.7383262331</v>
      </c>
      <c r="S152">
        <v>153.896729884</v>
      </c>
      <c r="T152">
        <v>42.8</v>
      </c>
      <c r="U152">
        <v>0</v>
      </c>
      <c r="V152">
        <v>319.17283900000001</v>
      </c>
      <c r="W152">
        <v>197.88101183079999</v>
      </c>
      <c r="X152">
        <v>0</v>
      </c>
      <c r="Y152" s="1">
        <v>-1.8252421796205399E-10</v>
      </c>
      <c r="Z152" s="1">
        <v>1.4210854715202001E-14</v>
      </c>
      <c r="AA152">
        <v>308.82726290149998</v>
      </c>
      <c r="AB152">
        <v>1151.48890694789</v>
      </c>
      <c r="AC152" s="2">
        <v>0</v>
      </c>
      <c r="AD152" s="2">
        <v>924.78530861199999</v>
      </c>
      <c r="AE152" s="2">
        <v>44.336922425099999</v>
      </c>
      <c r="AF152">
        <v>274.84520677199998</v>
      </c>
      <c r="AG152">
        <v>-92.478530861199999</v>
      </c>
      <c r="AH152">
        <v>697.00939209859996</v>
      </c>
      <c r="AI152">
        <v>493.43611152426899</v>
      </c>
      <c r="AJ152">
        <v>0</v>
      </c>
      <c r="AK152" t="s">
        <v>32</v>
      </c>
    </row>
    <row r="153" spans="1:37" x14ac:dyDescent="0.2">
      <c r="A153" t="s">
        <v>13</v>
      </c>
      <c r="B153">
        <v>2025</v>
      </c>
      <c r="C153" t="s">
        <v>198</v>
      </c>
      <c r="D153">
        <v>0</v>
      </c>
      <c r="E153">
        <v>126</v>
      </c>
      <c r="F153">
        <v>0</v>
      </c>
      <c r="G153">
        <v>0</v>
      </c>
      <c r="H153">
        <v>75</v>
      </c>
      <c r="I153">
        <v>0</v>
      </c>
      <c r="J153">
        <v>42.8</v>
      </c>
      <c r="K153">
        <v>524.03006907859901</v>
      </c>
      <c r="L153">
        <v>312.77753150000001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222.32811122769999</v>
      </c>
      <c r="S153">
        <v>134.10484205180001</v>
      </c>
      <c r="T153">
        <v>42.8</v>
      </c>
      <c r="U153">
        <v>0</v>
      </c>
      <c r="V153">
        <v>312.77753150000001</v>
      </c>
      <c r="W153">
        <v>167.59711579910001</v>
      </c>
      <c r="X153">
        <v>0</v>
      </c>
      <c r="Y153" s="1">
        <v>3.9131364815148102E-10</v>
      </c>
      <c r="Z153" s="1">
        <v>0</v>
      </c>
      <c r="AA153">
        <v>308.82726290149998</v>
      </c>
      <c r="AB153">
        <v>1080.6076005785901</v>
      </c>
      <c r="AC153" s="2">
        <v>0</v>
      </c>
      <c r="AD153" s="2">
        <v>917.181714747</v>
      </c>
      <c r="AE153" s="2">
        <v>0</v>
      </c>
      <c r="AF153">
        <v>0</v>
      </c>
      <c r="AG153">
        <v>163.42588583200001</v>
      </c>
      <c r="AH153">
        <v>632.97132020849995</v>
      </c>
      <c r="AI153">
        <v>493.43611152426899</v>
      </c>
      <c r="AJ153">
        <v>0</v>
      </c>
      <c r="AK153" t="s">
        <v>32</v>
      </c>
    </row>
    <row r="154" spans="1:37" x14ac:dyDescent="0.2">
      <c r="A154" t="s">
        <v>13</v>
      </c>
      <c r="B154">
        <v>2025</v>
      </c>
      <c r="C154" t="s">
        <v>199</v>
      </c>
      <c r="D154">
        <v>0</v>
      </c>
      <c r="E154">
        <v>126</v>
      </c>
      <c r="F154">
        <v>0</v>
      </c>
      <c r="G154">
        <v>0</v>
      </c>
      <c r="H154">
        <v>75</v>
      </c>
      <c r="I154">
        <v>0</v>
      </c>
      <c r="J154">
        <v>42.8</v>
      </c>
      <c r="K154">
        <v>319.52631786446</v>
      </c>
      <c r="L154">
        <v>378.32164649999999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211.15713274219999</v>
      </c>
      <c r="S154">
        <v>49.073199971400001</v>
      </c>
      <c r="T154">
        <v>42.8</v>
      </c>
      <c r="U154">
        <v>0</v>
      </c>
      <c r="V154">
        <v>378.32164649999999</v>
      </c>
      <c r="W154">
        <v>59.295985150859998</v>
      </c>
      <c r="X154">
        <v>0</v>
      </c>
      <c r="Y154" s="1">
        <v>-4.19298373799392E-10</v>
      </c>
      <c r="Z154" s="1">
        <v>4.2632564145605999E-14</v>
      </c>
      <c r="AA154">
        <v>308.82726290149998</v>
      </c>
      <c r="AB154">
        <v>941.64796436445897</v>
      </c>
      <c r="AC154" s="2">
        <v>0</v>
      </c>
      <c r="AD154" s="2">
        <v>910.36681909599997</v>
      </c>
      <c r="AE154" s="2">
        <v>12.091887934100001</v>
      </c>
      <c r="AF154">
        <v>0</v>
      </c>
      <c r="AG154">
        <v>19.189257334000001</v>
      </c>
      <c r="AH154">
        <v>500.14509007959998</v>
      </c>
      <c r="AI154">
        <v>481.21184194170303</v>
      </c>
      <c r="AJ154">
        <v>0</v>
      </c>
      <c r="AK154" t="s">
        <v>32</v>
      </c>
    </row>
    <row r="155" spans="1:37" x14ac:dyDescent="0.2">
      <c r="A155" t="s">
        <v>13</v>
      </c>
      <c r="B155">
        <v>2025</v>
      </c>
      <c r="C155" t="s">
        <v>200</v>
      </c>
      <c r="D155">
        <v>0</v>
      </c>
      <c r="E155">
        <v>180</v>
      </c>
      <c r="F155">
        <v>0</v>
      </c>
      <c r="G155">
        <v>0</v>
      </c>
      <c r="H155">
        <v>242.07157944899899</v>
      </c>
      <c r="I155">
        <v>0</v>
      </c>
      <c r="J155">
        <v>42.8</v>
      </c>
      <c r="K155">
        <v>0</v>
      </c>
      <c r="L155">
        <v>391.81255249999901</v>
      </c>
      <c r="M155">
        <v>44.336922425099999</v>
      </c>
      <c r="N155">
        <v>44.336922425099999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42.8</v>
      </c>
      <c r="U155">
        <v>0</v>
      </c>
      <c r="V155">
        <v>391.81255249999901</v>
      </c>
      <c r="W155">
        <v>0</v>
      </c>
      <c r="X155">
        <v>0</v>
      </c>
      <c r="Y155">
        <v>0</v>
      </c>
      <c r="Z155" s="1">
        <v>7.1054273576010003E-15</v>
      </c>
      <c r="AA155">
        <v>264.49034047639998</v>
      </c>
      <c r="AB155">
        <v>901.0210543741</v>
      </c>
      <c r="AC155" s="2">
        <v>0</v>
      </c>
      <c r="AD155" s="2">
        <v>1001.13450486</v>
      </c>
      <c r="AE155" s="2">
        <v>0</v>
      </c>
      <c r="AF155">
        <v>0</v>
      </c>
      <c r="AG155">
        <v>-100.113450486</v>
      </c>
      <c r="AH155">
        <v>323.564761027499</v>
      </c>
      <c r="AI155">
        <v>306.82714705500001</v>
      </c>
      <c r="AJ155">
        <v>0</v>
      </c>
      <c r="AK155" t="s">
        <v>32</v>
      </c>
    </row>
    <row r="156" spans="1:37" x14ac:dyDescent="0.2">
      <c r="A156" t="s">
        <v>13</v>
      </c>
      <c r="B156">
        <v>2025</v>
      </c>
      <c r="C156" t="s">
        <v>201</v>
      </c>
      <c r="D156">
        <v>0</v>
      </c>
      <c r="E156">
        <v>180</v>
      </c>
      <c r="F156">
        <v>0</v>
      </c>
      <c r="G156">
        <v>0</v>
      </c>
      <c r="H156">
        <v>208.24044018799901</v>
      </c>
      <c r="I156">
        <v>0</v>
      </c>
      <c r="J156">
        <v>42.8</v>
      </c>
      <c r="K156">
        <v>0</v>
      </c>
      <c r="L156">
        <v>323.48683349999902</v>
      </c>
      <c r="M156">
        <v>44.336922425099999</v>
      </c>
      <c r="N156">
        <v>44.336922425099999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42.8</v>
      </c>
      <c r="U156">
        <v>0</v>
      </c>
      <c r="V156">
        <v>323.48683349999902</v>
      </c>
      <c r="W156">
        <v>0</v>
      </c>
      <c r="X156">
        <v>0</v>
      </c>
      <c r="Y156">
        <v>0</v>
      </c>
      <c r="Z156" s="1">
        <v>-1.7763568394002501E-14</v>
      </c>
      <c r="AA156">
        <v>264.49034047639998</v>
      </c>
      <c r="AB156">
        <v>798.86419611309998</v>
      </c>
      <c r="AC156" s="2">
        <v>0</v>
      </c>
      <c r="AD156" s="2">
        <v>887.62688457000002</v>
      </c>
      <c r="AE156" s="2">
        <v>0</v>
      </c>
      <c r="AF156">
        <v>0</v>
      </c>
      <c r="AG156">
        <v>-88.762688456999996</v>
      </c>
      <c r="AH156">
        <v>324.8359002885</v>
      </c>
      <c r="AI156">
        <v>306.82714705500001</v>
      </c>
      <c r="AJ156">
        <v>0</v>
      </c>
      <c r="AK156" t="s">
        <v>32</v>
      </c>
    </row>
    <row r="157" spans="1:37" x14ac:dyDescent="0.2">
      <c r="A157" t="s">
        <v>13</v>
      </c>
      <c r="B157">
        <v>2025</v>
      </c>
      <c r="C157" t="s">
        <v>202</v>
      </c>
      <c r="D157">
        <v>0</v>
      </c>
      <c r="E157">
        <v>180</v>
      </c>
      <c r="F157">
        <v>0</v>
      </c>
      <c r="G157">
        <v>0</v>
      </c>
      <c r="H157">
        <v>77.040626547399995</v>
      </c>
      <c r="I157">
        <v>0</v>
      </c>
      <c r="J157">
        <v>42.8</v>
      </c>
      <c r="K157">
        <v>0</v>
      </c>
      <c r="L157">
        <v>315.84013349999998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42.8</v>
      </c>
      <c r="U157">
        <v>0</v>
      </c>
      <c r="V157">
        <v>315.84013349999998</v>
      </c>
      <c r="W157">
        <v>0</v>
      </c>
      <c r="X157">
        <v>0</v>
      </c>
      <c r="Y157">
        <v>0</v>
      </c>
      <c r="Z157" s="1">
        <v>2.8421709430404001E-14</v>
      </c>
      <c r="AA157">
        <v>308.82726290149998</v>
      </c>
      <c r="AB157">
        <v>615.68076004739999</v>
      </c>
      <c r="AC157" s="2">
        <v>0</v>
      </c>
      <c r="AD157" s="2">
        <v>684.08973338600003</v>
      </c>
      <c r="AE157" s="2">
        <v>0</v>
      </c>
      <c r="AF157">
        <v>0</v>
      </c>
      <c r="AG157">
        <v>-68.408973338600006</v>
      </c>
      <c r="AH157">
        <v>321.78663635409998</v>
      </c>
      <c r="AI157">
        <v>306.82714705500001</v>
      </c>
      <c r="AJ157">
        <v>0</v>
      </c>
      <c r="AK157" t="s">
        <v>32</v>
      </c>
    </row>
    <row r="158" spans="1:37" x14ac:dyDescent="0.2">
      <c r="A158" t="s">
        <v>13</v>
      </c>
      <c r="B158">
        <v>2025</v>
      </c>
      <c r="C158" t="s">
        <v>203</v>
      </c>
      <c r="D158">
        <v>0</v>
      </c>
      <c r="E158">
        <v>180</v>
      </c>
      <c r="F158">
        <v>0</v>
      </c>
      <c r="G158">
        <v>0</v>
      </c>
      <c r="H158">
        <v>198.27199999999999</v>
      </c>
      <c r="I158">
        <v>0</v>
      </c>
      <c r="J158">
        <v>42.8</v>
      </c>
      <c r="K158">
        <v>0</v>
      </c>
      <c r="L158">
        <v>184.01962950000001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42.8</v>
      </c>
      <c r="U158">
        <v>0</v>
      </c>
      <c r="V158">
        <v>184.01962950000001</v>
      </c>
      <c r="W158">
        <v>0</v>
      </c>
      <c r="X158">
        <v>0</v>
      </c>
      <c r="Y158">
        <v>0</v>
      </c>
      <c r="Z158" s="1">
        <v>0</v>
      </c>
      <c r="AA158">
        <v>308.82726290149998</v>
      </c>
      <c r="AB158">
        <v>605.09162949999995</v>
      </c>
      <c r="AC158" s="2">
        <v>0</v>
      </c>
      <c r="AD158" s="2">
        <v>574.97031146699999</v>
      </c>
      <c r="AE158" s="2">
        <v>44.336922425099999</v>
      </c>
      <c r="AF158">
        <v>43.281426754599998</v>
      </c>
      <c r="AG158">
        <v>-57.497031146700003</v>
      </c>
      <c r="AH158">
        <v>438.75961208119998</v>
      </c>
      <c r="AI158">
        <v>305.47150157999999</v>
      </c>
      <c r="AJ158">
        <v>0</v>
      </c>
      <c r="AK158" t="s">
        <v>32</v>
      </c>
    </row>
    <row r="159" spans="1:37" x14ac:dyDescent="0.2">
      <c r="A159" t="s">
        <v>13</v>
      </c>
      <c r="B159">
        <v>2025</v>
      </c>
      <c r="C159" t="s">
        <v>204</v>
      </c>
      <c r="D159">
        <v>0</v>
      </c>
      <c r="E159">
        <v>180</v>
      </c>
      <c r="F159">
        <v>0</v>
      </c>
      <c r="G159">
        <v>0</v>
      </c>
      <c r="H159">
        <v>198.27199999999999</v>
      </c>
      <c r="I159">
        <v>0</v>
      </c>
      <c r="J159">
        <v>42.8</v>
      </c>
      <c r="K159">
        <v>0</v>
      </c>
      <c r="L159">
        <v>226.63945749999999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42.8</v>
      </c>
      <c r="U159">
        <v>0</v>
      </c>
      <c r="V159">
        <v>226.63945749999999</v>
      </c>
      <c r="W159">
        <v>0</v>
      </c>
      <c r="X159">
        <v>0</v>
      </c>
      <c r="Y159">
        <v>0</v>
      </c>
      <c r="Z159" s="1">
        <v>-1.4210854715202001E-14</v>
      </c>
      <c r="AA159">
        <v>308.82726290149998</v>
      </c>
      <c r="AB159">
        <v>647.71145749999903</v>
      </c>
      <c r="AC159" s="2">
        <v>0</v>
      </c>
      <c r="AD159" s="2">
        <v>512.48350460500001</v>
      </c>
      <c r="AE159" s="2">
        <v>44.336922425099999</v>
      </c>
      <c r="AF159">
        <v>0</v>
      </c>
      <c r="AG159">
        <v>90.891030469900002</v>
      </c>
      <c r="AH159">
        <v>537.61756625659996</v>
      </c>
      <c r="AI159">
        <v>306.175886005</v>
      </c>
      <c r="AJ159">
        <v>0</v>
      </c>
      <c r="AK159" t="s">
        <v>32</v>
      </c>
    </row>
    <row r="160" spans="1:37" x14ac:dyDescent="0.2">
      <c r="A160" t="s">
        <v>13</v>
      </c>
      <c r="B160">
        <v>2025</v>
      </c>
      <c r="C160" t="s">
        <v>205</v>
      </c>
      <c r="D160">
        <v>0</v>
      </c>
      <c r="E160">
        <v>180</v>
      </c>
      <c r="F160">
        <v>0</v>
      </c>
      <c r="G160">
        <v>0</v>
      </c>
      <c r="H160">
        <v>203.97199999999901</v>
      </c>
      <c r="I160">
        <v>0</v>
      </c>
      <c r="J160">
        <v>42.8</v>
      </c>
      <c r="K160">
        <v>0</v>
      </c>
      <c r="L160">
        <v>96.481535379999997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42.8</v>
      </c>
      <c r="U160">
        <v>0</v>
      </c>
      <c r="V160">
        <v>96.481535379999997</v>
      </c>
      <c r="W160">
        <v>0</v>
      </c>
      <c r="X160">
        <v>0</v>
      </c>
      <c r="Y160">
        <v>0</v>
      </c>
      <c r="Z160" s="1">
        <v>-8.8817841970012504E-16</v>
      </c>
      <c r="AA160">
        <v>308.82726290149998</v>
      </c>
      <c r="AB160">
        <v>523.25353537999899</v>
      </c>
      <c r="AC160" s="2">
        <v>0</v>
      </c>
      <c r="AD160" s="2">
        <v>526.699759062</v>
      </c>
      <c r="AE160" s="2">
        <v>0</v>
      </c>
      <c r="AF160">
        <v>49.223752224199998</v>
      </c>
      <c r="AG160">
        <v>-52.669975906200001</v>
      </c>
      <c r="AH160">
        <v>394.66501512569999</v>
      </c>
      <c r="AI160">
        <v>270.42183360500002</v>
      </c>
      <c r="AJ160">
        <v>0</v>
      </c>
      <c r="AK160" t="s">
        <v>32</v>
      </c>
    </row>
    <row r="161" spans="1:37" x14ac:dyDescent="0.2">
      <c r="A161" t="s">
        <v>13</v>
      </c>
      <c r="B161">
        <v>2025</v>
      </c>
      <c r="C161" t="s">
        <v>206</v>
      </c>
      <c r="D161">
        <v>0</v>
      </c>
      <c r="E161">
        <v>180</v>
      </c>
      <c r="F161">
        <v>0</v>
      </c>
      <c r="G161">
        <v>0</v>
      </c>
      <c r="H161">
        <v>289.42599999999999</v>
      </c>
      <c r="I161">
        <v>0</v>
      </c>
      <c r="J161">
        <v>42.8</v>
      </c>
      <c r="K161">
        <v>0</v>
      </c>
      <c r="L161">
        <v>20.479123305000002</v>
      </c>
      <c r="M161">
        <v>44.336922425099999</v>
      </c>
      <c r="N161">
        <v>44.336922425099999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42.8</v>
      </c>
      <c r="U161">
        <v>0</v>
      </c>
      <c r="V161">
        <v>20.479123305000002</v>
      </c>
      <c r="W161">
        <v>0</v>
      </c>
      <c r="X161">
        <v>0</v>
      </c>
      <c r="Y161">
        <v>0</v>
      </c>
      <c r="Z161" s="1">
        <v>1.7763568394002501E-15</v>
      </c>
      <c r="AA161">
        <v>264.49034047639998</v>
      </c>
      <c r="AB161">
        <v>577.04204573009997</v>
      </c>
      <c r="AC161" s="2">
        <v>0</v>
      </c>
      <c r="AD161" s="2">
        <v>641.15782858900002</v>
      </c>
      <c r="AE161" s="2">
        <v>0</v>
      </c>
      <c r="AF161">
        <v>0</v>
      </c>
      <c r="AG161">
        <v>-64.115782858900005</v>
      </c>
      <c r="AH161">
        <v>264.49034047639998</v>
      </c>
      <c r="AI161">
        <v>200.479123305</v>
      </c>
      <c r="AJ161">
        <v>0</v>
      </c>
      <c r="AK161" t="s">
        <v>32</v>
      </c>
    </row>
    <row r="162" spans="1:37" x14ac:dyDescent="0.2">
      <c r="A162" t="s">
        <v>13</v>
      </c>
      <c r="B162">
        <v>2025</v>
      </c>
      <c r="C162" t="s">
        <v>207</v>
      </c>
      <c r="D162">
        <v>0</v>
      </c>
      <c r="E162">
        <v>180</v>
      </c>
      <c r="F162">
        <v>0</v>
      </c>
      <c r="G162">
        <v>0</v>
      </c>
      <c r="H162">
        <v>198.27199999999999</v>
      </c>
      <c r="I162">
        <v>0</v>
      </c>
      <c r="J162">
        <v>42.8</v>
      </c>
      <c r="K162">
        <v>441.03419411652101</v>
      </c>
      <c r="L162">
        <v>26.1056565425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293.84052879199999</v>
      </c>
      <c r="S162">
        <v>60.847401884969997</v>
      </c>
      <c r="T162">
        <v>42.8</v>
      </c>
      <c r="U162">
        <v>0</v>
      </c>
      <c r="V162">
        <v>26.1056565425</v>
      </c>
      <c r="W162">
        <v>86.346263439550995</v>
      </c>
      <c r="X162">
        <v>0</v>
      </c>
      <c r="Y162" s="1">
        <v>4.6361137151507101E-10</v>
      </c>
      <c r="Z162" s="1">
        <v>-3.5527136788005001E-15</v>
      </c>
      <c r="AA162">
        <v>308.82726290149998</v>
      </c>
      <c r="AB162">
        <v>888.21185065902</v>
      </c>
      <c r="AC162" s="2">
        <v>0</v>
      </c>
      <c r="AD162" s="2">
        <v>822.83470912500002</v>
      </c>
      <c r="AE162" s="2">
        <v>0</v>
      </c>
      <c r="AF162">
        <v>0</v>
      </c>
      <c r="AG162">
        <v>65.377141534499998</v>
      </c>
      <c r="AH162">
        <v>498.8018753485</v>
      </c>
      <c r="AI162">
        <v>382.438828037821</v>
      </c>
      <c r="AJ162">
        <v>0</v>
      </c>
      <c r="AK162" t="s">
        <v>32</v>
      </c>
    </row>
    <row r="163" spans="1:37" x14ac:dyDescent="0.2">
      <c r="A163" t="s">
        <v>13</v>
      </c>
      <c r="B163">
        <v>2025</v>
      </c>
      <c r="C163" t="s">
        <v>208</v>
      </c>
      <c r="D163">
        <v>0</v>
      </c>
      <c r="E163">
        <v>180</v>
      </c>
      <c r="F163">
        <v>0</v>
      </c>
      <c r="G163">
        <v>0</v>
      </c>
      <c r="H163">
        <v>198.27199999999999</v>
      </c>
      <c r="I163">
        <v>0</v>
      </c>
      <c r="J163">
        <v>42.8</v>
      </c>
      <c r="K163">
        <v>610.82285972508896</v>
      </c>
      <c r="L163">
        <v>22.57071801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320.55380923929999</v>
      </c>
      <c r="S163">
        <v>124.227048333</v>
      </c>
      <c r="T163">
        <v>42.8</v>
      </c>
      <c r="U163">
        <v>0</v>
      </c>
      <c r="V163">
        <v>22.57071801</v>
      </c>
      <c r="W163">
        <v>166.04200215278999</v>
      </c>
      <c r="X163">
        <v>0</v>
      </c>
      <c r="Y163" s="1">
        <v>2.32741825811899E-10</v>
      </c>
      <c r="Z163" s="1">
        <v>4.4408920985006202E-16</v>
      </c>
      <c r="AA163">
        <v>308.82726290149998</v>
      </c>
      <c r="AB163">
        <v>1054.4655777350899</v>
      </c>
      <c r="AC163" s="2">
        <v>0</v>
      </c>
      <c r="AD163" s="2">
        <v>897.879591076</v>
      </c>
      <c r="AE163" s="2">
        <v>44.336922425099999</v>
      </c>
      <c r="AF163">
        <v>87.993312805200006</v>
      </c>
      <c r="AG163">
        <v>24.255751429099998</v>
      </c>
      <c r="AH163">
        <v>597.51520866880003</v>
      </c>
      <c r="AI163">
        <v>389.17968247926899</v>
      </c>
      <c r="AJ163">
        <v>0</v>
      </c>
      <c r="AK163" t="s">
        <v>32</v>
      </c>
    </row>
    <row r="164" spans="1:37" x14ac:dyDescent="0.2">
      <c r="A164" t="s">
        <v>13</v>
      </c>
      <c r="B164">
        <v>2025</v>
      </c>
      <c r="C164" t="s">
        <v>209</v>
      </c>
      <c r="D164">
        <v>0</v>
      </c>
      <c r="E164">
        <v>180</v>
      </c>
      <c r="F164">
        <v>0</v>
      </c>
      <c r="G164">
        <v>0</v>
      </c>
      <c r="H164">
        <v>84.3</v>
      </c>
      <c r="I164">
        <v>0</v>
      </c>
      <c r="J164">
        <v>42.8</v>
      </c>
      <c r="K164">
        <v>713.79248863569899</v>
      </c>
      <c r="L164">
        <v>27.257676849999999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395.52291047990002</v>
      </c>
      <c r="S164">
        <v>134.05320469520001</v>
      </c>
      <c r="T164">
        <v>42.8</v>
      </c>
      <c r="U164">
        <v>0</v>
      </c>
      <c r="V164">
        <v>27.257676849999999</v>
      </c>
      <c r="W164">
        <v>184.21637346060001</v>
      </c>
      <c r="X164">
        <v>0</v>
      </c>
      <c r="Y164" s="1">
        <v>-2.27565521981887E-10</v>
      </c>
      <c r="Z164" s="1">
        <v>0</v>
      </c>
      <c r="AA164">
        <v>308.82726290149998</v>
      </c>
      <c r="AB164">
        <v>1048.15016548569</v>
      </c>
      <c r="AC164" s="2">
        <v>0</v>
      </c>
      <c r="AD164" s="2">
        <v>900.74099807200002</v>
      </c>
      <c r="AE164" s="2">
        <v>0</v>
      </c>
      <c r="AF164">
        <v>0</v>
      </c>
      <c r="AG164">
        <v>147.409167414</v>
      </c>
      <c r="AH164">
        <v>552.0105301223</v>
      </c>
      <c r="AI164">
        <v>393.86664131926898</v>
      </c>
      <c r="AJ164">
        <v>0</v>
      </c>
      <c r="AK164" t="s">
        <v>32</v>
      </c>
    </row>
    <row r="165" spans="1:37" x14ac:dyDescent="0.2">
      <c r="A165" t="s">
        <v>13</v>
      </c>
      <c r="B165">
        <v>2025</v>
      </c>
      <c r="C165" t="s">
        <v>210</v>
      </c>
      <c r="D165">
        <v>0</v>
      </c>
      <c r="E165">
        <v>180</v>
      </c>
      <c r="F165">
        <v>0</v>
      </c>
      <c r="G165">
        <v>0</v>
      </c>
      <c r="H165">
        <v>198.27199999999999</v>
      </c>
      <c r="I165">
        <v>0</v>
      </c>
      <c r="J165">
        <v>42.8</v>
      </c>
      <c r="K165">
        <v>663.90174077999995</v>
      </c>
      <c r="L165">
        <v>7.7461731074999998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406.3627460747</v>
      </c>
      <c r="S165">
        <v>109.0274367751</v>
      </c>
      <c r="T165">
        <v>42.8</v>
      </c>
      <c r="U165">
        <v>0</v>
      </c>
      <c r="V165">
        <v>7.7461731074999998</v>
      </c>
      <c r="W165">
        <v>148.51155793019899</v>
      </c>
      <c r="X165">
        <v>0</v>
      </c>
      <c r="Y165" s="1">
        <v>-4.0802916601023701E-10</v>
      </c>
      <c r="Z165" s="1">
        <v>3.3306690738754598E-16</v>
      </c>
      <c r="AA165">
        <v>308.82726290149998</v>
      </c>
      <c r="AB165">
        <v>1092.7199138874901</v>
      </c>
      <c r="AC165" s="2">
        <v>0</v>
      </c>
      <c r="AD165" s="2">
        <v>896.46400738</v>
      </c>
      <c r="AE165" s="2">
        <v>0</v>
      </c>
      <c r="AF165">
        <v>0</v>
      </c>
      <c r="AG165">
        <v>196.25590650699999</v>
      </c>
      <c r="AH165">
        <v>637.04357014649895</v>
      </c>
      <c r="AI165">
        <v>374.35513757676898</v>
      </c>
      <c r="AJ165">
        <v>0</v>
      </c>
      <c r="AK165" t="s">
        <v>32</v>
      </c>
    </row>
    <row r="166" spans="1:37" x14ac:dyDescent="0.2">
      <c r="A166" t="s">
        <v>13</v>
      </c>
      <c r="B166">
        <v>2025</v>
      </c>
      <c r="C166" t="s">
        <v>211</v>
      </c>
      <c r="D166">
        <v>0</v>
      </c>
      <c r="E166">
        <v>180</v>
      </c>
      <c r="F166">
        <v>0</v>
      </c>
      <c r="G166">
        <v>0</v>
      </c>
      <c r="H166">
        <v>199.677154476</v>
      </c>
      <c r="I166">
        <v>0</v>
      </c>
      <c r="J166">
        <v>42.8</v>
      </c>
      <c r="K166">
        <v>509.56459769941898</v>
      </c>
      <c r="L166">
        <v>9.3144251889999996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371.09706366889998</v>
      </c>
      <c r="S166">
        <v>59.702303325599999</v>
      </c>
      <c r="T166">
        <v>42.8</v>
      </c>
      <c r="U166">
        <v>0</v>
      </c>
      <c r="V166">
        <v>9.3144251889999996</v>
      </c>
      <c r="W166">
        <v>78.765230704919901</v>
      </c>
      <c r="X166">
        <v>0</v>
      </c>
      <c r="Y166" s="1">
        <v>4.68128646957666E-10</v>
      </c>
      <c r="Z166" s="1">
        <v>-6.9388939039072199E-18</v>
      </c>
      <c r="AA166">
        <v>308.82726290149998</v>
      </c>
      <c r="AB166">
        <v>941.35617736441895</v>
      </c>
      <c r="AC166" s="2">
        <v>0</v>
      </c>
      <c r="AD166" s="2">
        <v>910.49826879800003</v>
      </c>
      <c r="AE166" s="2">
        <v>18.137831901199998</v>
      </c>
      <c r="AF166">
        <v>103.76990354599999</v>
      </c>
      <c r="AG166">
        <v>-91.049826879799994</v>
      </c>
      <c r="AH166">
        <v>471.64384387266898</v>
      </c>
      <c r="AI166">
        <v>366.236000318484</v>
      </c>
      <c r="AJ166">
        <v>0</v>
      </c>
      <c r="AK166" t="s">
        <v>32</v>
      </c>
    </row>
    <row r="167" spans="1:37" x14ac:dyDescent="0.2">
      <c r="A167" t="s">
        <v>13</v>
      </c>
      <c r="B167">
        <v>2025</v>
      </c>
      <c r="C167" t="s">
        <v>212</v>
      </c>
      <c r="D167">
        <v>0.21706212148241999</v>
      </c>
      <c r="E167">
        <v>180</v>
      </c>
      <c r="F167">
        <v>124.05173592083401</v>
      </c>
      <c r="G167">
        <v>0</v>
      </c>
      <c r="H167">
        <v>466.59368571878298</v>
      </c>
      <c r="I167">
        <v>0</v>
      </c>
      <c r="J167">
        <v>42.8</v>
      </c>
      <c r="K167">
        <v>0</v>
      </c>
      <c r="L167">
        <v>9.4012085029999994</v>
      </c>
      <c r="M167">
        <v>43.249864058299998</v>
      </c>
      <c r="N167">
        <v>43.249864058299998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42.8</v>
      </c>
      <c r="U167">
        <v>0</v>
      </c>
      <c r="V167">
        <v>9.4012085029999994</v>
      </c>
      <c r="W167">
        <v>0</v>
      </c>
      <c r="X167">
        <v>0</v>
      </c>
      <c r="Y167">
        <v>0</v>
      </c>
      <c r="Z167" s="1">
        <v>0</v>
      </c>
      <c r="AA167">
        <v>265.5773988432</v>
      </c>
      <c r="AB167">
        <v>866.31355632239899</v>
      </c>
      <c r="AC167" s="2">
        <v>0</v>
      </c>
      <c r="AD167" s="2">
        <v>962.57061813600001</v>
      </c>
      <c r="AE167" s="2">
        <v>0</v>
      </c>
      <c r="AF167">
        <v>0</v>
      </c>
      <c r="AG167">
        <v>-96.257061813600004</v>
      </c>
      <c r="AH167">
        <v>266.340915082099</v>
      </c>
      <c r="AI167">
        <v>189.40120850299999</v>
      </c>
      <c r="AJ167">
        <v>0</v>
      </c>
      <c r="AK167" t="s">
        <v>32</v>
      </c>
    </row>
    <row r="168" spans="1:37" x14ac:dyDescent="0.2">
      <c r="A168" t="s">
        <v>13</v>
      </c>
      <c r="B168">
        <v>2025</v>
      </c>
      <c r="C168" t="s">
        <v>213</v>
      </c>
      <c r="D168">
        <v>0</v>
      </c>
      <c r="E168">
        <v>180</v>
      </c>
      <c r="F168">
        <v>0</v>
      </c>
      <c r="G168">
        <v>0</v>
      </c>
      <c r="H168">
        <v>492.88600000000002</v>
      </c>
      <c r="I168">
        <v>0</v>
      </c>
      <c r="J168">
        <v>42.8</v>
      </c>
      <c r="K168">
        <v>0</v>
      </c>
      <c r="L168">
        <v>50.195069449999998</v>
      </c>
      <c r="M168">
        <v>30.753610112200001</v>
      </c>
      <c r="N168">
        <v>30.753610112200001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42.8</v>
      </c>
      <c r="U168">
        <v>0</v>
      </c>
      <c r="V168">
        <v>50.195069449999998</v>
      </c>
      <c r="W168">
        <v>0</v>
      </c>
      <c r="X168">
        <v>0</v>
      </c>
      <c r="Y168">
        <v>0</v>
      </c>
      <c r="Z168" s="1">
        <v>-8.8817841970012504E-16</v>
      </c>
      <c r="AA168">
        <v>278.07365278930001</v>
      </c>
      <c r="AB168">
        <v>796.63467956219995</v>
      </c>
      <c r="AC168" s="2">
        <v>0</v>
      </c>
      <c r="AD168" s="2">
        <v>885.14964395799996</v>
      </c>
      <c r="AE168" s="2">
        <v>0</v>
      </c>
      <c r="AF168">
        <v>0</v>
      </c>
      <c r="AG168">
        <v>-88.514964395800007</v>
      </c>
      <c r="AH168">
        <v>278.07365278930001</v>
      </c>
      <c r="AI168">
        <v>228.19258515000001</v>
      </c>
      <c r="AJ168">
        <v>0</v>
      </c>
      <c r="AK168" t="s">
        <v>32</v>
      </c>
    </row>
    <row r="169" spans="1:37" x14ac:dyDescent="0.2">
      <c r="A169" t="s">
        <v>13</v>
      </c>
      <c r="B169">
        <v>2025</v>
      </c>
      <c r="C169" t="s">
        <v>214</v>
      </c>
      <c r="D169">
        <v>0</v>
      </c>
      <c r="E169">
        <v>180</v>
      </c>
      <c r="F169">
        <v>0</v>
      </c>
      <c r="G169">
        <v>0</v>
      </c>
      <c r="H169">
        <v>366.726</v>
      </c>
      <c r="I169">
        <v>0</v>
      </c>
      <c r="J169">
        <v>42.8</v>
      </c>
      <c r="K169">
        <v>0</v>
      </c>
      <c r="L169">
        <v>62.562818499999999</v>
      </c>
      <c r="M169">
        <v>14.6703706797</v>
      </c>
      <c r="N169">
        <v>14.6703706797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42.8</v>
      </c>
      <c r="U169">
        <v>0</v>
      </c>
      <c r="V169">
        <v>62.562818499999999</v>
      </c>
      <c r="W169">
        <v>0</v>
      </c>
      <c r="X169">
        <v>0</v>
      </c>
      <c r="Y169">
        <v>0</v>
      </c>
      <c r="Z169" s="1">
        <v>8.8817841970012507E-15</v>
      </c>
      <c r="AA169">
        <v>294.15689222179998</v>
      </c>
      <c r="AB169">
        <v>666.75918917969898</v>
      </c>
      <c r="AC169" s="2">
        <v>0</v>
      </c>
      <c r="AD169" s="2">
        <v>740.843543533</v>
      </c>
      <c r="AE169" s="2">
        <v>0</v>
      </c>
      <c r="AF169">
        <v>0</v>
      </c>
      <c r="AG169">
        <v>-74.0843543533</v>
      </c>
      <c r="AH169">
        <v>294.15689222179998</v>
      </c>
      <c r="AI169">
        <v>240.65769420000001</v>
      </c>
      <c r="AJ169">
        <v>0</v>
      </c>
      <c r="AK169" t="s">
        <v>32</v>
      </c>
    </row>
    <row r="170" spans="1:37" x14ac:dyDescent="0.2">
      <c r="A170" t="s">
        <v>13</v>
      </c>
      <c r="B170">
        <v>2025</v>
      </c>
      <c r="C170" t="s">
        <v>215</v>
      </c>
      <c r="D170">
        <v>0</v>
      </c>
      <c r="E170">
        <v>67</v>
      </c>
      <c r="F170">
        <v>0</v>
      </c>
      <c r="G170">
        <v>0</v>
      </c>
      <c r="H170">
        <v>75</v>
      </c>
      <c r="I170">
        <v>0</v>
      </c>
      <c r="J170">
        <v>42.8</v>
      </c>
      <c r="K170">
        <v>0</v>
      </c>
      <c r="L170">
        <v>363.566078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42.8</v>
      </c>
      <c r="U170">
        <v>0</v>
      </c>
      <c r="V170">
        <v>363.566078</v>
      </c>
      <c r="W170">
        <v>0</v>
      </c>
      <c r="X170">
        <v>0</v>
      </c>
      <c r="Y170">
        <v>0</v>
      </c>
      <c r="Z170">
        <v>0</v>
      </c>
      <c r="AA170">
        <v>308.82726290149998</v>
      </c>
      <c r="AB170">
        <v>548.36607800000002</v>
      </c>
      <c r="AC170" s="2">
        <v>0</v>
      </c>
      <c r="AD170" s="2">
        <v>571.52244131500004</v>
      </c>
      <c r="AE170" s="2">
        <v>0</v>
      </c>
      <c r="AF170">
        <v>0</v>
      </c>
      <c r="AG170">
        <v>-23.156363315</v>
      </c>
      <c r="AH170">
        <v>470.82314371799998</v>
      </c>
      <c r="AI170">
        <v>306.82714705500001</v>
      </c>
      <c r="AJ170">
        <v>0</v>
      </c>
      <c r="AK170" t="s">
        <v>32</v>
      </c>
    </row>
    <row r="171" spans="1:37" x14ac:dyDescent="0.2">
      <c r="A171" t="s">
        <v>13</v>
      </c>
      <c r="B171">
        <v>2025</v>
      </c>
      <c r="C171" t="s">
        <v>216</v>
      </c>
      <c r="D171">
        <v>0</v>
      </c>
      <c r="E171">
        <v>67</v>
      </c>
      <c r="F171">
        <v>0</v>
      </c>
      <c r="G171">
        <v>0</v>
      </c>
      <c r="H171">
        <v>75</v>
      </c>
      <c r="I171">
        <v>0</v>
      </c>
      <c r="J171">
        <v>42.8</v>
      </c>
      <c r="K171">
        <v>0</v>
      </c>
      <c r="L171">
        <v>351.87638299999998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42.8</v>
      </c>
      <c r="U171">
        <v>0</v>
      </c>
      <c r="V171">
        <v>351.87638299999998</v>
      </c>
      <c r="W171">
        <v>0</v>
      </c>
      <c r="X171">
        <v>0</v>
      </c>
      <c r="Y171">
        <v>0</v>
      </c>
      <c r="Z171">
        <v>0</v>
      </c>
      <c r="AA171">
        <v>308.82726290149998</v>
      </c>
      <c r="AB171">
        <v>536.67638299999999</v>
      </c>
      <c r="AC171" s="2">
        <v>0</v>
      </c>
      <c r="AD171" s="2">
        <v>513.69685324299996</v>
      </c>
      <c r="AE171" s="2">
        <v>31.0625629217</v>
      </c>
      <c r="AF171">
        <v>0</v>
      </c>
      <c r="AG171">
        <v>-8.0830331647100007</v>
      </c>
      <c r="AH171">
        <v>511.17647798280001</v>
      </c>
      <c r="AI171">
        <v>306.82714705500001</v>
      </c>
      <c r="AJ171">
        <v>0</v>
      </c>
      <c r="AK171" t="s">
        <v>32</v>
      </c>
    </row>
    <row r="172" spans="1:37" x14ac:dyDescent="0.2">
      <c r="A172" t="s">
        <v>13</v>
      </c>
      <c r="B172">
        <v>2025</v>
      </c>
      <c r="C172" t="s">
        <v>217</v>
      </c>
      <c r="D172">
        <v>0</v>
      </c>
      <c r="E172">
        <v>67</v>
      </c>
      <c r="F172">
        <v>0</v>
      </c>
      <c r="G172">
        <v>0</v>
      </c>
      <c r="H172">
        <v>75</v>
      </c>
      <c r="I172">
        <v>0</v>
      </c>
      <c r="J172">
        <v>42.8</v>
      </c>
      <c r="K172">
        <v>0</v>
      </c>
      <c r="L172">
        <v>260.62075800000002</v>
      </c>
      <c r="M172">
        <v>27.335055371100001</v>
      </c>
      <c r="N172">
        <v>27.335055371100001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42.8</v>
      </c>
      <c r="U172">
        <v>0</v>
      </c>
      <c r="V172">
        <v>260.62075800000002</v>
      </c>
      <c r="W172">
        <v>0</v>
      </c>
      <c r="X172">
        <v>0</v>
      </c>
      <c r="Y172">
        <v>0</v>
      </c>
      <c r="Z172" s="1">
        <v>1.7763568394002501E-15</v>
      </c>
      <c r="AA172">
        <v>281.49220753039998</v>
      </c>
      <c r="AB172">
        <v>472.75581337109998</v>
      </c>
      <c r="AC172" s="2">
        <v>0</v>
      </c>
      <c r="AD172" s="2">
        <v>525.28423707900004</v>
      </c>
      <c r="AE172" s="2">
        <v>0</v>
      </c>
      <c r="AF172">
        <v>0</v>
      </c>
      <c r="AG172">
        <v>-52.528423707899996</v>
      </c>
      <c r="AH172">
        <v>409.49220753039998</v>
      </c>
      <c r="AI172">
        <v>305.893779225</v>
      </c>
      <c r="AJ172">
        <v>0</v>
      </c>
      <c r="AK172" t="s">
        <v>32</v>
      </c>
    </row>
    <row r="173" spans="1:37" x14ac:dyDescent="0.2">
      <c r="A173" t="s">
        <v>13</v>
      </c>
      <c r="B173">
        <v>2025</v>
      </c>
      <c r="C173" t="s">
        <v>218</v>
      </c>
      <c r="D173">
        <v>0</v>
      </c>
      <c r="E173">
        <v>67</v>
      </c>
      <c r="F173">
        <v>0</v>
      </c>
      <c r="G173">
        <v>0</v>
      </c>
      <c r="H173">
        <v>75</v>
      </c>
      <c r="I173">
        <v>0</v>
      </c>
      <c r="J173">
        <v>42.8</v>
      </c>
      <c r="K173">
        <v>0</v>
      </c>
      <c r="L173">
        <v>400.6462085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42.8</v>
      </c>
      <c r="U173">
        <v>0</v>
      </c>
      <c r="V173">
        <v>400.6462085</v>
      </c>
      <c r="W173">
        <v>0</v>
      </c>
      <c r="X173">
        <v>0</v>
      </c>
      <c r="Y173">
        <v>0</v>
      </c>
      <c r="Z173" s="1">
        <v>-2.1316282072802999E-14</v>
      </c>
      <c r="AA173">
        <v>308.82726290149998</v>
      </c>
      <c r="AB173">
        <v>585.44620850000001</v>
      </c>
      <c r="AC173" s="2">
        <v>0</v>
      </c>
      <c r="AD173" s="2">
        <v>607.15407397800004</v>
      </c>
      <c r="AE173" s="2">
        <v>39.007541919799998</v>
      </c>
      <c r="AF173">
        <v>0</v>
      </c>
      <c r="AG173">
        <v>-60.7154073978</v>
      </c>
      <c r="AH173">
        <v>475.8348048213</v>
      </c>
      <c r="AI173">
        <v>306.82714705500001</v>
      </c>
      <c r="AJ173">
        <v>0</v>
      </c>
      <c r="AK173" t="s">
        <v>32</v>
      </c>
    </row>
    <row r="174" spans="1:37" x14ac:dyDescent="0.2">
      <c r="A174" t="s">
        <v>13</v>
      </c>
      <c r="B174">
        <v>2025</v>
      </c>
      <c r="C174" t="s">
        <v>219</v>
      </c>
      <c r="D174">
        <v>0</v>
      </c>
      <c r="E174">
        <v>67</v>
      </c>
      <c r="F174">
        <v>0</v>
      </c>
      <c r="G174">
        <v>0</v>
      </c>
      <c r="H174">
        <v>75</v>
      </c>
      <c r="I174">
        <v>0</v>
      </c>
      <c r="J174">
        <v>42.8</v>
      </c>
      <c r="K174">
        <v>411.40878061245002</v>
      </c>
      <c r="L174">
        <v>331.35318000000001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349.46171173599998</v>
      </c>
      <c r="S174">
        <v>22.990445842700002</v>
      </c>
      <c r="T174">
        <v>42.8</v>
      </c>
      <c r="U174">
        <v>0</v>
      </c>
      <c r="V174">
        <v>331.35318000000001</v>
      </c>
      <c r="W174">
        <v>38.956623033749999</v>
      </c>
      <c r="X174">
        <v>0</v>
      </c>
      <c r="Y174">
        <v>138.303936940624</v>
      </c>
      <c r="Z174">
        <v>17.584077499999999</v>
      </c>
      <c r="AA174">
        <v>308.82726290149998</v>
      </c>
      <c r="AB174">
        <v>927.56196061244998</v>
      </c>
      <c r="AC174" s="2">
        <v>0</v>
      </c>
      <c r="AD174" s="2">
        <v>772.137459444</v>
      </c>
      <c r="AE174" s="2">
        <v>0</v>
      </c>
      <c r="AF174">
        <v>232.63824711300001</v>
      </c>
      <c r="AG174">
        <v>-77.213745944400003</v>
      </c>
      <c r="AH174">
        <v>825.35352445513001</v>
      </c>
      <c r="AI174">
        <v>485.930725834675</v>
      </c>
      <c r="AJ174">
        <v>0</v>
      </c>
      <c r="AK174" t="s">
        <v>32</v>
      </c>
    </row>
    <row r="175" spans="1:37" x14ac:dyDescent="0.2">
      <c r="A175" t="s">
        <v>13</v>
      </c>
      <c r="B175">
        <v>2025</v>
      </c>
      <c r="C175" t="s">
        <v>220</v>
      </c>
      <c r="D175">
        <v>0</v>
      </c>
      <c r="E175">
        <v>67</v>
      </c>
      <c r="F175">
        <v>0</v>
      </c>
      <c r="G175">
        <v>0</v>
      </c>
      <c r="H175">
        <v>75</v>
      </c>
      <c r="I175">
        <v>0</v>
      </c>
      <c r="J175">
        <v>42.8</v>
      </c>
      <c r="K175">
        <v>633.14388808367005</v>
      </c>
      <c r="L175">
        <v>266.25916000000001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432.35603524930002</v>
      </c>
      <c r="S175">
        <v>70.688243875699996</v>
      </c>
      <c r="T175">
        <v>42.8</v>
      </c>
      <c r="U175">
        <v>0</v>
      </c>
      <c r="V175">
        <v>266.25916000000001</v>
      </c>
      <c r="W175">
        <v>130.09960895866999</v>
      </c>
      <c r="X175">
        <v>0</v>
      </c>
      <c r="Y175">
        <v>85.118547508285502</v>
      </c>
      <c r="Z175">
        <v>71.593220000000002</v>
      </c>
      <c r="AA175">
        <v>308.82726290149998</v>
      </c>
      <c r="AB175">
        <v>1084.20304808367</v>
      </c>
      <c r="AC175" s="2">
        <v>0</v>
      </c>
      <c r="AD175" s="2">
        <v>823.56274299300003</v>
      </c>
      <c r="AE175" s="2">
        <v>17.421268439399999</v>
      </c>
      <c r="AF175">
        <v>0</v>
      </c>
      <c r="AG175">
        <v>243.21903665100001</v>
      </c>
      <c r="AH175">
        <v>936.53560980019995</v>
      </c>
      <c r="AI175">
        <v>493.43611152426899</v>
      </c>
      <c r="AJ175">
        <v>0</v>
      </c>
      <c r="AK175" t="s">
        <v>32</v>
      </c>
    </row>
    <row r="176" spans="1:37" x14ac:dyDescent="0.2">
      <c r="A176" t="s">
        <v>13</v>
      </c>
      <c r="B176">
        <v>2025</v>
      </c>
      <c r="C176" t="s">
        <v>221</v>
      </c>
      <c r="D176">
        <v>0</v>
      </c>
      <c r="E176">
        <v>67</v>
      </c>
      <c r="F176">
        <v>0</v>
      </c>
      <c r="G176">
        <v>0</v>
      </c>
      <c r="H176">
        <v>75</v>
      </c>
      <c r="I176">
        <v>0</v>
      </c>
      <c r="J176">
        <v>42.8</v>
      </c>
      <c r="K176">
        <v>342.31875678198003</v>
      </c>
      <c r="L176">
        <v>257.85812600000003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281.11328638330002</v>
      </c>
      <c r="S176">
        <v>26.631461650879999</v>
      </c>
      <c r="T176">
        <v>42.8</v>
      </c>
      <c r="U176">
        <v>0</v>
      </c>
      <c r="V176">
        <v>257.85812600000003</v>
      </c>
      <c r="W176">
        <v>34.574008747800001</v>
      </c>
      <c r="X176">
        <v>0</v>
      </c>
      <c r="Y176">
        <v>372.24860037832701</v>
      </c>
      <c r="Z176">
        <v>31.966842499999998</v>
      </c>
      <c r="AA176">
        <v>308.82726290149998</v>
      </c>
      <c r="AB176">
        <v>784.97688278197995</v>
      </c>
      <c r="AC176" s="2">
        <v>0</v>
      </c>
      <c r="AD176" s="2">
        <v>830.86295341300001</v>
      </c>
      <c r="AE176" s="2">
        <v>0</v>
      </c>
      <c r="AF176">
        <v>37.200224710299999</v>
      </c>
      <c r="AG176">
        <v>-83.086295341300001</v>
      </c>
      <c r="AH176">
        <v>878.24293049020002</v>
      </c>
      <c r="AI176">
        <v>493.43611152426899</v>
      </c>
      <c r="AJ176">
        <v>0</v>
      </c>
      <c r="AK176" t="s">
        <v>32</v>
      </c>
    </row>
    <row r="177" spans="1:37" x14ac:dyDescent="0.2">
      <c r="A177" t="s">
        <v>13</v>
      </c>
      <c r="B177">
        <v>2025</v>
      </c>
      <c r="C177" t="s">
        <v>222</v>
      </c>
      <c r="D177">
        <v>0</v>
      </c>
      <c r="E177">
        <v>67</v>
      </c>
      <c r="F177">
        <v>0</v>
      </c>
      <c r="G177">
        <v>0</v>
      </c>
      <c r="H177">
        <v>75</v>
      </c>
      <c r="I177">
        <v>0</v>
      </c>
      <c r="J177">
        <v>42.8</v>
      </c>
      <c r="K177">
        <v>701.88571307489997</v>
      </c>
      <c r="L177">
        <v>293.57838550000002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407.567006359299</v>
      </c>
      <c r="S177">
        <v>128.23706716589999</v>
      </c>
      <c r="T177">
        <v>42.8</v>
      </c>
      <c r="U177">
        <v>0</v>
      </c>
      <c r="V177">
        <v>293.57838550000002</v>
      </c>
      <c r="W177">
        <v>166.08163954969999</v>
      </c>
      <c r="X177">
        <v>0</v>
      </c>
      <c r="Y177" s="1">
        <v>-3.0528468641932698E-11</v>
      </c>
      <c r="Z177" s="1">
        <v>7.1054273576010003E-15</v>
      </c>
      <c r="AA177">
        <v>308.82726290149998</v>
      </c>
      <c r="AB177">
        <v>1180.2640985748901</v>
      </c>
      <c r="AC177" s="2">
        <v>0</v>
      </c>
      <c r="AD177" s="2">
        <v>827.24314951899999</v>
      </c>
      <c r="AE177" s="2">
        <v>44.336922425099999</v>
      </c>
      <c r="AF177">
        <v>0</v>
      </c>
      <c r="AG177">
        <v>308.68402663099999</v>
      </c>
      <c r="AH177">
        <v>872.57252690960001</v>
      </c>
      <c r="AI177">
        <v>493.43611152426899</v>
      </c>
      <c r="AJ177">
        <v>0</v>
      </c>
      <c r="AK177" t="s">
        <v>32</v>
      </c>
    </row>
    <row r="178" spans="1:37" x14ac:dyDescent="0.2">
      <c r="A178" t="s">
        <v>13</v>
      </c>
      <c r="B178">
        <v>2025</v>
      </c>
      <c r="C178" t="s">
        <v>223</v>
      </c>
      <c r="D178">
        <v>0</v>
      </c>
      <c r="E178">
        <v>67</v>
      </c>
      <c r="F178">
        <v>0</v>
      </c>
      <c r="G178">
        <v>0</v>
      </c>
      <c r="H178">
        <v>75</v>
      </c>
      <c r="I178">
        <v>0</v>
      </c>
      <c r="J178">
        <v>42.8</v>
      </c>
      <c r="K178">
        <v>488.23932605181</v>
      </c>
      <c r="L178">
        <v>179.126677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396.55286169620001</v>
      </c>
      <c r="S178">
        <v>35.237782161799998</v>
      </c>
      <c r="T178">
        <v>42.8</v>
      </c>
      <c r="U178">
        <v>0</v>
      </c>
      <c r="V178">
        <v>179.126677</v>
      </c>
      <c r="W178">
        <v>56.448682193810001</v>
      </c>
      <c r="X178">
        <v>0</v>
      </c>
      <c r="Y178">
        <v>56.805243185613001</v>
      </c>
      <c r="Z178">
        <v>146.8016575</v>
      </c>
      <c r="AA178">
        <v>308.82726290149998</v>
      </c>
      <c r="AB178">
        <v>852.16600305180998</v>
      </c>
      <c r="AC178" s="2">
        <v>0</v>
      </c>
      <c r="AD178" s="2">
        <v>841.22686760199997</v>
      </c>
      <c r="AE178" s="2">
        <v>0</v>
      </c>
      <c r="AF178">
        <v>14.4299235063</v>
      </c>
      <c r="AG178">
        <v>-3.49078805648</v>
      </c>
      <c r="AH178">
        <v>735.49598579726</v>
      </c>
      <c r="AI178">
        <v>488.29832271852001</v>
      </c>
      <c r="AJ178">
        <v>0</v>
      </c>
      <c r="AK178" t="s">
        <v>32</v>
      </c>
    </row>
    <row r="179" spans="1:37" x14ac:dyDescent="0.2">
      <c r="A179" t="s">
        <v>13</v>
      </c>
      <c r="B179">
        <v>2025</v>
      </c>
      <c r="C179" t="s">
        <v>224</v>
      </c>
      <c r="D179">
        <v>0</v>
      </c>
      <c r="E179">
        <v>180</v>
      </c>
      <c r="F179">
        <v>0</v>
      </c>
      <c r="G179">
        <v>0</v>
      </c>
      <c r="H179">
        <v>188.97199999999901</v>
      </c>
      <c r="I179">
        <v>0</v>
      </c>
      <c r="J179">
        <v>42.8</v>
      </c>
      <c r="K179">
        <v>17.641458356074999</v>
      </c>
      <c r="L179">
        <v>350.72964200000001</v>
      </c>
      <c r="M179">
        <v>19.512793246200001</v>
      </c>
      <c r="N179">
        <v>19.512793246200001</v>
      </c>
      <c r="O179">
        <v>0</v>
      </c>
      <c r="P179">
        <v>0</v>
      </c>
      <c r="Q179">
        <v>0</v>
      </c>
      <c r="R179">
        <v>8.8917529357609997</v>
      </c>
      <c r="S179">
        <v>2.9519951915460001</v>
      </c>
      <c r="T179">
        <v>42.8</v>
      </c>
      <c r="U179">
        <v>0</v>
      </c>
      <c r="V179">
        <v>350.72964200000001</v>
      </c>
      <c r="W179">
        <v>5.7977102287679996</v>
      </c>
      <c r="X179">
        <v>0</v>
      </c>
      <c r="Y179" s="1">
        <v>-5.79425396551869E-13</v>
      </c>
      <c r="Z179" s="1">
        <v>-7.1054273576010003E-15</v>
      </c>
      <c r="AA179">
        <v>289.3144696553</v>
      </c>
      <c r="AB179">
        <v>799.655893602275</v>
      </c>
      <c r="AC179" s="2">
        <v>0</v>
      </c>
      <c r="AD179" s="2">
        <v>888.506548447</v>
      </c>
      <c r="AE179" s="2">
        <v>0</v>
      </c>
      <c r="AF179">
        <v>0</v>
      </c>
      <c r="AG179">
        <v>-88.850654844700003</v>
      </c>
      <c r="AH179">
        <v>340.92846965529998</v>
      </c>
      <c r="AI179">
        <v>324.468605411071</v>
      </c>
      <c r="AJ179">
        <v>0</v>
      </c>
      <c r="AK179" t="s">
        <v>32</v>
      </c>
    </row>
    <row r="180" spans="1:37" x14ac:dyDescent="0.2">
      <c r="A180" t="s">
        <v>13</v>
      </c>
      <c r="B180">
        <v>2025</v>
      </c>
      <c r="C180" t="s">
        <v>225</v>
      </c>
      <c r="D180">
        <v>0</v>
      </c>
      <c r="E180">
        <v>180</v>
      </c>
      <c r="F180">
        <v>0</v>
      </c>
      <c r="G180">
        <v>0</v>
      </c>
      <c r="H180">
        <v>186.223359802</v>
      </c>
      <c r="I180">
        <v>0</v>
      </c>
      <c r="J180">
        <v>42.8</v>
      </c>
      <c r="K180">
        <v>0</v>
      </c>
      <c r="L180">
        <v>331.66510349999999</v>
      </c>
      <c r="M180">
        <v>24.824129178900002</v>
      </c>
      <c r="N180">
        <v>24.824129178900002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42.8</v>
      </c>
      <c r="U180">
        <v>0</v>
      </c>
      <c r="V180">
        <v>331.66510349999999</v>
      </c>
      <c r="W180">
        <v>0</v>
      </c>
      <c r="X180">
        <v>0</v>
      </c>
      <c r="Y180">
        <v>0</v>
      </c>
      <c r="Z180" s="1">
        <v>2.8421709430404001E-14</v>
      </c>
      <c r="AA180">
        <v>284.00313372260001</v>
      </c>
      <c r="AB180">
        <v>765.512592480899</v>
      </c>
      <c r="AC180" s="2">
        <v>0</v>
      </c>
      <c r="AD180" s="2">
        <v>850.56954720099998</v>
      </c>
      <c r="AE180" s="2">
        <v>0</v>
      </c>
      <c r="AF180">
        <v>0</v>
      </c>
      <c r="AG180">
        <v>-85.056954720099995</v>
      </c>
      <c r="AH180">
        <v>338.365773920599</v>
      </c>
      <c r="AI180">
        <v>306.82714705500001</v>
      </c>
      <c r="AJ180">
        <v>0</v>
      </c>
      <c r="AK180" t="s">
        <v>32</v>
      </c>
    </row>
    <row r="181" spans="1:37" x14ac:dyDescent="0.2">
      <c r="A181" t="s">
        <v>13</v>
      </c>
      <c r="B181">
        <v>2025</v>
      </c>
      <c r="C181" t="s">
        <v>226</v>
      </c>
      <c r="D181">
        <v>0</v>
      </c>
      <c r="E181">
        <v>180</v>
      </c>
      <c r="F181">
        <v>0</v>
      </c>
      <c r="G181">
        <v>0</v>
      </c>
      <c r="H181">
        <v>102.1867286831</v>
      </c>
      <c r="I181">
        <v>0</v>
      </c>
      <c r="J181">
        <v>42.8</v>
      </c>
      <c r="K181">
        <v>0</v>
      </c>
      <c r="L181">
        <v>258.16892000000001</v>
      </c>
      <c r="M181">
        <v>44.336922425099999</v>
      </c>
      <c r="N181">
        <v>44.336922425099999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42.8</v>
      </c>
      <c r="U181">
        <v>0</v>
      </c>
      <c r="V181">
        <v>258.16892000000001</v>
      </c>
      <c r="W181">
        <v>0</v>
      </c>
      <c r="X181">
        <v>0</v>
      </c>
      <c r="Y181">
        <v>0</v>
      </c>
      <c r="Z181" s="1">
        <v>1.7763568394002501E-14</v>
      </c>
      <c r="AA181">
        <v>264.49034047639998</v>
      </c>
      <c r="AB181">
        <v>627.49257110819997</v>
      </c>
      <c r="AC181" s="2">
        <v>0</v>
      </c>
      <c r="AD181" s="2">
        <v>697.21396789799996</v>
      </c>
      <c r="AE181" s="2">
        <v>0</v>
      </c>
      <c r="AF181">
        <v>0</v>
      </c>
      <c r="AG181">
        <v>-69.721396789799996</v>
      </c>
      <c r="AH181">
        <v>321.00361179330002</v>
      </c>
      <c r="AI181">
        <v>306.82714705500001</v>
      </c>
      <c r="AJ181">
        <v>0</v>
      </c>
      <c r="AK181" t="s">
        <v>32</v>
      </c>
    </row>
    <row r="182" spans="1:37" x14ac:dyDescent="0.2">
      <c r="A182" t="s">
        <v>13</v>
      </c>
      <c r="B182">
        <v>2025</v>
      </c>
      <c r="C182" t="s">
        <v>227</v>
      </c>
      <c r="D182">
        <v>0</v>
      </c>
      <c r="E182">
        <v>180</v>
      </c>
      <c r="F182">
        <v>0</v>
      </c>
      <c r="G182">
        <v>0</v>
      </c>
      <c r="H182">
        <v>240.58600000000001</v>
      </c>
      <c r="I182">
        <v>0</v>
      </c>
      <c r="J182">
        <v>42.8</v>
      </c>
      <c r="K182">
        <v>0</v>
      </c>
      <c r="L182">
        <v>90.942158500000005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42.8</v>
      </c>
      <c r="U182">
        <v>0</v>
      </c>
      <c r="V182">
        <v>90.942158500000005</v>
      </c>
      <c r="W182">
        <v>0</v>
      </c>
      <c r="X182">
        <v>0</v>
      </c>
      <c r="Y182">
        <v>0</v>
      </c>
      <c r="Z182" s="1">
        <v>0</v>
      </c>
      <c r="AA182">
        <v>308.82726290149998</v>
      </c>
      <c r="AB182">
        <v>554.32815849999997</v>
      </c>
      <c r="AC182" s="2">
        <v>0</v>
      </c>
      <c r="AD182" s="2">
        <v>548.74202275000005</v>
      </c>
      <c r="AE182" s="2">
        <v>30.163947659400002</v>
      </c>
      <c r="AF182">
        <v>30.296390365600001</v>
      </c>
      <c r="AG182">
        <v>-54.874202275000002</v>
      </c>
      <c r="AH182">
        <v>369.28760092649998</v>
      </c>
      <c r="AI182">
        <v>265.02644832999999</v>
      </c>
      <c r="AJ182">
        <v>0</v>
      </c>
      <c r="AK182" t="s">
        <v>32</v>
      </c>
    </row>
    <row r="183" spans="1:37" x14ac:dyDescent="0.2">
      <c r="A183" t="s">
        <v>13</v>
      </c>
      <c r="B183">
        <v>2025</v>
      </c>
      <c r="C183" t="s">
        <v>228</v>
      </c>
      <c r="D183">
        <v>0</v>
      </c>
      <c r="E183">
        <v>180</v>
      </c>
      <c r="F183">
        <v>0</v>
      </c>
      <c r="G183">
        <v>0</v>
      </c>
      <c r="H183">
        <v>240.58600000000001</v>
      </c>
      <c r="I183">
        <v>0</v>
      </c>
      <c r="J183">
        <v>42.8</v>
      </c>
      <c r="K183">
        <v>0</v>
      </c>
      <c r="L183">
        <v>46.482403300000001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42.8</v>
      </c>
      <c r="U183">
        <v>0</v>
      </c>
      <c r="V183">
        <v>46.482403300000001</v>
      </c>
      <c r="W183">
        <v>0</v>
      </c>
      <c r="X183">
        <v>0</v>
      </c>
      <c r="Y183">
        <v>0</v>
      </c>
      <c r="Z183" s="1">
        <v>1.33226762955018E-15</v>
      </c>
      <c r="AA183">
        <v>308.82726290149998</v>
      </c>
      <c r="AB183">
        <v>509.86840330000001</v>
      </c>
      <c r="AC183" s="2">
        <v>0</v>
      </c>
      <c r="AD183" s="2">
        <v>504.37441566299998</v>
      </c>
      <c r="AE183" s="2">
        <v>0</v>
      </c>
      <c r="AF183">
        <v>0</v>
      </c>
      <c r="AG183">
        <v>5.493987637</v>
      </c>
      <c r="AH183">
        <v>364.75869210479999</v>
      </c>
      <c r="AI183">
        <v>226.48240329999999</v>
      </c>
      <c r="AJ183">
        <v>0</v>
      </c>
      <c r="AK183" t="s">
        <v>32</v>
      </c>
    </row>
    <row r="184" spans="1:37" x14ac:dyDescent="0.2">
      <c r="A184" t="s">
        <v>13</v>
      </c>
      <c r="B184">
        <v>2025</v>
      </c>
      <c r="C184" t="s">
        <v>229</v>
      </c>
      <c r="D184">
        <v>0</v>
      </c>
      <c r="E184">
        <v>180</v>
      </c>
      <c r="F184">
        <v>0</v>
      </c>
      <c r="G184">
        <v>0</v>
      </c>
      <c r="H184">
        <v>248.726</v>
      </c>
      <c r="I184">
        <v>0</v>
      </c>
      <c r="J184">
        <v>42.8</v>
      </c>
      <c r="K184">
        <v>0</v>
      </c>
      <c r="L184">
        <v>39.256884905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42.8</v>
      </c>
      <c r="U184">
        <v>0</v>
      </c>
      <c r="V184">
        <v>39.256884905</v>
      </c>
      <c r="W184">
        <v>0</v>
      </c>
      <c r="X184">
        <v>0</v>
      </c>
      <c r="Y184">
        <v>0</v>
      </c>
      <c r="Z184" s="1">
        <v>0</v>
      </c>
      <c r="AA184">
        <v>308.82726290149998</v>
      </c>
      <c r="AB184">
        <v>510.78288490499898</v>
      </c>
      <c r="AC184" s="2">
        <v>0</v>
      </c>
      <c r="AD184" s="2">
        <v>564.39410292299999</v>
      </c>
      <c r="AE184" s="2">
        <v>0</v>
      </c>
      <c r="AF184">
        <v>2.8281922743000001</v>
      </c>
      <c r="AG184">
        <v>-56.439410292300003</v>
      </c>
      <c r="AH184">
        <v>311.65545517579898</v>
      </c>
      <c r="AI184">
        <v>218.92562560499999</v>
      </c>
      <c r="AJ184">
        <v>0</v>
      </c>
      <c r="AK184" t="s">
        <v>32</v>
      </c>
    </row>
    <row r="185" spans="1:37" x14ac:dyDescent="0.2">
      <c r="A185" t="s">
        <v>13</v>
      </c>
      <c r="B185">
        <v>2025</v>
      </c>
      <c r="C185" t="s">
        <v>230</v>
      </c>
      <c r="D185">
        <v>0</v>
      </c>
      <c r="E185">
        <v>180</v>
      </c>
      <c r="F185">
        <v>45</v>
      </c>
      <c r="G185">
        <v>0</v>
      </c>
      <c r="H185">
        <v>289.42599999999999</v>
      </c>
      <c r="I185">
        <v>0</v>
      </c>
      <c r="J185">
        <v>42.8</v>
      </c>
      <c r="K185">
        <v>44.253027526819999</v>
      </c>
      <c r="L185">
        <v>91.796274449999999</v>
      </c>
      <c r="M185">
        <v>21.450068747700001</v>
      </c>
      <c r="N185">
        <v>21.450068747700001</v>
      </c>
      <c r="O185">
        <v>0</v>
      </c>
      <c r="P185">
        <v>0</v>
      </c>
      <c r="Q185">
        <v>0</v>
      </c>
      <c r="R185">
        <v>25.795815145079999</v>
      </c>
      <c r="S185">
        <v>4.9774107337169999</v>
      </c>
      <c r="T185">
        <v>42.8</v>
      </c>
      <c r="U185">
        <v>0</v>
      </c>
      <c r="V185">
        <v>91.796274449999999</v>
      </c>
      <c r="W185">
        <v>13.479801648023001</v>
      </c>
      <c r="X185">
        <v>0</v>
      </c>
      <c r="Y185" s="1">
        <v>2.5546675885834699E-11</v>
      </c>
      <c r="Z185" s="1">
        <v>-7.1054273576010003E-15</v>
      </c>
      <c r="AA185">
        <v>287.377194153799</v>
      </c>
      <c r="AB185">
        <v>714.72537072451996</v>
      </c>
      <c r="AC185" s="2">
        <v>0</v>
      </c>
      <c r="AD185" s="2">
        <v>794.13930080499995</v>
      </c>
      <c r="AE185" s="2">
        <v>0</v>
      </c>
      <c r="AF185">
        <v>0</v>
      </c>
      <c r="AG185">
        <v>-79.413930080499995</v>
      </c>
      <c r="AH185">
        <v>355.37719415390001</v>
      </c>
      <c r="AI185">
        <v>314.52066220683503</v>
      </c>
      <c r="AJ185">
        <v>0</v>
      </c>
      <c r="AK185" t="s">
        <v>32</v>
      </c>
    </row>
    <row r="186" spans="1:37" x14ac:dyDescent="0.2">
      <c r="A186" t="s">
        <v>13</v>
      </c>
      <c r="B186">
        <v>2025</v>
      </c>
      <c r="C186" t="s">
        <v>231</v>
      </c>
      <c r="D186">
        <v>0</v>
      </c>
      <c r="E186">
        <v>180</v>
      </c>
      <c r="F186">
        <v>0</v>
      </c>
      <c r="G186">
        <v>0</v>
      </c>
      <c r="H186">
        <v>240.58600000000001</v>
      </c>
      <c r="I186">
        <v>0</v>
      </c>
      <c r="J186">
        <v>42.8</v>
      </c>
      <c r="K186">
        <v>523.23580402536004</v>
      </c>
      <c r="L186">
        <v>28.722504192500001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383.24924310479997</v>
      </c>
      <c r="S186">
        <v>55.689764785500003</v>
      </c>
      <c r="T186">
        <v>42.8</v>
      </c>
      <c r="U186">
        <v>0</v>
      </c>
      <c r="V186">
        <v>28.722504192500001</v>
      </c>
      <c r="W186">
        <v>84.296796135060006</v>
      </c>
      <c r="X186">
        <v>0</v>
      </c>
      <c r="Y186" s="1">
        <v>-1.6710011152554201E-10</v>
      </c>
      <c r="Z186" s="1">
        <v>0</v>
      </c>
      <c r="AA186">
        <v>308.82726290149998</v>
      </c>
      <c r="AB186">
        <v>1015.34430821786</v>
      </c>
      <c r="AC186" s="2">
        <v>0</v>
      </c>
      <c r="AD186" s="2">
        <v>919.17357887599997</v>
      </c>
      <c r="AE186" s="2">
        <v>44.336922425099999</v>
      </c>
      <c r="AF186">
        <v>0</v>
      </c>
      <c r="AG186">
        <v>51.833806916699999</v>
      </c>
      <c r="AH186">
        <v>496.91535013060002</v>
      </c>
      <c r="AI186">
        <v>392.36679024441202</v>
      </c>
      <c r="AJ186">
        <v>0</v>
      </c>
      <c r="AK186" t="s">
        <v>32</v>
      </c>
    </row>
    <row r="187" spans="1:37" x14ac:dyDescent="0.2">
      <c r="A187" t="s">
        <v>13</v>
      </c>
      <c r="B187">
        <v>2025</v>
      </c>
      <c r="C187" t="s">
        <v>232</v>
      </c>
      <c r="D187">
        <v>0</v>
      </c>
      <c r="E187">
        <v>180</v>
      </c>
      <c r="F187">
        <v>0</v>
      </c>
      <c r="G187">
        <v>0</v>
      </c>
      <c r="H187">
        <v>240.58600000000001</v>
      </c>
      <c r="I187">
        <v>0</v>
      </c>
      <c r="J187">
        <v>42.8</v>
      </c>
      <c r="K187">
        <v>705.84638486279903</v>
      </c>
      <c r="L187">
        <v>19.486660964999999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412.082578765699</v>
      </c>
      <c r="S187">
        <v>121.055881492499</v>
      </c>
      <c r="T187">
        <v>42.8</v>
      </c>
      <c r="U187">
        <v>0</v>
      </c>
      <c r="V187">
        <v>19.486660964999999</v>
      </c>
      <c r="W187">
        <v>172.70792460459899</v>
      </c>
      <c r="X187">
        <v>0</v>
      </c>
      <c r="Y187" s="1">
        <v>-2.22229346036328E-10</v>
      </c>
      <c r="Z187" s="1">
        <v>4.4408920985006202E-16</v>
      </c>
      <c r="AA187">
        <v>308.82726290149998</v>
      </c>
      <c r="AB187">
        <v>1188.7190458277901</v>
      </c>
      <c r="AC187" s="2">
        <v>0</v>
      </c>
      <c r="AD187" s="2">
        <v>978.36420730899999</v>
      </c>
      <c r="AE187" s="2">
        <v>44.336922425099999</v>
      </c>
      <c r="AF187">
        <v>0</v>
      </c>
      <c r="AG187">
        <v>166.01791609399999</v>
      </c>
      <c r="AH187">
        <v>617.01852215059898</v>
      </c>
      <c r="AI187">
        <v>386.09562543426898</v>
      </c>
      <c r="AJ187">
        <v>0</v>
      </c>
      <c r="AK187" t="s">
        <v>32</v>
      </c>
    </row>
    <row r="188" spans="1:37" x14ac:dyDescent="0.2">
      <c r="A188" t="s">
        <v>13</v>
      </c>
      <c r="B188">
        <v>2025</v>
      </c>
      <c r="C188" t="s">
        <v>233</v>
      </c>
      <c r="D188">
        <v>0</v>
      </c>
      <c r="E188">
        <v>180</v>
      </c>
      <c r="F188">
        <v>0</v>
      </c>
      <c r="G188">
        <v>0</v>
      </c>
      <c r="H188">
        <v>240.58600000000001</v>
      </c>
      <c r="I188">
        <v>0</v>
      </c>
      <c r="J188">
        <v>42.8</v>
      </c>
      <c r="K188">
        <v>778.39715534439995</v>
      </c>
      <c r="L188">
        <v>24.385509674999899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403.85203564739999</v>
      </c>
      <c r="S188">
        <v>158.65433491490001</v>
      </c>
      <c r="T188">
        <v>42.8</v>
      </c>
      <c r="U188">
        <v>0</v>
      </c>
      <c r="V188">
        <v>24.385509674999899</v>
      </c>
      <c r="W188">
        <v>215.89078478210001</v>
      </c>
      <c r="X188">
        <v>0</v>
      </c>
      <c r="Y188" s="1">
        <v>-3.8841108107590101E-10</v>
      </c>
      <c r="Z188" s="1">
        <v>2.8865798640253999E-15</v>
      </c>
      <c r="AA188">
        <v>308.82726290149998</v>
      </c>
      <c r="AB188">
        <v>1266.1686650193899</v>
      </c>
      <c r="AC188" s="2">
        <v>0</v>
      </c>
      <c r="AD188" s="2">
        <v>999.05155164600001</v>
      </c>
      <c r="AE188" s="2">
        <v>0</v>
      </c>
      <c r="AF188">
        <v>135.10455009</v>
      </c>
      <c r="AG188">
        <v>132.01256328299999</v>
      </c>
      <c r="AH188">
        <v>675.84953143849998</v>
      </c>
      <c r="AI188">
        <v>390.99447414426902</v>
      </c>
      <c r="AJ188">
        <v>0</v>
      </c>
      <c r="AK188" t="s">
        <v>32</v>
      </c>
    </row>
    <row r="189" spans="1:37" x14ac:dyDescent="0.2">
      <c r="A189" t="s">
        <v>13</v>
      </c>
      <c r="B189">
        <v>2025</v>
      </c>
      <c r="C189" t="s">
        <v>234</v>
      </c>
      <c r="D189">
        <v>0</v>
      </c>
      <c r="E189">
        <v>180</v>
      </c>
      <c r="F189">
        <v>0</v>
      </c>
      <c r="G189">
        <v>0</v>
      </c>
      <c r="H189">
        <v>240.58600000000001</v>
      </c>
      <c r="I189">
        <v>0</v>
      </c>
      <c r="J189">
        <v>42.8</v>
      </c>
      <c r="K189">
        <v>723.00827030250002</v>
      </c>
      <c r="L189">
        <v>16.260258775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399.59476364720001</v>
      </c>
      <c r="S189">
        <v>137.23551223859999</v>
      </c>
      <c r="T189">
        <v>42.8</v>
      </c>
      <c r="U189">
        <v>0</v>
      </c>
      <c r="V189">
        <v>16.260258775</v>
      </c>
      <c r="W189">
        <v>186.17799441669999</v>
      </c>
      <c r="X189">
        <v>0</v>
      </c>
      <c r="Y189" s="1">
        <v>-1.39550593303283E-10</v>
      </c>
      <c r="Z189" s="1">
        <v>0</v>
      </c>
      <c r="AA189">
        <v>308.82726290149998</v>
      </c>
      <c r="AB189">
        <v>1202.6545290775</v>
      </c>
      <c r="AC189" s="2">
        <v>0</v>
      </c>
      <c r="AD189" s="2">
        <v>1003.4095104199999</v>
      </c>
      <c r="AE189" s="2">
        <v>0</v>
      </c>
      <c r="AF189">
        <v>0</v>
      </c>
      <c r="AG189">
        <v>199.245018657</v>
      </c>
      <c r="AH189">
        <v>608.41323260049899</v>
      </c>
      <c r="AI189">
        <v>382.86922324426899</v>
      </c>
      <c r="AJ189">
        <v>0</v>
      </c>
      <c r="AK189" t="s">
        <v>32</v>
      </c>
    </row>
    <row r="190" spans="1:37" x14ac:dyDescent="0.2">
      <c r="A190" t="s">
        <v>13</v>
      </c>
      <c r="B190">
        <v>2025</v>
      </c>
      <c r="C190" t="s">
        <v>235</v>
      </c>
      <c r="D190">
        <v>0</v>
      </c>
      <c r="E190">
        <v>180</v>
      </c>
      <c r="F190">
        <v>0</v>
      </c>
      <c r="G190">
        <v>0</v>
      </c>
      <c r="H190">
        <v>240.58600000000001</v>
      </c>
      <c r="I190">
        <v>0</v>
      </c>
      <c r="J190">
        <v>42.8</v>
      </c>
      <c r="K190">
        <v>539.72420067877999</v>
      </c>
      <c r="L190">
        <v>5.7236606699999903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380.09012055080001</v>
      </c>
      <c r="S190">
        <v>70.027436546999994</v>
      </c>
      <c r="T190">
        <v>42.8</v>
      </c>
      <c r="U190">
        <v>0</v>
      </c>
      <c r="V190">
        <v>5.7236606699999903</v>
      </c>
      <c r="W190">
        <v>89.606643580980005</v>
      </c>
      <c r="X190">
        <v>0</v>
      </c>
      <c r="Y190" s="1">
        <v>-4.3100456537104001E-10</v>
      </c>
      <c r="Z190" s="1">
        <v>0</v>
      </c>
      <c r="AA190">
        <v>308.82726290149998</v>
      </c>
      <c r="AB190">
        <v>1008.83386134877</v>
      </c>
      <c r="AC190" s="2">
        <v>0</v>
      </c>
      <c r="AD190" s="2">
        <v>991.99399860999995</v>
      </c>
      <c r="AE190" s="2">
        <v>0</v>
      </c>
      <c r="AF190">
        <v>116.039262599</v>
      </c>
      <c r="AG190">
        <v>-99.199399861000003</v>
      </c>
      <c r="AH190">
        <v>424.866525500899</v>
      </c>
      <c r="AI190">
        <v>367.88590841273998</v>
      </c>
      <c r="AJ190">
        <v>0</v>
      </c>
      <c r="AK190" t="s">
        <v>32</v>
      </c>
    </row>
    <row r="191" spans="1:37" x14ac:dyDescent="0.2">
      <c r="A191" t="s">
        <v>13</v>
      </c>
      <c r="B191">
        <v>2025</v>
      </c>
      <c r="C191" t="s">
        <v>236</v>
      </c>
      <c r="D191">
        <v>0</v>
      </c>
      <c r="E191">
        <v>180</v>
      </c>
      <c r="F191">
        <v>114.86913446791699</v>
      </c>
      <c r="G191">
        <v>0</v>
      </c>
      <c r="H191">
        <v>466.59368571878298</v>
      </c>
      <c r="I191">
        <v>0</v>
      </c>
      <c r="J191">
        <v>42.8</v>
      </c>
      <c r="K191">
        <v>46.146362978334999</v>
      </c>
      <c r="L191">
        <v>0.101944995</v>
      </c>
      <c r="M191">
        <v>43.384648814800002</v>
      </c>
      <c r="N191">
        <v>43.384648814800002</v>
      </c>
      <c r="O191">
        <v>0</v>
      </c>
      <c r="P191">
        <v>0</v>
      </c>
      <c r="Q191">
        <v>0</v>
      </c>
      <c r="R191">
        <v>27.467855225299999</v>
      </c>
      <c r="S191">
        <v>5.5536748852900004</v>
      </c>
      <c r="T191">
        <v>42.8</v>
      </c>
      <c r="U191">
        <v>0</v>
      </c>
      <c r="V191">
        <v>0.101944995</v>
      </c>
      <c r="W191">
        <v>13.124832867745001</v>
      </c>
      <c r="X191">
        <v>0</v>
      </c>
      <c r="Y191" s="1">
        <v>-4.2459369353764403E-11</v>
      </c>
      <c r="Z191" s="1">
        <v>0</v>
      </c>
      <c r="AA191">
        <v>265.442614086699</v>
      </c>
      <c r="AB191">
        <v>893.89577697483401</v>
      </c>
      <c r="AC191" s="2">
        <v>0</v>
      </c>
      <c r="AD191" s="2">
        <v>993.21752997199997</v>
      </c>
      <c r="AE191" s="2">
        <v>0</v>
      </c>
      <c r="AF191">
        <v>0</v>
      </c>
      <c r="AG191">
        <v>-99.321752997199994</v>
      </c>
      <c r="AH191">
        <v>275.605793899969</v>
      </c>
      <c r="AI191">
        <v>226.24830797328201</v>
      </c>
      <c r="AJ191">
        <v>0</v>
      </c>
      <c r="AK191" t="s">
        <v>32</v>
      </c>
    </row>
    <row r="192" spans="1:37" x14ac:dyDescent="0.2">
      <c r="A192" t="s">
        <v>13</v>
      </c>
      <c r="B192">
        <v>2025</v>
      </c>
      <c r="C192" t="s">
        <v>237</v>
      </c>
      <c r="D192">
        <v>0</v>
      </c>
      <c r="E192">
        <v>180</v>
      </c>
      <c r="F192">
        <v>49.9</v>
      </c>
      <c r="G192">
        <v>0</v>
      </c>
      <c r="H192">
        <v>541.726</v>
      </c>
      <c r="I192">
        <v>0</v>
      </c>
      <c r="J192">
        <v>42.8</v>
      </c>
      <c r="K192">
        <v>0</v>
      </c>
      <c r="L192">
        <v>6.9436112499999994E-2</v>
      </c>
      <c r="M192">
        <v>28.23082264</v>
      </c>
      <c r="N192">
        <v>28.23082264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42.8</v>
      </c>
      <c r="U192">
        <v>0</v>
      </c>
      <c r="V192">
        <v>6.9436112499999994E-2</v>
      </c>
      <c r="W192">
        <v>0</v>
      </c>
      <c r="X192">
        <v>0</v>
      </c>
      <c r="Y192">
        <v>0</v>
      </c>
      <c r="Z192" s="1">
        <v>-3.46944695195361E-18</v>
      </c>
      <c r="AA192">
        <v>280.59644026149999</v>
      </c>
      <c r="AB192">
        <v>842.72625875250003</v>
      </c>
      <c r="AC192" s="2">
        <v>0</v>
      </c>
      <c r="AD192" s="2">
        <v>936.362509725</v>
      </c>
      <c r="AE192" s="2">
        <v>0</v>
      </c>
      <c r="AF192">
        <v>0</v>
      </c>
      <c r="AG192">
        <v>-93.636250972499994</v>
      </c>
      <c r="AH192">
        <v>280.59644026149999</v>
      </c>
      <c r="AI192">
        <v>180.0694361125</v>
      </c>
      <c r="AJ192">
        <v>0</v>
      </c>
      <c r="AK192" t="s">
        <v>32</v>
      </c>
    </row>
    <row r="193" spans="1:37" x14ac:dyDescent="0.2">
      <c r="A193" t="s">
        <v>13</v>
      </c>
      <c r="B193">
        <v>2025</v>
      </c>
      <c r="C193" t="s">
        <v>238</v>
      </c>
      <c r="D193">
        <v>0</v>
      </c>
      <c r="E193">
        <v>180</v>
      </c>
      <c r="F193">
        <v>0</v>
      </c>
      <c r="G193">
        <v>0</v>
      </c>
      <c r="H193">
        <v>407.42599999999999</v>
      </c>
      <c r="I193">
        <v>0</v>
      </c>
      <c r="J193">
        <v>42.8</v>
      </c>
      <c r="K193">
        <v>0</v>
      </c>
      <c r="L193">
        <v>3.727397775</v>
      </c>
      <c r="M193">
        <v>11.511717206</v>
      </c>
      <c r="N193">
        <v>11.511717206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42.8</v>
      </c>
      <c r="U193">
        <v>0</v>
      </c>
      <c r="V193">
        <v>3.727397775</v>
      </c>
      <c r="W193">
        <v>0</v>
      </c>
      <c r="X193">
        <v>0</v>
      </c>
      <c r="Y193">
        <v>0</v>
      </c>
      <c r="Z193" s="1">
        <v>-2.2204460492503101E-16</v>
      </c>
      <c r="AA193">
        <v>297.315545695499</v>
      </c>
      <c r="AB193">
        <v>645.46511498100006</v>
      </c>
      <c r="AC193" s="2">
        <v>0</v>
      </c>
      <c r="AD193" s="2">
        <v>717.18346109000004</v>
      </c>
      <c r="AE193" s="2">
        <v>0</v>
      </c>
      <c r="AF193">
        <v>0</v>
      </c>
      <c r="AG193">
        <v>-71.718346108999995</v>
      </c>
      <c r="AH193">
        <v>297.315545695499</v>
      </c>
      <c r="AI193">
        <v>183.72739777499999</v>
      </c>
      <c r="AJ193">
        <v>0</v>
      </c>
      <c r="AK193" t="s">
        <v>32</v>
      </c>
    </row>
    <row r="194" spans="1:37" x14ac:dyDescent="0.2">
      <c r="A194" t="s">
        <v>13</v>
      </c>
      <c r="B194">
        <v>2025</v>
      </c>
      <c r="C194" t="s">
        <v>239</v>
      </c>
      <c r="D194">
        <v>0</v>
      </c>
      <c r="E194">
        <v>180</v>
      </c>
      <c r="F194">
        <v>0</v>
      </c>
      <c r="G194">
        <v>0</v>
      </c>
      <c r="H194">
        <v>385.286</v>
      </c>
      <c r="I194">
        <v>0</v>
      </c>
      <c r="J194">
        <v>42.8</v>
      </c>
      <c r="K194">
        <v>0</v>
      </c>
      <c r="L194">
        <v>35.270182052499997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42.8</v>
      </c>
      <c r="U194">
        <v>0</v>
      </c>
      <c r="V194">
        <v>35.270182052499997</v>
      </c>
      <c r="W194">
        <v>0</v>
      </c>
      <c r="X194">
        <v>0</v>
      </c>
      <c r="Y194">
        <v>0</v>
      </c>
      <c r="Z194" s="1">
        <v>0</v>
      </c>
      <c r="AA194">
        <v>308.82726290149998</v>
      </c>
      <c r="AB194">
        <v>643.3561820525</v>
      </c>
      <c r="AC194">
        <v>0</v>
      </c>
      <c r="AD194">
        <v>612.54332663599996</v>
      </c>
      <c r="AE194">
        <v>0</v>
      </c>
      <c r="AF194">
        <v>0</v>
      </c>
      <c r="AG194">
        <v>30.8128554165</v>
      </c>
      <c r="AH194">
        <v>480.49445098159902</v>
      </c>
      <c r="AI194">
        <v>215.27018205249999</v>
      </c>
      <c r="AJ194">
        <v>0</v>
      </c>
      <c r="AK194" t="s">
        <v>32</v>
      </c>
    </row>
    <row r="195" spans="1:37" x14ac:dyDescent="0.2">
      <c r="A195" t="s">
        <v>13</v>
      </c>
      <c r="B195">
        <v>2025</v>
      </c>
      <c r="C195" t="s">
        <v>240</v>
      </c>
      <c r="D195">
        <v>0</v>
      </c>
      <c r="E195">
        <v>180</v>
      </c>
      <c r="F195">
        <v>0</v>
      </c>
      <c r="G195">
        <v>0</v>
      </c>
      <c r="H195">
        <v>385.286</v>
      </c>
      <c r="I195">
        <v>0</v>
      </c>
      <c r="J195">
        <v>42.8</v>
      </c>
      <c r="K195">
        <v>0</v>
      </c>
      <c r="L195">
        <v>10.033442622500001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42.8</v>
      </c>
      <c r="U195">
        <v>0</v>
      </c>
      <c r="V195">
        <v>10.033442622500001</v>
      </c>
      <c r="W195">
        <v>0</v>
      </c>
      <c r="X195">
        <v>0</v>
      </c>
      <c r="Y195">
        <v>0</v>
      </c>
      <c r="Z195" s="1">
        <v>0</v>
      </c>
      <c r="AA195">
        <v>308.82726290149998</v>
      </c>
      <c r="AB195">
        <v>618.11944262249995</v>
      </c>
      <c r="AC195">
        <v>0</v>
      </c>
      <c r="AD195">
        <v>565.39509549299999</v>
      </c>
      <c r="AE195">
        <v>11.7095272644</v>
      </c>
      <c r="AF195">
        <v>0</v>
      </c>
      <c r="AG195">
        <v>41.014819865100002</v>
      </c>
      <c r="AH195">
        <v>497.69111958029998</v>
      </c>
      <c r="AI195">
        <v>190.03344262249999</v>
      </c>
      <c r="AJ195">
        <v>0</v>
      </c>
      <c r="AK195" t="s">
        <v>32</v>
      </c>
    </row>
    <row r="196" spans="1:37" x14ac:dyDescent="0.2">
      <c r="A196" t="s">
        <v>13</v>
      </c>
      <c r="B196">
        <v>2025</v>
      </c>
      <c r="C196" t="s">
        <v>241</v>
      </c>
      <c r="D196">
        <v>0</v>
      </c>
      <c r="E196">
        <v>180</v>
      </c>
      <c r="F196">
        <v>0</v>
      </c>
      <c r="G196">
        <v>0</v>
      </c>
      <c r="H196">
        <v>385.286</v>
      </c>
      <c r="I196">
        <v>0</v>
      </c>
      <c r="J196">
        <v>42.8</v>
      </c>
      <c r="K196">
        <v>0</v>
      </c>
      <c r="L196">
        <v>4.8324101187499897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42.8</v>
      </c>
      <c r="U196">
        <v>0</v>
      </c>
      <c r="V196">
        <v>4.8324101187499897</v>
      </c>
      <c r="W196">
        <v>0</v>
      </c>
      <c r="X196">
        <v>0</v>
      </c>
      <c r="Y196">
        <v>0</v>
      </c>
      <c r="Z196" s="1">
        <v>4.4408920985006202E-16</v>
      </c>
      <c r="AA196">
        <v>308.82726290149998</v>
      </c>
      <c r="AB196">
        <v>612.91841011874999</v>
      </c>
      <c r="AC196">
        <v>0</v>
      </c>
      <c r="AD196">
        <v>635.68773127899999</v>
      </c>
      <c r="AE196">
        <v>0</v>
      </c>
      <c r="AF196">
        <v>40.7994519676</v>
      </c>
      <c r="AG196">
        <v>-63.568773127900002</v>
      </c>
      <c r="AH196">
        <v>429.22671486910002</v>
      </c>
      <c r="AI196">
        <v>184.83241011875</v>
      </c>
      <c r="AJ196">
        <v>0</v>
      </c>
      <c r="AK196" t="s">
        <v>32</v>
      </c>
    </row>
    <row r="197" spans="1:37" x14ac:dyDescent="0.2">
      <c r="A197" t="s">
        <v>13</v>
      </c>
      <c r="B197">
        <v>2025</v>
      </c>
      <c r="C197" t="s">
        <v>242</v>
      </c>
      <c r="D197">
        <v>0</v>
      </c>
      <c r="E197">
        <v>180</v>
      </c>
      <c r="F197">
        <v>0</v>
      </c>
      <c r="G197">
        <v>0</v>
      </c>
      <c r="H197">
        <v>433.18599999999998</v>
      </c>
      <c r="I197">
        <v>0</v>
      </c>
      <c r="J197">
        <v>42.8</v>
      </c>
      <c r="K197">
        <v>92.216630846838001</v>
      </c>
      <c r="L197">
        <v>10.623568044999899</v>
      </c>
      <c r="M197">
        <v>17.306159503500002</v>
      </c>
      <c r="N197">
        <v>17.306159503500002</v>
      </c>
      <c r="O197">
        <v>0</v>
      </c>
      <c r="P197">
        <v>0</v>
      </c>
      <c r="Q197">
        <v>0</v>
      </c>
      <c r="R197">
        <v>57.793155963490001</v>
      </c>
      <c r="S197">
        <v>8.5699684112320007</v>
      </c>
      <c r="T197">
        <v>42.8</v>
      </c>
      <c r="U197">
        <v>0</v>
      </c>
      <c r="V197">
        <v>10.623568044999899</v>
      </c>
      <c r="W197">
        <v>25.853506472115999</v>
      </c>
      <c r="X197">
        <v>0</v>
      </c>
      <c r="Y197" s="1">
        <v>5.7338356285185903E-11</v>
      </c>
      <c r="Z197" s="1">
        <v>-8.8817841970012504E-16</v>
      </c>
      <c r="AA197">
        <v>291.52110339799998</v>
      </c>
      <c r="AB197">
        <v>776.13235839533797</v>
      </c>
      <c r="AC197">
        <v>0</v>
      </c>
      <c r="AD197">
        <v>862.369287106</v>
      </c>
      <c r="AE197">
        <v>0</v>
      </c>
      <c r="AF197">
        <v>0</v>
      </c>
      <c r="AG197">
        <v>-86.236928710599997</v>
      </c>
      <c r="AH197">
        <v>351.221103397999</v>
      </c>
      <c r="AI197">
        <v>282.840198891873</v>
      </c>
      <c r="AJ197">
        <v>0</v>
      </c>
      <c r="AK197" t="s">
        <v>32</v>
      </c>
    </row>
    <row r="198" spans="1:37" x14ac:dyDescent="0.2">
      <c r="A198" t="s">
        <v>13</v>
      </c>
      <c r="B198">
        <v>2025</v>
      </c>
      <c r="C198" t="s">
        <v>243</v>
      </c>
      <c r="D198">
        <v>0</v>
      </c>
      <c r="E198">
        <v>180</v>
      </c>
      <c r="F198">
        <v>0</v>
      </c>
      <c r="G198">
        <v>0</v>
      </c>
      <c r="H198">
        <v>385.286</v>
      </c>
      <c r="I198">
        <v>0</v>
      </c>
      <c r="J198">
        <v>42.8</v>
      </c>
      <c r="K198">
        <v>563.13442030670001</v>
      </c>
      <c r="L198">
        <v>5.4976063499999998E-2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381.14466959520001</v>
      </c>
      <c r="S198">
        <v>72.131000800799995</v>
      </c>
      <c r="T198">
        <v>42.8</v>
      </c>
      <c r="U198">
        <v>0</v>
      </c>
      <c r="V198">
        <v>5.4976063499999998E-2</v>
      </c>
      <c r="W198">
        <v>109.8587499107</v>
      </c>
      <c r="X198">
        <v>0</v>
      </c>
      <c r="Y198" s="1">
        <v>3.3621283535012398E-10</v>
      </c>
      <c r="Z198" s="1">
        <v>-3.46944695195361E-18</v>
      </c>
      <c r="AA198">
        <v>308.82726290149998</v>
      </c>
      <c r="AB198">
        <v>1171.2753963702</v>
      </c>
      <c r="AC198">
        <v>0</v>
      </c>
      <c r="AD198">
        <v>989.91116881899995</v>
      </c>
      <c r="AE198">
        <v>0</v>
      </c>
      <c r="AF198">
        <v>3.1999434557100002</v>
      </c>
      <c r="AG198">
        <v>178.16428409599999</v>
      </c>
      <c r="AH198">
        <v>668.78260733520995</v>
      </c>
      <c r="AI198">
        <v>364.02619516709098</v>
      </c>
      <c r="AJ198">
        <v>0</v>
      </c>
      <c r="AK198" t="s">
        <v>32</v>
      </c>
    </row>
    <row r="199" spans="1:37" x14ac:dyDescent="0.2">
      <c r="A199" t="s">
        <v>13</v>
      </c>
      <c r="B199">
        <v>2025</v>
      </c>
      <c r="C199" t="s">
        <v>244</v>
      </c>
      <c r="D199">
        <v>0</v>
      </c>
      <c r="E199">
        <v>180</v>
      </c>
      <c r="F199">
        <v>0</v>
      </c>
      <c r="G199">
        <v>0</v>
      </c>
      <c r="H199">
        <v>385.286</v>
      </c>
      <c r="I199">
        <v>0</v>
      </c>
      <c r="J199">
        <v>42.8</v>
      </c>
      <c r="K199">
        <v>593.56355714845995</v>
      </c>
      <c r="L199">
        <v>1.39270615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316.29715199769998</v>
      </c>
      <c r="S199">
        <v>112.66237688199899</v>
      </c>
      <c r="T199">
        <v>42.8</v>
      </c>
      <c r="U199">
        <v>0</v>
      </c>
      <c r="V199">
        <v>1.39270615</v>
      </c>
      <c r="W199">
        <v>164.60402826876</v>
      </c>
      <c r="X199">
        <v>0</v>
      </c>
      <c r="Y199" s="1">
        <v>-1.8765433651424199E-10</v>
      </c>
      <c r="Z199" s="1">
        <v>-1.11022302462515E-16</v>
      </c>
      <c r="AA199">
        <v>308.82726290149998</v>
      </c>
      <c r="AB199">
        <v>1203.0422632984601</v>
      </c>
      <c r="AC199">
        <v>0</v>
      </c>
      <c r="AD199">
        <v>1041.26554358</v>
      </c>
      <c r="AE199">
        <v>0</v>
      </c>
      <c r="AF199">
        <v>0</v>
      </c>
      <c r="AG199">
        <v>161.77671971800001</v>
      </c>
      <c r="AH199">
        <v>654.33053697749995</v>
      </c>
      <c r="AI199">
        <v>368.00167061926902</v>
      </c>
      <c r="AJ199">
        <v>0</v>
      </c>
      <c r="AK199" t="s">
        <v>32</v>
      </c>
    </row>
    <row r="200" spans="1:37" x14ac:dyDescent="0.2">
      <c r="A200" t="s">
        <v>13</v>
      </c>
      <c r="B200">
        <v>2025</v>
      </c>
      <c r="C200" t="s">
        <v>245</v>
      </c>
      <c r="D200">
        <v>0</v>
      </c>
      <c r="E200">
        <v>180</v>
      </c>
      <c r="F200">
        <v>0</v>
      </c>
      <c r="G200">
        <v>0</v>
      </c>
      <c r="H200">
        <v>385.286</v>
      </c>
      <c r="I200">
        <v>0</v>
      </c>
      <c r="J200">
        <v>42.8</v>
      </c>
      <c r="K200">
        <v>642.77479594819999</v>
      </c>
      <c r="L200">
        <v>7.5704650249999901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380.27118429939998</v>
      </c>
      <c r="S200">
        <v>109.179559496</v>
      </c>
      <c r="T200">
        <v>42.8</v>
      </c>
      <c r="U200">
        <v>0</v>
      </c>
      <c r="V200">
        <v>7.5704650249999901</v>
      </c>
      <c r="W200">
        <v>153.32405215279999</v>
      </c>
      <c r="X200">
        <v>0</v>
      </c>
      <c r="Y200" s="1">
        <v>-4.7419845827789603E-10</v>
      </c>
      <c r="Z200" s="1">
        <v>0</v>
      </c>
      <c r="AA200">
        <v>308.82726290149998</v>
      </c>
      <c r="AB200">
        <v>1258.4312609732001</v>
      </c>
      <c r="AC200">
        <v>0</v>
      </c>
      <c r="AD200">
        <v>1051.5890971599999</v>
      </c>
      <c r="AE200">
        <v>0</v>
      </c>
      <c r="AF200">
        <v>0</v>
      </c>
      <c r="AG200">
        <v>206.84216381300001</v>
      </c>
      <c r="AH200">
        <v>700.42833643049903</v>
      </c>
      <c r="AI200">
        <v>374.17942949426902</v>
      </c>
      <c r="AJ200">
        <v>0</v>
      </c>
      <c r="AK200" t="s">
        <v>32</v>
      </c>
    </row>
    <row r="201" spans="1:37" x14ac:dyDescent="0.2">
      <c r="A201" t="s">
        <v>13</v>
      </c>
      <c r="B201">
        <v>2025</v>
      </c>
      <c r="C201" t="s">
        <v>246</v>
      </c>
      <c r="D201">
        <v>0</v>
      </c>
      <c r="E201">
        <v>180</v>
      </c>
      <c r="F201">
        <v>0</v>
      </c>
      <c r="G201">
        <v>0</v>
      </c>
      <c r="H201">
        <v>385.286</v>
      </c>
      <c r="I201">
        <v>0</v>
      </c>
      <c r="J201">
        <v>42.8</v>
      </c>
      <c r="K201">
        <v>499.06192346789999</v>
      </c>
      <c r="L201">
        <v>19.138624975999999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257.01673618849998</v>
      </c>
      <c r="S201">
        <v>100.8284715076</v>
      </c>
      <c r="T201">
        <v>42.8</v>
      </c>
      <c r="U201">
        <v>0</v>
      </c>
      <c r="V201">
        <v>19.138624975999999</v>
      </c>
      <c r="W201">
        <v>141.21671577180001</v>
      </c>
      <c r="X201">
        <v>0</v>
      </c>
      <c r="Y201" s="1">
        <v>-3.3596947446312599E-10</v>
      </c>
      <c r="Z201" s="1">
        <v>1.7763568394002501E-15</v>
      </c>
      <c r="AA201">
        <v>308.82726290149998</v>
      </c>
      <c r="AB201">
        <v>1126.2865484439001</v>
      </c>
      <c r="AC201">
        <v>0</v>
      </c>
      <c r="AD201">
        <v>1039.8298413</v>
      </c>
      <c r="AE201">
        <v>44.336922425099999</v>
      </c>
      <c r="AF201">
        <v>146.102768849</v>
      </c>
      <c r="AG201">
        <v>-103.98298413000001</v>
      </c>
      <c r="AH201">
        <v>578.86695417559997</v>
      </c>
      <c r="AI201">
        <v>385.747589445269</v>
      </c>
      <c r="AJ201">
        <v>0</v>
      </c>
      <c r="AK201" t="s">
        <v>32</v>
      </c>
    </row>
    <row r="202" spans="1:37" x14ac:dyDescent="0.2">
      <c r="A202" t="s">
        <v>13</v>
      </c>
      <c r="B202">
        <v>2025</v>
      </c>
      <c r="C202" t="s">
        <v>247</v>
      </c>
      <c r="D202">
        <v>0</v>
      </c>
      <c r="E202">
        <v>180</v>
      </c>
      <c r="F202">
        <v>0</v>
      </c>
      <c r="G202">
        <v>0</v>
      </c>
      <c r="H202">
        <v>385.286</v>
      </c>
      <c r="I202">
        <v>0</v>
      </c>
      <c r="J202">
        <v>42.8</v>
      </c>
      <c r="K202">
        <v>357.46598596362998</v>
      </c>
      <c r="L202">
        <v>23.720285032500001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232.44506398160999</v>
      </c>
      <c r="S202">
        <v>52.069418821599903</v>
      </c>
      <c r="T202">
        <v>42.8</v>
      </c>
      <c r="U202">
        <v>0</v>
      </c>
      <c r="V202">
        <v>23.720285032500001</v>
      </c>
      <c r="W202">
        <v>72.951503160419904</v>
      </c>
      <c r="X202">
        <v>0</v>
      </c>
      <c r="Y202" s="1">
        <v>-2.24124718783969E-10</v>
      </c>
      <c r="Z202" s="1">
        <v>0</v>
      </c>
      <c r="AA202">
        <v>308.82726290149998</v>
      </c>
      <c r="AB202">
        <v>989.27227099613003</v>
      </c>
      <c r="AC202">
        <v>0</v>
      </c>
      <c r="AD202">
        <v>994.56226659799995</v>
      </c>
      <c r="AE202">
        <v>0</v>
      </c>
      <c r="AF202">
        <v>94.166231057700003</v>
      </c>
      <c r="AG202">
        <v>-99.456226659799995</v>
      </c>
      <c r="AH202">
        <v>482.59349395919901</v>
      </c>
      <c r="AI202">
        <v>365.777923550563</v>
      </c>
      <c r="AJ202">
        <v>0</v>
      </c>
      <c r="AK202" t="s">
        <v>32</v>
      </c>
    </row>
    <row r="203" spans="1:37" x14ac:dyDescent="0.2">
      <c r="A203" t="s">
        <v>13</v>
      </c>
      <c r="B203">
        <v>2025</v>
      </c>
      <c r="C203" t="s">
        <v>248</v>
      </c>
      <c r="D203">
        <v>0</v>
      </c>
      <c r="E203">
        <v>180</v>
      </c>
      <c r="F203">
        <v>0</v>
      </c>
      <c r="G203">
        <v>0</v>
      </c>
      <c r="H203">
        <v>503.211506128</v>
      </c>
      <c r="I203">
        <v>0</v>
      </c>
      <c r="J203">
        <v>42.8</v>
      </c>
      <c r="K203">
        <v>49.069492410202997</v>
      </c>
      <c r="L203">
        <v>52.983496899999999</v>
      </c>
      <c r="M203">
        <v>44.336922425099999</v>
      </c>
      <c r="N203">
        <v>44.336922425099999</v>
      </c>
      <c r="O203">
        <v>0</v>
      </c>
      <c r="P203">
        <v>0</v>
      </c>
      <c r="Q203">
        <v>0</v>
      </c>
      <c r="R203">
        <v>30.490888139220999</v>
      </c>
      <c r="S203">
        <v>6.3268794018800003</v>
      </c>
      <c r="T203">
        <v>42.8</v>
      </c>
      <c r="U203">
        <v>0</v>
      </c>
      <c r="V203">
        <v>52.983496899999999</v>
      </c>
      <c r="W203">
        <v>12.251724869102</v>
      </c>
      <c r="X203">
        <v>0</v>
      </c>
      <c r="Y203" s="1">
        <v>-3.05500069686104E-11</v>
      </c>
      <c r="Z203" s="1">
        <v>4.4408920985006202E-16</v>
      </c>
      <c r="AA203">
        <v>264.49034047639998</v>
      </c>
      <c r="AB203">
        <v>872.40141786330298</v>
      </c>
      <c r="AC203">
        <v>0</v>
      </c>
      <c r="AD203">
        <v>969.33490873699998</v>
      </c>
      <c r="AE203">
        <v>0</v>
      </c>
      <c r="AF203">
        <v>0</v>
      </c>
      <c r="AG203">
        <v>-96.933490873699995</v>
      </c>
      <c r="AH203">
        <v>294.8648343484</v>
      </c>
      <c r="AI203">
        <v>282.05298931015102</v>
      </c>
      <c r="AJ203">
        <v>0</v>
      </c>
      <c r="AK203" t="s">
        <v>32</v>
      </c>
    </row>
    <row r="204" spans="1:37" x14ac:dyDescent="0.2">
      <c r="A204" t="s">
        <v>13</v>
      </c>
      <c r="B204">
        <v>2025</v>
      </c>
      <c r="C204" t="s">
        <v>249</v>
      </c>
      <c r="D204">
        <v>0</v>
      </c>
      <c r="E204">
        <v>180</v>
      </c>
      <c r="F204">
        <v>0</v>
      </c>
      <c r="G204">
        <v>0</v>
      </c>
      <c r="H204">
        <v>450.48263018860001</v>
      </c>
      <c r="I204">
        <v>0</v>
      </c>
      <c r="J204">
        <v>42.8</v>
      </c>
      <c r="K204">
        <v>0</v>
      </c>
      <c r="L204">
        <v>133.45678975000001</v>
      </c>
      <c r="M204">
        <v>24.812095958899999</v>
      </c>
      <c r="N204">
        <v>24.812095958899999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42.8</v>
      </c>
      <c r="U204">
        <v>0</v>
      </c>
      <c r="V204">
        <v>133.45678975000001</v>
      </c>
      <c r="W204">
        <v>0</v>
      </c>
      <c r="X204">
        <v>0</v>
      </c>
      <c r="Y204">
        <v>0</v>
      </c>
      <c r="Z204" s="1">
        <v>-3.5527136788005001E-15</v>
      </c>
      <c r="AA204">
        <v>284.01516694259999</v>
      </c>
      <c r="AB204">
        <v>831.55151589750005</v>
      </c>
      <c r="AC204">
        <v>0</v>
      </c>
      <c r="AD204">
        <v>923.94612877500003</v>
      </c>
      <c r="AE204">
        <v>0</v>
      </c>
      <c r="AF204">
        <v>0</v>
      </c>
      <c r="AG204">
        <v>-92.394612877499995</v>
      </c>
      <c r="AH204">
        <v>326.418536754</v>
      </c>
      <c r="AI204">
        <v>278.30882632499998</v>
      </c>
      <c r="AJ204">
        <v>0</v>
      </c>
      <c r="AK204" t="s">
        <v>32</v>
      </c>
    </row>
    <row r="205" spans="1:37" x14ac:dyDescent="0.2">
      <c r="A205" t="s">
        <v>13</v>
      </c>
      <c r="B205">
        <v>2025</v>
      </c>
      <c r="C205" t="s">
        <v>250</v>
      </c>
      <c r="D205">
        <v>0</v>
      </c>
      <c r="E205">
        <v>180</v>
      </c>
      <c r="F205">
        <v>0</v>
      </c>
      <c r="G205">
        <v>0</v>
      </c>
      <c r="H205">
        <v>385.286</v>
      </c>
      <c r="I205">
        <v>0</v>
      </c>
      <c r="J205">
        <v>42.8</v>
      </c>
      <c r="K205">
        <v>0</v>
      </c>
      <c r="L205">
        <v>118.4525094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42.8</v>
      </c>
      <c r="U205">
        <v>0</v>
      </c>
      <c r="V205">
        <v>118.4525094</v>
      </c>
      <c r="W205">
        <v>0</v>
      </c>
      <c r="X205">
        <v>0</v>
      </c>
      <c r="Y205">
        <v>0</v>
      </c>
      <c r="Z205" s="1">
        <v>8.8817841970012504E-16</v>
      </c>
      <c r="AA205">
        <v>308.82726290149998</v>
      </c>
      <c r="AB205">
        <v>726.53850939999995</v>
      </c>
      <c r="AC205">
        <v>0</v>
      </c>
      <c r="AD205">
        <v>760.37826529200004</v>
      </c>
      <c r="AE205">
        <v>42.198070637199997</v>
      </c>
      <c r="AF205">
        <v>0</v>
      </c>
      <c r="AG205">
        <v>-76.037826529200004</v>
      </c>
      <c r="AH205">
        <v>430.62533353869998</v>
      </c>
      <c r="AI205">
        <v>283.69929734999999</v>
      </c>
      <c r="AJ205">
        <v>0</v>
      </c>
      <c r="AK205" t="s">
        <v>32</v>
      </c>
    </row>
    <row r="206" spans="1:37" x14ac:dyDescent="0.2">
      <c r="A206" t="s">
        <v>13</v>
      </c>
      <c r="B206">
        <v>2025</v>
      </c>
      <c r="C206" t="s">
        <v>251</v>
      </c>
      <c r="D206">
        <v>0</v>
      </c>
      <c r="E206">
        <v>180</v>
      </c>
      <c r="F206">
        <v>0</v>
      </c>
      <c r="G206">
        <v>0</v>
      </c>
      <c r="H206">
        <v>98.14</v>
      </c>
      <c r="I206">
        <v>0</v>
      </c>
      <c r="J206">
        <v>42.8</v>
      </c>
      <c r="K206">
        <v>0</v>
      </c>
      <c r="L206">
        <v>183.63820200000001</v>
      </c>
      <c r="M206">
        <v>30.722046276899999</v>
      </c>
      <c r="N206">
        <v>30.722046276899999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42.8</v>
      </c>
      <c r="U206">
        <v>0</v>
      </c>
      <c r="V206">
        <v>183.63820200000001</v>
      </c>
      <c r="W206">
        <v>0</v>
      </c>
      <c r="X206">
        <v>0</v>
      </c>
      <c r="Y206">
        <v>0</v>
      </c>
      <c r="Z206" s="1">
        <v>1.7763568394002501E-15</v>
      </c>
      <c r="AA206">
        <v>278.10521662460002</v>
      </c>
      <c r="AB206">
        <v>535.30024827689999</v>
      </c>
      <c r="AC206">
        <v>0</v>
      </c>
      <c r="AD206">
        <v>594.77805364100004</v>
      </c>
      <c r="AE206">
        <v>0</v>
      </c>
      <c r="AF206">
        <v>0</v>
      </c>
      <c r="AG206">
        <v>-59.4778053641</v>
      </c>
      <c r="AH206">
        <v>306.105216624599</v>
      </c>
      <c r="AI206">
        <v>295.54815082499999</v>
      </c>
      <c r="AJ206">
        <v>0</v>
      </c>
      <c r="AK206" t="s">
        <v>32</v>
      </c>
    </row>
    <row r="207" spans="1:37" x14ac:dyDescent="0.2">
      <c r="A207" t="s">
        <v>13</v>
      </c>
      <c r="B207">
        <v>2025</v>
      </c>
      <c r="C207" t="s">
        <v>252</v>
      </c>
      <c r="D207">
        <v>0</v>
      </c>
      <c r="E207">
        <v>164.330275551</v>
      </c>
      <c r="F207">
        <v>0</v>
      </c>
      <c r="G207">
        <v>0</v>
      </c>
      <c r="H207">
        <v>75</v>
      </c>
      <c r="I207">
        <v>0</v>
      </c>
      <c r="J207">
        <v>42.8</v>
      </c>
      <c r="K207">
        <v>0</v>
      </c>
      <c r="L207">
        <v>210.38165049999901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42.8</v>
      </c>
      <c r="U207">
        <v>0</v>
      </c>
      <c r="V207">
        <v>210.38165049999901</v>
      </c>
      <c r="W207">
        <v>0</v>
      </c>
      <c r="X207">
        <v>0</v>
      </c>
      <c r="Y207">
        <v>0</v>
      </c>
      <c r="Z207" s="1">
        <v>0</v>
      </c>
      <c r="AA207">
        <v>308.82726290149998</v>
      </c>
      <c r="AB207">
        <v>492.51192605099902</v>
      </c>
      <c r="AC207">
        <v>0</v>
      </c>
      <c r="AD207">
        <v>547.23547339000004</v>
      </c>
      <c r="AE207">
        <v>0</v>
      </c>
      <c r="AF207">
        <v>0</v>
      </c>
      <c r="AG207">
        <v>-54.723547339</v>
      </c>
      <c r="AH207">
        <v>339.49698735049998</v>
      </c>
      <c r="AI207">
        <v>306.47270635500001</v>
      </c>
      <c r="AJ207">
        <v>0</v>
      </c>
      <c r="AK207" t="s">
        <v>32</v>
      </c>
    </row>
    <row r="208" spans="1:37" x14ac:dyDescent="0.2">
      <c r="A208" t="s">
        <v>13</v>
      </c>
      <c r="B208">
        <v>2025</v>
      </c>
      <c r="C208" t="s">
        <v>253</v>
      </c>
      <c r="D208">
        <v>0</v>
      </c>
      <c r="E208">
        <v>180</v>
      </c>
      <c r="F208">
        <v>0</v>
      </c>
      <c r="G208">
        <v>0</v>
      </c>
      <c r="H208">
        <v>75</v>
      </c>
      <c r="I208">
        <v>0</v>
      </c>
      <c r="J208">
        <v>42.8</v>
      </c>
      <c r="K208">
        <v>0</v>
      </c>
      <c r="L208">
        <v>328.84661849999998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42.8</v>
      </c>
      <c r="U208">
        <v>0</v>
      </c>
      <c r="V208">
        <v>328.84661849999998</v>
      </c>
      <c r="W208">
        <v>0</v>
      </c>
      <c r="X208">
        <v>0</v>
      </c>
      <c r="Y208">
        <v>0</v>
      </c>
      <c r="Z208" s="1">
        <v>1.4210854715202001E-14</v>
      </c>
      <c r="AA208">
        <v>308.82726290149998</v>
      </c>
      <c r="AB208">
        <v>626.64661850000005</v>
      </c>
      <c r="AC208">
        <v>0</v>
      </c>
      <c r="AD208">
        <v>609.69197893600006</v>
      </c>
      <c r="AE208">
        <v>44.336922425099999</v>
      </c>
      <c r="AF208">
        <v>33.586915032500002</v>
      </c>
      <c r="AG208">
        <v>-60.969197893599997</v>
      </c>
      <c r="AH208">
        <v>401.75110035909898</v>
      </c>
      <c r="AI208">
        <v>306.82714705500001</v>
      </c>
      <c r="AJ208">
        <v>0</v>
      </c>
      <c r="AK208" t="s">
        <v>32</v>
      </c>
    </row>
    <row r="209" spans="1:37" x14ac:dyDescent="0.2">
      <c r="A209" t="s">
        <v>13</v>
      </c>
      <c r="B209">
        <v>2025</v>
      </c>
      <c r="C209" t="s">
        <v>254</v>
      </c>
      <c r="D209">
        <v>0</v>
      </c>
      <c r="E209">
        <v>158.75179936200001</v>
      </c>
      <c r="F209">
        <v>0</v>
      </c>
      <c r="G209">
        <v>0</v>
      </c>
      <c r="H209">
        <v>146.16200000000001</v>
      </c>
      <c r="I209">
        <v>0</v>
      </c>
      <c r="J209">
        <v>42.8</v>
      </c>
      <c r="K209">
        <v>88.754226396587001</v>
      </c>
      <c r="L209">
        <v>298.91440649999998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61.775126298879997</v>
      </c>
      <c r="S209">
        <v>6.270046483982</v>
      </c>
      <c r="T209">
        <v>42.8</v>
      </c>
      <c r="U209">
        <v>0</v>
      </c>
      <c r="V209">
        <v>298.91440649999998</v>
      </c>
      <c r="W209">
        <v>20.709053613724901</v>
      </c>
      <c r="X209">
        <v>0</v>
      </c>
      <c r="Y209" s="1">
        <v>2.4882540472503901E-11</v>
      </c>
      <c r="Z209" s="1">
        <v>0</v>
      </c>
      <c r="AA209">
        <v>308.82726290149998</v>
      </c>
      <c r="AB209">
        <v>735.38243225858696</v>
      </c>
      <c r="AC209">
        <v>0</v>
      </c>
      <c r="AD209">
        <v>817.09159139899998</v>
      </c>
      <c r="AE209">
        <v>0</v>
      </c>
      <c r="AF209">
        <v>0</v>
      </c>
      <c r="AG209">
        <v>-81.709159139899995</v>
      </c>
      <c r="AH209">
        <v>424.49946353899998</v>
      </c>
      <c r="AI209">
        <v>393.70138297658798</v>
      </c>
      <c r="AJ209">
        <v>0</v>
      </c>
      <c r="AK209" t="s">
        <v>32</v>
      </c>
    </row>
    <row r="210" spans="1:37" x14ac:dyDescent="0.2">
      <c r="A210" t="s">
        <v>13</v>
      </c>
      <c r="B210">
        <v>2025</v>
      </c>
      <c r="C210" t="s">
        <v>255</v>
      </c>
      <c r="D210">
        <v>0</v>
      </c>
      <c r="E210">
        <v>155.5</v>
      </c>
      <c r="F210">
        <v>0</v>
      </c>
      <c r="G210">
        <v>0</v>
      </c>
      <c r="H210">
        <v>75</v>
      </c>
      <c r="I210">
        <v>0</v>
      </c>
      <c r="J210">
        <v>42.8</v>
      </c>
      <c r="K210">
        <v>576.91423621882996</v>
      </c>
      <c r="L210">
        <v>228.09231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399.9670816661</v>
      </c>
      <c r="S210">
        <v>68.482559198399997</v>
      </c>
      <c r="T210">
        <v>42.8</v>
      </c>
      <c r="U210">
        <v>0</v>
      </c>
      <c r="V210">
        <v>228.09231</v>
      </c>
      <c r="W210">
        <v>108.46459535433</v>
      </c>
      <c r="X210">
        <v>0</v>
      </c>
      <c r="Y210" s="1">
        <v>2.0205526141126001E-10</v>
      </c>
      <c r="Z210" s="1">
        <v>-3.5527136788005001E-15</v>
      </c>
      <c r="AA210">
        <v>308.82726290149998</v>
      </c>
      <c r="AB210">
        <v>1078.3065462188299</v>
      </c>
      <c r="AC210">
        <v>0</v>
      </c>
      <c r="AD210">
        <v>955.80632753500004</v>
      </c>
      <c r="AE210">
        <v>0</v>
      </c>
      <c r="AF210">
        <v>0</v>
      </c>
      <c r="AG210">
        <v>122.500218684</v>
      </c>
      <c r="AH210">
        <v>566.40811433949898</v>
      </c>
      <c r="AI210">
        <v>489.582936106033</v>
      </c>
      <c r="AJ210">
        <v>0</v>
      </c>
      <c r="AK210" t="s">
        <v>32</v>
      </c>
    </row>
    <row r="211" spans="1:37" x14ac:dyDescent="0.2">
      <c r="A211" t="s">
        <v>13</v>
      </c>
      <c r="B211">
        <v>2025</v>
      </c>
      <c r="C211" t="s">
        <v>256</v>
      </c>
      <c r="D211">
        <v>0</v>
      </c>
      <c r="E211">
        <v>180</v>
      </c>
      <c r="F211">
        <v>0</v>
      </c>
      <c r="G211">
        <v>0</v>
      </c>
      <c r="H211">
        <v>75</v>
      </c>
      <c r="I211">
        <v>0</v>
      </c>
      <c r="J211">
        <v>42.8</v>
      </c>
      <c r="K211">
        <v>761.68452714140005</v>
      </c>
      <c r="L211">
        <v>166.273530499999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432.41579091429998</v>
      </c>
      <c r="S211">
        <v>134.322317811</v>
      </c>
      <c r="T211">
        <v>42.8</v>
      </c>
      <c r="U211">
        <v>0</v>
      </c>
      <c r="V211">
        <v>166.273530499999</v>
      </c>
      <c r="W211">
        <v>194.94641841609999</v>
      </c>
      <c r="X211">
        <v>0</v>
      </c>
      <c r="Y211" s="1">
        <v>-3.3670843890831701E-10</v>
      </c>
      <c r="Z211" s="1">
        <v>0</v>
      </c>
      <c r="AA211">
        <v>308.82726290149998</v>
      </c>
      <c r="AB211">
        <v>1225.7580576414</v>
      </c>
      <c r="AC211">
        <v>0</v>
      </c>
      <c r="AD211">
        <v>1026.9280221500001</v>
      </c>
      <c r="AE211">
        <v>12.091887934100001</v>
      </c>
      <c r="AF211">
        <v>0</v>
      </c>
      <c r="AG211">
        <v>186.73814755699999</v>
      </c>
      <c r="AH211">
        <v>625.35010060759998</v>
      </c>
      <c r="AI211">
        <v>487.72185697426897</v>
      </c>
      <c r="AJ211">
        <v>0</v>
      </c>
      <c r="AK211" t="s">
        <v>32</v>
      </c>
    </row>
    <row r="212" spans="1:37" x14ac:dyDescent="0.2">
      <c r="A212" t="s">
        <v>13</v>
      </c>
      <c r="B212">
        <v>2025</v>
      </c>
      <c r="C212" t="s">
        <v>257</v>
      </c>
      <c r="D212">
        <v>0</v>
      </c>
      <c r="E212">
        <v>155.5</v>
      </c>
      <c r="F212">
        <v>0</v>
      </c>
      <c r="G212">
        <v>0</v>
      </c>
      <c r="H212">
        <v>75</v>
      </c>
      <c r="I212">
        <v>0</v>
      </c>
      <c r="J212">
        <v>42.8</v>
      </c>
      <c r="K212">
        <v>779.34302649999995</v>
      </c>
      <c r="L212">
        <v>229.62606349999999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404.5145871153</v>
      </c>
      <c r="S212">
        <v>154.92607705429899</v>
      </c>
      <c r="T212">
        <v>42.8</v>
      </c>
      <c r="U212">
        <v>0</v>
      </c>
      <c r="V212">
        <v>229.62606349999999</v>
      </c>
      <c r="W212">
        <v>219.9023623304</v>
      </c>
      <c r="X212">
        <v>0</v>
      </c>
      <c r="Y212" s="1">
        <v>7.6980199992249202E-11</v>
      </c>
      <c r="Z212" s="1">
        <v>-3.5527136788005001E-15</v>
      </c>
      <c r="AA212">
        <v>308.82726290149998</v>
      </c>
      <c r="AB212">
        <v>1282.26909</v>
      </c>
      <c r="AC212">
        <v>0</v>
      </c>
      <c r="AD212">
        <v>1046.8772733200001</v>
      </c>
      <c r="AE212">
        <v>44.336922425099999</v>
      </c>
      <c r="AF212">
        <v>0</v>
      </c>
      <c r="AG212">
        <v>191.05489425499999</v>
      </c>
      <c r="AH212">
        <v>688.40680691360001</v>
      </c>
      <c r="AI212">
        <v>493.43611152426899</v>
      </c>
      <c r="AJ212">
        <v>0</v>
      </c>
      <c r="AK212" t="s">
        <v>32</v>
      </c>
    </row>
    <row r="213" spans="1:37" x14ac:dyDescent="0.2">
      <c r="A213" t="s">
        <v>13</v>
      </c>
      <c r="B213">
        <v>2025</v>
      </c>
      <c r="C213" t="s">
        <v>258</v>
      </c>
      <c r="D213">
        <v>0</v>
      </c>
      <c r="E213">
        <v>180</v>
      </c>
      <c r="F213">
        <v>0</v>
      </c>
      <c r="G213">
        <v>0</v>
      </c>
      <c r="H213">
        <v>75</v>
      </c>
      <c r="I213">
        <v>0</v>
      </c>
      <c r="J213">
        <v>42.8</v>
      </c>
      <c r="K213">
        <v>757.30022124879997</v>
      </c>
      <c r="L213">
        <v>204.27997299999899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432.5545623333</v>
      </c>
      <c r="S213">
        <v>135.16426921799999</v>
      </c>
      <c r="T213">
        <v>42.8</v>
      </c>
      <c r="U213">
        <v>0</v>
      </c>
      <c r="V213">
        <v>204.27997299999899</v>
      </c>
      <c r="W213">
        <v>189.58138969749999</v>
      </c>
      <c r="X213">
        <v>0</v>
      </c>
      <c r="Y213" s="1">
        <v>3.8738789953640598E-11</v>
      </c>
      <c r="Z213" s="1">
        <v>0</v>
      </c>
      <c r="AA213">
        <v>308.82726290149998</v>
      </c>
      <c r="AB213">
        <v>1259.3801942487901</v>
      </c>
      <c r="AC213">
        <v>0</v>
      </c>
      <c r="AD213">
        <v>1048.6669641000001</v>
      </c>
      <c r="AE213">
        <v>0</v>
      </c>
      <c r="AF213">
        <v>250.68148029700001</v>
      </c>
      <c r="AG213">
        <v>-39.968250148199999</v>
      </c>
      <c r="AH213">
        <v>639.40718946029995</v>
      </c>
      <c r="AI213">
        <v>492.29902104926902</v>
      </c>
      <c r="AJ213">
        <v>0</v>
      </c>
      <c r="AK213" t="s">
        <v>32</v>
      </c>
    </row>
    <row r="214" spans="1:37" x14ac:dyDescent="0.2">
      <c r="A214" t="s">
        <v>13</v>
      </c>
      <c r="B214">
        <v>2025</v>
      </c>
      <c r="C214" t="s">
        <v>259</v>
      </c>
      <c r="D214">
        <v>0</v>
      </c>
      <c r="E214">
        <v>176.184382677</v>
      </c>
      <c r="F214">
        <v>0</v>
      </c>
      <c r="G214">
        <v>0</v>
      </c>
      <c r="H214">
        <v>75</v>
      </c>
      <c r="I214">
        <v>0</v>
      </c>
      <c r="J214">
        <v>42.8</v>
      </c>
      <c r="K214">
        <v>558.29588770662997</v>
      </c>
      <c r="L214">
        <v>243.58444449999999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376.77369872729997</v>
      </c>
      <c r="S214">
        <v>75.765938367999993</v>
      </c>
      <c r="T214">
        <v>42.8</v>
      </c>
      <c r="U214">
        <v>0</v>
      </c>
      <c r="V214">
        <v>243.58444449999999</v>
      </c>
      <c r="W214">
        <v>105.75625061132899</v>
      </c>
      <c r="X214">
        <v>0</v>
      </c>
      <c r="Y214" s="1">
        <v>-6.1763927305946698E-10</v>
      </c>
      <c r="Z214" s="1">
        <v>1.06581410364015E-14</v>
      </c>
      <c r="AA214">
        <v>308.82726290149998</v>
      </c>
      <c r="AB214">
        <v>1095.8647148836301</v>
      </c>
      <c r="AC214">
        <v>0</v>
      </c>
      <c r="AD214">
        <v>1024.34963315</v>
      </c>
      <c r="AE214">
        <v>0</v>
      </c>
      <c r="AF214">
        <v>0</v>
      </c>
      <c r="AG214">
        <v>71.515081733200006</v>
      </c>
      <c r="AH214">
        <v>501.59292527237</v>
      </c>
      <c r="AI214">
        <v>492.55081715358602</v>
      </c>
      <c r="AJ214">
        <v>0</v>
      </c>
      <c r="AK214" t="s">
        <v>32</v>
      </c>
    </row>
    <row r="215" spans="1:37" x14ac:dyDescent="0.2">
      <c r="A215" t="s">
        <v>13</v>
      </c>
      <c r="B215">
        <v>2025</v>
      </c>
      <c r="C215" t="s">
        <v>260</v>
      </c>
      <c r="D215">
        <v>0</v>
      </c>
      <c r="E215">
        <v>180</v>
      </c>
      <c r="F215">
        <v>0</v>
      </c>
      <c r="G215">
        <v>0</v>
      </c>
      <c r="H215">
        <v>296.53213754799998</v>
      </c>
      <c r="I215">
        <v>0</v>
      </c>
      <c r="J215">
        <v>42.8</v>
      </c>
      <c r="K215">
        <v>116.80495434443</v>
      </c>
      <c r="L215">
        <v>259.997255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83.510571217489996</v>
      </c>
      <c r="S215">
        <v>9.2279184506200007</v>
      </c>
      <c r="T215">
        <v>42.8</v>
      </c>
      <c r="U215">
        <v>0</v>
      </c>
      <c r="V215">
        <v>259.997255</v>
      </c>
      <c r="W215">
        <v>24.066464676321001</v>
      </c>
      <c r="X215">
        <v>0</v>
      </c>
      <c r="Y215" s="1">
        <v>-6.4269922717130599E-11</v>
      </c>
      <c r="Z215" s="1">
        <v>-3.5527136788005001E-15</v>
      </c>
      <c r="AA215">
        <v>308.82726290149998</v>
      </c>
      <c r="AB215">
        <v>896.13434689243002</v>
      </c>
      <c r="AC215">
        <v>0</v>
      </c>
      <c r="AD215">
        <v>995.70482988000003</v>
      </c>
      <c r="AE215">
        <v>0</v>
      </c>
      <c r="AF215">
        <v>0</v>
      </c>
      <c r="AG215">
        <v>-99.570482987999995</v>
      </c>
      <c r="AH215">
        <v>439.60112535387998</v>
      </c>
      <c r="AI215">
        <v>422.66403554048702</v>
      </c>
      <c r="AJ215">
        <v>0</v>
      </c>
      <c r="AK215" t="s">
        <v>32</v>
      </c>
    </row>
    <row r="216" spans="1:37" x14ac:dyDescent="0.2">
      <c r="A216" t="s">
        <v>13</v>
      </c>
      <c r="B216">
        <v>2025</v>
      </c>
      <c r="C216" t="s">
        <v>261</v>
      </c>
      <c r="D216">
        <v>0</v>
      </c>
      <c r="E216">
        <v>180</v>
      </c>
      <c r="F216">
        <v>0</v>
      </c>
      <c r="G216">
        <v>0</v>
      </c>
      <c r="H216">
        <v>413.93184433699997</v>
      </c>
      <c r="I216">
        <v>0</v>
      </c>
      <c r="J216">
        <v>42.8</v>
      </c>
      <c r="K216">
        <v>0</v>
      </c>
      <c r="L216">
        <v>220.61927</v>
      </c>
      <c r="M216">
        <v>24.405153022499999</v>
      </c>
      <c r="N216">
        <v>24.405153022499999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42.8</v>
      </c>
      <c r="U216">
        <v>0</v>
      </c>
      <c r="V216">
        <v>220.61927</v>
      </c>
      <c r="W216">
        <v>0</v>
      </c>
      <c r="X216">
        <v>0</v>
      </c>
      <c r="Y216">
        <v>0</v>
      </c>
      <c r="Z216" s="1">
        <v>0</v>
      </c>
      <c r="AA216">
        <v>284.422109879</v>
      </c>
      <c r="AB216">
        <v>881.75626735950004</v>
      </c>
      <c r="AC216">
        <v>0</v>
      </c>
      <c r="AD216">
        <v>979.72918595500005</v>
      </c>
      <c r="AE216">
        <v>0</v>
      </c>
      <c r="AF216">
        <v>0</v>
      </c>
      <c r="AG216">
        <v>-97.972918595500005</v>
      </c>
      <c r="AH216">
        <v>322.21626554199997</v>
      </c>
      <c r="AI216">
        <v>305.40849324999999</v>
      </c>
      <c r="AJ216">
        <v>0</v>
      </c>
      <c r="AK216" t="s">
        <v>32</v>
      </c>
    </row>
    <row r="217" spans="1:37" x14ac:dyDescent="0.2">
      <c r="A217" t="s">
        <v>13</v>
      </c>
      <c r="B217">
        <v>2025</v>
      </c>
      <c r="C217" t="s">
        <v>262</v>
      </c>
      <c r="D217">
        <v>0</v>
      </c>
      <c r="E217">
        <v>180</v>
      </c>
      <c r="F217">
        <v>0</v>
      </c>
      <c r="G217">
        <v>0</v>
      </c>
      <c r="H217">
        <v>273.14600000000002</v>
      </c>
      <c r="I217">
        <v>0</v>
      </c>
      <c r="J217">
        <v>42.8</v>
      </c>
      <c r="K217">
        <v>0</v>
      </c>
      <c r="L217">
        <v>167.260181299999</v>
      </c>
      <c r="M217">
        <v>33.546645550800001</v>
      </c>
      <c r="N217">
        <v>33.546645550800001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42.8</v>
      </c>
      <c r="U217">
        <v>0</v>
      </c>
      <c r="V217">
        <v>167.260181299999</v>
      </c>
      <c r="W217">
        <v>0</v>
      </c>
      <c r="X217">
        <v>0</v>
      </c>
      <c r="Y217">
        <v>0</v>
      </c>
      <c r="Z217" s="1">
        <v>-1.7763568394002501E-15</v>
      </c>
      <c r="AA217">
        <v>275.280617350699</v>
      </c>
      <c r="AB217">
        <v>696.75282685080003</v>
      </c>
      <c r="AC217">
        <v>0</v>
      </c>
      <c r="AD217">
        <v>774.169807612</v>
      </c>
      <c r="AE217">
        <v>0</v>
      </c>
      <c r="AF217">
        <v>0</v>
      </c>
      <c r="AG217">
        <v>-77.416980761199994</v>
      </c>
      <c r="AH217">
        <v>303.28061735070003</v>
      </c>
      <c r="AI217">
        <v>289.81776512499999</v>
      </c>
      <c r="AJ217">
        <v>0</v>
      </c>
      <c r="AK217" t="s">
        <v>32</v>
      </c>
    </row>
    <row r="218" spans="1:37" x14ac:dyDescent="0.2">
      <c r="A218" t="s">
        <v>13</v>
      </c>
      <c r="B218">
        <v>2025</v>
      </c>
      <c r="C218" t="s">
        <v>263</v>
      </c>
      <c r="D218">
        <v>0</v>
      </c>
      <c r="E218">
        <v>180</v>
      </c>
      <c r="F218">
        <v>0</v>
      </c>
      <c r="G218">
        <v>0</v>
      </c>
      <c r="H218">
        <v>90</v>
      </c>
      <c r="I218">
        <v>0</v>
      </c>
      <c r="J218">
        <v>42.8</v>
      </c>
      <c r="K218">
        <v>0</v>
      </c>
      <c r="L218">
        <v>405.91714099999899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42.8</v>
      </c>
      <c r="U218">
        <v>0</v>
      </c>
      <c r="V218">
        <v>405.91714099999899</v>
      </c>
      <c r="W218">
        <v>0</v>
      </c>
      <c r="X218">
        <v>0</v>
      </c>
      <c r="Y218">
        <v>0</v>
      </c>
      <c r="Z218" s="1">
        <v>-7.1054273576010003E-15</v>
      </c>
      <c r="AA218">
        <v>308.82726290149998</v>
      </c>
      <c r="AB218">
        <v>718.71714099999997</v>
      </c>
      <c r="AC218">
        <v>0</v>
      </c>
      <c r="AD218">
        <v>647.02227500699996</v>
      </c>
      <c r="AE218">
        <v>40.302504983299997</v>
      </c>
      <c r="AF218">
        <v>0</v>
      </c>
      <c r="AG218">
        <v>31.3923610097</v>
      </c>
      <c r="AH218">
        <v>445.2243563952</v>
      </c>
      <c r="AI218">
        <v>306.82714705500001</v>
      </c>
      <c r="AJ218">
        <v>0</v>
      </c>
      <c r="AK218" t="s">
        <v>32</v>
      </c>
    </row>
    <row r="219" spans="1:37" x14ac:dyDescent="0.2">
      <c r="A219" t="s">
        <v>13</v>
      </c>
      <c r="B219">
        <v>2025</v>
      </c>
      <c r="C219" t="s">
        <v>264</v>
      </c>
      <c r="D219">
        <v>0</v>
      </c>
      <c r="E219">
        <v>180</v>
      </c>
      <c r="F219">
        <v>0</v>
      </c>
      <c r="G219">
        <v>0</v>
      </c>
      <c r="H219">
        <v>90</v>
      </c>
      <c r="I219">
        <v>0</v>
      </c>
      <c r="J219">
        <v>42.8</v>
      </c>
      <c r="K219">
        <v>0</v>
      </c>
      <c r="L219">
        <v>365.17520300000001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42.8</v>
      </c>
      <c r="U219">
        <v>0</v>
      </c>
      <c r="V219">
        <v>365.17520300000001</v>
      </c>
      <c r="W219">
        <v>0</v>
      </c>
      <c r="X219">
        <v>0</v>
      </c>
      <c r="Y219">
        <v>0</v>
      </c>
      <c r="Z219" s="1">
        <v>-1.4210854715202001E-14</v>
      </c>
      <c r="AA219">
        <v>308.82726290149998</v>
      </c>
      <c r="AB219">
        <v>677.97520299999996</v>
      </c>
      <c r="AC219">
        <v>0</v>
      </c>
      <c r="AD219">
        <v>594.29273887099998</v>
      </c>
      <c r="AE219">
        <v>0</v>
      </c>
      <c r="AF219">
        <v>0</v>
      </c>
      <c r="AG219">
        <v>83.682464128999996</v>
      </c>
      <c r="AH219">
        <v>451.93900091749998</v>
      </c>
      <c r="AI219">
        <v>306.82714705500001</v>
      </c>
      <c r="AJ219">
        <v>0</v>
      </c>
      <c r="AK219" t="s">
        <v>32</v>
      </c>
    </row>
    <row r="220" spans="1:37" x14ac:dyDescent="0.2">
      <c r="A220" t="s">
        <v>13</v>
      </c>
      <c r="B220">
        <v>2025</v>
      </c>
      <c r="C220" t="s">
        <v>265</v>
      </c>
      <c r="D220">
        <v>0</v>
      </c>
      <c r="E220">
        <v>180</v>
      </c>
      <c r="F220">
        <v>0</v>
      </c>
      <c r="G220">
        <v>0</v>
      </c>
      <c r="H220">
        <v>98.199943200000007</v>
      </c>
      <c r="I220">
        <v>0</v>
      </c>
      <c r="J220">
        <v>42.8</v>
      </c>
      <c r="K220">
        <v>0</v>
      </c>
      <c r="L220">
        <v>233.29850399999901</v>
      </c>
      <c r="M220">
        <v>29.859822567399998</v>
      </c>
      <c r="N220">
        <v>29.859822567399998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42.8</v>
      </c>
      <c r="U220">
        <v>0</v>
      </c>
      <c r="V220">
        <v>233.29850399999901</v>
      </c>
      <c r="W220">
        <v>0</v>
      </c>
      <c r="X220">
        <v>0</v>
      </c>
      <c r="Y220">
        <v>0</v>
      </c>
      <c r="Z220" s="1">
        <v>7.1054273576010003E-15</v>
      </c>
      <c r="AA220">
        <v>278.96744033409999</v>
      </c>
      <c r="AB220">
        <v>584.15826976740004</v>
      </c>
      <c r="AC220">
        <v>0</v>
      </c>
      <c r="AD220">
        <v>649.06474418599998</v>
      </c>
      <c r="AE220">
        <v>0</v>
      </c>
      <c r="AF220">
        <v>0</v>
      </c>
      <c r="AG220">
        <v>-64.906474418599998</v>
      </c>
      <c r="AH220">
        <v>323.1874971341</v>
      </c>
      <c r="AI220">
        <v>306.82714705500001</v>
      </c>
      <c r="AJ220">
        <v>0</v>
      </c>
      <c r="AK220" t="s">
        <v>32</v>
      </c>
    </row>
    <row r="221" spans="1:37" x14ac:dyDescent="0.2">
      <c r="A221" t="s">
        <v>13</v>
      </c>
      <c r="B221">
        <v>2025</v>
      </c>
      <c r="C221" t="s">
        <v>266</v>
      </c>
      <c r="D221">
        <v>0</v>
      </c>
      <c r="E221">
        <v>180</v>
      </c>
      <c r="F221">
        <v>0</v>
      </c>
      <c r="G221">
        <v>0</v>
      </c>
      <c r="H221">
        <v>198.27199999999999</v>
      </c>
      <c r="I221">
        <v>0</v>
      </c>
      <c r="J221">
        <v>42.8</v>
      </c>
      <c r="K221">
        <v>56.860349809476901</v>
      </c>
      <c r="L221">
        <v>379.78383599999898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31.808510814190001</v>
      </c>
      <c r="S221">
        <v>5.5513869846360002</v>
      </c>
      <c r="T221">
        <v>42.8</v>
      </c>
      <c r="U221">
        <v>0</v>
      </c>
      <c r="V221">
        <v>379.78383599999898</v>
      </c>
      <c r="W221">
        <v>19.500452010650999</v>
      </c>
      <c r="X221">
        <v>0</v>
      </c>
      <c r="Y221" s="1">
        <v>4.2500447605675598E-11</v>
      </c>
      <c r="Z221" s="1">
        <v>1.4210854715202001E-14</v>
      </c>
      <c r="AA221">
        <v>308.82726290149998</v>
      </c>
      <c r="AB221">
        <v>857.716185809477</v>
      </c>
      <c r="AC221">
        <v>0</v>
      </c>
      <c r="AD221">
        <v>851.78289583900005</v>
      </c>
      <c r="AE221">
        <v>44.336922425099999</v>
      </c>
      <c r="AF221">
        <v>46.774657129300003</v>
      </c>
      <c r="AG221">
        <v>-85.178289583899996</v>
      </c>
      <c r="AH221">
        <v>470.25284245590001</v>
      </c>
      <c r="AI221">
        <v>363.68749686450502</v>
      </c>
      <c r="AJ221">
        <v>0</v>
      </c>
      <c r="AK221" t="s">
        <v>32</v>
      </c>
    </row>
    <row r="222" spans="1:37" x14ac:dyDescent="0.2">
      <c r="A222" t="s">
        <v>13</v>
      </c>
      <c r="B222">
        <v>2025</v>
      </c>
      <c r="C222" t="s">
        <v>267</v>
      </c>
      <c r="D222">
        <v>0</v>
      </c>
      <c r="E222">
        <v>180</v>
      </c>
      <c r="F222">
        <v>0</v>
      </c>
      <c r="G222">
        <v>0</v>
      </c>
      <c r="H222">
        <v>103.666572</v>
      </c>
      <c r="I222">
        <v>0</v>
      </c>
      <c r="J222">
        <v>42.8</v>
      </c>
      <c r="K222">
        <v>280.48053950453999</v>
      </c>
      <c r="L222">
        <v>399.80202550000001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106.1891297084</v>
      </c>
      <c r="S222">
        <v>68.023724512100003</v>
      </c>
      <c r="T222">
        <v>42.8</v>
      </c>
      <c r="U222">
        <v>0</v>
      </c>
      <c r="V222">
        <v>399.80202550000001</v>
      </c>
      <c r="W222">
        <v>106.267685284039</v>
      </c>
      <c r="X222">
        <v>0</v>
      </c>
      <c r="Y222" s="1">
        <v>4.7670312142145102E-11</v>
      </c>
      <c r="Z222" s="1">
        <v>2.1316282072802999E-14</v>
      </c>
      <c r="AA222">
        <v>308.82726290149998</v>
      </c>
      <c r="AB222">
        <v>1006.74913700453</v>
      </c>
      <c r="AC222">
        <v>0</v>
      </c>
      <c r="AD222">
        <v>981.18525369199995</v>
      </c>
      <c r="AE222">
        <v>0</v>
      </c>
      <c r="AF222">
        <v>0</v>
      </c>
      <c r="AG222">
        <v>25.563883312600002</v>
      </c>
      <c r="AH222">
        <v>487.54309958350001</v>
      </c>
      <c r="AI222">
        <v>474.50857921825298</v>
      </c>
      <c r="AJ222">
        <v>0</v>
      </c>
      <c r="AK222" t="s">
        <v>32</v>
      </c>
    </row>
    <row r="223" spans="1:37" x14ac:dyDescent="0.2">
      <c r="A223" t="s">
        <v>13</v>
      </c>
      <c r="B223">
        <v>2025</v>
      </c>
      <c r="C223" t="s">
        <v>268</v>
      </c>
      <c r="D223">
        <v>0</v>
      </c>
      <c r="E223">
        <v>180</v>
      </c>
      <c r="F223">
        <v>0</v>
      </c>
      <c r="G223">
        <v>0</v>
      </c>
      <c r="H223">
        <v>84.3</v>
      </c>
      <c r="I223">
        <v>0</v>
      </c>
      <c r="J223">
        <v>42.8</v>
      </c>
      <c r="K223">
        <v>593.37591177670004</v>
      </c>
      <c r="L223">
        <v>341.161642999999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282.6969106391</v>
      </c>
      <c r="S223">
        <v>127.4323521604</v>
      </c>
      <c r="T223">
        <v>42.8</v>
      </c>
      <c r="U223">
        <v>0</v>
      </c>
      <c r="V223">
        <v>341.161642999999</v>
      </c>
      <c r="W223">
        <v>183.24664897720001</v>
      </c>
      <c r="X223">
        <v>0</v>
      </c>
      <c r="Y223" s="1">
        <v>-3.11082715143129E-10</v>
      </c>
      <c r="Z223" s="1">
        <v>0</v>
      </c>
      <c r="AA223">
        <v>308.82726290149998</v>
      </c>
      <c r="AB223">
        <v>1241.6375547767</v>
      </c>
      <c r="AC223">
        <v>0</v>
      </c>
      <c r="AD223">
        <v>1053.4798746199999</v>
      </c>
      <c r="AE223">
        <v>0</v>
      </c>
      <c r="AF223">
        <v>0</v>
      </c>
      <c r="AG223">
        <v>188.157680156</v>
      </c>
      <c r="AH223">
        <v>608.03293051950004</v>
      </c>
      <c r="AI223">
        <v>493.43611152426899</v>
      </c>
      <c r="AJ223">
        <v>0</v>
      </c>
      <c r="AK223" t="s">
        <v>32</v>
      </c>
    </row>
    <row r="224" spans="1:37" x14ac:dyDescent="0.2">
      <c r="A224" t="s">
        <v>13</v>
      </c>
      <c r="B224">
        <v>2025</v>
      </c>
      <c r="C224" t="s">
        <v>269</v>
      </c>
      <c r="D224">
        <v>0</v>
      </c>
      <c r="E224">
        <v>180</v>
      </c>
      <c r="F224">
        <v>0</v>
      </c>
      <c r="G224">
        <v>0</v>
      </c>
      <c r="H224">
        <v>84.3</v>
      </c>
      <c r="I224">
        <v>0</v>
      </c>
      <c r="J224">
        <v>42.8</v>
      </c>
      <c r="K224">
        <v>569.47759341189999</v>
      </c>
      <c r="L224">
        <v>379.578702999999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212.12914615369999</v>
      </c>
      <c r="S224">
        <v>147.5818375593</v>
      </c>
      <c r="T224">
        <v>42.8</v>
      </c>
      <c r="U224">
        <v>0</v>
      </c>
      <c r="V224">
        <v>379.578702999999</v>
      </c>
      <c r="W224">
        <v>209.7666096989</v>
      </c>
      <c r="X224">
        <v>0</v>
      </c>
      <c r="Y224" s="1">
        <v>-1.1348078032824501E-10</v>
      </c>
      <c r="Z224" s="1">
        <v>0</v>
      </c>
      <c r="AA224">
        <v>308.82726290149998</v>
      </c>
      <c r="AB224">
        <v>1256.15629641189</v>
      </c>
      <c r="AC224">
        <v>0</v>
      </c>
      <c r="AD224">
        <v>1068.15114253</v>
      </c>
      <c r="AE224">
        <v>44.336922425099999</v>
      </c>
      <c r="AF224">
        <v>0</v>
      </c>
      <c r="AG224">
        <v>143.66823145699999</v>
      </c>
      <c r="AH224">
        <v>609.3475310366</v>
      </c>
      <c r="AI224">
        <v>493.43611152426899</v>
      </c>
      <c r="AJ224">
        <v>0</v>
      </c>
      <c r="AK224" t="s">
        <v>32</v>
      </c>
    </row>
    <row r="225" spans="1:37" x14ac:dyDescent="0.2">
      <c r="A225" t="s">
        <v>13</v>
      </c>
      <c r="B225">
        <v>2025</v>
      </c>
      <c r="C225" t="s">
        <v>270</v>
      </c>
      <c r="D225">
        <v>0</v>
      </c>
      <c r="E225">
        <v>180</v>
      </c>
      <c r="F225">
        <v>0</v>
      </c>
      <c r="G225">
        <v>0</v>
      </c>
      <c r="H225">
        <v>84.3</v>
      </c>
      <c r="I225">
        <v>0</v>
      </c>
      <c r="J225">
        <v>42.8</v>
      </c>
      <c r="K225">
        <v>526.15602235530002</v>
      </c>
      <c r="L225">
        <v>326.34823799999998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227.87917696900001</v>
      </c>
      <c r="S225">
        <v>125.221413254499</v>
      </c>
      <c r="T225">
        <v>42.8</v>
      </c>
      <c r="U225">
        <v>0</v>
      </c>
      <c r="V225">
        <v>326.34823799999998</v>
      </c>
      <c r="W225">
        <v>173.05543213179999</v>
      </c>
      <c r="X225">
        <v>0</v>
      </c>
      <c r="Y225" s="1">
        <v>-3.8275516089924999E-10</v>
      </c>
      <c r="Z225" s="1">
        <v>7.1054273576010003E-15</v>
      </c>
      <c r="AA225">
        <v>308.82726290149998</v>
      </c>
      <c r="AB225">
        <v>1159.6042603553001</v>
      </c>
      <c r="AC225">
        <v>0</v>
      </c>
      <c r="AD225">
        <v>1062.7618281600001</v>
      </c>
      <c r="AE225">
        <v>0</v>
      </c>
      <c r="AF225">
        <v>34.841143818900001</v>
      </c>
      <c r="AG225">
        <v>62.0012883761</v>
      </c>
      <c r="AH225">
        <v>517.64587791240001</v>
      </c>
      <c r="AI225">
        <v>493.43611152426899</v>
      </c>
      <c r="AJ225">
        <v>0</v>
      </c>
      <c r="AK225" t="s">
        <v>32</v>
      </c>
    </row>
    <row r="226" spans="1:37" x14ac:dyDescent="0.2">
      <c r="A226" t="s">
        <v>13</v>
      </c>
      <c r="B226">
        <v>2025</v>
      </c>
      <c r="C226" t="s">
        <v>271</v>
      </c>
      <c r="D226">
        <v>0</v>
      </c>
      <c r="E226">
        <v>180</v>
      </c>
      <c r="F226">
        <v>0</v>
      </c>
      <c r="G226">
        <v>0</v>
      </c>
      <c r="H226">
        <v>198.27199999999999</v>
      </c>
      <c r="I226">
        <v>0</v>
      </c>
      <c r="J226">
        <v>42.8</v>
      </c>
      <c r="K226">
        <v>460.78239536412002</v>
      </c>
      <c r="L226">
        <v>263.82940450000001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304.96846452889997</v>
      </c>
      <c r="S226">
        <v>64.376150307800003</v>
      </c>
      <c r="T226">
        <v>42.8</v>
      </c>
      <c r="U226">
        <v>0</v>
      </c>
      <c r="V226">
        <v>263.82940450000001</v>
      </c>
      <c r="W226">
        <v>91.437780527420003</v>
      </c>
      <c r="X226">
        <v>0</v>
      </c>
      <c r="Y226" s="1">
        <v>-7.5188211212662199E-10</v>
      </c>
      <c r="Z226" s="1">
        <v>-3.5527136788005001E-15</v>
      </c>
      <c r="AA226">
        <v>308.82726290149998</v>
      </c>
      <c r="AB226">
        <v>1145.6837998641199</v>
      </c>
      <c r="AC226">
        <v>0</v>
      </c>
      <c r="AD226">
        <v>1048.9197425</v>
      </c>
      <c r="AE226">
        <v>0</v>
      </c>
      <c r="AF226">
        <v>201.65603161300001</v>
      </c>
      <c r="AG226">
        <v>-104.89197425</v>
      </c>
      <c r="AH226">
        <v>552.79729451449998</v>
      </c>
      <c r="AI226">
        <v>492.20499026167897</v>
      </c>
      <c r="AJ226">
        <v>0</v>
      </c>
      <c r="AK226" t="s">
        <v>32</v>
      </c>
    </row>
    <row r="227" spans="1:37" x14ac:dyDescent="0.2">
      <c r="A227" t="s">
        <v>13</v>
      </c>
      <c r="B227">
        <v>2025</v>
      </c>
      <c r="C227" t="s">
        <v>272</v>
      </c>
      <c r="D227">
        <v>0</v>
      </c>
      <c r="E227">
        <v>180</v>
      </c>
      <c r="F227">
        <v>0</v>
      </c>
      <c r="G227">
        <v>0</v>
      </c>
      <c r="H227">
        <v>212.82579148759999</v>
      </c>
      <c r="I227">
        <v>0</v>
      </c>
      <c r="J227">
        <v>42.8</v>
      </c>
      <c r="K227">
        <v>78.819187163356005</v>
      </c>
      <c r="L227">
        <v>402.27830549999999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49.285176076889996</v>
      </c>
      <c r="S227">
        <v>9.0791804533599993</v>
      </c>
      <c r="T227">
        <v>42.8</v>
      </c>
      <c r="U227">
        <v>0</v>
      </c>
      <c r="V227">
        <v>402.27830549999999</v>
      </c>
      <c r="W227">
        <v>20.454830633105999</v>
      </c>
      <c r="X227">
        <v>0</v>
      </c>
      <c r="Y227" s="1">
        <v>-4.1353809265842698E-11</v>
      </c>
      <c r="Z227" s="1">
        <v>0</v>
      </c>
      <c r="AA227">
        <v>308.82726290149998</v>
      </c>
      <c r="AB227">
        <v>916.72328415095501</v>
      </c>
      <c r="AC227">
        <v>0</v>
      </c>
      <c r="AD227">
        <v>1017.4741348699999</v>
      </c>
      <c r="AE227">
        <v>0</v>
      </c>
      <c r="AF227">
        <v>0.996562767919</v>
      </c>
      <c r="AG227">
        <v>-101.747413487</v>
      </c>
      <c r="AH227">
        <v>398.14403418182798</v>
      </c>
      <c r="AI227">
        <v>385.05526609080903</v>
      </c>
      <c r="AJ227">
        <v>0</v>
      </c>
      <c r="AK227" t="s">
        <v>32</v>
      </c>
    </row>
    <row r="228" spans="1:37" x14ac:dyDescent="0.2">
      <c r="A228" t="s">
        <v>13</v>
      </c>
      <c r="B228">
        <v>2025</v>
      </c>
      <c r="C228" t="s">
        <v>273</v>
      </c>
      <c r="D228">
        <v>0</v>
      </c>
      <c r="E228">
        <v>180</v>
      </c>
      <c r="F228">
        <v>0</v>
      </c>
      <c r="G228">
        <v>0</v>
      </c>
      <c r="H228">
        <v>228.58381942399899</v>
      </c>
      <c r="I228">
        <v>0</v>
      </c>
      <c r="J228">
        <v>42.8</v>
      </c>
      <c r="K228">
        <v>0</v>
      </c>
      <c r="L228">
        <v>391.11340899999999</v>
      </c>
      <c r="M228">
        <v>44.336922425099999</v>
      </c>
      <c r="N228">
        <v>44.336922425099999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42.8</v>
      </c>
      <c r="U228">
        <v>0</v>
      </c>
      <c r="V228">
        <v>391.11340899999999</v>
      </c>
      <c r="W228">
        <v>0</v>
      </c>
      <c r="X228">
        <v>0</v>
      </c>
      <c r="Y228">
        <v>0</v>
      </c>
      <c r="Z228" s="1">
        <v>2.1316282072802999E-14</v>
      </c>
      <c r="AA228">
        <v>264.49034047639998</v>
      </c>
      <c r="AB228">
        <v>886.83415084909996</v>
      </c>
      <c r="AC228">
        <v>0</v>
      </c>
      <c r="AD228">
        <v>985.37127872099995</v>
      </c>
      <c r="AE228">
        <v>0</v>
      </c>
      <c r="AF228">
        <v>0</v>
      </c>
      <c r="AG228">
        <v>-98.537127872100001</v>
      </c>
      <c r="AH228">
        <v>320.77252105259998</v>
      </c>
      <c r="AI228">
        <v>306.82714705500001</v>
      </c>
      <c r="AJ228">
        <v>0</v>
      </c>
      <c r="AK228" t="s">
        <v>32</v>
      </c>
    </row>
    <row r="229" spans="1:37" x14ac:dyDescent="0.2">
      <c r="A229" t="s">
        <v>13</v>
      </c>
      <c r="B229">
        <v>2025</v>
      </c>
      <c r="C229" t="s">
        <v>274</v>
      </c>
      <c r="D229">
        <v>0</v>
      </c>
      <c r="E229">
        <v>180</v>
      </c>
      <c r="F229">
        <v>0</v>
      </c>
      <c r="G229">
        <v>0</v>
      </c>
      <c r="H229">
        <v>100.9332576</v>
      </c>
      <c r="I229">
        <v>0</v>
      </c>
      <c r="J229">
        <v>42.8</v>
      </c>
      <c r="K229">
        <v>0</v>
      </c>
      <c r="L229">
        <v>349.80595899999997</v>
      </c>
      <c r="M229">
        <v>39.302442861000003</v>
      </c>
      <c r="N229">
        <v>39.302442861000003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42.8</v>
      </c>
      <c r="U229">
        <v>0</v>
      </c>
      <c r="V229">
        <v>349.80595899999997</v>
      </c>
      <c r="W229">
        <v>0</v>
      </c>
      <c r="X229">
        <v>0</v>
      </c>
      <c r="Y229">
        <v>0</v>
      </c>
      <c r="Z229" s="1">
        <v>0</v>
      </c>
      <c r="AA229">
        <v>269.5248200405</v>
      </c>
      <c r="AB229">
        <v>712.84165946099995</v>
      </c>
      <c r="AC229">
        <v>0</v>
      </c>
      <c r="AD229">
        <v>792.04628829000001</v>
      </c>
      <c r="AE229">
        <v>0</v>
      </c>
      <c r="AF229">
        <v>0</v>
      </c>
      <c r="AG229">
        <v>-79.204628829000001</v>
      </c>
      <c r="AH229">
        <v>319.15156244050002</v>
      </c>
      <c r="AI229">
        <v>306.82714705500001</v>
      </c>
      <c r="AJ229">
        <v>0</v>
      </c>
      <c r="AK229" t="s">
        <v>32</v>
      </c>
    </row>
    <row r="230" spans="1:37" x14ac:dyDescent="0.2">
      <c r="A230" t="s">
        <v>13</v>
      </c>
      <c r="B230">
        <v>2025</v>
      </c>
      <c r="C230" t="s">
        <v>275</v>
      </c>
      <c r="D230">
        <v>0</v>
      </c>
      <c r="E230">
        <v>180</v>
      </c>
      <c r="F230">
        <v>0</v>
      </c>
      <c r="G230">
        <v>0</v>
      </c>
      <c r="H230">
        <v>236.106235962</v>
      </c>
      <c r="I230">
        <v>0</v>
      </c>
      <c r="J230">
        <v>42.8</v>
      </c>
      <c r="K230">
        <v>0</v>
      </c>
      <c r="L230">
        <v>116.315805325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42.8</v>
      </c>
      <c r="U230">
        <v>0</v>
      </c>
      <c r="V230">
        <v>116.315805325</v>
      </c>
      <c r="W230">
        <v>0</v>
      </c>
      <c r="X230">
        <v>0</v>
      </c>
      <c r="Y230">
        <v>0</v>
      </c>
      <c r="Z230" s="1">
        <v>-5.3290705182007498E-15</v>
      </c>
      <c r="AA230">
        <v>308.82726290149998</v>
      </c>
      <c r="AB230">
        <v>575.22204128700002</v>
      </c>
      <c r="AC230">
        <v>0</v>
      </c>
      <c r="AD230">
        <v>639.13560142999995</v>
      </c>
      <c r="AE230">
        <v>0</v>
      </c>
      <c r="AF230">
        <v>0</v>
      </c>
      <c r="AG230">
        <v>-63.913560142999998</v>
      </c>
      <c r="AH230">
        <v>313.30702693950002</v>
      </c>
      <c r="AI230">
        <v>288.06582435000001</v>
      </c>
      <c r="AJ230">
        <v>0</v>
      </c>
      <c r="AK230" t="s">
        <v>32</v>
      </c>
    </row>
    <row r="231" spans="1:37" x14ac:dyDescent="0.2">
      <c r="A231" t="s">
        <v>13</v>
      </c>
      <c r="B231">
        <v>2025</v>
      </c>
      <c r="C231" t="s">
        <v>276</v>
      </c>
      <c r="D231">
        <v>0</v>
      </c>
      <c r="E231">
        <v>180</v>
      </c>
      <c r="F231">
        <v>0</v>
      </c>
      <c r="G231">
        <v>0</v>
      </c>
      <c r="H231">
        <v>206.98500000000001</v>
      </c>
      <c r="I231">
        <v>0</v>
      </c>
      <c r="J231">
        <v>42.8</v>
      </c>
      <c r="K231">
        <v>0</v>
      </c>
      <c r="L231">
        <v>94.414225999999999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42.8</v>
      </c>
      <c r="U231">
        <v>0</v>
      </c>
      <c r="V231">
        <v>94.414225999999999</v>
      </c>
      <c r="W231">
        <v>0</v>
      </c>
      <c r="X231">
        <v>0</v>
      </c>
      <c r="Y231">
        <v>0</v>
      </c>
      <c r="Z231" s="1">
        <v>0</v>
      </c>
      <c r="AA231">
        <v>308.82726290149998</v>
      </c>
      <c r="AB231">
        <v>524.19922599999995</v>
      </c>
      <c r="AC231">
        <v>0</v>
      </c>
      <c r="AD231">
        <v>576.42631748999997</v>
      </c>
      <c r="AE231">
        <v>0</v>
      </c>
      <c r="AF231">
        <v>5.4155402590000001</v>
      </c>
      <c r="AG231">
        <v>-57.642631749000003</v>
      </c>
      <c r="AH231">
        <v>347.84380316049999</v>
      </c>
      <c r="AI231">
        <v>273.130900075</v>
      </c>
      <c r="AJ231">
        <v>0</v>
      </c>
      <c r="AK231" t="s">
        <v>32</v>
      </c>
    </row>
    <row r="232" spans="1:37" x14ac:dyDescent="0.2">
      <c r="A232" t="s">
        <v>13</v>
      </c>
      <c r="B232">
        <v>2025</v>
      </c>
      <c r="C232" t="s">
        <v>277</v>
      </c>
      <c r="D232">
        <v>0</v>
      </c>
      <c r="E232">
        <v>180</v>
      </c>
      <c r="F232">
        <v>0</v>
      </c>
      <c r="G232">
        <v>0</v>
      </c>
      <c r="H232">
        <v>206.98500000000001</v>
      </c>
      <c r="I232">
        <v>0</v>
      </c>
      <c r="J232">
        <v>42.8</v>
      </c>
      <c r="K232">
        <v>0</v>
      </c>
      <c r="L232">
        <v>109.73965800000001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42.8</v>
      </c>
      <c r="U232">
        <v>0</v>
      </c>
      <c r="V232">
        <v>109.73965800000001</v>
      </c>
      <c r="W232">
        <v>0</v>
      </c>
      <c r="X232">
        <v>0</v>
      </c>
      <c r="Y232">
        <v>0</v>
      </c>
      <c r="Z232" s="1">
        <v>8.8817841970012507E-15</v>
      </c>
      <c r="AA232">
        <v>308.82726290149998</v>
      </c>
      <c r="AB232">
        <v>539.52465799999902</v>
      </c>
      <c r="AC232">
        <v>0</v>
      </c>
      <c r="AD232">
        <v>590.04604949500003</v>
      </c>
      <c r="AE232">
        <v>0</v>
      </c>
      <c r="AF232">
        <v>8.4832134544999995</v>
      </c>
      <c r="AG232">
        <v>-59.004604949499999</v>
      </c>
      <c r="AH232">
        <v>350.91147635599998</v>
      </c>
      <c r="AI232">
        <v>286.62474185000002</v>
      </c>
      <c r="AJ232">
        <v>0</v>
      </c>
      <c r="AK232" t="s">
        <v>32</v>
      </c>
    </row>
    <row r="233" spans="1:37" x14ac:dyDescent="0.2">
      <c r="A233" t="s">
        <v>13</v>
      </c>
      <c r="B233">
        <v>2025</v>
      </c>
      <c r="C233" t="s">
        <v>278</v>
      </c>
      <c r="D233">
        <v>0</v>
      </c>
      <c r="E233">
        <v>180</v>
      </c>
      <c r="F233">
        <v>0</v>
      </c>
      <c r="G233">
        <v>0</v>
      </c>
      <c r="H233">
        <v>216.37814680299999</v>
      </c>
      <c r="I233">
        <v>0</v>
      </c>
      <c r="J233">
        <v>42.8</v>
      </c>
      <c r="K233">
        <v>29.065744860878901</v>
      </c>
      <c r="L233">
        <v>164.7360195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13.00199437665</v>
      </c>
      <c r="S233">
        <v>3.7182172581990001</v>
      </c>
      <c r="T233">
        <v>42.8</v>
      </c>
      <c r="U233">
        <v>0</v>
      </c>
      <c r="V233">
        <v>164.7360195</v>
      </c>
      <c r="W233">
        <v>12.34553322603</v>
      </c>
      <c r="X233">
        <v>0</v>
      </c>
      <c r="Y233" s="1">
        <v>5.8654192613971597E-12</v>
      </c>
      <c r="Z233" s="1">
        <v>-1.7763568394002501E-15</v>
      </c>
      <c r="AA233">
        <v>308.82726290149998</v>
      </c>
      <c r="AB233">
        <v>632.97991116387902</v>
      </c>
      <c r="AC233">
        <v>0</v>
      </c>
      <c r="AD233">
        <v>703.31101240400005</v>
      </c>
      <c r="AE233">
        <v>0</v>
      </c>
      <c r="AF233">
        <v>0</v>
      </c>
      <c r="AG233">
        <v>-70.331101240400002</v>
      </c>
      <c r="AH233">
        <v>333.03511609880002</v>
      </c>
      <c r="AI233">
        <v>332.759404585879</v>
      </c>
      <c r="AJ233">
        <v>0</v>
      </c>
      <c r="AK233" t="s">
        <v>32</v>
      </c>
    </row>
    <row r="234" spans="1:37" x14ac:dyDescent="0.2">
      <c r="A234" t="s">
        <v>13</v>
      </c>
      <c r="B234">
        <v>2025</v>
      </c>
      <c r="C234" t="s">
        <v>279</v>
      </c>
      <c r="D234">
        <v>0</v>
      </c>
      <c r="E234">
        <v>180</v>
      </c>
      <c r="F234">
        <v>0</v>
      </c>
      <c r="G234">
        <v>0</v>
      </c>
      <c r="H234">
        <v>90</v>
      </c>
      <c r="I234">
        <v>0</v>
      </c>
      <c r="J234">
        <v>42.8</v>
      </c>
      <c r="K234">
        <v>567.62868884417003</v>
      </c>
      <c r="L234">
        <v>194.3923905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394.34119856410001</v>
      </c>
      <c r="S234">
        <v>68.962432408500007</v>
      </c>
      <c r="T234">
        <v>42.8</v>
      </c>
      <c r="U234">
        <v>0</v>
      </c>
      <c r="V234">
        <v>194.3923905</v>
      </c>
      <c r="W234">
        <v>104.32505787157</v>
      </c>
      <c r="X234">
        <v>0</v>
      </c>
      <c r="Y234" s="1">
        <v>-1.26219035223584E-10</v>
      </c>
      <c r="Z234" s="1">
        <v>-1.06581410364015E-14</v>
      </c>
      <c r="AA234">
        <v>308.82726290149998</v>
      </c>
      <c r="AB234">
        <v>1074.8210793441699</v>
      </c>
      <c r="AC234">
        <v>0</v>
      </c>
      <c r="AD234">
        <v>893.67332402700004</v>
      </c>
      <c r="AE234">
        <v>0</v>
      </c>
      <c r="AF234">
        <v>0</v>
      </c>
      <c r="AG234">
        <v>181.14775531699999</v>
      </c>
      <c r="AH234">
        <v>579.34235062150003</v>
      </c>
      <c r="AI234">
        <v>487.00365187841601</v>
      </c>
      <c r="AJ234">
        <v>0</v>
      </c>
      <c r="AK234" t="s">
        <v>32</v>
      </c>
    </row>
    <row r="235" spans="1:37" x14ac:dyDescent="0.2">
      <c r="A235" t="s">
        <v>13</v>
      </c>
      <c r="B235">
        <v>2025</v>
      </c>
      <c r="C235" t="s">
        <v>280</v>
      </c>
      <c r="D235">
        <v>0</v>
      </c>
      <c r="E235">
        <v>180</v>
      </c>
      <c r="F235">
        <v>0</v>
      </c>
      <c r="G235">
        <v>0</v>
      </c>
      <c r="H235">
        <v>103.666572</v>
      </c>
      <c r="I235">
        <v>0</v>
      </c>
      <c r="J235">
        <v>42.8</v>
      </c>
      <c r="K235">
        <v>501.27971295277001</v>
      </c>
      <c r="L235">
        <v>182.992222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252.12009618260001</v>
      </c>
      <c r="S235">
        <v>104.80412183609999</v>
      </c>
      <c r="T235">
        <v>42.8</v>
      </c>
      <c r="U235">
        <v>0</v>
      </c>
      <c r="V235">
        <v>182.992222</v>
      </c>
      <c r="W235">
        <v>144.35549493406899</v>
      </c>
      <c r="X235">
        <v>0</v>
      </c>
      <c r="Y235" s="1">
        <v>-5.6157745120799499E-11</v>
      </c>
      <c r="Z235" s="1">
        <v>0</v>
      </c>
      <c r="AA235">
        <v>308.82726290149998</v>
      </c>
      <c r="AB235">
        <v>1010.73850695276</v>
      </c>
      <c r="AC235">
        <v>0</v>
      </c>
      <c r="AD235">
        <v>964.77490004699996</v>
      </c>
      <c r="AE235">
        <v>0</v>
      </c>
      <c r="AF235">
        <v>0</v>
      </c>
      <c r="AG235">
        <v>45.963606905799999</v>
      </c>
      <c r="AH235">
        <v>506.30178781149999</v>
      </c>
      <c r="AI235">
        <v>493.08123354926897</v>
      </c>
      <c r="AJ235">
        <v>0</v>
      </c>
      <c r="AK235" t="s">
        <v>32</v>
      </c>
    </row>
    <row r="236" spans="1:37" x14ac:dyDescent="0.2">
      <c r="A236" t="s">
        <v>13</v>
      </c>
      <c r="B236">
        <v>2025</v>
      </c>
      <c r="C236" t="s">
        <v>281</v>
      </c>
      <c r="D236">
        <v>0</v>
      </c>
      <c r="E236">
        <v>180</v>
      </c>
      <c r="F236">
        <v>0</v>
      </c>
      <c r="G236">
        <v>0</v>
      </c>
      <c r="H236">
        <v>90</v>
      </c>
      <c r="I236">
        <v>0</v>
      </c>
      <c r="J236">
        <v>42.8</v>
      </c>
      <c r="K236">
        <v>724.73683390639997</v>
      </c>
      <c r="L236">
        <v>169.45888749999901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413.5490509823</v>
      </c>
      <c r="S236">
        <v>129.44310859239999</v>
      </c>
      <c r="T236">
        <v>42.8</v>
      </c>
      <c r="U236">
        <v>0</v>
      </c>
      <c r="V236">
        <v>169.45888749999901</v>
      </c>
      <c r="W236">
        <v>181.7446743317</v>
      </c>
      <c r="X236">
        <v>0</v>
      </c>
      <c r="Y236" s="1">
        <v>-3.4313885066694602E-10</v>
      </c>
      <c r="Z236" s="1">
        <v>-1.4210854715202001E-14</v>
      </c>
      <c r="AA236">
        <v>308.82726290149998</v>
      </c>
      <c r="AB236">
        <v>1206.99572140639</v>
      </c>
      <c r="AC236">
        <v>0</v>
      </c>
      <c r="AD236">
        <v>970.28541968399998</v>
      </c>
      <c r="AE236">
        <v>17.784336947500002</v>
      </c>
      <c r="AF236">
        <v>0</v>
      </c>
      <c r="AG236">
        <v>218.92596477500001</v>
      </c>
      <c r="AH236">
        <v>642.56610659199998</v>
      </c>
      <c r="AI236">
        <v>490.83708337426901</v>
      </c>
      <c r="AJ236">
        <v>0</v>
      </c>
      <c r="AK236" t="s">
        <v>32</v>
      </c>
    </row>
    <row r="237" spans="1:37" x14ac:dyDescent="0.2">
      <c r="A237" t="s">
        <v>13</v>
      </c>
      <c r="B237">
        <v>2025</v>
      </c>
      <c r="C237" t="s">
        <v>282</v>
      </c>
      <c r="D237">
        <v>0</v>
      </c>
      <c r="E237">
        <v>180</v>
      </c>
      <c r="F237">
        <v>0</v>
      </c>
      <c r="G237">
        <v>0</v>
      </c>
      <c r="H237">
        <v>90</v>
      </c>
      <c r="I237">
        <v>0</v>
      </c>
      <c r="J237">
        <v>42.8</v>
      </c>
      <c r="K237">
        <v>659.16050017160001</v>
      </c>
      <c r="L237">
        <v>159.825546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369.2182263583</v>
      </c>
      <c r="S237">
        <v>121.7843643235</v>
      </c>
      <c r="T237">
        <v>42.8</v>
      </c>
      <c r="U237">
        <v>0</v>
      </c>
      <c r="V237">
        <v>159.825546</v>
      </c>
      <c r="W237">
        <v>168.15790948979901</v>
      </c>
      <c r="X237">
        <v>0</v>
      </c>
      <c r="Y237" s="1">
        <v>-2.9871571882722399E-10</v>
      </c>
      <c r="Z237" s="1">
        <v>-7.1054273576010003E-15</v>
      </c>
      <c r="AA237">
        <v>308.82726290149998</v>
      </c>
      <c r="AB237">
        <v>1131.7860461716</v>
      </c>
      <c r="AC237">
        <v>0</v>
      </c>
      <c r="AD237">
        <v>964.90634974900001</v>
      </c>
      <c r="AE237">
        <v>0</v>
      </c>
      <c r="AF237">
        <v>2.1614733407300002</v>
      </c>
      <c r="AG237">
        <v>164.71822308200001</v>
      </c>
      <c r="AH237">
        <v>572.19759429922999</v>
      </c>
      <c r="AI237">
        <v>490.428977899269</v>
      </c>
      <c r="AJ237">
        <v>0</v>
      </c>
      <c r="AK237" t="s">
        <v>32</v>
      </c>
    </row>
    <row r="238" spans="1:37" x14ac:dyDescent="0.2">
      <c r="A238" t="s">
        <v>13</v>
      </c>
      <c r="B238">
        <v>2025</v>
      </c>
      <c r="C238" t="s">
        <v>283</v>
      </c>
      <c r="D238">
        <v>0</v>
      </c>
      <c r="E238">
        <v>180</v>
      </c>
      <c r="F238">
        <v>0</v>
      </c>
      <c r="G238">
        <v>0</v>
      </c>
      <c r="H238">
        <v>230.276695214</v>
      </c>
      <c r="I238">
        <v>0</v>
      </c>
      <c r="J238">
        <v>42.8</v>
      </c>
      <c r="K238">
        <v>497.53697158020998</v>
      </c>
      <c r="L238">
        <v>179.00313249999999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320.17142561518</v>
      </c>
      <c r="S238">
        <v>76.945769829200003</v>
      </c>
      <c r="T238">
        <v>42.8</v>
      </c>
      <c r="U238">
        <v>0</v>
      </c>
      <c r="V238">
        <v>179.00313249999999</v>
      </c>
      <c r="W238">
        <v>100.41977613583001</v>
      </c>
      <c r="X238">
        <v>0</v>
      </c>
      <c r="Y238" s="1">
        <v>3.46879858170723E-10</v>
      </c>
      <c r="Z238" s="1">
        <v>0</v>
      </c>
      <c r="AA238">
        <v>308.82726290149998</v>
      </c>
      <c r="AB238">
        <v>1129.6167992942001</v>
      </c>
      <c r="AC238">
        <v>0</v>
      </c>
      <c r="AD238">
        <v>957.12070113200002</v>
      </c>
      <c r="AE238">
        <v>0</v>
      </c>
      <c r="AF238">
        <v>268.20816827499999</v>
      </c>
      <c r="AG238">
        <v>-95.712070113199999</v>
      </c>
      <c r="AH238">
        <v>587.34473596299995</v>
      </c>
      <c r="AI238">
        <v>488.08973904710598</v>
      </c>
      <c r="AJ238">
        <v>0</v>
      </c>
      <c r="AK238" t="s">
        <v>32</v>
      </c>
    </row>
    <row r="239" spans="1:37" x14ac:dyDescent="0.2">
      <c r="A239" t="s">
        <v>13</v>
      </c>
      <c r="B239">
        <v>2025</v>
      </c>
      <c r="C239" t="s">
        <v>284</v>
      </c>
      <c r="D239">
        <v>0</v>
      </c>
      <c r="E239">
        <v>180</v>
      </c>
      <c r="F239">
        <v>30.106390164595599</v>
      </c>
      <c r="G239">
        <v>0</v>
      </c>
      <c r="H239">
        <v>280.69989250040402</v>
      </c>
      <c r="I239">
        <v>0</v>
      </c>
      <c r="J239">
        <v>42.8</v>
      </c>
      <c r="K239">
        <v>52.745053278470003</v>
      </c>
      <c r="L239">
        <v>261.898698499999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32.289225140619997</v>
      </c>
      <c r="S239">
        <v>5.7142148241499999</v>
      </c>
      <c r="T239">
        <v>42.8</v>
      </c>
      <c r="U239">
        <v>0</v>
      </c>
      <c r="V239">
        <v>261.898698499999</v>
      </c>
      <c r="W239">
        <v>14.7416133137</v>
      </c>
      <c r="X239">
        <v>0</v>
      </c>
      <c r="Y239" s="1">
        <v>-5.4622750766952699E-11</v>
      </c>
      <c r="Z239" s="1">
        <v>7.1054273576010003E-15</v>
      </c>
      <c r="AA239">
        <v>308.82726290149998</v>
      </c>
      <c r="AB239">
        <v>848.25003444346896</v>
      </c>
      <c r="AC239">
        <v>0</v>
      </c>
      <c r="AD239">
        <v>942.50003827099999</v>
      </c>
      <c r="AE239">
        <v>0</v>
      </c>
      <c r="AF239">
        <v>0</v>
      </c>
      <c r="AG239">
        <v>-94.250003827100002</v>
      </c>
      <c r="AH239">
        <v>372.886980236</v>
      </c>
      <c r="AI239">
        <v>359.57220033340298</v>
      </c>
      <c r="AJ239">
        <v>0</v>
      </c>
      <c r="AK239" t="s">
        <v>32</v>
      </c>
    </row>
    <row r="240" spans="1:37" x14ac:dyDescent="0.2">
      <c r="A240" t="s">
        <v>13</v>
      </c>
      <c r="B240">
        <v>2025</v>
      </c>
      <c r="C240" t="s">
        <v>285</v>
      </c>
      <c r="D240">
        <v>0</v>
      </c>
      <c r="E240">
        <v>180</v>
      </c>
      <c r="F240">
        <v>0</v>
      </c>
      <c r="G240">
        <v>0</v>
      </c>
      <c r="H240">
        <v>330.58600000000001</v>
      </c>
      <c r="I240">
        <v>0</v>
      </c>
      <c r="J240">
        <v>42.8</v>
      </c>
      <c r="K240">
        <v>0</v>
      </c>
      <c r="L240">
        <v>253.66094000000001</v>
      </c>
      <c r="M240">
        <v>15.6502165138</v>
      </c>
      <c r="N240">
        <v>15.6502165138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42.8</v>
      </c>
      <c r="U240">
        <v>0</v>
      </c>
      <c r="V240">
        <v>253.66094000000001</v>
      </c>
      <c r="W240">
        <v>0</v>
      </c>
      <c r="X240">
        <v>0</v>
      </c>
      <c r="Y240">
        <v>0</v>
      </c>
      <c r="Z240" s="1">
        <v>-7.1054273576010003E-15</v>
      </c>
      <c r="AA240">
        <v>293.17704638769999</v>
      </c>
      <c r="AB240">
        <v>822.6971565138</v>
      </c>
      <c r="AC240">
        <v>0</v>
      </c>
      <c r="AD240">
        <v>914.10795168200002</v>
      </c>
      <c r="AE240">
        <v>0</v>
      </c>
      <c r="AF240">
        <v>0</v>
      </c>
      <c r="AG240">
        <v>-91.410795168199996</v>
      </c>
      <c r="AH240">
        <v>321.17704638769999</v>
      </c>
      <c r="AI240">
        <v>306.784961879999</v>
      </c>
      <c r="AJ240">
        <v>0</v>
      </c>
      <c r="AK240" t="s">
        <v>32</v>
      </c>
    </row>
    <row r="241" spans="1:37" x14ac:dyDescent="0.2">
      <c r="A241" t="s">
        <v>13</v>
      </c>
      <c r="B241">
        <v>2025</v>
      </c>
      <c r="C241" t="s">
        <v>286</v>
      </c>
      <c r="D241">
        <v>0</v>
      </c>
      <c r="E241">
        <v>180</v>
      </c>
      <c r="F241">
        <v>0</v>
      </c>
      <c r="G241">
        <v>0</v>
      </c>
      <c r="H241">
        <v>324.20817054899999</v>
      </c>
      <c r="I241">
        <v>0</v>
      </c>
      <c r="J241">
        <v>42.8</v>
      </c>
      <c r="K241">
        <v>0</v>
      </c>
      <c r="L241">
        <v>159.40887544999899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42.8</v>
      </c>
      <c r="U241">
        <v>0</v>
      </c>
      <c r="V241">
        <v>159.40887544999899</v>
      </c>
      <c r="W241">
        <v>0</v>
      </c>
      <c r="X241">
        <v>0</v>
      </c>
      <c r="Y241">
        <v>0</v>
      </c>
      <c r="Z241" s="1">
        <v>8.8817841970012504E-16</v>
      </c>
      <c r="AA241">
        <v>308.82726290149998</v>
      </c>
      <c r="AB241">
        <v>706.41704599900004</v>
      </c>
      <c r="AC241">
        <v>0</v>
      </c>
      <c r="AD241">
        <v>784.90782888800004</v>
      </c>
      <c r="AE241">
        <v>0</v>
      </c>
      <c r="AF241">
        <v>0</v>
      </c>
      <c r="AG241">
        <v>-78.490782888799998</v>
      </c>
      <c r="AH241">
        <v>315.205092352299</v>
      </c>
      <c r="AI241">
        <v>291.93096852500003</v>
      </c>
      <c r="AJ241">
        <v>0</v>
      </c>
      <c r="AK241" t="s">
        <v>32</v>
      </c>
    </row>
    <row r="242" spans="1:37" x14ac:dyDescent="0.2">
      <c r="A242" t="s">
        <v>13</v>
      </c>
      <c r="B242">
        <v>2025</v>
      </c>
      <c r="C242" t="s">
        <v>287</v>
      </c>
      <c r="D242">
        <v>0</v>
      </c>
      <c r="E242">
        <v>180</v>
      </c>
      <c r="F242">
        <v>0</v>
      </c>
      <c r="G242">
        <v>0</v>
      </c>
      <c r="H242">
        <v>90</v>
      </c>
      <c r="I242">
        <v>0</v>
      </c>
      <c r="J242">
        <v>42.8</v>
      </c>
      <c r="K242">
        <v>0</v>
      </c>
      <c r="L242">
        <v>206.3888705</v>
      </c>
      <c r="M242">
        <v>21.880816299199999</v>
      </c>
      <c r="N242">
        <v>21.880816299199999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42.8</v>
      </c>
      <c r="U242">
        <v>0</v>
      </c>
      <c r="V242">
        <v>206.3888705</v>
      </c>
      <c r="W242">
        <v>0</v>
      </c>
      <c r="X242">
        <v>0</v>
      </c>
      <c r="Y242">
        <v>0</v>
      </c>
      <c r="Z242" s="1">
        <v>7.1054273576010003E-15</v>
      </c>
      <c r="AA242">
        <v>286.9464466023</v>
      </c>
      <c r="AB242">
        <v>541.06968679919896</v>
      </c>
      <c r="AC242">
        <v>0</v>
      </c>
      <c r="AD242">
        <v>601.18854088800003</v>
      </c>
      <c r="AE242">
        <v>0</v>
      </c>
      <c r="AF242">
        <v>0</v>
      </c>
      <c r="AG242">
        <v>-60.118854088799999</v>
      </c>
      <c r="AH242">
        <v>314.9464466023</v>
      </c>
      <c r="AI242">
        <v>298.77433915</v>
      </c>
      <c r="AJ242">
        <v>0</v>
      </c>
      <c r="AK242" t="s">
        <v>32</v>
      </c>
    </row>
    <row r="243" spans="1:37" x14ac:dyDescent="0.2">
      <c r="A243" t="s">
        <v>13</v>
      </c>
      <c r="B243">
        <v>2025</v>
      </c>
      <c r="C243" t="s">
        <v>288</v>
      </c>
      <c r="D243">
        <v>0</v>
      </c>
      <c r="E243">
        <v>180</v>
      </c>
      <c r="F243">
        <v>0</v>
      </c>
      <c r="G243">
        <v>0</v>
      </c>
      <c r="H243">
        <v>90</v>
      </c>
      <c r="I243">
        <v>0</v>
      </c>
      <c r="J243">
        <v>42.8</v>
      </c>
      <c r="K243">
        <v>0</v>
      </c>
      <c r="L243">
        <v>237.34689499999999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42.8</v>
      </c>
      <c r="U243">
        <v>0</v>
      </c>
      <c r="V243">
        <v>237.34689499999999</v>
      </c>
      <c r="W243">
        <v>0</v>
      </c>
      <c r="X243">
        <v>0</v>
      </c>
      <c r="Y243">
        <v>0</v>
      </c>
      <c r="Z243" s="1">
        <v>0</v>
      </c>
      <c r="AA243">
        <v>308.82726290149998</v>
      </c>
      <c r="AB243">
        <v>550.14689499999997</v>
      </c>
      <c r="AC243">
        <v>0</v>
      </c>
      <c r="AD243">
        <v>560.11705051700005</v>
      </c>
      <c r="AE243">
        <v>0</v>
      </c>
      <c r="AF243">
        <v>0</v>
      </c>
      <c r="AG243">
        <v>-9.9701555170000002</v>
      </c>
      <c r="AH243">
        <v>354.86881243619899</v>
      </c>
      <c r="AI243">
        <v>306.75412653000001</v>
      </c>
      <c r="AJ243">
        <v>0</v>
      </c>
      <c r="AK243" t="s">
        <v>32</v>
      </c>
    </row>
    <row r="244" spans="1:37" x14ac:dyDescent="0.2">
      <c r="A244" t="s">
        <v>13</v>
      </c>
      <c r="B244">
        <v>2025</v>
      </c>
      <c r="C244" t="s">
        <v>289</v>
      </c>
      <c r="D244">
        <v>0</v>
      </c>
      <c r="E244">
        <v>180</v>
      </c>
      <c r="F244">
        <v>0</v>
      </c>
      <c r="G244">
        <v>0</v>
      </c>
      <c r="H244">
        <v>90</v>
      </c>
      <c r="I244">
        <v>0</v>
      </c>
      <c r="J244">
        <v>42.8</v>
      </c>
      <c r="K244">
        <v>0</v>
      </c>
      <c r="L244">
        <v>321.29789049999999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42.8</v>
      </c>
      <c r="U244">
        <v>0</v>
      </c>
      <c r="V244">
        <v>321.29789049999999</v>
      </c>
      <c r="W244">
        <v>0</v>
      </c>
      <c r="X244">
        <v>0</v>
      </c>
      <c r="Y244">
        <v>0</v>
      </c>
      <c r="Z244" s="1">
        <v>7.1054273576010003E-15</v>
      </c>
      <c r="AA244">
        <v>308.82726290149998</v>
      </c>
      <c r="AB244">
        <v>634.09789049999995</v>
      </c>
      <c r="AC244">
        <v>0</v>
      </c>
      <c r="AD244">
        <v>636.14268301899995</v>
      </c>
      <c r="AE244">
        <v>44.336922425099999</v>
      </c>
      <c r="AF244">
        <v>17.232553357800001</v>
      </c>
      <c r="AG244">
        <v>-63.614268301899997</v>
      </c>
      <c r="AH244">
        <v>370.39673868440002</v>
      </c>
      <c r="AI244">
        <v>306.82714705500001</v>
      </c>
      <c r="AJ244">
        <v>0</v>
      </c>
      <c r="AK244" t="s">
        <v>32</v>
      </c>
    </row>
    <row r="245" spans="1:37" x14ac:dyDescent="0.2">
      <c r="A245" t="s">
        <v>13</v>
      </c>
      <c r="B245">
        <v>2025</v>
      </c>
      <c r="C245" t="s">
        <v>290</v>
      </c>
      <c r="D245">
        <v>0</v>
      </c>
      <c r="E245">
        <v>180</v>
      </c>
      <c r="F245">
        <v>0</v>
      </c>
      <c r="G245">
        <v>0</v>
      </c>
      <c r="H245">
        <v>240.58600000000001</v>
      </c>
      <c r="I245">
        <v>0</v>
      </c>
      <c r="J245">
        <v>42.8</v>
      </c>
      <c r="K245">
        <v>9.91178832899109</v>
      </c>
      <c r="L245">
        <v>286.00869649999999</v>
      </c>
      <c r="M245">
        <v>12.967417491999999</v>
      </c>
      <c r="N245">
        <v>12.967417491999999</v>
      </c>
      <c r="O245">
        <v>0</v>
      </c>
      <c r="P245">
        <v>0</v>
      </c>
      <c r="Q245">
        <v>0</v>
      </c>
      <c r="R245">
        <v>3.1541952739600001</v>
      </c>
      <c r="S245">
        <v>1.7343472844329999</v>
      </c>
      <c r="T245">
        <v>42.8</v>
      </c>
      <c r="U245">
        <v>0</v>
      </c>
      <c r="V245">
        <v>286.00869649999999</v>
      </c>
      <c r="W245">
        <v>5.0232457705981002</v>
      </c>
      <c r="X245">
        <v>0</v>
      </c>
      <c r="Y245" s="1">
        <v>-8.1003537211188294E-12</v>
      </c>
      <c r="Z245" s="1">
        <v>2.8421709430404001E-14</v>
      </c>
      <c r="AA245">
        <v>295.8598454095</v>
      </c>
      <c r="AB245">
        <v>772.27390232099003</v>
      </c>
      <c r="AC245">
        <v>0</v>
      </c>
      <c r="AD245">
        <v>858.08211369000003</v>
      </c>
      <c r="AE245">
        <v>0</v>
      </c>
      <c r="AF245">
        <v>0</v>
      </c>
      <c r="AG245">
        <v>-85.808211369000006</v>
      </c>
      <c r="AH245">
        <v>323.8598454095</v>
      </c>
      <c r="AI245">
        <v>311.26394557898101</v>
      </c>
      <c r="AJ245">
        <v>0</v>
      </c>
      <c r="AK245" t="s">
        <v>32</v>
      </c>
    </row>
    <row r="246" spans="1:37" x14ac:dyDescent="0.2">
      <c r="A246" t="s">
        <v>13</v>
      </c>
      <c r="B246">
        <v>2025</v>
      </c>
      <c r="C246" t="s">
        <v>291</v>
      </c>
      <c r="D246">
        <v>0</v>
      </c>
      <c r="E246">
        <v>180</v>
      </c>
      <c r="F246">
        <v>0</v>
      </c>
      <c r="G246">
        <v>0</v>
      </c>
      <c r="H246">
        <v>90</v>
      </c>
      <c r="I246">
        <v>0</v>
      </c>
      <c r="J246">
        <v>42.8</v>
      </c>
      <c r="K246">
        <v>534.66123479036003</v>
      </c>
      <c r="L246">
        <v>278.10060449999997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390.04938794549997</v>
      </c>
      <c r="S246">
        <v>59.338223569599997</v>
      </c>
      <c r="T246">
        <v>42.8</v>
      </c>
      <c r="U246">
        <v>0</v>
      </c>
      <c r="V246">
        <v>278.10060449999997</v>
      </c>
      <c r="W246">
        <v>85.273623275259993</v>
      </c>
      <c r="X246">
        <v>0</v>
      </c>
      <c r="Y246" s="1">
        <v>-4.4691361722470901E-11</v>
      </c>
      <c r="Z246" s="1">
        <v>-3.5527136788005001E-15</v>
      </c>
      <c r="AA246">
        <v>308.82726290149998</v>
      </c>
      <c r="AB246">
        <v>1125.56183929035</v>
      </c>
      <c r="AC246">
        <v>0</v>
      </c>
      <c r="AD246">
        <v>976.99922866199995</v>
      </c>
      <c r="AE246">
        <v>0</v>
      </c>
      <c r="AF246">
        <v>0</v>
      </c>
      <c r="AG246">
        <v>148.56261062799999</v>
      </c>
      <c r="AH246">
        <v>555.08979639649999</v>
      </c>
      <c r="AI246">
        <v>488.017260599991</v>
      </c>
      <c r="AJ246">
        <v>0</v>
      </c>
      <c r="AK246" t="s">
        <v>32</v>
      </c>
    </row>
    <row r="247" spans="1:37" x14ac:dyDescent="0.2">
      <c r="A247" t="s">
        <v>13</v>
      </c>
      <c r="B247">
        <v>2025</v>
      </c>
      <c r="C247" t="s">
        <v>292</v>
      </c>
      <c r="D247">
        <v>0</v>
      </c>
      <c r="E247">
        <v>180</v>
      </c>
      <c r="F247">
        <v>0</v>
      </c>
      <c r="G247">
        <v>0</v>
      </c>
      <c r="H247">
        <v>90</v>
      </c>
      <c r="I247">
        <v>0</v>
      </c>
      <c r="J247">
        <v>42.8</v>
      </c>
      <c r="K247">
        <v>597.13084899141995</v>
      </c>
      <c r="L247">
        <v>247.518383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307.795962065899</v>
      </c>
      <c r="S247">
        <v>121.21370108489999</v>
      </c>
      <c r="T247">
        <v>42.8</v>
      </c>
      <c r="U247">
        <v>0</v>
      </c>
      <c r="V247">
        <v>247.518383</v>
      </c>
      <c r="W247">
        <v>168.12118584061901</v>
      </c>
      <c r="X247">
        <v>0</v>
      </c>
      <c r="Y247" s="1">
        <v>4.1028513919627502E-10</v>
      </c>
      <c r="Z247" s="1">
        <v>0</v>
      </c>
      <c r="AA247">
        <v>308.82726290149998</v>
      </c>
      <c r="AB247">
        <v>1157.44923199141</v>
      </c>
      <c r="AC247">
        <v>0</v>
      </c>
      <c r="AD247">
        <v>1028.3738454500001</v>
      </c>
      <c r="AE247">
        <v>0</v>
      </c>
      <c r="AF247">
        <v>0</v>
      </c>
      <c r="AG247">
        <v>129.07538654199999</v>
      </c>
      <c r="AH247">
        <v>540.74003398850004</v>
      </c>
      <c r="AI247">
        <v>493.43611152426899</v>
      </c>
      <c r="AJ247">
        <v>0</v>
      </c>
      <c r="AK247" t="s">
        <v>32</v>
      </c>
    </row>
    <row r="248" spans="1:37" x14ac:dyDescent="0.2">
      <c r="A248" t="s">
        <v>13</v>
      </c>
      <c r="B248">
        <v>2025</v>
      </c>
      <c r="C248" t="s">
        <v>293</v>
      </c>
      <c r="D248">
        <v>0</v>
      </c>
      <c r="E248">
        <v>180</v>
      </c>
      <c r="F248">
        <v>0</v>
      </c>
      <c r="G248">
        <v>0</v>
      </c>
      <c r="H248">
        <v>90</v>
      </c>
      <c r="I248">
        <v>0</v>
      </c>
      <c r="J248">
        <v>42.8</v>
      </c>
      <c r="K248">
        <v>804.61273654119998</v>
      </c>
      <c r="L248">
        <v>173.95151249999901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417.38686873680001</v>
      </c>
      <c r="S248">
        <v>165.45045128859999</v>
      </c>
      <c r="T248">
        <v>42.8</v>
      </c>
      <c r="U248">
        <v>0</v>
      </c>
      <c r="V248">
        <v>173.95151249999901</v>
      </c>
      <c r="W248">
        <v>221.7754165158</v>
      </c>
      <c r="X248">
        <v>0</v>
      </c>
      <c r="Y248" s="1">
        <v>-6.2858873661753002E-10</v>
      </c>
      <c r="Z248" s="1">
        <v>-3.5527136788005001E-15</v>
      </c>
      <c r="AA248">
        <v>308.82726290149998</v>
      </c>
      <c r="AB248">
        <v>1291.3642490412001</v>
      </c>
      <c r="AC248">
        <v>0</v>
      </c>
      <c r="AD248">
        <v>1052.29682729</v>
      </c>
      <c r="AE248">
        <v>6.0812397267999998</v>
      </c>
      <c r="AF248">
        <v>267.03584197200001</v>
      </c>
      <c r="AG248">
        <v>-34.049659947899997</v>
      </c>
      <c r="AH248">
        <v>653.12436738140002</v>
      </c>
      <c r="AI248">
        <v>493.425473849269</v>
      </c>
      <c r="AJ248">
        <v>0</v>
      </c>
      <c r="AK248" t="s">
        <v>32</v>
      </c>
    </row>
    <row r="249" spans="1:37" x14ac:dyDescent="0.2">
      <c r="A249" t="s">
        <v>13</v>
      </c>
      <c r="B249">
        <v>2025</v>
      </c>
      <c r="C249" t="s">
        <v>294</v>
      </c>
      <c r="D249">
        <v>0</v>
      </c>
      <c r="E249">
        <v>180</v>
      </c>
      <c r="F249">
        <v>0</v>
      </c>
      <c r="G249">
        <v>0</v>
      </c>
      <c r="H249">
        <v>90</v>
      </c>
      <c r="I249">
        <v>0</v>
      </c>
      <c r="J249">
        <v>42.8</v>
      </c>
      <c r="K249">
        <v>692.20945164929901</v>
      </c>
      <c r="L249">
        <v>213.1462545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369.212069215599</v>
      </c>
      <c r="S249">
        <v>140.2919956838</v>
      </c>
      <c r="T249">
        <v>42.8</v>
      </c>
      <c r="U249">
        <v>0</v>
      </c>
      <c r="V249">
        <v>213.1462545</v>
      </c>
      <c r="W249">
        <v>182.70538674989999</v>
      </c>
      <c r="X249">
        <v>0</v>
      </c>
      <c r="Y249" s="1">
        <v>1.8552981373431901E-10</v>
      </c>
      <c r="Z249" s="1">
        <v>0</v>
      </c>
      <c r="AA249">
        <v>308.82726290149998</v>
      </c>
      <c r="AB249">
        <v>1218.1557061492899</v>
      </c>
      <c r="AC249">
        <v>0</v>
      </c>
      <c r="AD249">
        <v>1053.58096129</v>
      </c>
      <c r="AE249">
        <v>0</v>
      </c>
      <c r="AF249">
        <v>0</v>
      </c>
      <c r="AG249">
        <v>164.57474486000001</v>
      </c>
      <c r="AH249">
        <v>578.76010389049998</v>
      </c>
      <c r="AI249">
        <v>493.43611152426899</v>
      </c>
      <c r="AJ249">
        <v>0</v>
      </c>
      <c r="AK249" t="s">
        <v>32</v>
      </c>
    </row>
    <row r="250" spans="1:37" x14ac:dyDescent="0.2">
      <c r="A250" t="s">
        <v>13</v>
      </c>
      <c r="B250">
        <v>2025</v>
      </c>
      <c r="C250" t="s">
        <v>295</v>
      </c>
      <c r="D250">
        <v>0</v>
      </c>
      <c r="E250">
        <v>180</v>
      </c>
      <c r="F250">
        <v>0</v>
      </c>
      <c r="G250">
        <v>0</v>
      </c>
      <c r="H250">
        <v>90</v>
      </c>
      <c r="I250">
        <v>0</v>
      </c>
      <c r="J250">
        <v>42.8</v>
      </c>
      <c r="K250">
        <v>528.43630211468997</v>
      </c>
      <c r="L250">
        <v>321.88336899999899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372.06859265790001</v>
      </c>
      <c r="S250">
        <v>69.5168656946</v>
      </c>
      <c r="T250">
        <v>42.8</v>
      </c>
      <c r="U250">
        <v>0</v>
      </c>
      <c r="V250">
        <v>321.88336899999899</v>
      </c>
      <c r="W250">
        <v>86.850843762189896</v>
      </c>
      <c r="X250">
        <v>0</v>
      </c>
      <c r="Y250" s="1">
        <v>-1.9950974206039901E-10</v>
      </c>
      <c r="Z250" s="1">
        <v>3.5527136788005001E-15</v>
      </c>
      <c r="AA250">
        <v>308.82726290149998</v>
      </c>
      <c r="AB250">
        <v>1163.1196711146899</v>
      </c>
      <c r="AC250">
        <v>0</v>
      </c>
      <c r="AD250">
        <v>1030.5680063499999</v>
      </c>
      <c r="AE250">
        <v>44.336922425099999</v>
      </c>
      <c r="AF250">
        <v>0</v>
      </c>
      <c r="AG250">
        <v>88.214742339500006</v>
      </c>
      <c r="AH250">
        <v>544.43572830059998</v>
      </c>
      <c r="AI250">
        <v>480.19645953822999</v>
      </c>
      <c r="AJ250">
        <v>0</v>
      </c>
      <c r="AK250" t="s">
        <v>32</v>
      </c>
    </row>
    <row r="251" spans="1:37" x14ac:dyDescent="0.2">
      <c r="A251" t="s">
        <v>13</v>
      </c>
      <c r="B251">
        <v>2025</v>
      </c>
      <c r="C251" t="s">
        <v>296</v>
      </c>
      <c r="D251">
        <v>0</v>
      </c>
      <c r="E251">
        <v>180</v>
      </c>
      <c r="F251">
        <v>36.006390164595601</v>
      </c>
      <c r="G251">
        <v>0</v>
      </c>
      <c r="H251">
        <v>360.33991218430401</v>
      </c>
      <c r="I251">
        <v>0</v>
      </c>
      <c r="J251">
        <v>42.8</v>
      </c>
      <c r="K251">
        <v>0</v>
      </c>
      <c r="L251">
        <v>304.0862965</v>
      </c>
      <c r="M251">
        <v>44.336922425099999</v>
      </c>
      <c r="N251">
        <v>44.336922425099999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42.8</v>
      </c>
      <c r="U251">
        <v>0</v>
      </c>
      <c r="V251">
        <v>304.0862965</v>
      </c>
      <c r="W251">
        <v>0</v>
      </c>
      <c r="X251">
        <v>0</v>
      </c>
      <c r="Y251">
        <v>0</v>
      </c>
      <c r="Z251" s="1">
        <v>-3.5527136788005001E-15</v>
      </c>
      <c r="AA251">
        <v>264.49034047639998</v>
      </c>
      <c r="AB251">
        <v>967.56952127399995</v>
      </c>
      <c r="AC251">
        <v>0</v>
      </c>
      <c r="AD251">
        <v>1075.0772458599999</v>
      </c>
      <c r="AE251">
        <v>0</v>
      </c>
      <c r="AF251">
        <v>0</v>
      </c>
      <c r="AG251">
        <v>-107.50772458599999</v>
      </c>
      <c r="AH251">
        <v>317.33003812749899</v>
      </c>
      <c r="AI251">
        <v>306.82714705500001</v>
      </c>
      <c r="AJ251">
        <v>0</v>
      </c>
      <c r="AK251" t="s">
        <v>32</v>
      </c>
    </row>
    <row r="252" spans="1:37" x14ac:dyDescent="0.2">
      <c r="A252" t="s">
        <v>13</v>
      </c>
      <c r="B252">
        <v>2025</v>
      </c>
      <c r="C252" t="s">
        <v>297</v>
      </c>
      <c r="D252">
        <v>0</v>
      </c>
      <c r="E252">
        <v>180</v>
      </c>
      <c r="F252">
        <v>0</v>
      </c>
      <c r="G252">
        <v>0</v>
      </c>
      <c r="H252">
        <v>344.66155895740002</v>
      </c>
      <c r="I252">
        <v>0</v>
      </c>
      <c r="J252">
        <v>42.8</v>
      </c>
      <c r="K252">
        <v>0</v>
      </c>
      <c r="L252">
        <v>265.39262200000002</v>
      </c>
      <c r="M252">
        <v>23.667742575799998</v>
      </c>
      <c r="N252">
        <v>23.667742575799998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42.8</v>
      </c>
      <c r="U252">
        <v>0</v>
      </c>
      <c r="V252">
        <v>265.39262200000002</v>
      </c>
      <c r="W252">
        <v>0</v>
      </c>
      <c r="X252">
        <v>0</v>
      </c>
      <c r="Y252">
        <v>0</v>
      </c>
      <c r="Z252" s="1">
        <v>2.1316282072802999E-14</v>
      </c>
      <c r="AA252">
        <v>285.15952032569999</v>
      </c>
      <c r="AB252">
        <v>856.52192353320004</v>
      </c>
      <c r="AC252">
        <v>0</v>
      </c>
      <c r="AD252">
        <v>951.69102614799999</v>
      </c>
      <c r="AE252">
        <v>0</v>
      </c>
      <c r="AF252">
        <v>0</v>
      </c>
      <c r="AG252">
        <v>-95.169102614799996</v>
      </c>
      <c r="AH252">
        <v>315.36396136825999</v>
      </c>
      <c r="AI252">
        <v>306.27363152999999</v>
      </c>
      <c r="AJ252">
        <v>0</v>
      </c>
      <c r="AK252" t="s">
        <v>32</v>
      </c>
    </row>
    <row r="253" spans="1:37" x14ac:dyDescent="0.2">
      <c r="A253" t="s">
        <v>13</v>
      </c>
      <c r="B253">
        <v>2025</v>
      </c>
      <c r="C253" t="s">
        <v>298</v>
      </c>
      <c r="D253">
        <v>0</v>
      </c>
      <c r="E253">
        <v>180</v>
      </c>
      <c r="F253">
        <v>0</v>
      </c>
      <c r="G253">
        <v>0</v>
      </c>
      <c r="H253">
        <v>240.58600000000001</v>
      </c>
      <c r="I253">
        <v>0</v>
      </c>
      <c r="J253">
        <v>42.8</v>
      </c>
      <c r="K253">
        <v>0</v>
      </c>
      <c r="L253">
        <v>226.442781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42.8</v>
      </c>
      <c r="U253">
        <v>0</v>
      </c>
      <c r="V253">
        <v>226.442781</v>
      </c>
      <c r="W253">
        <v>0</v>
      </c>
      <c r="X253">
        <v>0</v>
      </c>
      <c r="Y253">
        <v>0</v>
      </c>
      <c r="Z253" s="1">
        <v>1.4210854715202001E-14</v>
      </c>
      <c r="AA253">
        <v>308.82726290149998</v>
      </c>
      <c r="AB253">
        <v>689.82878100000005</v>
      </c>
      <c r="AC253">
        <v>0</v>
      </c>
      <c r="AD253">
        <v>741.89507943900003</v>
      </c>
      <c r="AE253">
        <v>22.1232095049</v>
      </c>
      <c r="AF253">
        <v>0</v>
      </c>
      <c r="AG253">
        <v>-74.189507943899997</v>
      </c>
      <c r="AH253">
        <v>358.950472406399</v>
      </c>
      <c r="AI253">
        <v>304.88077605500001</v>
      </c>
      <c r="AJ253">
        <v>0</v>
      </c>
      <c r="AK253" t="s">
        <v>32</v>
      </c>
    </row>
    <row r="254" spans="1:37" x14ac:dyDescent="0.2">
      <c r="A254" t="s">
        <v>13</v>
      </c>
      <c r="B254">
        <v>2025</v>
      </c>
      <c r="C254" t="s">
        <v>299</v>
      </c>
      <c r="D254">
        <v>0</v>
      </c>
      <c r="E254">
        <v>180</v>
      </c>
      <c r="F254">
        <v>0</v>
      </c>
      <c r="G254">
        <v>0</v>
      </c>
      <c r="H254">
        <v>90</v>
      </c>
      <c r="I254">
        <v>0</v>
      </c>
      <c r="J254">
        <v>42.8</v>
      </c>
      <c r="K254">
        <v>0</v>
      </c>
      <c r="L254">
        <v>220.86793249999999</v>
      </c>
      <c r="M254">
        <v>2.7880363715000001</v>
      </c>
      <c r="N254">
        <v>2.7880363715000001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42.8</v>
      </c>
      <c r="U254">
        <v>0</v>
      </c>
      <c r="V254">
        <v>220.86793249999999</v>
      </c>
      <c r="W254">
        <v>0</v>
      </c>
      <c r="X254">
        <v>0</v>
      </c>
      <c r="Y254">
        <v>0</v>
      </c>
      <c r="Z254" s="1">
        <v>0</v>
      </c>
      <c r="AA254">
        <v>306.03922653000001</v>
      </c>
      <c r="AB254">
        <v>536.45596887149998</v>
      </c>
      <c r="AC254">
        <v>0</v>
      </c>
      <c r="AD254">
        <v>596.06218763499999</v>
      </c>
      <c r="AE254">
        <v>0</v>
      </c>
      <c r="AF254">
        <v>0</v>
      </c>
      <c r="AG254">
        <v>-59.606218763500003</v>
      </c>
      <c r="AH254">
        <v>306.03922653000001</v>
      </c>
      <c r="AI254">
        <v>306.03922653000001</v>
      </c>
      <c r="AJ254">
        <v>0</v>
      </c>
      <c r="AK254" t="s">
        <v>32</v>
      </c>
    </row>
    <row r="255" spans="1:37" x14ac:dyDescent="0.2">
      <c r="A255" t="s">
        <v>13</v>
      </c>
      <c r="B255">
        <v>2025</v>
      </c>
      <c r="C255" t="s">
        <v>300</v>
      </c>
      <c r="D255">
        <v>0</v>
      </c>
      <c r="E255">
        <v>180</v>
      </c>
      <c r="F255">
        <v>0</v>
      </c>
      <c r="G255">
        <v>0</v>
      </c>
      <c r="H255">
        <v>90</v>
      </c>
      <c r="I255">
        <v>0</v>
      </c>
      <c r="J255">
        <v>42.8</v>
      </c>
      <c r="K255">
        <v>0</v>
      </c>
      <c r="L255">
        <v>192.30079950000001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42.8</v>
      </c>
      <c r="U255">
        <v>0</v>
      </c>
      <c r="V255">
        <v>192.30079950000001</v>
      </c>
      <c r="W255">
        <v>0</v>
      </c>
      <c r="X255">
        <v>0</v>
      </c>
      <c r="Y255">
        <v>0</v>
      </c>
      <c r="Z255" s="1">
        <v>-3.5527136788005001E-15</v>
      </c>
      <c r="AA255">
        <v>308.82726290149998</v>
      </c>
      <c r="AB255">
        <v>505.10079949999999</v>
      </c>
      <c r="AC255">
        <v>0</v>
      </c>
      <c r="AD255">
        <v>552.83708211700002</v>
      </c>
      <c r="AE255">
        <v>7.5474255947</v>
      </c>
      <c r="AF255">
        <v>0</v>
      </c>
      <c r="AG255">
        <v>-55.283708211700002</v>
      </c>
      <c r="AH255">
        <v>316.37468849620001</v>
      </c>
      <c r="AI255">
        <v>306.79477652999998</v>
      </c>
      <c r="AJ255">
        <v>0</v>
      </c>
      <c r="AK255" t="s">
        <v>32</v>
      </c>
    </row>
    <row r="256" spans="1:37" x14ac:dyDescent="0.2">
      <c r="A256" t="s">
        <v>13</v>
      </c>
      <c r="B256">
        <v>2025</v>
      </c>
      <c r="C256" t="s">
        <v>301</v>
      </c>
      <c r="D256">
        <v>0</v>
      </c>
      <c r="E256">
        <v>180</v>
      </c>
      <c r="F256">
        <v>0</v>
      </c>
      <c r="G256">
        <v>0</v>
      </c>
      <c r="H256">
        <v>98.199943200000007</v>
      </c>
      <c r="I256">
        <v>0</v>
      </c>
      <c r="J256">
        <v>42.8</v>
      </c>
      <c r="K256">
        <v>0</v>
      </c>
      <c r="L256">
        <v>189.84877599999999</v>
      </c>
      <c r="M256">
        <v>39.2026850811</v>
      </c>
      <c r="N256">
        <v>39.2026850811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42.8</v>
      </c>
      <c r="U256">
        <v>0</v>
      </c>
      <c r="V256">
        <v>189.84877599999999</v>
      </c>
      <c r="W256">
        <v>0</v>
      </c>
      <c r="X256">
        <v>0</v>
      </c>
      <c r="Y256">
        <v>0</v>
      </c>
      <c r="Z256" s="1">
        <v>1.7763568394002501E-14</v>
      </c>
      <c r="AA256">
        <v>269.624577820399</v>
      </c>
      <c r="AB256">
        <v>550.05140428109996</v>
      </c>
      <c r="AC256">
        <v>0</v>
      </c>
      <c r="AD256">
        <v>611.168226979</v>
      </c>
      <c r="AE256">
        <v>0</v>
      </c>
      <c r="AF256">
        <v>0</v>
      </c>
      <c r="AG256">
        <v>-61.116822697899998</v>
      </c>
      <c r="AH256">
        <v>313.84463462039997</v>
      </c>
      <c r="AI256">
        <v>304.46501355499998</v>
      </c>
      <c r="AJ256">
        <v>0</v>
      </c>
      <c r="AK256" t="s">
        <v>32</v>
      </c>
    </row>
    <row r="257" spans="1:37" x14ac:dyDescent="0.2">
      <c r="A257" t="s">
        <v>13</v>
      </c>
      <c r="B257">
        <v>2025</v>
      </c>
      <c r="C257" t="s">
        <v>302</v>
      </c>
      <c r="D257">
        <v>0</v>
      </c>
      <c r="E257">
        <v>180</v>
      </c>
      <c r="F257">
        <v>0</v>
      </c>
      <c r="G257">
        <v>0</v>
      </c>
      <c r="H257">
        <v>236.74918806599999</v>
      </c>
      <c r="I257">
        <v>0</v>
      </c>
      <c r="J257">
        <v>42.8</v>
      </c>
      <c r="K257">
        <v>0</v>
      </c>
      <c r="L257">
        <v>287.01715150000001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42.8</v>
      </c>
      <c r="U257">
        <v>0</v>
      </c>
      <c r="V257">
        <v>287.01715150000001</v>
      </c>
      <c r="W257">
        <v>0</v>
      </c>
      <c r="X257">
        <v>0</v>
      </c>
      <c r="Y257">
        <v>0</v>
      </c>
      <c r="Z257" s="1">
        <v>-2.1316282072802999E-14</v>
      </c>
      <c r="AA257">
        <v>308.82726290149998</v>
      </c>
      <c r="AB257">
        <v>746.56633956600001</v>
      </c>
      <c r="AC257">
        <v>0</v>
      </c>
      <c r="AD257">
        <v>829.518155073</v>
      </c>
      <c r="AE257">
        <v>0</v>
      </c>
      <c r="AF257">
        <v>0</v>
      </c>
      <c r="AG257">
        <v>-82.951815507299997</v>
      </c>
      <c r="AH257">
        <v>312.664074835799</v>
      </c>
      <c r="AI257">
        <v>306.82714705500001</v>
      </c>
      <c r="AJ257">
        <v>0</v>
      </c>
      <c r="AK257" t="s">
        <v>32</v>
      </c>
    </row>
    <row r="258" spans="1:37" x14ac:dyDescent="0.2">
      <c r="A258" t="s">
        <v>13</v>
      </c>
      <c r="B258">
        <v>2025</v>
      </c>
      <c r="C258" t="s">
        <v>303</v>
      </c>
      <c r="D258">
        <v>0</v>
      </c>
      <c r="E258">
        <v>180</v>
      </c>
      <c r="F258">
        <v>0</v>
      </c>
      <c r="G258">
        <v>0</v>
      </c>
      <c r="H258">
        <v>75</v>
      </c>
      <c r="I258">
        <v>0</v>
      </c>
      <c r="J258">
        <v>42.8</v>
      </c>
      <c r="K258">
        <v>544.88971410284898</v>
      </c>
      <c r="L258">
        <v>291.29566999999997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363.153667415499</v>
      </c>
      <c r="S258">
        <v>77.863655102199999</v>
      </c>
      <c r="T258">
        <v>42.8</v>
      </c>
      <c r="U258">
        <v>0</v>
      </c>
      <c r="V258">
        <v>291.29566999999997</v>
      </c>
      <c r="W258">
        <v>103.87239158515</v>
      </c>
      <c r="X258">
        <v>0</v>
      </c>
      <c r="Y258" s="1">
        <v>-9.6495433865584304E-10</v>
      </c>
      <c r="Z258" s="1">
        <v>0</v>
      </c>
      <c r="AA258">
        <v>308.82726290149998</v>
      </c>
      <c r="AB258">
        <v>1133.98538410284</v>
      </c>
      <c r="AC258">
        <v>0</v>
      </c>
      <c r="AD258">
        <v>941.13505962399995</v>
      </c>
      <c r="AE258">
        <v>0</v>
      </c>
      <c r="AF258">
        <v>0</v>
      </c>
      <c r="AG258">
        <v>192.850324478</v>
      </c>
      <c r="AH258">
        <v>610.79109334149996</v>
      </c>
      <c r="AI258">
        <v>487.714937025045</v>
      </c>
      <c r="AJ258">
        <v>0</v>
      </c>
      <c r="AK258" t="s">
        <v>32</v>
      </c>
    </row>
    <row r="259" spans="1:37" x14ac:dyDescent="0.2">
      <c r="A259" t="s">
        <v>13</v>
      </c>
      <c r="B259">
        <v>2025</v>
      </c>
      <c r="C259" t="s">
        <v>304</v>
      </c>
      <c r="D259">
        <v>0</v>
      </c>
      <c r="E259">
        <v>180</v>
      </c>
      <c r="F259">
        <v>0</v>
      </c>
      <c r="G259">
        <v>0</v>
      </c>
      <c r="H259">
        <v>75</v>
      </c>
      <c r="I259">
        <v>0</v>
      </c>
      <c r="J259">
        <v>42.8</v>
      </c>
      <c r="K259">
        <v>724.02143677112997</v>
      </c>
      <c r="L259">
        <v>244.42271149999999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403.02281738660002</v>
      </c>
      <c r="S259">
        <v>137.53756823749899</v>
      </c>
      <c r="T259">
        <v>42.8</v>
      </c>
      <c r="U259">
        <v>0</v>
      </c>
      <c r="V259">
        <v>244.42271149999999</v>
      </c>
      <c r="W259">
        <v>183.46105114702999</v>
      </c>
      <c r="X259">
        <v>0</v>
      </c>
      <c r="Y259" s="1">
        <v>5.26398480360512E-10</v>
      </c>
      <c r="Z259" s="1">
        <v>0</v>
      </c>
      <c r="AA259">
        <v>308.82726290149998</v>
      </c>
      <c r="AB259">
        <v>1266.2441482711299</v>
      </c>
      <c r="AC259">
        <v>0</v>
      </c>
      <c r="AD259">
        <v>994.94649469599995</v>
      </c>
      <c r="AE259">
        <v>0</v>
      </c>
      <c r="AF259">
        <v>0</v>
      </c>
      <c r="AG259">
        <v>271.29765357600002</v>
      </c>
      <c r="AH259">
        <v>694.61956594649996</v>
      </c>
      <c r="AI259">
        <v>493.43611152426899</v>
      </c>
      <c r="AJ259">
        <v>0</v>
      </c>
      <c r="AK259" t="s">
        <v>32</v>
      </c>
    </row>
    <row r="260" spans="1:37" x14ac:dyDescent="0.2">
      <c r="A260" t="s">
        <v>13</v>
      </c>
      <c r="B260">
        <v>2025</v>
      </c>
      <c r="C260" t="s">
        <v>305</v>
      </c>
      <c r="D260">
        <v>0</v>
      </c>
      <c r="E260">
        <v>180</v>
      </c>
      <c r="F260">
        <v>0</v>
      </c>
      <c r="G260">
        <v>0</v>
      </c>
      <c r="H260">
        <v>75</v>
      </c>
      <c r="I260">
        <v>0</v>
      </c>
      <c r="J260">
        <v>42.8</v>
      </c>
      <c r="K260">
        <v>742.31283247809995</v>
      </c>
      <c r="L260">
        <v>237.00421749999899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373.44922815069998</v>
      </c>
      <c r="S260">
        <v>160.177048673</v>
      </c>
      <c r="T260">
        <v>42.8</v>
      </c>
      <c r="U260">
        <v>0</v>
      </c>
      <c r="V260">
        <v>237.00421749999899</v>
      </c>
      <c r="W260">
        <v>208.6865556544</v>
      </c>
      <c r="X260">
        <v>0</v>
      </c>
      <c r="Y260" s="1">
        <v>-2.4184743097066499E-10</v>
      </c>
      <c r="Z260" s="1">
        <v>-3.5527136788005001E-15</v>
      </c>
      <c r="AA260">
        <v>308.82726290149998</v>
      </c>
      <c r="AB260">
        <v>1277.1170499780901</v>
      </c>
      <c r="AC260">
        <v>0</v>
      </c>
      <c r="AD260">
        <v>1015.310337</v>
      </c>
      <c r="AE260">
        <v>44.336922425099999</v>
      </c>
      <c r="AF260">
        <v>284.26839532999998</v>
      </c>
      <c r="AG260">
        <v>-66.798604776700003</v>
      </c>
      <c r="AH260">
        <v>687.16500957940002</v>
      </c>
      <c r="AI260">
        <v>493.43611152426899</v>
      </c>
      <c r="AJ260">
        <v>0</v>
      </c>
      <c r="AK260" t="s">
        <v>32</v>
      </c>
    </row>
    <row r="261" spans="1:37" x14ac:dyDescent="0.2">
      <c r="A261" t="s">
        <v>13</v>
      </c>
      <c r="B261">
        <v>2025</v>
      </c>
      <c r="C261" t="s">
        <v>306</v>
      </c>
      <c r="D261">
        <v>0</v>
      </c>
      <c r="E261">
        <v>180</v>
      </c>
      <c r="F261">
        <v>0</v>
      </c>
      <c r="G261">
        <v>0</v>
      </c>
      <c r="H261">
        <v>75</v>
      </c>
      <c r="I261">
        <v>0</v>
      </c>
      <c r="J261">
        <v>42.8</v>
      </c>
      <c r="K261">
        <v>650.28609023410002</v>
      </c>
      <c r="L261">
        <v>265.261069499999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375.72076026719998</v>
      </c>
      <c r="S261">
        <v>119.6785545449</v>
      </c>
      <c r="T261">
        <v>42.8</v>
      </c>
      <c r="U261">
        <v>0</v>
      </c>
      <c r="V261">
        <v>265.261069499999</v>
      </c>
      <c r="W261">
        <v>154.886775422</v>
      </c>
      <c r="X261">
        <v>0</v>
      </c>
      <c r="Y261" s="1">
        <v>-1.8805934587362499E-10</v>
      </c>
      <c r="Z261" s="1">
        <v>3.5527136788005001E-15</v>
      </c>
      <c r="AA261">
        <v>308.82726290149998</v>
      </c>
      <c r="AB261">
        <v>1213.3471597340899</v>
      </c>
      <c r="AC261">
        <v>0</v>
      </c>
      <c r="AD261">
        <v>1010.3862188000001</v>
      </c>
      <c r="AE261">
        <v>44.336922425099999</v>
      </c>
      <c r="AF261">
        <v>0</v>
      </c>
      <c r="AG261">
        <v>158.624018509</v>
      </c>
      <c r="AH261">
        <v>627.82682571559997</v>
      </c>
      <c r="AI261">
        <v>493.43611152426899</v>
      </c>
      <c r="AJ261">
        <v>0</v>
      </c>
      <c r="AK261" t="s">
        <v>32</v>
      </c>
    </row>
    <row r="262" spans="1:37" x14ac:dyDescent="0.2">
      <c r="A262" t="s">
        <v>13</v>
      </c>
      <c r="B262">
        <v>2025</v>
      </c>
      <c r="C262" t="s">
        <v>307</v>
      </c>
      <c r="D262">
        <v>0</v>
      </c>
      <c r="E262">
        <v>180</v>
      </c>
      <c r="F262">
        <v>0</v>
      </c>
      <c r="G262">
        <v>0</v>
      </c>
      <c r="H262">
        <v>146.16200000000001</v>
      </c>
      <c r="I262">
        <v>0</v>
      </c>
      <c r="J262">
        <v>42.8</v>
      </c>
      <c r="K262">
        <v>397.42685460865999</v>
      </c>
      <c r="L262">
        <v>210.09356499999899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278.13287204400001</v>
      </c>
      <c r="S262">
        <v>53.158550564199999</v>
      </c>
      <c r="T262">
        <v>42.8</v>
      </c>
      <c r="U262">
        <v>0</v>
      </c>
      <c r="V262">
        <v>210.09356499999899</v>
      </c>
      <c r="W262">
        <v>66.13543200046</v>
      </c>
      <c r="X262">
        <v>0</v>
      </c>
      <c r="Y262" s="1">
        <v>4.4980907887293097E-11</v>
      </c>
      <c r="Z262" s="1">
        <v>7.1054273576010003E-15</v>
      </c>
      <c r="AA262">
        <v>308.82726290149998</v>
      </c>
      <c r="AB262">
        <v>976.48241960866005</v>
      </c>
      <c r="AC262">
        <v>0</v>
      </c>
      <c r="AD262">
        <v>990.83119330800002</v>
      </c>
      <c r="AE262">
        <v>12.091887934100001</v>
      </c>
      <c r="AF262">
        <v>0</v>
      </c>
      <c r="AG262">
        <v>-26.440661633400001</v>
      </c>
      <c r="AH262">
        <v>487.985608533</v>
      </c>
      <c r="AI262">
        <v>476.89179266113598</v>
      </c>
      <c r="AJ262">
        <v>0</v>
      </c>
      <c r="AK262" t="s">
        <v>32</v>
      </c>
    </row>
    <row r="263" spans="1:37" x14ac:dyDescent="0.2">
      <c r="A263" t="s">
        <v>13</v>
      </c>
      <c r="B263">
        <v>2025</v>
      </c>
      <c r="C263" t="s">
        <v>308</v>
      </c>
      <c r="D263">
        <v>0</v>
      </c>
      <c r="E263">
        <v>180</v>
      </c>
      <c r="F263">
        <v>36.006390164595601</v>
      </c>
      <c r="G263">
        <v>0</v>
      </c>
      <c r="H263">
        <v>366.50960657630401</v>
      </c>
      <c r="I263">
        <v>0</v>
      </c>
      <c r="J263">
        <v>42.8</v>
      </c>
      <c r="K263">
        <v>0</v>
      </c>
      <c r="L263">
        <v>269.306074499999</v>
      </c>
      <c r="M263">
        <v>44.336922425099999</v>
      </c>
      <c r="N263">
        <v>44.336922425099999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42.8</v>
      </c>
      <c r="U263">
        <v>0</v>
      </c>
      <c r="V263">
        <v>269.306074499999</v>
      </c>
      <c r="W263">
        <v>0</v>
      </c>
      <c r="X263">
        <v>0</v>
      </c>
      <c r="Y263">
        <v>0</v>
      </c>
      <c r="Z263" s="1">
        <v>0</v>
      </c>
      <c r="AA263">
        <v>264.49034047639998</v>
      </c>
      <c r="AB263">
        <v>938.95899366599997</v>
      </c>
      <c r="AC263">
        <v>0</v>
      </c>
      <c r="AD263">
        <v>1043.28777074</v>
      </c>
      <c r="AE263">
        <v>0</v>
      </c>
      <c r="AF263">
        <v>0</v>
      </c>
      <c r="AG263">
        <v>-104.328777074</v>
      </c>
      <c r="AH263">
        <v>322.30034373550001</v>
      </c>
      <c r="AI263">
        <v>306.82714705500001</v>
      </c>
      <c r="AJ263">
        <v>0</v>
      </c>
      <c r="AK263" t="s">
        <v>32</v>
      </c>
    </row>
    <row r="264" spans="1:37" x14ac:dyDescent="0.2">
      <c r="A264" t="s">
        <v>13</v>
      </c>
      <c r="B264">
        <v>2025</v>
      </c>
      <c r="C264" t="s">
        <v>309</v>
      </c>
      <c r="D264">
        <v>0</v>
      </c>
      <c r="E264">
        <v>180</v>
      </c>
      <c r="F264">
        <v>0</v>
      </c>
      <c r="G264">
        <v>0</v>
      </c>
      <c r="H264">
        <v>330.58600000000001</v>
      </c>
      <c r="I264">
        <v>0</v>
      </c>
      <c r="J264">
        <v>42.8</v>
      </c>
      <c r="K264">
        <v>0</v>
      </c>
      <c r="L264">
        <v>259.54407700000002</v>
      </c>
      <c r="M264">
        <v>19.240178200999999</v>
      </c>
      <c r="N264">
        <v>19.240178200999999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42.8</v>
      </c>
      <c r="U264">
        <v>0</v>
      </c>
      <c r="V264">
        <v>259.54407700000002</v>
      </c>
      <c r="W264">
        <v>0</v>
      </c>
      <c r="X264">
        <v>0</v>
      </c>
      <c r="Y264">
        <v>0</v>
      </c>
      <c r="Z264" s="1">
        <v>-3.5527136788005001E-15</v>
      </c>
      <c r="AA264">
        <v>289.58708470049999</v>
      </c>
      <c r="AB264">
        <v>832.17025520099901</v>
      </c>
      <c r="AC264">
        <v>0</v>
      </c>
      <c r="AD264">
        <v>924.63361688999998</v>
      </c>
      <c r="AE264">
        <v>0</v>
      </c>
      <c r="AF264">
        <v>0</v>
      </c>
      <c r="AG264">
        <v>-92.463361688999996</v>
      </c>
      <c r="AH264">
        <v>317.58708470049999</v>
      </c>
      <c r="AI264">
        <v>306.82714705500001</v>
      </c>
      <c r="AJ264">
        <v>0</v>
      </c>
      <c r="AK264" t="s">
        <v>32</v>
      </c>
    </row>
    <row r="265" spans="1:37" x14ac:dyDescent="0.2">
      <c r="A265" t="s">
        <v>13</v>
      </c>
      <c r="B265">
        <v>2025</v>
      </c>
      <c r="C265" t="s">
        <v>310</v>
      </c>
      <c r="D265">
        <v>0</v>
      </c>
      <c r="E265">
        <v>180</v>
      </c>
      <c r="F265">
        <v>0</v>
      </c>
      <c r="G265">
        <v>0</v>
      </c>
      <c r="H265">
        <v>231.67703368299999</v>
      </c>
      <c r="I265">
        <v>0</v>
      </c>
      <c r="J265">
        <v>42.8</v>
      </c>
      <c r="K265">
        <v>0</v>
      </c>
      <c r="L265">
        <v>221.211478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42.8</v>
      </c>
      <c r="U265">
        <v>0</v>
      </c>
      <c r="V265">
        <v>221.211478</v>
      </c>
      <c r="W265">
        <v>0</v>
      </c>
      <c r="X265">
        <v>0</v>
      </c>
      <c r="Y265">
        <v>0</v>
      </c>
      <c r="Z265" s="1">
        <v>-3.5527136788005001E-15</v>
      </c>
      <c r="AA265">
        <v>308.82726290149998</v>
      </c>
      <c r="AB265">
        <v>675.688511683</v>
      </c>
      <c r="AC265">
        <v>0</v>
      </c>
      <c r="AD265">
        <v>737.82026209100002</v>
      </c>
      <c r="AE265">
        <v>11.650275801299999</v>
      </c>
      <c r="AF265">
        <v>0</v>
      </c>
      <c r="AG265">
        <v>-73.782026209099996</v>
      </c>
      <c r="AH265">
        <v>329.38650501957</v>
      </c>
      <c r="AI265">
        <v>306.82714705500001</v>
      </c>
      <c r="AJ265">
        <v>0</v>
      </c>
      <c r="AK265" t="s">
        <v>32</v>
      </c>
    </row>
    <row r="266" spans="1:37" x14ac:dyDescent="0.2">
      <c r="A266" t="s">
        <v>13</v>
      </c>
      <c r="B266">
        <v>2025</v>
      </c>
      <c r="C266" t="s">
        <v>311</v>
      </c>
      <c r="D266">
        <v>0</v>
      </c>
      <c r="E266">
        <v>180</v>
      </c>
      <c r="F266">
        <v>0</v>
      </c>
      <c r="G266">
        <v>0</v>
      </c>
      <c r="H266">
        <v>188.97199999999901</v>
      </c>
      <c r="I266">
        <v>0</v>
      </c>
      <c r="J266">
        <v>42.8</v>
      </c>
      <c r="K266">
        <v>0</v>
      </c>
      <c r="L266">
        <v>55.714598506249999</v>
      </c>
      <c r="M266">
        <v>31.732039473499999</v>
      </c>
      <c r="N266">
        <v>31.732039473499999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42.8</v>
      </c>
      <c r="U266">
        <v>0</v>
      </c>
      <c r="V266">
        <v>55.714598506249999</v>
      </c>
      <c r="W266">
        <v>0</v>
      </c>
      <c r="X266">
        <v>0</v>
      </c>
      <c r="Y266">
        <v>0</v>
      </c>
      <c r="Z266" s="1">
        <v>0</v>
      </c>
      <c r="AA266">
        <v>277.095223428</v>
      </c>
      <c r="AB266">
        <v>499.21863797974999</v>
      </c>
      <c r="AC266">
        <v>0</v>
      </c>
      <c r="AD266">
        <v>554.68737553300002</v>
      </c>
      <c r="AE266">
        <v>0</v>
      </c>
      <c r="AF266">
        <v>0</v>
      </c>
      <c r="AG266">
        <v>-55.468737553300002</v>
      </c>
      <c r="AH266">
        <v>328.70922342809899</v>
      </c>
      <c r="AI266">
        <v>235.71459850625001</v>
      </c>
      <c r="AJ266">
        <v>0</v>
      </c>
      <c r="AK266" t="s">
        <v>32</v>
      </c>
    </row>
    <row r="267" spans="1:37" x14ac:dyDescent="0.2">
      <c r="A267" t="s">
        <v>13</v>
      </c>
      <c r="B267">
        <v>2025</v>
      </c>
      <c r="C267" t="s">
        <v>312</v>
      </c>
      <c r="D267">
        <v>0</v>
      </c>
      <c r="E267">
        <v>180</v>
      </c>
      <c r="F267">
        <v>0</v>
      </c>
      <c r="G267">
        <v>0</v>
      </c>
      <c r="H267">
        <v>75</v>
      </c>
      <c r="I267">
        <v>0</v>
      </c>
      <c r="J267">
        <v>42.8</v>
      </c>
      <c r="K267">
        <v>0</v>
      </c>
      <c r="L267">
        <v>204.75398000000001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42.8</v>
      </c>
      <c r="U267">
        <v>0</v>
      </c>
      <c r="V267">
        <v>204.75398000000001</v>
      </c>
      <c r="W267">
        <v>0</v>
      </c>
      <c r="X267">
        <v>0</v>
      </c>
      <c r="Y267">
        <v>0</v>
      </c>
      <c r="Z267" s="1">
        <v>3.5527136788005001E-15</v>
      </c>
      <c r="AA267">
        <v>308.82726290149998</v>
      </c>
      <c r="AB267">
        <v>502.55398000000002</v>
      </c>
      <c r="AC267">
        <v>0</v>
      </c>
      <c r="AD267">
        <v>511.53305537199998</v>
      </c>
      <c r="AE267">
        <v>42.174230165200001</v>
      </c>
      <c r="AF267">
        <v>0</v>
      </c>
      <c r="AG267">
        <v>-51.153305537199998</v>
      </c>
      <c r="AH267">
        <v>366.00149306669999</v>
      </c>
      <c r="AI267">
        <v>305.68352468</v>
      </c>
      <c r="AJ267">
        <v>0</v>
      </c>
      <c r="AK267" t="s">
        <v>32</v>
      </c>
    </row>
    <row r="268" spans="1:37" x14ac:dyDescent="0.2">
      <c r="A268" t="s">
        <v>13</v>
      </c>
      <c r="B268">
        <v>2025</v>
      </c>
      <c r="C268" t="s">
        <v>313</v>
      </c>
      <c r="D268">
        <v>0</v>
      </c>
      <c r="E268">
        <v>180</v>
      </c>
      <c r="F268">
        <v>0</v>
      </c>
      <c r="G268">
        <v>0</v>
      </c>
      <c r="H268">
        <v>78.458952418899997</v>
      </c>
      <c r="I268">
        <v>0</v>
      </c>
      <c r="J268">
        <v>42.8</v>
      </c>
      <c r="K268">
        <v>0</v>
      </c>
      <c r="L268">
        <v>176.90038200000001</v>
      </c>
      <c r="M268">
        <v>1.53980034541</v>
      </c>
      <c r="N268">
        <v>1.53980034541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42.8</v>
      </c>
      <c r="U268">
        <v>0</v>
      </c>
      <c r="V268">
        <v>176.90038200000001</v>
      </c>
      <c r="W268">
        <v>0</v>
      </c>
      <c r="X268">
        <v>0</v>
      </c>
      <c r="Y268">
        <v>0</v>
      </c>
      <c r="Z268" s="1">
        <v>0</v>
      </c>
      <c r="AA268">
        <v>307.287462556089</v>
      </c>
      <c r="AB268">
        <v>479.69913476430997</v>
      </c>
      <c r="AC268">
        <v>0</v>
      </c>
      <c r="AD268">
        <v>532.999038627</v>
      </c>
      <c r="AE268">
        <v>0</v>
      </c>
      <c r="AF268">
        <v>0</v>
      </c>
      <c r="AG268">
        <v>-53.299903862699999</v>
      </c>
      <c r="AH268">
        <v>318.8285101372</v>
      </c>
      <c r="AI268">
        <v>302.71525774999998</v>
      </c>
      <c r="AJ268">
        <v>0</v>
      </c>
      <c r="AK268" t="s">
        <v>32</v>
      </c>
    </row>
    <row r="269" spans="1:37" x14ac:dyDescent="0.2">
      <c r="A269" t="s">
        <v>13</v>
      </c>
      <c r="B269">
        <v>2025</v>
      </c>
      <c r="C269" t="s">
        <v>314</v>
      </c>
      <c r="D269">
        <v>0</v>
      </c>
      <c r="E269">
        <v>180</v>
      </c>
      <c r="F269">
        <v>0</v>
      </c>
      <c r="G269">
        <v>0</v>
      </c>
      <c r="H269">
        <v>80.466628799999995</v>
      </c>
      <c r="I269">
        <v>0</v>
      </c>
      <c r="J269">
        <v>42.8</v>
      </c>
      <c r="K269">
        <v>0</v>
      </c>
      <c r="L269">
        <v>212.86302950000001</v>
      </c>
      <c r="M269">
        <v>42.857974460599998</v>
      </c>
      <c r="N269">
        <v>42.857974460599998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42.8</v>
      </c>
      <c r="U269">
        <v>0</v>
      </c>
      <c r="V269">
        <v>212.86302950000001</v>
      </c>
      <c r="W269">
        <v>0</v>
      </c>
      <c r="X269">
        <v>0</v>
      </c>
      <c r="Y269">
        <v>0</v>
      </c>
      <c r="Z269" s="1">
        <v>1.4210854715202001E-14</v>
      </c>
      <c r="AA269">
        <v>265.96928844090002</v>
      </c>
      <c r="AB269">
        <v>558.98763276059901</v>
      </c>
      <c r="AC269">
        <v>0</v>
      </c>
      <c r="AD269">
        <v>621.09736973400004</v>
      </c>
      <c r="AE269">
        <v>0</v>
      </c>
      <c r="AF269">
        <v>0</v>
      </c>
      <c r="AG269">
        <v>-62.109736973399997</v>
      </c>
      <c r="AH269">
        <v>319.782659640899</v>
      </c>
      <c r="AI269">
        <v>306.39907568000001</v>
      </c>
      <c r="AJ269">
        <v>0</v>
      </c>
      <c r="AK269" t="s">
        <v>32</v>
      </c>
    </row>
    <row r="270" spans="1:37" x14ac:dyDescent="0.2">
      <c r="A270" t="s">
        <v>13</v>
      </c>
      <c r="B270">
        <v>2025</v>
      </c>
      <c r="C270" t="s">
        <v>315</v>
      </c>
      <c r="D270">
        <v>0</v>
      </c>
      <c r="E270">
        <v>164.531601405</v>
      </c>
      <c r="F270">
        <v>0</v>
      </c>
      <c r="G270">
        <v>0</v>
      </c>
      <c r="H270">
        <v>75</v>
      </c>
      <c r="I270">
        <v>0</v>
      </c>
      <c r="J270">
        <v>42.8</v>
      </c>
      <c r="K270">
        <v>307.11906702986403</v>
      </c>
      <c r="L270">
        <v>321.66004900000001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143.078809488415</v>
      </c>
      <c r="S270">
        <v>71.191667437899994</v>
      </c>
      <c r="T270">
        <v>42.8</v>
      </c>
      <c r="U270">
        <v>0</v>
      </c>
      <c r="V270">
        <v>321.66004900000001</v>
      </c>
      <c r="W270">
        <v>92.848590103549896</v>
      </c>
      <c r="X270">
        <v>0</v>
      </c>
      <c r="Y270" s="1">
        <v>-3.0371793968697602E-10</v>
      </c>
      <c r="Z270" s="1">
        <v>-1.4210854715202001E-14</v>
      </c>
      <c r="AA270">
        <v>308.82726290149998</v>
      </c>
      <c r="AB270">
        <v>911.11071743486502</v>
      </c>
      <c r="AC270">
        <v>0</v>
      </c>
      <c r="AD270">
        <v>784.70565554300003</v>
      </c>
      <c r="AE270">
        <v>0</v>
      </c>
      <c r="AF270">
        <v>0</v>
      </c>
      <c r="AG270">
        <v>126.40506189200001</v>
      </c>
      <c r="AH270">
        <v>544.17128894250004</v>
      </c>
      <c r="AI270">
        <v>446.54260098716099</v>
      </c>
      <c r="AJ270">
        <v>0</v>
      </c>
      <c r="AK270" t="s">
        <v>32</v>
      </c>
    </row>
    <row r="271" spans="1:37" x14ac:dyDescent="0.2">
      <c r="A271" t="s">
        <v>13</v>
      </c>
      <c r="B271">
        <v>2025</v>
      </c>
      <c r="C271" t="s">
        <v>316</v>
      </c>
      <c r="D271">
        <v>0</v>
      </c>
      <c r="E271">
        <v>155.5</v>
      </c>
      <c r="F271">
        <v>0</v>
      </c>
      <c r="G271">
        <v>0</v>
      </c>
      <c r="H271">
        <v>75</v>
      </c>
      <c r="I271">
        <v>0</v>
      </c>
      <c r="J271">
        <v>42.8</v>
      </c>
      <c r="K271">
        <v>523.52625258142996</v>
      </c>
      <c r="L271">
        <v>282.81225699999999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237.9374684284</v>
      </c>
      <c r="S271">
        <v>124.21178466710001</v>
      </c>
      <c r="T271">
        <v>42.8</v>
      </c>
      <c r="U271">
        <v>0</v>
      </c>
      <c r="V271">
        <v>282.81225699999999</v>
      </c>
      <c r="W271">
        <v>161.37699948593001</v>
      </c>
      <c r="X271">
        <v>0</v>
      </c>
      <c r="Y271" s="1">
        <v>-3.6400038538886199E-10</v>
      </c>
      <c r="Z271" s="1">
        <v>0</v>
      </c>
      <c r="AA271">
        <v>308.82726290149998</v>
      </c>
      <c r="AB271">
        <v>1079.6385095814301</v>
      </c>
      <c r="AC271">
        <v>0</v>
      </c>
      <c r="AD271">
        <v>859.69993244499994</v>
      </c>
      <c r="AE271">
        <v>0</v>
      </c>
      <c r="AF271">
        <v>0</v>
      </c>
      <c r="AG271">
        <v>219.93857713599999</v>
      </c>
      <c r="AH271">
        <v>654.23583328249902</v>
      </c>
      <c r="AI271">
        <v>493.43611152426899</v>
      </c>
      <c r="AJ271">
        <v>0</v>
      </c>
      <c r="AK271" t="s">
        <v>32</v>
      </c>
    </row>
    <row r="272" spans="1:37" x14ac:dyDescent="0.2">
      <c r="A272" t="s">
        <v>13</v>
      </c>
      <c r="B272">
        <v>2025</v>
      </c>
      <c r="C272" t="s">
        <v>317</v>
      </c>
      <c r="D272">
        <v>0</v>
      </c>
      <c r="E272">
        <v>180</v>
      </c>
      <c r="F272">
        <v>0</v>
      </c>
      <c r="G272">
        <v>0</v>
      </c>
      <c r="H272">
        <v>75</v>
      </c>
      <c r="I272">
        <v>0</v>
      </c>
      <c r="J272">
        <v>42.8</v>
      </c>
      <c r="K272">
        <v>513.16107501570002</v>
      </c>
      <c r="L272">
        <v>355.90776699999901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216.49685747340001</v>
      </c>
      <c r="S272">
        <v>128.5407840922</v>
      </c>
      <c r="T272">
        <v>42.8</v>
      </c>
      <c r="U272">
        <v>0</v>
      </c>
      <c r="V272">
        <v>355.90776699999901</v>
      </c>
      <c r="W272">
        <v>168.12343345010001</v>
      </c>
      <c r="X272">
        <v>0</v>
      </c>
      <c r="Y272" s="1">
        <v>-3.8206948715924201E-10</v>
      </c>
      <c r="Z272">
        <v>0</v>
      </c>
      <c r="AA272">
        <v>308.82726290149998</v>
      </c>
      <c r="AB272">
        <v>1166.8688420157</v>
      </c>
      <c r="AC272">
        <v>0</v>
      </c>
      <c r="AD272">
        <v>853.12769417899995</v>
      </c>
      <c r="AE272">
        <v>12.091887934100001</v>
      </c>
      <c r="AF272">
        <v>0</v>
      </c>
      <c r="AG272">
        <v>301.64925990199998</v>
      </c>
      <c r="AH272">
        <v>722.88118015559996</v>
      </c>
      <c r="AI272">
        <v>493.43611152426899</v>
      </c>
      <c r="AJ272">
        <v>0</v>
      </c>
      <c r="AK272" t="s">
        <v>32</v>
      </c>
    </row>
    <row r="273" spans="1:37" x14ac:dyDescent="0.2">
      <c r="A273" t="s">
        <v>13</v>
      </c>
      <c r="B273">
        <v>2025</v>
      </c>
      <c r="C273" t="s">
        <v>318</v>
      </c>
      <c r="D273">
        <v>0</v>
      </c>
      <c r="E273">
        <v>170.470438661</v>
      </c>
      <c r="F273">
        <v>0</v>
      </c>
      <c r="G273">
        <v>0</v>
      </c>
      <c r="H273">
        <v>75</v>
      </c>
      <c r="I273">
        <v>0</v>
      </c>
      <c r="J273">
        <v>42.8</v>
      </c>
      <c r="K273">
        <v>418.01458891240998</v>
      </c>
      <c r="L273">
        <v>378.914872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202.78356452949899</v>
      </c>
      <c r="S273">
        <v>92.797215625899995</v>
      </c>
      <c r="T273">
        <v>42.8</v>
      </c>
      <c r="U273">
        <v>0</v>
      </c>
      <c r="V273">
        <v>378.914872</v>
      </c>
      <c r="W273">
        <v>122.43380875701</v>
      </c>
      <c r="X273">
        <v>0</v>
      </c>
      <c r="Y273" s="1">
        <v>3.9786485217518899E-10</v>
      </c>
      <c r="Z273" s="1">
        <v>-7.1054273576010003E-15</v>
      </c>
      <c r="AA273">
        <v>308.82726290149998</v>
      </c>
      <c r="AB273">
        <v>1085.19989957341</v>
      </c>
      <c r="AC273">
        <v>0</v>
      </c>
      <c r="AD273">
        <v>840.660646466</v>
      </c>
      <c r="AE273">
        <v>44.336922425099999</v>
      </c>
      <c r="AF273">
        <v>284.26839532999998</v>
      </c>
      <c r="AG273">
        <v>-84.066064646599997</v>
      </c>
      <c r="AH273">
        <v>661.96214199535996</v>
      </c>
      <c r="AI273">
        <v>493.43611152426899</v>
      </c>
      <c r="AJ273">
        <v>0</v>
      </c>
      <c r="AK273" t="s">
        <v>32</v>
      </c>
    </row>
    <row r="274" spans="1:37" x14ac:dyDescent="0.2">
      <c r="A274" t="s">
        <v>13</v>
      </c>
      <c r="B274">
        <v>2025</v>
      </c>
      <c r="C274" t="s">
        <v>319</v>
      </c>
      <c r="D274">
        <v>0</v>
      </c>
      <c r="E274">
        <v>164.46506007299999</v>
      </c>
      <c r="F274">
        <v>5.9</v>
      </c>
      <c r="G274">
        <v>0</v>
      </c>
      <c r="H274">
        <v>77.733314399999998</v>
      </c>
      <c r="I274">
        <v>0</v>
      </c>
      <c r="J274">
        <v>42.8</v>
      </c>
      <c r="K274">
        <v>217.62612752863001</v>
      </c>
      <c r="L274">
        <v>321.326899499999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170.0271024484</v>
      </c>
      <c r="S274">
        <v>20.158447947309998</v>
      </c>
      <c r="T274">
        <v>42.8</v>
      </c>
      <c r="U274">
        <v>0</v>
      </c>
      <c r="V274">
        <v>321.326899499999</v>
      </c>
      <c r="W274">
        <v>27.440577132920001</v>
      </c>
      <c r="X274">
        <v>0</v>
      </c>
      <c r="Y274" s="1">
        <v>4.0916514620903399E-10</v>
      </c>
      <c r="Z274" s="1">
        <v>-7.1054273576010003E-15</v>
      </c>
      <c r="AA274">
        <v>308.82726290149998</v>
      </c>
      <c r="AB274">
        <v>829.85140150162999</v>
      </c>
      <c r="AC274">
        <v>0</v>
      </c>
      <c r="AD274">
        <v>872.79386564100002</v>
      </c>
      <c r="AE274">
        <v>44.336922425099999</v>
      </c>
      <c r="AF274">
        <v>0</v>
      </c>
      <c r="AG274">
        <v>-87.279386564099994</v>
      </c>
      <c r="AH274">
        <v>461.10581085370001</v>
      </c>
      <c r="AI274">
        <v>445.916697464496</v>
      </c>
      <c r="AJ274">
        <v>0</v>
      </c>
      <c r="AK274" t="s">
        <v>32</v>
      </c>
    </row>
    <row r="275" spans="1:37" x14ac:dyDescent="0.2">
      <c r="A275" t="s">
        <v>13</v>
      </c>
      <c r="B275">
        <v>2025</v>
      </c>
      <c r="C275" t="s">
        <v>320</v>
      </c>
      <c r="D275">
        <v>0</v>
      </c>
      <c r="E275">
        <v>180</v>
      </c>
      <c r="F275">
        <v>0</v>
      </c>
      <c r="G275">
        <v>0</v>
      </c>
      <c r="H275">
        <v>207.95804637499899</v>
      </c>
      <c r="I275">
        <v>0</v>
      </c>
      <c r="J275">
        <v>42.8</v>
      </c>
      <c r="K275">
        <v>0</v>
      </c>
      <c r="L275">
        <v>404.29531500000002</v>
      </c>
      <c r="M275">
        <v>44.336922425099999</v>
      </c>
      <c r="N275">
        <v>44.336922425099999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42.8</v>
      </c>
      <c r="U275">
        <v>0</v>
      </c>
      <c r="V275">
        <v>404.29531500000002</v>
      </c>
      <c r="W275">
        <v>0</v>
      </c>
      <c r="X275">
        <v>0</v>
      </c>
      <c r="Y275">
        <v>0</v>
      </c>
      <c r="Z275" s="1">
        <v>4.2632564145605999E-14</v>
      </c>
      <c r="AA275">
        <v>264.49034047639998</v>
      </c>
      <c r="AB275">
        <v>879.39028380009904</v>
      </c>
      <c r="AC275">
        <v>0</v>
      </c>
      <c r="AD275">
        <v>977.10031533400002</v>
      </c>
      <c r="AE275">
        <v>0</v>
      </c>
      <c r="AF275">
        <v>0</v>
      </c>
      <c r="AG275">
        <v>-97.710031533399999</v>
      </c>
      <c r="AH275">
        <v>325.11829410090002</v>
      </c>
      <c r="AI275">
        <v>306.82714705500001</v>
      </c>
      <c r="AJ275">
        <v>0</v>
      </c>
      <c r="AK275" t="s">
        <v>32</v>
      </c>
    </row>
    <row r="276" spans="1:37" x14ac:dyDescent="0.2">
      <c r="A276" t="s">
        <v>13</v>
      </c>
      <c r="B276">
        <v>2025</v>
      </c>
      <c r="C276" t="s">
        <v>321</v>
      </c>
      <c r="D276">
        <v>0</v>
      </c>
      <c r="E276">
        <v>180</v>
      </c>
      <c r="F276">
        <v>0</v>
      </c>
      <c r="G276">
        <v>0</v>
      </c>
      <c r="H276">
        <v>87.946947742999996</v>
      </c>
      <c r="I276">
        <v>0</v>
      </c>
      <c r="J276">
        <v>42.8</v>
      </c>
      <c r="K276">
        <v>0</v>
      </c>
      <c r="L276">
        <v>427.25465450000002</v>
      </c>
      <c r="M276">
        <v>44.336922425099999</v>
      </c>
      <c r="N276">
        <v>44.336922425099999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42.8</v>
      </c>
      <c r="U276">
        <v>0</v>
      </c>
      <c r="V276">
        <v>427.25465450000002</v>
      </c>
      <c r="W276">
        <v>0</v>
      </c>
      <c r="X276">
        <v>0</v>
      </c>
      <c r="Y276">
        <v>0</v>
      </c>
      <c r="Z276" s="1">
        <v>2.1316282072802999E-14</v>
      </c>
      <c r="AA276">
        <v>264.49034047639998</v>
      </c>
      <c r="AB276">
        <v>782.33852466810004</v>
      </c>
      <c r="AC276">
        <v>0</v>
      </c>
      <c r="AD276">
        <v>869.26502740900003</v>
      </c>
      <c r="AE276">
        <v>0</v>
      </c>
      <c r="AF276">
        <v>0</v>
      </c>
      <c r="AG276">
        <v>-86.926502740900006</v>
      </c>
      <c r="AH276">
        <v>318.96339273339998</v>
      </c>
      <c r="AI276">
        <v>306.82714705500001</v>
      </c>
      <c r="AJ276">
        <v>0</v>
      </c>
      <c r="AK276" t="s">
        <v>32</v>
      </c>
    </row>
    <row r="277" spans="1:37" x14ac:dyDescent="0.2">
      <c r="A277" t="s">
        <v>13</v>
      </c>
      <c r="B277">
        <v>2025</v>
      </c>
      <c r="C277" t="s">
        <v>322</v>
      </c>
      <c r="D277">
        <v>0</v>
      </c>
      <c r="E277">
        <v>174.30221958999999</v>
      </c>
      <c r="F277">
        <v>0</v>
      </c>
      <c r="G277">
        <v>0</v>
      </c>
      <c r="H277">
        <v>75</v>
      </c>
      <c r="I277">
        <v>0</v>
      </c>
      <c r="J277">
        <v>42.8</v>
      </c>
      <c r="K277">
        <v>0</v>
      </c>
      <c r="L277">
        <v>382.04776850000002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42.8</v>
      </c>
      <c r="U277">
        <v>0</v>
      </c>
      <c r="V277">
        <v>382.04776850000002</v>
      </c>
      <c r="W277">
        <v>0</v>
      </c>
      <c r="X277">
        <v>0</v>
      </c>
      <c r="Y277">
        <v>0</v>
      </c>
      <c r="Z277" s="1">
        <v>0</v>
      </c>
      <c r="AA277">
        <v>308.82726290149998</v>
      </c>
      <c r="AB277">
        <v>674.14998808999997</v>
      </c>
      <c r="AC277">
        <v>0</v>
      </c>
      <c r="AD277">
        <v>699.79229518299996</v>
      </c>
      <c r="AE277">
        <v>44.336922425099999</v>
      </c>
      <c r="AF277">
        <v>0</v>
      </c>
      <c r="AG277">
        <v>-69.979229518300002</v>
      </c>
      <c r="AH277">
        <v>373.86196573680002</v>
      </c>
      <c r="AI277">
        <v>306.82714705500001</v>
      </c>
      <c r="AJ277">
        <v>0</v>
      </c>
      <c r="AK277" t="s">
        <v>32</v>
      </c>
    </row>
    <row r="278" spans="1:37" x14ac:dyDescent="0.2">
      <c r="A278" t="s">
        <v>13</v>
      </c>
      <c r="B278">
        <v>2025</v>
      </c>
      <c r="C278" t="s">
        <v>323</v>
      </c>
      <c r="D278">
        <v>0</v>
      </c>
      <c r="E278">
        <v>180</v>
      </c>
      <c r="F278">
        <v>0</v>
      </c>
      <c r="G278">
        <v>0</v>
      </c>
      <c r="H278">
        <v>90</v>
      </c>
      <c r="I278">
        <v>0</v>
      </c>
      <c r="J278">
        <v>42.8</v>
      </c>
      <c r="K278">
        <v>0</v>
      </c>
      <c r="L278">
        <v>282.862503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42.8</v>
      </c>
      <c r="U278">
        <v>0</v>
      </c>
      <c r="V278">
        <v>282.862503</v>
      </c>
      <c r="W278">
        <v>0</v>
      </c>
      <c r="X278">
        <v>0</v>
      </c>
      <c r="Y278">
        <v>0</v>
      </c>
      <c r="Z278" s="1">
        <v>0</v>
      </c>
      <c r="AA278">
        <v>308.82726290149998</v>
      </c>
      <c r="AB278">
        <v>595.66250300000002</v>
      </c>
      <c r="AC278">
        <v>0</v>
      </c>
      <c r="AD278">
        <v>559.49016503500002</v>
      </c>
      <c r="AE278">
        <v>0</v>
      </c>
      <c r="AF278">
        <v>0</v>
      </c>
      <c r="AG278">
        <v>36.172337964999997</v>
      </c>
      <c r="AH278">
        <v>400.948617369999</v>
      </c>
      <c r="AI278">
        <v>299.58836624999998</v>
      </c>
      <c r="AJ278">
        <v>0</v>
      </c>
      <c r="AK278" t="s">
        <v>32</v>
      </c>
    </row>
    <row r="279" spans="1:37" x14ac:dyDescent="0.2">
      <c r="A279" t="s">
        <v>13</v>
      </c>
      <c r="B279">
        <v>2025</v>
      </c>
      <c r="C279" t="s">
        <v>324</v>
      </c>
      <c r="D279">
        <v>0</v>
      </c>
      <c r="E279">
        <v>180</v>
      </c>
      <c r="F279">
        <v>0</v>
      </c>
      <c r="G279">
        <v>0</v>
      </c>
      <c r="H279">
        <v>90</v>
      </c>
      <c r="I279">
        <v>0</v>
      </c>
      <c r="J279">
        <v>42.8</v>
      </c>
      <c r="K279">
        <v>0</v>
      </c>
      <c r="L279">
        <v>262.12206300000003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42.8</v>
      </c>
      <c r="U279">
        <v>0</v>
      </c>
      <c r="V279">
        <v>262.12206300000003</v>
      </c>
      <c r="W279">
        <v>0</v>
      </c>
      <c r="X279">
        <v>0</v>
      </c>
      <c r="Y279">
        <v>0</v>
      </c>
      <c r="Z279" s="1">
        <v>7.1054273576010003E-15</v>
      </c>
      <c r="AA279">
        <v>308.82726290149998</v>
      </c>
      <c r="AB279">
        <v>574.92206299999998</v>
      </c>
      <c r="AC279">
        <v>0</v>
      </c>
      <c r="AD279">
        <v>502.85774529399998</v>
      </c>
      <c r="AE279">
        <v>0</v>
      </c>
      <c r="AF279">
        <v>118.72300577199999</v>
      </c>
      <c r="AG279">
        <v>-46.658688065900002</v>
      </c>
      <c r="AH279">
        <v>431.17735513695999</v>
      </c>
      <c r="AI279">
        <v>306.82714705500001</v>
      </c>
      <c r="AJ279">
        <v>0</v>
      </c>
      <c r="AK279" t="s">
        <v>32</v>
      </c>
    </row>
    <row r="280" spans="1:37" x14ac:dyDescent="0.2">
      <c r="A280" t="s">
        <v>13</v>
      </c>
      <c r="B280">
        <v>2025</v>
      </c>
      <c r="C280" t="s">
        <v>325</v>
      </c>
      <c r="D280">
        <v>0</v>
      </c>
      <c r="E280">
        <v>180</v>
      </c>
      <c r="F280">
        <v>0</v>
      </c>
      <c r="G280">
        <v>0</v>
      </c>
      <c r="H280">
        <v>90</v>
      </c>
      <c r="I280">
        <v>0</v>
      </c>
      <c r="J280">
        <v>42.8</v>
      </c>
      <c r="K280">
        <v>0</v>
      </c>
      <c r="L280">
        <v>243.39791649999901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42.8</v>
      </c>
      <c r="U280">
        <v>0</v>
      </c>
      <c r="V280">
        <v>243.39791649999901</v>
      </c>
      <c r="W280">
        <v>0</v>
      </c>
      <c r="X280">
        <v>0</v>
      </c>
      <c r="Y280">
        <v>0</v>
      </c>
      <c r="Z280" s="1">
        <v>-1.5987211554602201E-14</v>
      </c>
      <c r="AA280">
        <v>308.82726290149998</v>
      </c>
      <c r="AB280">
        <v>556.197916499999</v>
      </c>
      <c r="AC280">
        <v>0</v>
      </c>
      <c r="AD280">
        <v>564.323317567</v>
      </c>
      <c r="AE280">
        <v>11.142613132699999</v>
      </c>
      <c r="AF280">
        <v>37.164317556999997</v>
      </c>
      <c r="AG280">
        <v>-56.432331756700002</v>
      </c>
      <c r="AH280">
        <v>357.13419359119899</v>
      </c>
      <c r="AI280">
        <v>302.72022225000001</v>
      </c>
      <c r="AJ280">
        <v>0</v>
      </c>
      <c r="AK280" t="s">
        <v>32</v>
      </c>
    </row>
    <row r="281" spans="1:37" x14ac:dyDescent="0.2">
      <c r="A281" t="s">
        <v>13</v>
      </c>
      <c r="B281">
        <v>2025</v>
      </c>
      <c r="C281" t="s">
        <v>326</v>
      </c>
      <c r="D281">
        <v>0</v>
      </c>
      <c r="E281">
        <v>180</v>
      </c>
      <c r="F281">
        <v>0</v>
      </c>
      <c r="G281">
        <v>0</v>
      </c>
      <c r="H281">
        <v>206.98500000000001</v>
      </c>
      <c r="I281">
        <v>0</v>
      </c>
      <c r="J281">
        <v>42.8</v>
      </c>
      <c r="K281">
        <v>0</v>
      </c>
      <c r="L281">
        <v>247.27971650000001</v>
      </c>
      <c r="M281">
        <v>9.8054995567999992</v>
      </c>
      <c r="N281">
        <v>9.8054995567999992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42.8</v>
      </c>
      <c r="U281">
        <v>0</v>
      </c>
      <c r="V281">
        <v>247.27971650000001</v>
      </c>
      <c r="W281">
        <v>0</v>
      </c>
      <c r="X281">
        <v>0</v>
      </c>
      <c r="Y281">
        <v>0</v>
      </c>
      <c r="Z281" s="1">
        <v>-1.24344978758017E-14</v>
      </c>
      <c r="AA281">
        <v>299.02176334469999</v>
      </c>
      <c r="AB281">
        <v>686.87021605680002</v>
      </c>
      <c r="AC281">
        <v>0</v>
      </c>
      <c r="AD281">
        <v>763.18912895200003</v>
      </c>
      <c r="AE281">
        <v>0</v>
      </c>
      <c r="AF281">
        <v>0</v>
      </c>
      <c r="AG281">
        <v>-76.3189128952</v>
      </c>
      <c r="AH281">
        <v>332.62276334469999</v>
      </c>
      <c r="AI281">
        <v>303.15952755000001</v>
      </c>
      <c r="AJ281">
        <v>0</v>
      </c>
      <c r="AK281" t="s">
        <v>32</v>
      </c>
    </row>
    <row r="282" spans="1:37" x14ac:dyDescent="0.2">
      <c r="A282" t="s">
        <v>13</v>
      </c>
      <c r="B282">
        <v>2025</v>
      </c>
      <c r="C282" t="s">
        <v>327</v>
      </c>
      <c r="D282">
        <v>0</v>
      </c>
      <c r="E282">
        <v>180</v>
      </c>
      <c r="F282">
        <v>0</v>
      </c>
      <c r="G282">
        <v>0</v>
      </c>
      <c r="H282">
        <v>212.17194319999999</v>
      </c>
      <c r="I282">
        <v>0</v>
      </c>
      <c r="J282">
        <v>42.8</v>
      </c>
      <c r="K282">
        <v>208.834980263049</v>
      </c>
      <c r="L282">
        <v>214.15795399999899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174.7527915908</v>
      </c>
      <c r="S282">
        <v>14.48518592341</v>
      </c>
      <c r="T282">
        <v>42.8</v>
      </c>
      <c r="U282">
        <v>0</v>
      </c>
      <c r="V282">
        <v>214.15795399999899</v>
      </c>
      <c r="W282">
        <v>19.597002748840001</v>
      </c>
      <c r="X282">
        <v>0</v>
      </c>
      <c r="Y282" s="1">
        <v>1.2219780742839199E-10</v>
      </c>
      <c r="Z282" s="1">
        <v>1.7763568394002501E-15</v>
      </c>
      <c r="AA282">
        <v>308.82726290149998</v>
      </c>
      <c r="AB282">
        <v>857.96487746305002</v>
      </c>
      <c r="AC282">
        <v>0</v>
      </c>
      <c r="AD282">
        <v>891.893754253</v>
      </c>
      <c r="AE282">
        <v>0</v>
      </c>
      <c r="AF282">
        <v>0</v>
      </c>
      <c r="AG282">
        <v>-33.9288767898</v>
      </c>
      <c r="AH282">
        <v>444.92181833699999</v>
      </c>
      <c r="AI282">
        <v>428.972143176538</v>
      </c>
      <c r="AJ282">
        <v>0</v>
      </c>
      <c r="AK282" t="s">
        <v>32</v>
      </c>
    </row>
    <row r="283" spans="1:37" x14ac:dyDescent="0.2">
      <c r="A283" t="s">
        <v>13</v>
      </c>
      <c r="B283">
        <v>2025</v>
      </c>
      <c r="C283" t="s">
        <v>328</v>
      </c>
      <c r="D283">
        <v>0</v>
      </c>
      <c r="E283">
        <v>180</v>
      </c>
      <c r="F283">
        <v>0</v>
      </c>
      <c r="G283">
        <v>0</v>
      </c>
      <c r="H283">
        <v>98.199943200000007</v>
      </c>
      <c r="I283">
        <v>0</v>
      </c>
      <c r="J283">
        <v>42.8</v>
      </c>
      <c r="K283">
        <v>450.513615507</v>
      </c>
      <c r="L283">
        <v>233.13242599999899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277.24036165519999</v>
      </c>
      <c r="S283">
        <v>75.296180777299995</v>
      </c>
      <c r="T283">
        <v>42.8</v>
      </c>
      <c r="U283">
        <v>0</v>
      </c>
      <c r="V283">
        <v>233.13242599999899</v>
      </c>
      <c r="W283">
        <v>97.977073074499899</v>
      </c>
      <c r="X283">
        <v>0</v>
      </c>
      <c r="Y283" s="1">
        <v>-1.4841461393189E-10</v>
      </c>
      <c r="Z283" s="1">
        <v>0</v>
      </c>
      <c r="AA283">
        <v>308.82726290149998</v>
      </c>
      <c r="AB283">
        <v>1004.64598470699</v>
      </c>
      <c r="AC283">
        <v>0</v>
      </c>
      <c r="AD283">
        <v>950.57882589600001</v>
      </c>
      <c r="AE283">
        <v>42.896269477600001</v>
      </c>
      <c r="AF283">
        <v>106.228771923</v>
      </c>
      <c r="AG283">
        <v>-95.057882589599998</v>
      </c>
      <c r="AH283">
        <v>502.17236110208</v>
      </c>
      <c r="AI283">
        <v>493.43611152426899</v>
      </c>
      <c r="AJ283">
        <v>0</v>
      </c>
      <c r="AK283" t="s">
        <v>32</v>
      </c>
    </row>
    <row r="284" spans="1:37" x14ac:dyDescent="0.2">
      <c r="A284" t="s">
        <v>13</v>
      </c>
      <c r="B284">
        <v>2025</v>
      </c>
      <c r="C284" t="s">
        <v>329</v>
      </c>
      <c r="D284">
        <v>0</v>
      </c>
      <c r="E284">
        <v>180</v>
      </c>
      <c r="F284">
        <v>0</v>
      </c>
      <c r="G284">
        <v>0</v>
      </c>
      <c r="H284">
        <v>89.896653251399997</v>
      </c>
      <c r="I284">
        <v>0</v>
      </c>
      <c r="J284">
        <v>42.8</v>
      </c>
      <c r="K284">
        <v>521.40743077687</v>
      </c>
      <c r="L284">
        <v>293.63390049999998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314.55133526809999</v>
      </c>
      <c r="S284">
        <v>90.054195728099998</v>
      </c>
      <c r="T284">
        <v>42.8</v>
      </c>
      <c r="U284">
        <v>0</v>
      </c>
      <c r="V284">
        <v>293.63390049999998</v>
      </c>
      <c r="W284">
        <v>116.80189978067</v>
      </c>
      <c r="X284">
        <v>0</v>
      </c>
      <c r="Y284" s="1">
        <v>8.4738616124013695E-10</v>
      </c>
      <c r="Z284" s="1">
        <v>2.8421709430404001E-14</v>
      </c>
      <c r="AA284">
        <v>308.82726290149998</v>
      </c>
      <c r="AB284">
        <v>1127.7379845282601</v>
      </c>
      <c r="AC284">
        <v>0</v>
      </c>
      <c r="AD284">
        <v>951.63042351499996</v>
      </c>
      <c r="AE284">
        <v>0</v>
      </c>
      <c r="AF284">
        <v>0</v>
      </c>
      <c r="AG284">
        <v>176.107561014</v>
      </c>
      <c r="AH284">
        <v>580.20121301612096</v>
      </c>
      <c r="AI284">
        <v>493.43611152426899</v>
      </c>
      <c r="AJ284">
        <v>0</v>
      </c>
      <c r="AK284" t="s">
        <v>32</v>
      </c>
    </row>
    <row r="285" spans="1:37" x14ac:dyDescent="0.2">
      <c r="A285" t="s">
        <v>13</v>
      </c>
      <c r="B285">
        <v>2025</v>
      </c>
      <c r="C285" t="s">
        <v>330</v>
      </c>
      <c r="D285">
        <v>0</v>
      </c>
      <c r="E285">
        <v>180</v>
      </c>
      <c r="F285">
        <v>0</v>
      </c>
      <c r="G285">
        <v>0</v>
      </c>
      <c r="H285">
        <v>84.3</v>
      </c>
      <c r="I285">
        <v>0</v>
      </c>
      <c r="J285">
        <v>42.8</v>
      </c>
      <c r="K285">
        <v>601.98381619529903</v>
      </c>
      <c r="L285">
        <v>327.71307699999898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349.28956547249999</v>
      </c>
      <c r="S285">
        <v>115.5218871081</v>
      </c>
      <c r="T285">
        <v>42.8</v>
      </c>
      <c r="U285">
        <v>0</v>
      </c>
      <c r="V285">
        <v>327.71307699999898</v>
      </c>
      <c r="W285">
        <v>137.17236361469901</v>
      </c>
      <c r="X285">
        <v>0</v>
      </c>
      <c r="Y285" s="1">
        <v>-2.5636381906224399E-10</v>
      </c>
      <c r="Z285" s="1">
        <v>-1.4210854715202001E-14</v>
      </c>
      <c r="AA285">
        <v>308.82726290149998</v>
      </c>
      <c r="AB285">
        <v>1236.7968931953001</v>
      </c>
      <c r="AC285">
        <v>0</v>
      </c>
      <c r="AD285">
        <v>943.41006517799997</v>
      </c>
      <c r="AE285">
        <v>44.336922425099999</v>
      </c>
      <c r="AF285">
        <v>0</v>
      </c>
      <c r="AG285">
        <v>249.04990559199999</v>
      </c>
      <c r="AH285">
        <v>702.25509743659995</v>
      </c>
      <c r="AI285">
        <v>493.43611152426899</v>
      </c>
      <c r="AJ285">
        <v>0</v>
      </c>
      <c r="AK285" t="s">
        <v>32</v>
      </c>
    </row>
    <row r="286" spans="1:37" x14ac:dyDescent="0.2">
      <c r="A286" t="s">
        <v>13</v>
      </c>
      <c r="B286">
        <v>2025</v>
      </c>
      <c r="C286" t="s">
        <v>331</v>
      </c>
      <c r="D286">
        <v>0</v>
      </c>
      <c r="E286">
        <v>180</v>
      </c>
      <c r="F286">
        <v>0</v>
      </c>
      <c r="G286">
        <v>0</v>
      </c>
      <c r="H286">
        <v>203.97199999999901</v>
      </c>
      <c r="I286">
        <v>0</v>
      </c>
      <c r="J286">
        <v>42.8</v>
      </c>
      <c r="K286">
        <v>291.38690498725998</v>
      </c>
      <c r="L286">
        <v>317.20890949999898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205.15377012649901</v>
      </c>
      <c r="S286">
        <v>41.110367637639897</v>
      </c>
      <c r="T286">
        <v>42.8</v>
      </c>
      <c r="U286">
        <v>0</v>
      </c>
      <c r="V286">
        <v>317.20890949999898</v>
      </c>
      <c r="W286">
        <v>45.12276722312</v>
      </c>
      <c r="X286">
        <v>0</v>
      </c>
      <c r="Y286" s="1">
        <v>2.42940778605316E-10</v>
      </c>
      <c r="Z286" s="1">
        <v>0</v>
      </c>
      <c r="AA286">
        <v>308.82726290149998</v>
      </c>
      <c r="AB286">
        <v>1035.3678144872499</v>
      </c>
      <c r="AC286">
        <v>0</v>
      </c>
      <c r="AD286">
        <v>924.937000334</v>
      </c>
      <c r="AE286">
        <v>0</v>
      </c>
      <c r="AF286">
        <v>0</v>
      </c>
      <c r="AG286">
        <v>110.430814154</v>
      </c>
      <c r="AH286">
        <v>548.36577708849995</v>
      </c>
      <c r="AI286">
        <v>469.85243702559302</v>
      </c>
      <c r="AJ286">
        <v>0</v>
      </c>
      <c r="AK286" t="s">
        <v>32</v>
      </c>
    </row>
    <row r="287" spans="1:37" x14ac:dyDescent="0.2">
      <c r="A287" t="s">
        <v>13</v>
      </c>
      <c r="B287">
        <v>2025</v>
      </c>
      <c r="C287" t="s">
        <v>332</v>
      </c>
      <c r="D287">
        <v>0</v>
      </c>
      <c r="E287">
        <v>180</v>
      </c>
      <c r="F287">
        <v>16.306672998325201</v>
      </c>
      <c r="G287">
        <v>0</v>
      </c>
      <c r="H287">
        <v>279.30070555257402</v>
      </c>
      <c r="I287">
        <v>0</v>
      </c>
      <c r="J287">
        <v>42.8</v>
      </c>
      <c r="K287">
        <v>0</v>
      </c>
      <c r="L287">
        <v>330.07762450000001</v>
      </c>
      <c r="M287">
        <v>44.336922425099999</v>
      </c>
      <c r="N287">
        <v>44.336922425099999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42.8</v>
      </c>
      <c r="U287">
        <v>0</v>
      </c>
      <c r="V287">
        <v>330.07762450000001</v>
      </c>
      <c r="W287">
        <v>0</v>
      </c>
      <c r="X287">
        <v>0</v>
      </c>
      <c r="Y287">
        <v>0</v>
      </c>
      <c r="Z287" s="1">
        <v>-2.8421709430404001E-14</v>
      </c>
      <c r="AA287">
        <v>264.49034047639998</v>
      </c>
      <c r="AB287">
        <v>892.82192547600005</v>
      </c>
      <c r="AC287">
        <v>0</v>
      </c>
      <c r="AD287">
        <v>992.02436164000005</v>
      </c>
      <c r="AE287">
        <v>0</v>
      </c>
      <c r="AF287">
        <v>0</v>
      </c>
      <c r="AG287">
        <v>-99.202436164000005</v>
      </c>
      <c r="AH287">
        <v>343.8689619255</v>
      </c>
      <c r="AI287">
        <v>306.82714705500001</v>
      </c>
      <c r="AJ287">
        <v>0</v>
      </c>
      <c r="AK287" t="s">
        <v>32</v>
      </c>
    </row>
    <row r="288" spans="1:37" x14ac:dyDescent="0.2">
      <c r="A288" t="s">
        <v>13</v>
      </c>
      <c r="B288">
        <v>2025</v>
      </c>
      <c r="C288" t="s">
        <v>333</v>
      </c>
      <c r="D288">
        <v>0</v>
      </c>
      <c r="E288">
        <v>180</v>
      </c>
      <c r="F288">
        <v>0</v>
      </c>
      <c r="G288">
        <v>0</v>
      </c>
      <c r="H288">
        <v>257.97199999999998</v>
      </c>
      <c r="I288">
        <v>0</v>
      </c>
      <c r="J288">
        <v>42.8</v>
      </c>
      <c r="K288">
        <v>0</v>
      </c>
      <c r="L288">
        <v>350.50023900000002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42.8</v>
      </c>
      <c r="U288">
        <v>0</v>
      </c>
      <c r="V288">
        <v>350.50023900000002</v>
      </c>
      <c r="W288">
        <v>0</v>
      </c>
      <c r="X288">
        <v>0</v>
      </c>
      <c r="Y288">
        <v>0</v>
      </c>
      <c r="Z288" s="1">
        <v>7.1054273576010003E-15</v>
      </c>
      <c r="AA288">
        <v>308.82726290149998</v>
      </c>
      <c r="AB288">
        <v>831.27223900000001</v>
      </c>
      <c r="AC288">
        <v>0</v>
      </c>
      <c r="AD288">
        <v>899.02215435799997</v>
      </c>
      <c r="AE288">
        <v>0</v>
      </c>
      <c r="AF288">
        <v>22.1523000778</v>
      </c>
      <c r="AG288">
        <v>-89.902215435800002</v>
      </c>
      <c r="AH288">
        <v>447.99356297930001</v>
      </c>
      <c r="AI288">
        <v>306.82714705500001</v>
      </c>
      <c r="AJ288">
        <v>0</v>
      </c>
      <c r="AK288" t="s">
        <v>32</v>
      </c>
    </row>
    <row r="289" spans="1:37" x14ac:dyDescent="0.2">
      <c r="A289" t="s">
        <v>13</v>
      </c>
      <c r="B289">
        <v>2025</v>
      </c>
      <c r="C289" t="s">
        <v>334</v>
      </c>
      <c r="D289">
        <v>0</v>
      </c>
      <c r="E289">
        <v>180</v>
      </c>
      <c r="F289">
        <v>0</v>
      </c>
      <c r="G289">
        <v>0</v>
      </c>
      <c r="H289">
        <v>95.466628799999995</v>
      </c>
      <c r="I289">
        <v>0</v>
      </c>
      <c r="J289">
        <v>42.8</v>
      </c>
      <c r="K289">
        <v>0</v>
      </c>
      <c r="L289">
        <v>317.63855999999998</v>
      </c>
      <c r="M289">
        <v>32.428286449300003</v>
      </c>
      <c r="N289">
        <v>32.428286449300003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42.8</v>
      </c>
      <c r="U289">
        <v>0</v>
      </c>
      <c r="V289">
        <v>317.63855999999998</v>
      </c>
      <c r="W289">
        <v>0</v>
      </c>
      <c r="X289">
        <v>0</v>
      </c>
      <c r="Y289">
        <v>0</v>
      </c>
      <c r="Z289" s="1">
        <v>0</v>
      </c>
      <c r="AA289">
        <v>276.39897645219997</v>
      </c>
      <c r="AB289">
        <v>668.33347524930002</v>
      </c>
      <c r="AC289">
        <v>0</v>
      </c>
      <c r="AD289">
        <v>742.59275027700005</v>
      </c>
      <c r="AE289">
        <v>0</v>
      </c>
      <c r="AF289">
        <v>0</v>
      </c>
      <c r="AG289">
        <v>-74.259275027699999</v>
      </c>
      <c r="AH289">
        <v>315.21234765219998</v>
      </c>
      <c r="AI289">
        <v>306.82714705500001</v>
      </c>
      <c r="AJ289">
        <v>0</v>
      </c>
      <c r="AK289" t="s">
        <v>32</v>
      </c>
    </row>
    <row r="290" spans="1:37" x14ac:dyDescent="0.2">
      <c r="A290" t="s">
        <v>13</v>
      </c>
      <c r="B290">
        <v>2030</v>
      </c>
      <c r="C290" t="s">
        <v>335</v>
      </c>
      <c r="D290">
        <v>0</v>
      </c>
      <c r="E290">
        <v>127.564531845</v>
      </c>
      <c r="F290">
        <v>0</v>
      </c>
      <c r="G290">
        <v>0</v>
      </c>
      <c r="H290">
        <v>75</v>
      </c>
      <c r="I290">
        <v>0</v>
      </c>
      <c r="J290">
        <v>42.8</v>
      </c>
      <c r="K290">
        <v>0</v>
      </c>
      <c r="L290">
        <v>314.47193116901701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42.8</v>
      </c>
      <c r="U290">
        <v>0</v>
      </c>
      <c r="V290">
        <v>314.47193116901701</v>
      </c>
      <c r="W290">
        <v>0</v>
      </c>
      <c r="X290">
        <v>0</v>
      </c>
      <c r="Y290">
        <v>0</v>
      </c>
      <c r="Z290" s="1">
        <v>8.1712414612411496E-14</v>
      </c>
      <c r="AA290">
        <v>363.52209236250002</v>
      </c>
      <c r="AB290">
        <v>559.836463014017</v>
      </c>
      <c r="AC290">
        <v>0</v>
      </c>
      <c r="AD290">
        <v>608.60508342200001</v>
      </c>
      <c r="AE290">
        <v>12.091887934100001</v>
      </c>
      <c r="AF290">
        <v>0</v>
      </c>
      <c r="AG290">
        <v>-60.860508342199999</v>
      </c>
      <c r="AH290">
        <v>443.04944845170002</v>
      </c>
      <c r="AI290">
        <v>306.91255772862502</v>
      </c>
      <c r="AJ290">
        <v>0</v>
      </c>
      <c r="AK290" t="s">
        <v>32</v>
      </c>
    </row>
    <row r="291" spans="1:37" x14ac:dyDescent="0.2">
      <c r="A291" t="s">
        <v>13</v>
      </c>
      <c r="B291">
        <v>2030</v>
      </c>
      <c r="C291" t="s">
        <v>336</v>
      </c>
      <c r="D291">
        <v>0</v>
      </c>
      <c r="E291">
        <v>126</v>
      </c>
      <c r="F291">
        <v>0</v>
      </c>
      <c r="G291">
        <v>0</v>
      </c>
      <c r="H291">
        <v>75</v>
      </c>
      <c r="I291">
        <v>0</v>
      </c>
      <c r="J291">
        <v>42.8</v>
      </c>
      <c r="K291">
        <v>0</v>
      </c>
      <c r="L291">
        <v>327.53400277906502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42.8</v>
      </c>
      <c r="U291">
        <v>0</v>
      </c>
      <c r="V291">
        <v>327.53400277906502</v>
      </c>
      <c r="W291">
        <v>0</v>
      </c>
      <c r="X291">
        <v>0</v>
      </c>
      <c r="Y291">
        <v>0</v>
      </c>
      <c r="Z291" s="1">
        <v>4.5474735088646402E-13</v>
      </c>
      <c r="AA291">
        <v>363.52209236250002</v>
      </c>
      <c r="AB291">
        <v>571.33400277906401</v>
      </c>
      <c r="AC291">
        <v>0</v>
      </c>
      <c r="AD291">
        <v>579.78067126899998</v>
      </c>
      <c r="AE291">
        <v>37.464674465400002</v>
      </c>
      <c r="AF291">
        <v>12.066724171600001</v>
      </c>
      <c r="AG291">
        <v>-57.978067126900001</v>
      </c>
      <c r="AH291">
        <v>482.05349099950001</v>
      </c>
      <c r="AI291">
        <v>306.91255772862502</v>
      </c>
      <c r="AJ291">
        <v>0</v>
      </c>
      <c r="AK291" t="s">
        <v>32</v>
      </c>
    </row>
    <row r="292" spans="1:37" x14ac:dyDescent="0.2">
      <c r="A292" t="s">
        <v>13</v>
      </c>
      <c r="B292">
        <v>2030</v>
      </c>
      <c r="C292" t="s">
        <v>337</v>
      </c>
      <c r="D292">
        <v>0</v>
      </c>
      <c r="E292">
        <v>155.5</v>
      </c>
      <c r="F292">
        <v>0</v>
      </c>
      <c r="G292">
        <v>0</v>
      </c>
      <c r="H292">
        <v>75</v>
      </c>
      <c r="I292">
        <v>0</v>
      </c>
      <c r="J292">
        <v>42.8</v>
      </c>
      <c r="K292">
        <v>0</v>
      </c>
      <c r="L292">
        <v>322.57427407678398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42.8</v>
      </c>
      <c r="U292">
        <v>0</v>
      </c>
      <c r="V292">
        <v>322.57427407678398</v>
      </c>
      <c r="W292">
        <v>0</v>
      </c>
      <c r="X292">
        <v>0</v>
      </c>
      <c r="Y292">
        <v>0</v>
      </c>
      <c r="Z292" s="1">
        <v>-3.4106051316484799E-13</v>
      </c>
      <c r="AA292">
        <v>363.52209236250002</v>
      </c>
      <c r="AB292">
        <v>595.87427407678399</v>
      </c>
      <c r="AC292">
        <v>0</v>
      </c>
      <c r="AD292">
        <v>626.91908716600005</v>
      </c>
      <c r="AE292">
        <v>0</v>
      </c>
      <c r="AF292">
        <v>31.647095627399999</v>
      </c>
      <c r="AG292">
        <v>-62.691908716599997</v>
      </c>
      <c r="AH292">
        <v>434.66918798990002</v>
      </c>
      <c r="AI292">
        <v>306.91255772862502</v>
      </c>
      <c r="AJ292">
        <v>0</v>
      </c>
      <c r="AK292" t="s">
        <v>32</v>
      </c>
    </row>
    <row r="293" spans="1:37" x14ac:dyDescent="0.2">
      <c r="A293" t="s">
        <v>13</v>
      </c>
      <c r="B293">
        <v>2030</v>
      </c>
      <c r="C293" t="s">
        <v>338</v>
      </c>
      <c r="D293">
        <v>0</v>
      </c>
      <c r="E293">
        <v>180</v>
      </c>
      <c r="F293">
        <v>0</v>
      </c>
      <c r="G293">
        <v>0</v>
      </c>
      <c r="H293">
        <v>75</v>
      </c>
      <c r="I293">
        <v>0</v>
      </c>
      <c r="J293">
        <v>42.8</v>
      </c>
      <c r="K293">
        <v>0</v>
      </c>
      <c r="L293">
        <v>399.29043166247197</v>
      </c>
      <c r="M293">
        <v>13.3827697157</v>
      </c>
      <c r="N293">
        <v>0</v>
      </c>
      <c r="O293">
        <v>13.3827697157</v>
      </c>
      <c r="P293">
        <v>0</v>
      </c>
      <c r="Q293">
        <v>0</v>
      </c>
      <c r="R293">
        <v>0</v>
      </c>
      <c r="S293">
        <v>0</v>
      </c>
      <c r="T293">
        <v>42.8</v>
      </c>
      <c r="U293">
        <v>0</v>
      </c>
      <c r="V293">
        <v>399.29043166247197</v>
      </c>
      <c r="W293">
        <v>0</v>
      </c>
      <c r="X293">
        <v>0</v>
      </c>
      <c r="Y293">
        <v>0</v>
      </c>
      <c r="Z293" s="1">
        <v>-2.2737367544323201E-13</v>
      </c>
      <c r="AA293">
        <v>350.1393226468</v>
      </c>
      <c r="AB293">
        <v>710.47320137817201</v>
      </c>
      <c r="AC293">
        <v>0</v>
      </c>
      <c r="AD293">
        <v>789.41466819799996</v>
      </c>
      <c r="AE293">
        <v>0</v>
      </c>
      <c r="AF293">
        <v>0</v>
      </c>
      <c r="AG293">
        <v>-78.941466819799999</v>
      </c>
      <c r="AH293">
        <v>365.1393226468</v>
      </c>
      <c r="AI293">
        <v>306.91255772862502</v>
      </c>
      <c r="AJ293">
        <v>0</v>
      </c>
      <c r="AK293" t="s">
        <v>32</v>
      </c>
    </row>
    <row r="294" spans="1:37" x14ac:dyDescent="0.2">
      <c r="A294" t="s">
        <v>13</v>
      </c>
      <c r="B294">
        <v>2030</v>
      </c>
      <c r="C294" t="s">
        <v>339</v>
      </c>
      <c r="D294">
        <v>0</v>
      </c>
      <c r="E294">
        <v>151.135307708</v>
      </c>
      <c r="F294">
        <v>0</v>
      </c>
      <c r="G294">
        <v>0</v>
      </c>
      <c r="H294">
        <v>75</v>
      </c>
      <c r="I294">
        <v>0</v>
      </c>
      <c r="J294">
        <v>42.8</v>
      </c>
      <c r="K294">
        <v>282.42810233186998</v>
      </c>
      <c r="L294">
        <v>409.53432748137902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169.65383108475299</v>
      </c>
      <c r="S294">
        <v>48.248802695169999</v>
      </c>
      <c r="T294">
        <v>42.8</v>
      </c>
      <c r="U294">
        <v>0</v>
      </c>
      <c r="V294">
        <v>409.53432748137902</v>
      </c>
      <c r="W294">
        <v>64.525468551947</v>
      </c>
      <c r="X294">
        <v>0</v>
      </c>
      <c r="Y294" s="1">
        <v>-1.2389911319132799E-10</v>
      </c>
      <c r="Z294" s="1">
        <v>2.9132252166164098E-13</v>
      </c>
      <c r="AA294">
        <v>363.52209236250002</v>
      </c>
      <c r="AB294">
        <v>960.89773752124995</v>
      </c>
      <c r="AC294">
        <v>0</v>
      </c>
      <c r="AD294">
        <v>831.64782656800003</v>
      </c>
      <c r="AE294">
        <v>0</v>
      </c>
      <c r="AF294">
        <v>212.41469361</v>
      </c>
      <c r="AG294">
        <v>-83.1647826568</v>
      </c>
      <c r="AH294">
        <v>619.80147826459995</v>
      </c>
      <c r="AI294">
        <v>485.106878418478</v>
      </c>
      <c r="AJ294">
        <v>0</v>
      </c>
      <c r="AK294" t="s">
        <v>32</v>
      </c>
    </row>
    <row r="295" spans="1:37" x14ac:dyDescent="0.2">
      <c r="A295" t="s">
        <v>13</v>
      </c>
      <c r="B295">
        <v>2030</v>
      </c>
      <c r="C295" t="s">
        <v>340</v>
      </c>
      <c r="D295">
        <v>0</v>
      </c>
      <c r="E295">
        <v>126</v>
      </c>
      <c r="F295">
        <v>0</v>
      </c>
      <c r="G295">
        <v>0</v>
      </c>
      <c r="H295">
        <v>75</v>
      </c>
      <c r="I295">
        <v>0</v>
      </c>
      <c r="J295">
        <v>42.8</v>
      </c>
      <c r="K295">
        <v>597.33112153209902</v>
      </c>
      <c r="L295">
        <v>353.311598094001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320.0517934559</v>
      </c>
      <c r="S295">
        <v>120.6078595491</v>
      </c>
      <c r="T295">
        <v>42.8</v>
      </c>
      <c r="U295">
        <v>0</v>
      </c>
      <c r="V295">
        <v>353.311598094001</v>
      </c>
      <c r="W295">
        <v>156.67146852709999</v>
      </c>
      <c r="X295">
        <v>0</v>
      </c>
      <c r="Y295" s="1">
        <v>-2.0798296418433799E-10</v>
      </c>
      <c r="Z295" s="1">
        <v>4.8316906031686803E-13</v>
      </c>
      <c r="AA295">
        <v>363.52209236250002</v>
      </c>
      <c r="AB295">
        <v>1194.4427196260999</v>
      </c>
      <c r="AC295">
        <v>0</v>
      </c>
      <c r="AD295">
        <v>854.08809432400005</v>
      </c>
      <c r="AE295">
        <v>44.336922425099999</v>
      </c>
      <c r="AF295">
        <v>0</v>
      </c>
      <c r="AG295">
        <v>296.01770287699998</v>
      </c>
      <c r="AH295">
        <v>858.285527097</v>
      </c>
      <c r="AI295">
        <v>504.30324263385802</v>
      </c>
      <c r="AJ295">
        <v>0</v>
      </c>
      <c r="AK295" t="s">
        <v>32</v>
      </c>
    </row>
    <row r="296" spans="1:37" x14ac:dyDescent="0.2">
      <c r="A296" t="s">
        <v>13</v>
      </c>
      <c r="B296">
        <v>2030</v>
      </c>
      <c r="C296" t="s">
        <v>341</v>
      </c>
      <c r="D296">
        <v>0</v>
      </c>
      <c r="E296">
        <v>153.75367251399999</v>
      </c>
      <c r="F296">
        <v>0</v>
      </c>
      <c r="G296">
        <v>0</v>
      </c>
      <c r="H296">
        <v>75</v>
      </c>
      <c r="I296">
        <v>0</v>
      </c>
      <c r="J296">
        <v>42.8</v>
      </c>
      <c r="K296">
        <v>601.75835595009903</v>
      </c>
      <c r="L296">
        <v>319.34409081305199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249.98061423530001</v>
      </c>
      <c r="S296">
        <v>153.896729884</v>
      </c>
      <c r="T296">
        <v>42.8</v>
      </c>
      <c r="U296">
        <v>0</v>
      </c>
      <c r="V296">
        <v>319.34409081305199</v>
      </c>
      <c r="W296">
        <v>197.88101183079999</v>
      </c>
      <c r="X296">
        <v>0</v>
      </c>
      <c r="Y296" s="1">
        <v>-1.5201351288851501E-10</v>
      </c>
      <c r="Z296" s="1">
        <v>3.83693077310454E-13</v>
      </c>
      <c r="AA296">
        <v>363.52209236250002</v>
      </c>
      <c r="AB296">
        <v>1192.6561192771501</v>
      </c>
      <c r="AC296">
        <v>0</v>
      </c>
      <c r="AD296">
        <v>860.18835659199999</v>
      </c>
      <c r="AE296">
        <v>9.4637057097599993</v>
      </c>
      <c r="AF296">
        <v>0</v>
      </c>
      <c r="AG296">
        <v>323.00405697600002</v>
      </c>
      <c r="AH296">
        <v>823.25501819269903</v>
      </c>
      <c r="AI296">
        <v>504.30324263385802</v>
      </c>
      <c r="AJ296">
        <v>0</v>
      </c>
      <c r="AK296" t="s">
        <v>32</v>
      </c>
    </row>
    <row r="297" spans="1:37" x14ac:dyDescent="0.2">
      <c r="A297" t="s">
        <v>13</v>
      </c>
      <c r="B297">
        <v>2030</v>
      </c>
      <c r="C297" t="s">
        <v>342</v>
      </c>
      <c r="D297">
        <v>0</v>
      </c>
      <c r="E297">
        <v>136.02044661900001</v>
      </c>
      <c r="F297">
        <v>0</v>
      </c>
      <c r="G297">
        <v>0</v>
      </c>
      <c r="H297">
        <v>75</v>
      </c>
      <c r="I297">
        <v>0</v>
      </c>
      <c r="J297">
        <v>42.8</v>
      </c>
      <c r="K297">
        <v>536.728381712599</v>
      </c>
      <c r="L297">
        <v>312.93810638984502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235.02642386169899</v>
      </c>
      <c r="S297">
        <v>134.10484205180001</v>
      </c>
      <c r="T297">
        <v>42.8</v>
      </c>
      <c r="U297">
        <v>0</v>
      </c>
      <c r="V297">
        <v>312.93810638984502</v>
      </c>
      <c r="W297">
        <v>167.59711579910001</v>
      </c>
      <c r="X297">
        <v>0</v>
      </c>
      <c r="Y297" s="1">
        <v>3.94170029949236E-10</v>
      </c>
      <c r="Z297" s="1">
        <v>-5.6843418860808002E-14</v>
      </c>
      <c r="AA297">
        <v>363.52209236250002</v>
      </c>
      <c r="AB297">
        <v>1103.4869347214401</v>
      </c>
      <c r="AC297">
        <v>0</v>
      </c>
      <c r="AD297">
        <v>855.22362283799998</v>
      </c>
      <c r="AE297">
        <v>81.801596890499994</v>
      </c>
      <c r="AF297">
        <v>251.98407727700001</v>
      </c>
      <c r="AG297">
        <v>-85.522362283800007</v>
      </c>
      <c r="AH297">
        <v>756.28731991099903</v>
      </c>
      <c r="AI297">
        <v>504.30324263385802</v>
      </c>
      <c r="AJ297">
        <v>0</v>
      </c>
      <c r="AK297" t="s">
        <v>32</v>
      </c>
    </row>
    <row r="298" spans="1:37" x14ac:dyDescent="0.2">
      <c r="A298" t="s">
        <v>13</v>
      </c>
      <c r="B298">
        <v>2030</v>
      </c>
      <c r="C298" t="s">
        <v>343</v>
      </c>
      <c r="D298">
        <v>0</v>
      </c>
      <c r="E298">
        <v>126</v>
      </c>
      <c r="F298">
        <v>0</v>
      </c>
      <c r="G298">
        <v>0</v>
      </c>
      <c r="H298">
        <v>75</v>
      </c>
      <c r="I298">
        <v>0</v>
      </c>
      <c r="J298">
        <v>42.8</v>
      </c>
      <c r="K298">
        <v>320.98469450523999</v>
      </c>
      <c r="L298">
        <v>378.49052017770799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212.61550938297901</v>
      </c>
      <c r="S298">
        <v>49.073199971400001</v>
      </c>
      <c r="T298">
        <v>42.8</v>
      </c>
      <c r="U298">
        <v>0</v>
      </c>
      <c r="V298">
        <v>378.49052017770799</v>
      </c>
      <c r="W298">
        <v>59.295985150859998</v>
      </c>
      <c r="X298">
        <v>0</v>
      </c>
      <c r="Y298" s="1">
        <v>-4.2495784668972099E-10</v>
      </c>
      <c r="Z298" s="1">
        <v>-7.1054273576010006E-14</v>
      </c>
      <c r="AA298">
        <v>363.52209236250002</v>
      </c>
      <c r="AB298">
        <v>943.27521468294697</v>
      </c>
      <c r="AC298">
        <v>0</v>
      </c>
      <c r="AD298">
        <v>850.77386617499997</v>
      </c>
      <c r="AE298">
        <v>37.464674465400002</v>
      </c>
      <c r="AF298">
        <v>0</v>
      </c>
      <c r="AG298">
        <v>55.036674042199998</v>
      </c>
      <c r="AH298">
        <v>610.10082748790001</v>
      </c>
      <c r="AI298">
        <v>482.75562925610302</v>
      </c>
      <c r="AJ298">
        <v>0</v>
      </c>
      <c r="AK298" t="s">
        <v>32</v>
      </c>
    </row>
    <row r="299" spans="1:37" x14ac:dyDescent="0.2">
      <c r="A299" t="s">
        <v>13</v>
      </c>
      <c r="B299">
        <v>2030</v>
      </c>
      <c r="C299" t="s">
        <v>344</v>
      </c>
      <c r="D299">
        <v>0</v>
      </c>
      <c r="E299">
        <v>180</v>
      </c>
      <c r="F299">
        <v>0</v>
      </c>
      <c r="G299">
        <v>0</v>
      </c>
      <c r="H299">
        <v>122.401622063899</v>
      </c>
      <c r="I299">
        <v>0</v>
      </c>
      <c r="J299">
        <v>42.8</v>
      </c>
      <c r="K299">
        <v>0</v>
      </c>
      <c r="L299">
        <v>392.03299194085201</v>
      </c>
      <c r="M299">
        <v>81.801596890499994</v>
      </c>
      <c r="N299">
        <v>44.336922425099999</v>
      </c>
      <c r="O299">
        <v>37.464674465400002</v>
      </c>
      <c r="P299">
        <v>0</v>
      </c>
      <c r="Q299">
        <v>0</v>
      </c>
      <c r="R299">
        <v>0</v>
      </c>
      <c r="S299">
        <v>0</v>
      </c>
      <c r="T299">
        <v>42.8</v>
      </c>
      <c r="U299">
        <v>0</v>
      </c>
      <c r="V299">
        <v>392.03299194085201</v>
      </c>
      <c r="W299">
        <v>0</v>
      </c>
      <c r="X299">
        <v>0</v>
      </c>
      <c r="Y299">
        <v>0</v>
      </c>
      <c r="Z299" s="1">
        <v>2.9132252166164098E-13</v>
      </c>
      <c r="AA299">
        <v>281.72049547199998</v>
      </c>
      <c r="AB299">
        <v>819.03621089525302</v>
      </c>
      <c r="AC299">
        <v>0</v>
      </c>
      <c r="AD299">
        <v>910.040234328</v>
      </c>
      <c r="AE299">
        <v>0</v>
      </c>
      <c r="AF299">
        <v>0</v>
      </c>
      <c r="AG299">
        <v>-91.004023432799997</v>
      </c>
      <c r="AH299">
        <v>326.15887340810002</v>
      </c>
      <c r="AI299">
        <v>306.91255772862502</v>
      </c>
      <c r="AJ299">
        <v>0</v>
      </c>
      <c r="AK299" t="s">
        <v>32</v>
      </c>
    </row>
    <row r="300" spans="1:37" x14ac:dyDescent="0.2">
      <c r="A300" t="s">
        <v>13</v>
      </c>
      <c r="B300">
        <v>2030</v>
      </c>
      <c r="C300" t="s">
        <v>345</v>
      </c>
      <c r="D300">
        <v>0</v>
      </c>
      <c r="E300">
        <v>180</v>
      </c>
      <c r="F300">
        <v>0</v>
      </c>
      <c r="G300">
        <v>0</v>
      </c>
      <c r="H300">
        <v>124.03770225069999</v>
      </c>
      <c r="I300">
        <v>0</v>
      </c>
      <c r="J300">
        <v>42.8</v>
      </c>
      <c r="K300">
        <v>0</v>
      </c>
      <c r="L300">
        <v>323.69403263973697</v>
      </c>
      <c r="M300">
        <v>81.801596890499994</v>
      </c>
      <c r="N300">
        <v>44.336922425099999</v>
      </c>
      <c r="O300">
        <v>37.464674465400002</v>
      </c>
      <c r="P300">
        <v>0</v>
      </c>
      <c r="Q300">
        <v>0</v>
      </c>
      <c r="R300">
        <v>0</v>
      </c>
      <c r="S300">
        <v>0</v>
      </c>
      <c r="T300">
        <v>42.8</v>
      </c>
      <c r="U300">
        <v>0</v>
      </c>
      <c r="V300">
        <v>323.69403263973697</v>
      </c>
      <c r="W300">
        <v>0</v>
      </c>
      <c r="X300">
        <v>0</v>
      </c>
      <c r="Y300">
        <v>0</v>
      </c>
      <c r="Z300" s="1">
        <v>-4.15667500419658E-13</v>
      </c>
      <c r="AA300">
        <v>281.72049547199998</v>
      </c>
      <c r="AB300">
        <v>752.33333178093801</v>
      </c>
      <c r="AC300">
        <v>0</v>
      </c>
      <c r="AD300">
        <v>835.92592420100004</v>
      </c>
      <c r="AE300">
        <v>0</v>
      </c>
      <c r="AF300">
        <v>0</v>
      </c>
      <c r="AG300">
        <v>-83.592592420100004</v>
      </c>
      <c r="AH300">
        <v>324.52279322129999</v>
      </c>
      <c r="AI300">
        <v>306.91255772862502</v>
      </c>
      <c r="AJ300">
        <v>0</v>
      </c>
      <c r="AK300" t="s">
        <v>32</v>
      </c>
    </row>
    <row r="301" spans="1:37" x14ac:dyDescent="0.2">
      <c r="A301" t="s">
        <v>13</v>
      </c>
      <c r="B301">
        <v>2030</v>
      </c>
      <c r="C301" t="s">
        <v>346</v>
      </c>
      <c r="D301">
        <v>0</v>
      </c>
      <c r="E301">
        <v>180</v>
      </c>
      <c r="F301">
        <v>0</v>
      </c>
      <c r="G301">
        <v>0</v>
      </c>
      <c r="H301">
        <v>75</v>
      </c>
      <c r="I301">
        <v>0</v>
      </c>
      <c r="J301">
        <v>42.8</v>
      </c>
      <c r="K301">
        <v>0</v>
      </c>
      <c r="L301">
        <v>316.00181589549197</v>
      </c>
      <c r="M301">
        <v>18.922682966699998</v>
      </c>
      <c r="N301">
        <v>0</v>
      </c>
      <c r="O301">
        <v>18.922682966699998</v>
      </c>
      <c r="P301">
        <v>0</v>
      </c>
      <c r="Q301">
        <v>0</v>
      </c>
      <c r="R301">
        <v>0</v>
      </c>
      <c r="S301">
        <v>0</v>
      </c>
      <c r="T301">
        <v>42.8</v>
      </c>
      <c r="U301">
        <v>0</v>
      </c>
      <c r="V301">
        <v>316.00181589549197</v>
      </c>
      <c r="W301">
        <v>0</v>
      </c>
      <c r="X301">
        <v>0</v>
      </c>
      <c r="Y301">
        <v>0</v>
      </c>
      <c r="Z301" s="1">
        <v>-1.4210854715202001E-13</v>
      </c>
      <c r="AA301">
        <v>344.59940939580002</v>
      </c>
      <c r="AB301">
        <v>632.72449886219295</v>
      </c>
      <c r="AC301">
        <v>0</v>
      </c>
      <c r="AD301">
        <v>703.02722095800004</v>
      </c>
      <c r="AE301">
        <v>0</v>
      </c>
      <c r="AF301">
        <v>0</v>
      </c>
      <c r="AG301">
        <v>-70.302722095799993</v>
      </c>
      <c r="AH301">
        <v>359.599409395799</v>
      </c>
      <c r="AI301">
        <v>306.91255772862502</v>
      </c>
      <c r="AJ301">
        <v>0</v>
      </c>
      <c r="AK301" t="s">
        <v>32</v>
      </c>
    </row>
    <row r="302" spans="1:37" x14ac:dyDescent="0.2">
      <c r="A302" t="s">
        <v>13</v>
      </c>
      <c r="B302">
        <v>2030</v>
      </c>
      <c r="C302" t="s">
        <v>347</v>
      </c>
      <c r="D302">
        <v>0</v>
      </c>
      <c r="E302">
        <v>180</v>
      </c>
      <c r="F302">
        <v>0</v>
      </c>
      <c r="G302">
        <v>0</v>
      </c>
      <c r="H302">
        <v>206.98500000000001</v>
      </c>
      <c r="I302">
        <v>0</v>
      </c>
      <c r="J302">
        <v>42.8</v>
      </c>
      <c r="K302">
        <v>0</v>
      </c>
      <c r="L302">
        <v>184.14294693611501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42.8</v>
      </c>
      <c r="U302">
        <v>0</v>
      </c>
      <c r="V302">
        <v>184.14294693611501</v>
      </c>
      <c r="W302">
        <v>0</v>
      </c>
      <c r="X302">
        <v>0</v>
      </c>
      <c r="Y302">
        <v>0</v>
      </c>
      <c r="Z302" s="1">
        <v>-2.2737367544323201E-13</v>
      </c>
      <c r="AA302">
        <v>363.52209236250002</v>
      </c>
      <c r="AB302">
        <v>613.92794693611495</v>
      </c>
      <c r="AC302">
        <v>0</v>
      </c>
      <c r="AD302">
        <v>631.77816599599998</v>
      </c>
      <c r="AE302">
        <v>11.154763212340001</v>
      </c>
      <c r="AF302">
        <v>34.172834327399997</v>
      </c>
      <c r="AG302">
        <v>-63.1778165996</v>
      </c>
      <c r="AH302">
        <v>442.45068990229998</v>
      </c>
      <c r="AI302">
        <v>305.556912253625</v>
      </c>
      <c r="AJ302">
        <v>0</v>
      </c>
      <c r="AK302" t="s">
        <v>32</v>
      </c>
    </row>
    <row r="303" spans="1:37" x14ac:dyDescent="0.2">
      <c r="A303" t="s">
        <v>13</v>
      </c>
      <c r="B303">
        <v>2030</v>
      </c>
      <c r="C303" t="s">
        <v>348</v>
      </c>
      <c r="D303">
        <v>0</v>
      </c>
      <c r="E303">
        <v>180</v>
      </c>
      <c r="F303">
        <v>0</v>
      </c>
      <c r="G303">
        <v>0</v>
      </c>
      <c r="H303">
        <v>219.960098604</v>
      </c>
      <c r="I303">
        <v>0</v>
      </c>
      <c r="J303">
        <v>42.8</v>
      </c>
      <c r="K303">
        <v>0</v>
      </c>
      <c r="L303">
        <v>226.76599831471401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42.8</v>
      </c>
      <c r="U303">
        <v>0</v>
      </c>
      <c r="V303">
        <v>226.76599831471401</v>
      </c>
      <c r="W303">
        <v>0</v>
      </c>
      <c r="X303">
        <v>0</v>
      </c>
      <c r="Y303">
        <v>0</v>
      </c>
      <c r="Z303" s="1">
        <v>4.2632564145605999E-14</v>
      </c>
      <c r="AA303">
        <v>363.52209236250002</v>
      </c>
      <c r="AB303">
        <v>669.52609691871305</v>
      </c>
      <c r="AC303">
        <v>0</v>
      </c>
      <c r="AD303">
        <v>590.977675503</v>
      </c>
      <c r="AE303">
        <v>81.801596890499994</v>
      </c>
      <c r="AF303">
        <v>55.844592075900003</v>
      </c>
      <c r="AG303">
        <v>-59.097767550299999</v>
      </c>
      <c r="AH303">
        <v>521.79418272449902</v>
      </c>
      <c r="AI303">
        <v>306.261296678625</v>
      </c>
      <c r="AJ303">
        <v>0</v>
      </c>
      <c r="AK303" t="s">
        <v>32</v>
      </c>
    </row>
    <row r="304" spans="1:37" x14ac:dyDescent="0.2">
      <c r="A304" t="s">
        <v>13</v>
      </c>
      <c r="B304">
        <v>2030</v>
      </c>
      <c r="C304" t="s">
        <v>349</v>
      </c>
      <c r="D304">
        <v>0</v>
      </c>
      <c r="E304">
        <v>180</v>
      </c>
      <c r="F304">
        <v>0</v>
      </c>
      <c r="G304">
        <v>0</v>
      </c>
      <c r="H304">
        <v>220.89701924600001</v>
      </c>
      <c r="I304">
        <v>0</v>
      </c>
      <c r="J304">
        <v>42.8</v>
      </c>
      <c r="K304">
        <v>0</v>
      </c>
      <c r="L304">
        <v>96.537086425594396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42.8</v>
      </c>
      <c r="U304">
        <v>0</v>
      </c>
      <c r="V304">
        <v>96.537086425594396</v>
      </c>
      <c r="W304">
        <v>0</v>
      </c>
      <c r="X304">
        <v>0</v>
      </c>
      <c r="Y304">
        <v>0</v>
      </c>
      <c r="Z304" s="1">
        <v>4.8849813083506799E-14</v>
      </c>
      <c r="AA304">
        <v>363.52209236250002</v>
      </c>
      <c r="AB304">
        <v>540.23410567159397</v>
      </c>
      <c r="AC304">
        <v>0</v>
      </c>
      <c r="AD304">
        <v>600.26011741299999</v>
      </c>
      <c r="AE304">
        <v>0</v>
      </c>
      <c r="AF304">
        <v>0</v>
      </c>
      <c r="AG304">
        <v>-60.026011741300003</v>
      </c>
      <c r="AH304">
        <v>383.21107311639997</v>
      </c>
      <c r="AI304">
        <v>270.47738465059399</v>
      </c>
      <c r="AJ304">
        <v>0</v>
      </c>
      <c r="AK304" t="s">
        <v>32</v>
      </c>
    </row>
    <row r="305" spans="1:37" x14ac:dyDescent="0.2">
      <c r="A305" t="s">
        <v>13</v>
      </c>
      <c r="B305">
        <v>2030</v>
      </c>
      <c r="C305" t="s">
        <v>350</v>
      </c>
      <c r="D305">
        <v>0</v>
      </c>
      <c r="E305">
        <v>180</v>
      </c>
      <c r="F305">
        <v>0</v>
      </c>
      <c r="G305">
        <v>0</v>
      </c>
      <c r="H305">
        <v>282.41016066240002</v>
      </c>
      <c r="I305">
        <v>0</v>
      </c>
      <c r="J305">
        <v>42.8</v>
      </c>
      <c r="K305">
        <v>0</v>
      </c>
      <c r="L305">
        <v>20.483759780231299</v>
      </c>
      <c r="M305">
        <v>81.801596890499994</v>
      </c>
      <c r="N305">
        <v>44.336922425099999</v>
      </c>
      <c r="O305">
        <v>37.464674465400002</v>
      </c>
      <c r="P305">
        <v>0</v>
      </c>
      <c r="Q305">
        <v>0</v>
      </c>
      <c r="R305">
        <v>0</v>
      </c>
      <c r="S305">
        <v>0</v>
      </c>
      <c r="T305">
        <v>42.8</v>
      </c>
      <c r="U305">
        <v>0</v>
      </c>
      <c r="V305">
        <v>20.483759780231299</v>
      </c>
      <c r="W305">
        <v>0</v>
      </c>
      <c r="X305">
        <v>0</v>
      </c>
      <c r="Y305">
        <v>0</v>
      </c>
      <c r="Z305" s="1">
        <v>7.1054273576010003E-15</v>
      </c>
      <c r="AA305">
        <v>281.72049547199998</v>
      </c>
      <c r="AB305">
        <v>607.49551733313103</v>
      </c>
      <c r="AC305">
        <v>0</v>
      </c>
      <c r="AD305">
        <v>674.99501925899995</v>
      </c>
      <c r="AE305">
        <v>0</v>
      </c>
      <c r="AF305">
        <v>0</v>
      </c>
      <c r="AG305">
        <v>-67.499501925900006</v>
      </c>
      <c r="AH305">
        <v>288.73633480962002</v>
      </c>
      <c r="AI305">
        <v>200.483759780231</v>
      </c>
      <c r="AJ305">
        <v>0</v>
      </c>
      <c r="AK305" t="s">
        <v>32</v>
      </c>
    </row>
    <row r="306" spans="1:37" x14ac:dyDescent="0.2">
      <c r="A306" t="s">
        <v>13</v>
      </c>
      <c r="B306">
        <v>2030</v>
      </c>
      <c r="C306" t="s">
        <v>351</v>
      </c>
      <c r="D306">
        <v>0</v>
      </c>
      <c r="E306">
        <v>180</v>
      </c>
      <c r="F306">
        <v>0</v>
      </c>
      <c r="G306">
        <v>0</v>
      </c>
      <c r="H306">
        <v>206.98500000000001</v>
      </c>
      <c r="I306">
        <v>0</v>
      </c>
      <c r="J306">
        <v>42.8</v>
      </c>
      <c r="K306">
        <v>475.68493381842097</v>
      </c>
      <c r="L306">
        <v>26.1056565425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328.49126849390001</v>
      </c>
      <c r="S306">
        <v>60.847401884969997</v>
      </c>
      <c r="T306">
        <v>42.8</v>
      </c>
      <c r="U306">
        <v>0</v>
      </c>
      <c r="V306">
        <v>26.1056565425</v>
      </c>
      <c r="W306">
        <v>86.346263439550995</v>
      </c>
      <c r="X306">
        <v>0</v>
      </c>
      <c r="Y306" s="1">
        <v>4.9229598175770599E-10</v>
      </c>
      <c r="Z306" s="1">
        <v>-3.5527136788005001E-15</v>
      </c>
      <c r="AA306">
        <v>363.52209236250002</v>
      </c>
      <c r="AB306">
        <v>931.57559036092096</v>
      </c>
      <c r="AC306">
        <v>0</v>
      </c>
      <c r="AD306">
        <v>793.62015325499999</v>
      </c>
      <c r="AE306">
        <v>15.3264577358</v>
      </c>
      <c r="AF306">
        <v>0</v>
      </c>
      <c r="AG306">
        <v>122.628979371</v>
      </c>
      <c r="AH306">
        <v>614.44054479429997</v>
      </c>
      <c r="AI306">
        <v>393.22054847378399</v>
      </c>
      <c r="AJ306">
        <v>0</v>
      </c>
      <c r="AK306" t="s">
        <v>32</v>
      </c>
    </row>
    <row r="307" spans="1:37" x14ac:dyDescent="0.2">
      <c r="A307" t="s">
        <v>13</v>
      </c>
      <c r="B307">
        <v>2030</v>
      </c>
      <c r="C307" t="s">
        <v>352</v>
      </c>
      <c r="D307">
        <v>0</v>
      </c>
      <c r="E307">
        <v>180</v>
      </c>
      <c r="F307">
        <v>0</v>
      </c>
      <c r="G307">
        <v>0</v>
      </c>
      <c r="H307">
        <v>90</v>
      </c>
      <c r="I307">
        <v>0</v>
      </c>
      <c r="J307">
        <v>42.8</v>
      </c>
      <c r="K307">
        <v>656.71511553678897</v>
      </c>
      <c r="L307">
        <v>22.589701502047902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366.44606505100001</v>
      </c>
      <c r="S307">
        <v>124.227048333</v>
      </c>
      <c r="T307">
        <v>42.8</v>
      </c>
      <c r="U307">
        <v>0</v>
      </c>
      <c r="V307">
        <v>22.589701502047902</v>
      </c>
      <c r="W307">
        <v>166.04200215278999</v>
      </c>
      <c r="X307">
        <v>0</v>
      </c>
      <c r="Y307" s="1">
        <v>2.0504486997197001E-10</v>
      </c>
      <c r="Z307" s="1">
        <v>1.1102230246251501E-14</v>
      </c>
      <c r="AA307">
        <v>363.52209236250002</v>
      </c>
      <c r="AB307">
        <v>992.10481703883795</v>
      </c>
      <c r="AC307">
        <v>0</v>
      </c>
      <c r="AD307">
        <v>842.62038460500003</v>
      </c>
      <c r="AE307">
        <v>37.464674465400002</v>
      </c>
      <c r="AF307">
        <v>0</v>
      </c>
      <c r="AG307">
        <v>112.019757969</v>
      </c>
      <c r="AH307">
        <v>597.26856325749998</v>
      </c>
      <c r="AI307">
        <v>399.98038640727998</v>
      </c>
      <c r="AJ307">
        <v>0</v>
      </c>
      <c r="AK307" t="s">
        <v>32</v>
      </c>
    </row>
    <row r="308" spans="1:37" x14ac:dyDescent="0.2">
      <c r="A308" t="s">
        <v>13</v>
      </c>
      <c r="B308">
        <v>2030</v>
      </c>
      <c r="C308" t="s">
        <v>353</v>
      </c>
      <c r="D308">
        <v>0</v>
      </c>
      <c r="E308">
        <v>180</v>
      </c>
      <c r="F308">
        <v>0</v>
      </c>
      <c r="G308">
        <v>0</v>
      </c>
      <c r="H308">
        <v>206.98500000000001</v>
      </c>
      <c r="I308">
        <v>0</v>
      </c>
      <c r="J308">
        <v>42.8</v>
      </c>
      <c r="K308">
        <v>760.30823208899994</v>
      </c>
      <c r="L308">
        <v>27.3115148955963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442.03865393320001</v>
      </c>
      <c r="S308">
        <v>134.05320469520001</v>
      </c>
      <c r="T308">
        <v>42.8</v>
      </c>
      <c r="U308">
        <v>0</v>
      </c>
      <c r="V308">
        <v>27.3115148955963</v>
      </c>
      <c r="W308">
        <v>184.21637346060001</v>
      </c>
      <c r="X308">
        <v>0</v>
      </c>
      <c r="Y308" s="1">
        <v>-2.7154101189807901E-10</v>
      </c>
      <c r="Z308" s="1">
        <v>-2.1316282072802999E-14</v>
      </c>
      <c r="AA308">
        <v>363.52209236250002</v>
      </c>
      <c r="AB308">
        <v>1217.40474698459</v>
      </c>
      <c r="AC308">
        <v>0</v>
      </c>
      <c r="AD308">
        <v>844.48872793700002</v>
      </c>
      <c r="AE308">
        <v>49.556562399500002</v>
      </c>
      <c r="AF308">
        <v>108.51933000299999</v>
      </c>
      <c r="AG308">
        <v>214.840126645</v>
      </c>
      <c r="AH308">
        <v>854.48798420399999</v>
      </c>
      <c r="AI308">
        <v>404.702199800828</v>
      </c>
      <c r="AJ308">
        <v>0</v>
      </c>
      <c r="AK308" t="s">
        <v>32</v>
      </c>
    </row>
    <row r="309" spans="1:37" x14ac:dyDescent="0.2">
      <c r="A309" t="s">
        <v>13</v>
      </c>
      <c r="B309">
        <v>2030</v>
      </c>
      <c r="C309" t="s">
        <v>354</v>
      </c>
      <c r="D309">
        <v>0</v>
      </c>
      <c r="E309">
        <v>180</v>
      </c>
      <c r="F309">
        <v>0</v>
      </c>
      <c r="G309">
        <v>0</v>
      </c>
      <c r="H309">
        <v>206.98500000000001</v>
      </c>
      <c r="I309">
        <v>0</v>
      </c>
      <c r="J309">
        <v>42.8</v>
      </c>
      <c r="K309">
        <v>711.34894266100002</v>
      </c>
      <c r="L309">
        <v>7.7699653227156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453.80994795570001</v>
      </c>
      <c r="S309">
        <v>109.0274367751</v>
      </c>
      <c r="T309">
        <v>42.8</v>
      </c>
      <c r="U309">
        <v>0</v>
      </c>
      <c r="V309">
        <v>7.7699653227156</v>
      </c>
      <c r="W309">
        <v>148.51155793019899</v>
      </c>
      <c r="X309">
        <v>0</v>
      </c>
      <c r="Y309" s="1">
        <v>-4.0383696386925201E-10</v>
      </c>
      <c r="Z309" s="1">
        <v>-1.5654144647214701E-14</v>
      </c>
      <c r="AA309">
        <v>363.52209236250002</v>
      </c>
      <c r="AB309">
        <v>1148.90390798371</v>
      </c>
      <c r="AC309">
        <v>0</v>
      </c>
      <c r="AD309">
        <v>841.696085348</v>
      </c>
      <c r="AE309">
        <v>81.801596890499994</v>
      </c>
      <c r="AF309">
        <v>309.57583427999998</v>
      </c>
      <c r="AG309">
        <v>-84.169608534800005</v>
      </c>
      <c r="AH309">
        <v>788.50052353299998</v>
      </c>
      <c r="AI309">
        <v>385.160650227948</v>
      </c>
      <c r="AJ309">
        <v>0</v>
      </c>
      <c r="AK309" t="s">
        <v>32</v>
      </c>
    </row>
    <row r="310" spans="1:37" x14ac:dyDescent="0.2">
      <c r="A310" t="s">
        <v>13</v>
      </c>
      <c r="B310">
        <v>2030</v>
      </c>
      <c r="C310" t="s">
        <v>355</v>
      </c>
      <c r="D310">
        <v>0</v>
      </c>
      <c r="E310">
        <v>180</v>
      </c>
      <c r="F310">
        <v>0</v>
      </c>
      <c r="G310">
        <v>0</v>
      </c>
      <c r="H310">
        <v>240.58600000000001</v>
      </c>
      <c r="I310">
        <v>0</v>
      </c>
      <c r="J310">
        <v>42.8</v>
      </c>
      <c r="K310">
        <v>552.90283825931999</v>
      </c>
      <c r="L310">
        <v>9.3149130049505899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414.435304228799</v>
      </c>
      <c r="S310">
        <v>59.702303325599999</v>
      </c>
      <c r="T310">
        <v>42.8</v>
      </c>
      <c r="U310">
        <v>0</v>
      </c>
      <c r="V310">
        <v>9.3149130049505899</v>
      </c>
      <c r="W310">
        <v>78.765230704919901</v>
      </c>
      <c r="X310">
        <v>0</v>
      </c>
      <c r="Y310" s="1">
        <v>4.2769165986555803E-10</v>
      </c>
      <c r="Z310" s="1">
        <v>4.3715031594615499E-16</v>
      </c>
      <c r="AA310">
        <v>363.52209236250002</v>
      </c>
      <c r="AB310">
        <v>1025.6037512642699</v>
      </c>
      <c r="AC310">
        <v>0</v>
      </c>
      <c r="AD310">
        <v>850.85969568999997</v>
      </c>
      <c r="AE310">
        <v>44.336922425099999</v>
      </c>
      <c r="AF310">
        <v>0</v>
      </c>
      <c r="AG310">
        <v>130.40713314999999</v>
      </c>
      <c r="AH310">
        <v>623.35211750660005</v>
      </c>
      <c r="AI310">
        <v>377.01820857039797</v>
      </c>
      <c r="AJ310">
        <v>0</v>
      </c>
      <c r="AK310" t="s">
        <v>32</v>
      </c>
    </row>
    <row r="311" spans="1:37" x14ac:dyDescent="0.2">
      <c r="A311" t="s">
        <v>13</v>
      </c>
      <c r="B311">
        <v>2030</v>
      </c>
      <c r="C311" t="s">
        <v>356</v>
      </c>
      <c r="D311" s="1">
        <v>8.1575058474728299E-15</v>
      </c>
      <c r="E311">
        <v>180</v>
      </c>
      <c r="F311">
        <v>105.051684806095</v>
      </c>
      <c r="G311">
        <v>0</v>
      </c>
      <c r="H311">
        <v>377.31960983540398</v>
      </c>
      <c r="I311">
        <v>0</v>
      </c>
      <c r="J311">
        <v>42.8</v>
      </c>
      <c r="K311">
        <v>0</v>
      </c>
      <c r="L311">
        <v>9.4012085029999994</v>
      </c>
      <c r="M311">
        <v>81.801596890499994</v>
      </c>
      <c r="N311">
        <v>44.336922425099999</v>
      </c>
      <c r="O311">
        <v>37.464674465400002</v>
      </c>
      <c r="P311">
        <v>0</v>
      </c>
      <c r="Q311">
        <v>0</v>
      </c>
      <c r="R311">
        <v>0</v>
      </c>
      <c r="S311">
        <v>0</v>
      </c>
      <c r="T311">
        <v>42.8</v>
      </c>
      <c r="U311">
        <v>0</v>
      </c>
      <c r="V311">
        <v>9.4012085029999994</v>
      </c>
      <c r="W311">
        <v>0</v>
      </c>
      <c r="X311">
        <v>0</v>
      </c>
      <c r="Y311">
        <v>0</v>
      </c>
      <c r="Z311" s="1">
        <v>0</v>
      </c>
      <c r="AA311">
        <v>281.72049547199998</v>
      </c>
      <c r="AB311">
        <v>796.37410003499895</v>
      </c>
      <c r="AC311">
        <v>0</v>
      </c>
      <c r="AD311">
        <v>884.86011114999997</v>
      </c>
      <c r="AE311">
        <v>0</v>
      </c>
      <c r="AF311">
        <v>0</v>
      </c>
      <c r="AG311">
        <v>-88.486011114999997</v>
      </c>
      <c r="AH311">
        <v>319.77520083050001</v>
      </c>
      <c r="AI311">
        <v>189.40120850299999</v>
      </c>
      <c r="AJ311">
        <v>0</v>
      </c>
      <c r="AK311" t="s">
        <v>32</v>
      </c>
    </row>
    <row r="312" spans="1:37" x14ac:dyDescent="0.2">
      <c r="A312" t="s">
        <v>13</v>
      </c>
      <c r="B312">
        <v>2030</v>
      </c>
      <c r="C312" t="s">
        <v>357</v>
      </c>
      <c r="D312">
        <v>0</v>
      </c>
      <c r="E312">
        <v>180</v>
      </c>
      <c r="F312">
        <v>0</v>
      </c>
      <c r="G312">
        <v>0</v>
      </c>
      <c r="H312">
        <v>396.08091224359998</v>
      </c>
      <c r="I312">
        <v>0</v>
      </c>
      <c r="J312">
        <v>42.8</v>
      </c>
      <c r="K312">
        <v>0</v>
      </c>
      <c r="L312">
        <v>50.195069449999998</v>
      </c>
      <c r="M312">
        <v>81.801596890499994</v>
      </c>
      <c r="N312">
        <v>44.336922425099999</v>
      </c>
      <c r="O312">
        <v>37.464674465400002</v>
      </c>
      <c r="P312">
        <v>0</v>
      </c>
      <c r="Q312">
        <v>0</v>
      </c>
      <c r="R312">
        <v>0</v>
      </c>
      <c r="S312">
        <v>0</v>
      </c>
      <c r="T312">
        <v>42.8</v>
      </c>
      <c r="U312">
        <v>0</v>
      </c>
      <c r="V312">
        <v>50.195069449999998</v>
      </c>
      <c r="W312">
        <v>0</v>
      </c>
      <c r="X312">
        <v>0</v>
      </c>
      <c r="Y312">
        <v>0</v>
      </c>
      <c r="Z312" s="1">
        <v>-8.8817841970012504E-16</v>
      </c>
      <c r="AA312">
        <v>281.72049547199998</v>
      </c>
      <c r="AB312">
        <v>750.87757858409998</v>
      </c>
      <c r="AC312">
        <v>0</v>
      </c>
      <c r="AD312">
        <v>834.30842064900003</v>
      </c>
      <c r="AE312">
        <v>0</v>
      </c>
      <c r="AF312">
        <v>0</v>
      </c>
      <c r="AG312">
        <v>-83.430842064900006</v>
      </c>
      <c r="AH312">
        <v>284.92558322829001</v>
      </c>
      <c r="AI312">
        <v>228.19258515000001</v>
      </c>
      <c r="AJ312">
        <v>0</v>
      </c>
      <c r="AK312" t="s">
        <v>32</v>
      </c>
    </row>
    <row r="313" spans="1:37" x14ac:dyDescent="0.2">
      <c r="A313" t="s">
        <v>13</v>
      </c>
      <c r="B313">
        <v>2030</v>
      </c>
      <c r="C313" t="s">
        <v>358</v>
      </c>
      <c r="D313">
        <v>0</v>
      </c>
      <c r="E313">
        <v>180</v>
      </c>
      <c r="F313">
        <v>0</v>
      </c>
      <c r="G313">
        <v>0</v>
      </c>
      <c r="H313">
        <v>343.24844545439998</v>
      </c>
      <c r="I313">
        <v>0</v>
      </c>
      <c r="J313">
        <v>42.8</v>
      </c>
      <c r="K313">
        <v>0</v>
      </c>
      <c r="L313">
        <v>62.562818499999999</v>
      </c>
      <c r="M313">
        <v>37.464674465400002</v>
      </c>
      <c r="N313">
        <v>0</v>
      </c>
      <c r="O313">
        <v>37.464674465400002</v>
      </c>
      <c r="P313">
        <v>0</v>
      </c>
      <c r="Q313">
        <v>0</v>
      </c>
      <c r="R313">
        <v>0</v>
      </c>
      <c r="S313">
        <v>0</v>
      </c>
      <c r="T313">
        <v>42.8</v>
      </c>
      <c r="U313">
        <v>0</v>
      </c>
      <c r="V313">
        <v>62.562818499999999</v>
      </c>
      <c r="W313">
        <v>0</v>
      </c>
      <c r="X313">
        <v>0</v>
      </c>
      <c r="Y313">
        <v>0</v>
      </c>
      <c r="Z313" s="1">
        <v>8.8817841970012507E-15</v>
      </c>
      <c r="AA313">
        <v>326.05741789709998</v>
      </c>
      <c r="AB313">
        <v>666.07593841979894</v>
      </c>
      <c r="AC313">
        <v>0</v>
      </c>
      <c r="AD313">
        <v>740.08437602200001</v>
      </c>
      <c r="AE313">
        <v>0</v>
      </c>
      <c r="AF313">
        <v>0</v>
      </c>
      <c r="AG313">
        <v>-74.008437602200004</v>
      </c>
      <c r="AH313">
        <v>341.39497244270001</v>
      </c>
      <c r="AI313">
        <v>240.65769420000001</v>
      </c>
      <c r="AJ313">
        <v>0</v>
      </c>
      <c r="AK313" t="s">
        <v>32</v>
      </c>
    </row>
    <row r="314" spans="1:37" x14ac:dyDescent="0.2">
      <c r="A314" t="s">
        <v>13</v>
      </c>
      <c r="B314">
        <v>2030</v>
      </c>
      <c r="C314" t="s">
        <v>359</v>
      </c>
      <c r="D314">
        <v>0</v>
      </c>
      <c r="E314">
        <v>84.996320167500002</v>
      </c>
      <c r="F314">
        <v>0</v>
      </c>
      <c r="G314">
        <v>0</v>
      </c>
      <c r="H314">
        <v>75</v>
      </c>
      <c r="I314">
        <v>0</v>
      </c>
      <c r="J314">
        <v>42.8</v>
      </c>
      <c r="K314">
        <v>0</v>
      </c>
      <c r="L314">
        <v>363.777884505423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42.8</v>
      </c>
      <c r="U314">
        <v>0</v>
      </c>
      <c r="V314">
        <v>363.777884505423</v>
      </c>
      <c r="W314">
        <v>0</v>
      </c>
      <c r="X314">
        <v>0</v>
      </c>
      <c r="Y314">
        <v>0</v>
      </c>
      <c r="Z314" s="1">
        <v>2.5579538487363602E-13</v>
      </c>
      <c r="AA314">
        <v>363.52209236250002</v>
      </c>
      <c r="AB314">
        <v>566.57420467292297</v>
      </c>
      <c r="AC314">
        <v>0</v>
      </c>
      <c r="AD314">
        <v>629.52689408100002</v>
      </c>
      <c r="AE314">
        <v>0</v>
      </c>
      <c r="AF314">
        <v>0</v>
      </c>
      <c r="AG314">
        <v>-62.952689408099999</v>
      </c>
      <c r="AH314">
        <v>473.52577219499898</v>
      </c>
      <c r="AI314">
        <v>306.91255772862502</v>
      </c>
      <c r="AJ314">
        <v>0</v>
      </c>
      <c r="AK314" t="s">
        <v>32</v>
      </c>
    </row>
    <row r="315" spans="1:37" x14ac:dyDescent="0.2">
      <c r="A315" t="s">
        <v>13</v>
      </c>
      <c r="B315">
        <v>2030</v>
      </c>
      <c r="C315" t="s">
        <v>360</v>
      </c>
      <c r="D315">
        <v>0</v>
      </c>
      <c r="E315">
        <v>67</v>
      </c>
      <c r="F315">
        <v>0</v>
      </c>
      <c r="G315">
        <v>0</v>
      </c>
      <c r="H315">
        <v>75</v>
      </c>
      <c r="I315">
        <v>0</v>
      </c>
      <c r="J315">
        <v>42.8</v>
      </c>
      <c r="K315">
        <v>0</v>
      </c>
      <c r="L315">
        <v>352.11349150678001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42.8</v>
      </c>
      <c r="U315">
        <v>0</v>
      </c>
      <c r="V315">
        <v>352.11349150678001</v>
      </c>
      <c r="W315">
        <v>0</v>
      </c>
      <c r="X315">
        <v>0</v>
      </c>
      <c r="Y315">
        <v>0</v>
      </c>
      <c r="Z315" s="1">
        <v>-2.8421709430404002E-13</v>
      </c>
      <c r="AA315">
        <v>363.52209236250002</v>
      </c>
      <c r="AB315">
        <v>536.91349150678002</v>
      </c>
      <c r="AC315">
        <v>0</v>
      </c>
      <c r="AD315">
        <v>591.769926252</v>
      </c>
      <c r="AE315">
        <v>4.32055787998</v>
      </c>
      <c r="AF315">
        <v>0</v>
      </c>
      <c r="AG315">
        <v>-59.1769926252</v>
      </c>
      <c r="AH315">
        <v>495.84265024249999</v>
      </c>
      <c r="AI315">
        <v>306.91255772862502</v>
      </c>
      <c r="AJ315">
        <v>0</v>
      </c>
      <c r="AK315" t="s">
        <v>32</v>
      </c>
    </row>
    <row r="316" spans="1:37" x14ac:dyDescent="0.2">
      <c r="A316" t="s">
        <v>13</v>
      </c>
      <c r="B316">
        <v>2030</v>
      </c>
      <c r="C316" t="s">
        <v>361</v>
      </c>
      <c r="D316">
        <v>0</v>
      </c>
      <c r="E316">
        <v>156.95603140899999</v>
      </c>
      <c r="F316">
        <v>0</v>
      </c>
      <c r="G316">
        <v>0</v>
      </c>
      <c r="H316">
        <v>75</v>
      </c>
      <c r="I316">
        <v>0</v>
      </c>
      <c r="J316">
        <v>42.8</v>
      </c>
      <c r="K316">
        <v>0</v>
      </c>
      <c r="L316">
        <v>260.84415026261598</v>
      </c>
      <c r="M316">
        <v>3.8020909343799998</v>
      </c>
      <c r="N316">
        <v>3.8020909343799998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42.8</v>
      </c>
      <c r="U316">
        <v>0</v>
      </c>
      <c r="V316">
        <v>260.84415026261598</v>
      </c>
      <c r="W316">
        <v>0</v>
      </c>
      <c r="X316">
        <v>0</v>
      </c>
      <c r="Y316">
        <v>0</v>
      </c>
      <c r="Z316" s="1">
        <v>3.4283687000424799E-13</v>
      </c>
      <c r="AA316">
        <v>359.72000142811999</v>
      </c>
      <c r="AB316">
        <v>539.40227260599602</v>
      </c>
      <c r="AC316">
        <v>0</v>
      </c>
      <c r="AD316">
        <v>599.33585845100004</v>
      </c>
      <c r="AE316">
        <v>0</v>
      </c>
      <c r="AF316">
        <v>0</v>
      </c>
      <c r="AG316">
        <v>-59.933585845099998</v>
      </c>
      <c r="AH316">
        <v>397.76397001919997</v>
      </c>
      <c r="AI316">
        <v>305.97918989862501</v>
      </c>
      <c r="AJ316">
        <v>0</v>
      </c>
      <c r="AK316" t="s">
        <v>32</v>
      </c>
    </row>
    <row r="317" spans="1:37" x14ac:dyDescent="0.2">
      <c r="A317" t="s">
        <v>13</v>
      </c>
      <c r="B317">
        <v>2030</v>
      </c>
      <c r="C317" t="s">
        <v>362</v>
      </c>
      <c r="D317">
        <v>0</v>
      </c>
      <c r="E317">
        <v>68.796974625800004</v>
      </c>
      <c r="F317">
        <v>0</v>
      </c>
      <c r="G317">
        <v>0</v>
      </c>
      <c r="H317">
        <v>75</v>
      </c>
      <c r="I317">
        <v>0</v>
      </c>
      <c r="J317">
        <v>42.8</v>
      </c>
      <c r="K317">
        <v>0</v>
      </c>
      <c r="L317">
        <v>400.91619854928501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42.8</v>
      </c>
      <c r="U317">
        <v>0</v>
      </c>
      <c r="V317">
        <v>400.91619854928501</v>
      </c>
      <c r="W317">
        <v>0</v>
      </c>
      <c r="X317">
        <v>0</v>
      </c>
      <c r="Y317">
        <v>0</v>
      </c>
      <c r="Z317" s="1">
        <v>5.7553961596568105E-13</v>
      </c>
      <c r="AA317">
        <v>363.52209236250002</v>
      </c>
      <c r="AB317">
        <v>587.51317317508494</v>
      </c>
      <c r="AC317">
        <v>0</v>
      </c>
      <c r="AD317">
        <v>652.79241463899996</v>
      </c>
      <c r="AE317">
        <v>0</v>
      </c>
      <c r="AF317">
        <v>0</v>
      </c>
      <c r="AG317">
        <v>-65.279241463899993</v>
      </c>
      <c r="AH317">
        <v>489.72511773650001</v>
      </c>
      <c r="AI317">
        <v>306.91255772862502</v>
      </c>
      <c r="AJ317">
        <v>0</v>
      </c>
      <c r="AK317" t="s">
        <v>32</v>
      </c>
    </row>
    <row r="318" spans="1:37" x14ac:dyDescent="0.2">
      <c r="A318" t="s">
        <v>13</v>
      </c>
      <c r="B318">
        <v>2030</v>
      </c>
      <c r="C318" t="s">
        <v>363</v>
      </c>
      <c r="D318">
        <v>0</v>
      </c>
      <c r="E318">
        <v>67</v>
      </c>
      <c r="F318">
        <v>0</v>
      </c>
      <c r="G318">
        <v>0</v>
      </c>
      <c r="H318">
        <v>75</v>
      </c>
      <c r="I318">
        <v>0</v>
      </c>
      <c r="J318">
        <v>42.8</v>
      </c>
      <c r="K318">
        <v>590.71719692277998</v>
      </c>
      <c r="L318">
        <v>349.137839648968</v>
      </c>
      <c r="M318">
        <v>319.89944127889999</v>
      </c>
      <c r="N318">
        <v>39.016491734100001</v>
      </c>
      <c r="O318">
        <v>32.9689135295</v>
      </c>
      <c r="P318">
        <v>158.4</v>
      </c>
      <c r="Q318">
        <v>89.514036015299993</v>
      </c>
      <c r="R318">
        <v>419.89568311089999</v>
      </c>
      <c r="S318">
        <v>70.171733703699999</v>
      </c>
      <c r="T318">
        <v>42.8</v>
      </c>
      <c r="U318">
        <v>0</v>
      </c>
      <c r="V318">
        <v>349.137839648968</v>
      </c>
      <c r="W318">
        <v>100.64978010818</v>
      </c>
      <c r="X318">
        <v>0</v>
      </c>
      <c r="Y318" s="1">
        <v>1.3884005056752299E-11</v>
      </c>
      <c r="Z318" s="1">
        <v>-3.97903932025656E-13</v>
      </c>
      <c r="AA318">
        <v>43.622651083599898</v>
      </c>
      <c r="AB318">
        <v>1444.5544778506401</v>
      </c>
      <c r="AC318">
        <v>0</v>
      </c>
      <c r="AD318">
        <v>760.517603173</v>
      </c>
      <c r="AE318">
        <v>363.522092362499</v>
      </c>
      <c r="AF318">
        <v>137.98700615000001</v>
      </c>
      <c r="AG318">
        <v>182.527776166</v>
      </c>
      <c r="AH318">
        <v>931.71128607929995</v>
      </c>
      <c r="AI318">
        <v>496.79785694426403</v>
      </c>
      <c r="AJ318">
        <v>0</v>
      </c>
      <c r="AK318" t="s">
        <v>32</v>
      </c>
    </row>
    <row r="319" spans="1:37" x14ac:dyDescent="0.2">
      <c r="A319" t="s">
        <v>13</v>
      </c>
      <c r="B319">
        <v>2030</v>
      </c>
      <c r="C319" t="s">
        <v>364</v>
      </c>
      <c r="D319">
        <v>0</v>
      </c>
      <c r="E319">
        <v>67</v>
      </c>
      <c r="F319">
        <v>0</v>
      </c>
      <c r="G319">
        <v>0</v>
      </c>
      <c r="H319">
        <v>75</v>
      </c>
      <c r="I319">
        <v>0</v>
      </c>
      <c r="J319">
        <v>42.8</v>
      </c>
      <c r="K319">
        <v>750.02525788077003</v>
      </c>
      <c r="L319">
        <v>265.59435084347001</v>
      </c>
      <c r="M319">
        <v>247.91403601529899</v>
      </c>
      <c r="N319">
        <v>0</v>
      </c>
      <c r="O319">
        <v>0</v>
      </c>
      <c r="P319">
        <v>158.4</v>
      </c>
      <c r="Q319">
        <v>89.514036015299993</v>
      </c>
      <c r="R319">
        <v>476.62796260639999</v>
      </c>
      <c r="S319">
        <v>121.57375914399999</v>
      </c>
      <c r="T319">
        <v>42.8</v>
      </c>
      <c r="U319">
        <v>0</v>
      </c>
      <c r="V319">
        <v>265.59435084347001</v>
      </c>
      <c r="W319">
        <v>151.82353613037</v>
      </c>
      <c r="X319">
        <v>0</v>
      </c>
      <c r="Y319">
        <v>12.5091050682376</v>
      </c>
      <c r="Z319">
        <v>72.446329999999904</v>
      </c>
      <c r="AA319">
        <v>115.60805634720001</v>
      </c>
      <c r="AB319">
        <v>1448.33364473954</v>
      </c>
      <c r="AC319">
        <v>0</v>
      </c>
      <c r="AD319">
        <v>794.09551982300002</v>
      </c>
      <c r="AE319">
        <v>363.522092362499</v>
      </c>
      <c r="AF319">
        <v>370.12558453600002</v>
      </c>
      <c r="AG319">
        <v>-79.409551982300002</v>
      </c>
      <c r="AH319">
        <v>1062.2111683143</v>
      </c>
      <c r="AI319">
        <v>504.30324263385802</v>
      </c>
      <c r="AJ319">
        <v>0</v>
      </c>
      <c r="AK319" t="s">
        <v>32</v>
      </c>
    </row>
    <row r="320" spans="1:37" x14ac:dyDescent="0.2">
      <c r="A320" t="s">
        <v>13</v>
      </c>
      <c r="B320">
        <v>2030</v>
      </c>
      <c r="C320" t="s">
        <v>365</v>
      </c>
      <c r="D320">
        <v>0</v>
      </c>
      <c r="E320">
        <v>67</v>
      </c>
      <c r="F320">
        <v>0</v>
      </c>
      <c r="G320">
        <v>0</v>
      </c>
      <c r="H320">
        <v>75</v>
      </c>
      <c r="I320">
        <v>0</v>
      </c>
      <c r="J320">
        <v>42.8</v>
      </c>
      <c r="K320">
        <v>686.59036749899997</v>
      </c>
      <c r="L320">
        <v>286.22440813760699</v>
      </c>
      <c r="M320">
        <v>276.2896663674</v>
      </c>
      <c r="N320">
        <v>28.3756303521</v>
      </c>
      <c r="O320">
        <v>0</v>
      </c>
      <c r="P320">
        <v>158.4</v>
      </c>
      <c r="Q320">
        <v>89.514036015299993</v>
      </c>
      <c r="R320">
        <v>432.5545623333</v>
      </c>
      <c r="S320">
        <v>121.48500727370001</v>
      </c>
      <c r="T320">
        <v>42.8</v>
      </c>
      <c r="U320">
        <v>0</v>
      </c>
      <c r="V320">
        <v>286.22440813760699</v>
      </c>
      <c r="W320">
        <v>132.55079789199999</v>
      </c>
      <c r="X320">
        <v>0</v>
      </c>
      <c r="Y320">
        <v>78.6217497607078</v>
      </c>
      <c r="Z320">
        <v>3.75170999999991</v>
      </c>
      <c r="AA320">
        <v>87.232425995100002</v>
      </c>
      <c r="AB320">
        <v>1433.904442004</v>
      </c>
      <c r="AC320">
        <v>0</v>
      </c>
      <c r="AD320">
        <v>798.862160668</v>
      </c>
      <c r="AE320">
        <v>363.522092362499</v>
      </c>
      <c r="AF320">
        <v>0</v>
      </c>
      <c r="AG320">
        <v>271.52018897400001</v>
      </c>
      <c r="AH320">
        <v>1012.53438315869</v>
      </c>
      <c r="AI320">
        <v>504.30324263385802</v>
      </c>
      <c r="AJ320">
        <v>0</v>
      </c>
      <c r="AK320" t="s">
        <v>32</v>
      </c>
    </row>
    <row r="321" spans="1:37" x14ac:dyDescent="0.2">
      <c r="A321" t="s">
        <v>13</v>
      </c>
      <c r="B321">
        <v>2030</v>
      </c>
      <c r="C321" t="s">
        <v>366</v>
      </c>
      <c r="D321">
        <v>0</v>
      </c>
      <c r="E321">
        <v>67</v>
      </c>
      <c r="F321">
        <v>0</v>
      </c>
      <c r="G321">
        <v>0</v>
      </c>
      <c r="H321">
        <v>75</v>
      </c>
      <c r="I321">
        <v>0</v>
      </c>
      <c r="J321">
        <v>42.8</v>
      </c>
      <c r="K321">
        <v>486.53049917110002</v>
      </c>
      <c r="L321">
        <v>292.92487509940798</v>
      </c>
      <c r="M321">
        <v>267.39566673730002</v>
      </c>
      <c r="N321">
        <v>0</v>
      </c>
      <c r="O321">
        <v>19.481630721999998</v>
      </c>
      <c r="P321">
        <v>158.4</v>
      </c>
      <c r="Q321">
        <v>89.514036015299993</v>
      </c>
      <c r="R321">
        <v>272.93119909479998</v>
      </c>
      <c r="S321">
        <v>128.23706716589999</v>
      </c>
      <c r="T321">
        <v>42.8</v>
      </c>
      <c r="U321">
        <v>0</v>
      </c>
      <c r="V321">
        <v>292.92487509940798</v>
      </c>
      <c r="W321">
        <v>85.362232910399996</v>
      </c>
      <c r="X321">
        <v>0</v>
      </c>
      <c r="Y321">
        <v>264.15311153662401</v>
      </c>
      <c r="Z321">
        <v>0.84105250000007803</v>
      </c>
      <c r="AA321">
        <v>96.1264256252</v>
      </c>
      <c r="AB321">
        <v>1231.6510410077999</v>
      </c>
      <c r="AC321">
        <v>0</v>
      </c>
      <c r="AD321">
        <v>796.49862535900002</v>
      </c>
      <c r="AE321">
        <v>363.522092362499</v>
      </c>
      <c r="AF321">
        <v>0</v>
      </c>
      <c r="AG321">
        <v>71.630323286800007</v>
      </c>
      <c r="AH321">
        <v>1003.9228678473</v>
      </c>
      <c r="AI321">
        <v>504.30324263385802</v>
      </c>
      <c r="AJ321">
        <v>0</v>
      </c>
      <c r="AK321" t="s">
        <v>32</v>
      </c>
    </row>
    <row r="322" spans="1:37" x14ac:dyDescent="0.2">
      <c r="A322" t="s">
        <v>13</v>
      </c>
      <c r="B322">
        <v>2030</v>
      </c>
      <c r="C322" t="s">
        <v>367</v>
      </c>
      <c r="D322">
        <v>0</v>
      </c>
      <c r="E322">
        <v>67</v>
      </c>
      <c r="F322">
        <v>0</v>
      </c>
      <c r="G322">
        <v>0</v>
      </c>
      <c r="H322">
        <v>75</v>
      </c>
      <c r="I322">
        <v>0</v>
      </c>
      <c r="J322">
        <v>42.8</v>
      </c>
      <c r="K322">
        <v>402.98314870777</v>
      </c>
      <c r="L322">
        <v>326.173634361854</v>
      </c>
      <c r="M322">
        <v>247.91403601529899</v>
      </c>
      <c r="N322">
        <v>0</v>
      </c>
      <c r="O322">
        <v>0</v>
      </c>
      <c r="P322">
        <v>158.4</v>
      </c>
      <c r="Q322">
        <v>89.514036015299993</v>
      </c>
      <c r="R322">
        <v>300.63357875640003</v>
      </c>
      <c r="S322">
        <v>21.268725570099999</v>
      </c>
      <c r="T322">
        <v>42.8</v>
      </c>
      <c r="U322">
        <v>0</v>
      </c>
      <c r="V322">
        <v>326.173634361854</v>
      </c>
      <c r="W322">
        <v>81.080844381269998</v>
      </c>
      <c r="X322">
        <v>0</v>
      </c>
      <c r="Y322">
        <v>184.93261511187501</v>
      </c>
      <c r="Z322" s="1">
        <v>1.4921397450962099E-13</v>
      </c>
      <c r="AA322">
        <v>115.60805634720001</v>
      </c>
      <c r="AB322">
        <v>1161.87081908492</v>
      </c>
      <c r="AC322">
        <v>0</v>
      </c>
      <c r="AD322">
        <v>805.62923364799997</v>
      </c>
      <c r="AE322">
        <v>319.18516993740002</v>
      </c>
      <c r="AF322">
        <v>0</v>
      </c>
      <c r="AG322">
        <v>37.056415499300002</v>
      </c>
      <c r="AH322">
        <v>865.34518026089995</v>
      </c>
      <c r="AI322">
        <v>499.16545382810898</v>
      </c>
      <c r="AJ322">
        <v>0</v>
      </c>
      <c r="AK322" t="s">
        <v>32</v>
      </c>
    </row>
    <row r="323" spans="1:37" x14ac:dyDescent="0.2">
      <c r="A323" t="s">
        <v>13</v>
      </c>
      <c r="B323">
        <v>2030</v>
      </c>
      <c r="C323" t="s">
        <v>368</v>
      </c>
      <c r="D323">
        <v>0</v>
      </c>
      <c r="E323">
        <v>180</v>
      </c>
      <c r="F323">
        <v>0</v>
      </c>
      <c r="G323">
        <v>0</v>
      </c>
      <c r="H323">
        <v>106.28</v>
      </c>
      <c r="I323">
        <v>0</v>
      </c>
      <c r="J323">
        <v>42.8</v>
      </c>
      <c r="K323">
        <v>18.635488384925999</v>
      </c>
      <c r="L323">
        <v>350.98240962550898</v>
      </c>
      <c r="M323">
        <v>54.152369224799997</v>
      </c>
      <c r="N323">
        <v>16.687694759399999</v>
      </c>
      <c r="O323">
        <v>37.464674465400002</v>
      </c>
      <c r="P323">
        <v>0</v>
      </c>
      <c r="Q323">
        <v>0</v>
      </c>
      <c r="R323">
        <v>9.8857829646119999</v>
      </c>
      <c r="S323">
        <v>2.9519951915460001</v>
      </c>
      <c r="T323">
        <v>42.8</v>
      </c>
      <c r="U323">
        <v>0</v>
      </c>
      <c r="V323">
        <v>350.98240962550898</v>
      </c>
      <c r="W323">
        <v>5.7977102287679996</v>
      </c>
      <c r="X323">
        <v>0</v>
      </c>
      <c r="Y323" s="1">
        <v>-6.0607074914287296E-13</v>
      </c>
      <c r="Z323" s="1">
        <v>-3.1974423109204498E-13</v>
      </c>
      <c r="AA323">
        <v>309.36972313770002</v>
      </c>
      <c r="AB323">
        <v>752.85026723523504</v>
      </c>
      <c r="AC323">
        <v>0</v>
      </c>
      <c r="AD323">
        <v>836.50029692800001</v>
      </c>
      <c r="AE323">
        <v>0</v>
      </c>
      <c r="AF323">
        <v>0</v>
      </c>
      <c r="AG323">
        <v>-83.650029692800004</v>
      </c>
      <c r="AH323">
        <v>337.36972313770002</v>
      </c>
      <c r="AI323">
        <v>325.548046113547</v>
      </c>
      <c r="AJ323">
        <v>0</v>
      </c>
      <c r="AK323" t="s">
        <v>32</v>
      </c>
    </row>
    <row r="324" spans="1:37" x14ac:dyDescent="0.2">
      <c r="A324" t="s">
        <v>13</v>
      </c>
      <c r="B324">
        <v>2030</v>
      </c>
      <c r="C324" t="s">
        <v>369</v>
      </c>
      <c r="D324">
        <v>0</v>
      </c>
      <c r="E324">
        <v>180</v>
      </c>
      <c r="F324">
        <v>0</v>
      </c>
      <c r="G324">
        <v>0</v>
      </c>
      <c r="H324">
        <v>98.306941053350002</v>
      </c>
      <c r="I324">
        <v>0</v>
      </c>
      <c r="J324">
        <v>42.8</v>
      </c>
      <c r="K324">
        <v>0</v>
      </c>
      <c r="L324">
        <v>331.847627461299</v>
      </c>
      <c r="M324">
        <v>77.601977809800005</v>
      </c>
      <c r="N324">
        <v>40.137303344400003</v>
      </c>
      <c r="O324">
        <v>37.464674465400002</v>
      </c>
      <c r="P324">
        <v>0</v>
      </c>
      <c r="Q324">
        <v>0</v>
      </c>
      <c r="R324">
        <v>0</v>
      </c>
      <c r="S324">
        <v>0</v>
      </c>
      <c r="T324">
        <v>42.8</v>
      </c>
      <c r="U324">
        <v>0</v>
      </c>
      <c r="V324">
        <v>331.847627461299</v>
      </c>
      <c r="W324">
        <v>0</v>
      </c>
      <c r="X324">
        <v>0</v>
      </c>
      <c r="Y324">
        <v>0</v>
      </c>
      <c r="Z324" s="1">
        <v>5.4001247917767604E-13</v>
      </c>
      <c r="AA324">
        <v>285.9201145527</v>
      </c>
      <c r="AB324">
        <v>730.55654632444896</v>
      </c>
      <c r="AC324">
        <v>0</v>
      </c>
      <c r="AD324">
        <v>811.72949591600002</v>
      </c>
      <c r="AE324">
        <v>0</v>
      </c>
      <c r="AF324">
        <v>0</v>
      </c>
      <c r="AG324">
        <v>-81.172949591600002</v>
      </c>
      <c r="AH324">
        <v>321.89317349938</v>
      </c>
      <c r="AI324">
        <v>306.91255772862502</v>
      </c>
      <c r="AJ324">
        <v>0</v>
      </c>
      <c r="AK324" t="s">
        <v>32</v>
      </c>
    </row>
    <row r="325" spans="1:37" x14ac:dyDescent="0.2">
      <c r="A325" t="s">
        <v>13</v>
      </c>
      <c r="B325">
        <v>2030</v>
      </c>
      <c r="C325" t="s">
        <v>370</v>
      </c>
      <c r="D325">
        <v>0</v>
      </c>
      <c r="E325">
        <v>180</v>
      </c>
      <c r="F325">
        <v>0</v>
      </c>
      <c r="G325">
        <v>0</v>
      </c>
      <c r="H325">
        <v>90</v>
      </c>
      <c r="I325">
        <v>0</v>
      </c>
      <c r="J325">
        <v>42.8</v>
      </c>
      <c r="K325">
        <v>0</v>
      </c>
      <c r="L325">
        <v>258.32344863575901</v>
      </c>
      <c r="M325">
        <v>69.313521211899996</v>
      </c>
      <c r="N325">
        <v>31.848846746500001</v>
      </c>
      <c r="O325">
        <v>37.464674465400002</v>
      </c>
      <c r="P325">
        <v>0</v>
      </c>
      <c r="Q325">
        <v>0</v>
      </c>
      <c r="R325">
        <v>0</v>
      </c>
      <c r="S325">
        <v>0</v>
      </c>
      <c r="T325">
        <v>42.8</v>
      </c>
      <c r="U325">
        <v>0</v>
      </c>
      <c r="V325">
        <v>258.32344863575901</v>
      </c>
      <c r="W325">
        <v>0</v>
      </c>
      <c r="X325">
        <v>0</v>
      </c>
      <c r="Y325">
        <v>0</v>
      </c>
      <c r="Z325" s="1">
        <v>-2.8066438062523902E-13</v>
      </c>
      <c r="AA325">
        <v>294.20857115059999</v>
      </c>
      <c r="AB325">
        <v>640.43696984765802</v>
      </c>
      <c r="AC325">
        <v>0</v>
      </c>
      <c r="AD325">
        <v>711.59663316399997</v>
      </c>
      <c r="AE325">
        <v>0</v>
      </c>
      <c r="AF325">
        <v>0</v>
      </c>
      <c r="AG325">
        <v>-71.1596633164</v>
      </c>
      <c r="AH325">
        <v>322.20857115059999</v>
      </c>
      <c r="AI325">
        <v>306.91255772862502</v>
      </c>
      <c r="AJ325">
        <v>0</v>
      </c>
      <c r="AK325" t="s">
        <v>32</v>
      </c>
    </row>
    <row r="326" spans="1:37" x14ac:dyDescent="0.2">
      <c r="A326" t="s">
        <v>13</v>
      </c>
      <c r="B326">
        <v>2030</v>
      </c>
      <c r="C326" t="s">
        <v>371</v>
      </c>
      <c r="D326">
        <v>0</v>
      </c>
      <c r="E326">
        <v>180</v>
      </c>
      <c r="F326">
        <v>0</v>
      </c>
      <c r="G326">
        <v>0</v>
      </c>
      <c r="H326">
        <v>240.58600000000001</v>
      </c>
      <c r="I326">
        <v>0</v>
      </c>
      <c r="J326">
        <v>42.8</v>
      </c>
      <c r="K326">
        <v>0</v>
      </c>
      <c r="L326">
        <v>90.981972222115701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42.8</v>
      </c>
      <c r="U326">
        <v>0</v>
      </c>
      <c r="V326">
        <v>90.981972222115701</v>
      </c>
      <c r="W326">
        <v>0</v>
      </c>
      <c r="X326">
        <v>0</v>
      </c>
      <c r="Y326">
        <v>0</v>
      </c>
      <c r="Z326" s="1">
        <v>2.8421709430404001E-14</v>
      </c>
      <c r="AA326">
        <v>363.52209236250002</v>
      </c>
      <c r="AB326">
        <v>554.36797222211499</v>
      </c>
      <c r="AC326">
        <v>0</v>
      </c>
      <c r="AD326">
        <v>614.65251822799996</v>
      </c>
      <c r="AE326">
        <v>1.18070581691</v>
      </c>
      <c r="AF326">
        <v>0</v>
      </c>
      <c r="AG326">
        <v>-61.465251822799999</v>
      </c>
      <c r="AH326">
        <v>364.70279817940002</v>
      </c>
      <c r="AI326">
        <v>265.06626205211501</v>
      </c>
      <c r="AJ326">
        <v>0</v>
      </c>
      <c r="AK326" t="s">
        <v>32</v>
      </c>
    </row>
    <row r="327" spans="1:37" x14ac:dyDescent="0.2">
      <c r="A327" t="s">
        <v>13</v>
      </c>
      <c r="B327">
        <v>2030</v>
      </c>
      <c r="C327" t="s">
        <v>372</v>
      </c>
      <c r="D327">
        <v>0</v>
      </c>
      <c r="E327">
        <v>180</v>
      </c>
      <c r="F327">
        <v>0</v>
      </c>
      <c r="G327">
        <v>0</v>
      </c>
      <c r="H327">
        <v>248.726</v>
      </c>
      <c r="I327">
        <v>0</v>
      </c>
      <c r="J327">
        <v>42.8</v>
      </c>
      <c r="K327">
        <v>0</v>
      </c>
      <c r="L327">
        <v>46.512222415601101</v>
      </c>
      <c r="M327">
        <v>9.0763704159999996</v>
      </c>
      <c r="N327">
        <v>0</v>
      </c>
      <c r="O327">
        <v>9.0763704159999996</v>
      </c>
      <c r="P327">
        <v>0</v>
      </c>
      <c r="Q327">
        <v>0</v>
      </c>
      <c r="R327">
        <v>0</v>
      </c>
      <c r="S327">
        <v>0</v>
      </c>
      <c r="T327">
        <v>42.8</v>
      </c>
      <c r="U327">
        <v>0</v>
      </c>
      <c r="V327">
        <v>46.512222415601101</v>
      </c>
      <c r="W327">
        <v>0</v>
      </c>
      <c r="X327">
        <v>0</v>
      </c>
      <c r="Y327">
        <v>0</v>
      </c>
      <c r="Z327" s="1">
        <v>3.6859404417555197E-14</v>
      </c>
      <c r="AA327">
        <v>354.44572194649999</v>
      </c>
      <c r="AB327">
        <v>527.11459283160002</v>
      </c>
      <c r="AC327">
        <v>0</v>
      </c>
      <c r="AD327">
        <v>585.68288092399996</v>
      </c>
      <c r="AE327">
        <v>0</v>
      </c>
      <c r="AF327">
        <v>0</v>
      </c>
      <c r="AG327">
        <v>-58.568288092400003</v>
      </c>
      <c r="AH327">
        <v>354.44572194649999</v>
      </c>
      <c r="AI327">
        <v>226.512222415601</v>
      </c>
      <c r="AJ327">
        <v>0</v>
      </c>
      <c r="AK327" t="s">
        <v>32</v>
      </c>
    </row>
    <row r="328" spans="1:37" x14ac:dyDescent="0.2">
      <c r="A328" t="s">
        <v>13</v>
      </c>
      <c r="B328">
        <v>2030</v>
      </c>
      <c r="C328" t="s">
        <v>373</v>
      </c>
      <c r="D328">
        <v>0</v>
      </c>
      <c r="E328">
        <v>180</v>
      </c>
      <c r="F328">
        <v>0</v>
      </c>
      <c r="G328">
        <v>0</v>
      </c>
      <c r="H328">
        <v>289.42599999999999</v>
      </c>
      <c r="I328">
        <v>0</v>
      </c>
      <c r="J328">
        <v>42.8</v>
      </c>
      <c r="K328">
        <v>0</v>
      </c>
      <c r="L328">
        <v>39.257321757522</v>
      </c>
      <c r="M328">
        <v>10.9019069431</v>
      </c>
      <c r="N328">
        <v>0</v>
      </c>
      <c r="O328">
        <v>10.9019069431</v>
      </c>
      <c r="P328">
        <v>0</v>
      </c>
      <c r="Q328">
        <v>0</v>
      </c>
      <c r="R328">
        <v>0</v>
      </c>
      <c r="S328">
        <v>0</v>
      </c>
      <c r="T328">
        <v>42.8</v>
      </c>
      <c r="U328">
        <v>0</v>
      </c>
      <c r="V328">
        <v>39.257321757522</v>
      </c>
      <c r="W328">
        <v>0</v>
      </c>
      <c r="X328">
        <v>0</v>
      </c>
      <c r="Y328">
        <v>0</v>
      </c>
      <c r="Z328" s="1">
        <v>0</v>
      </c>
      <c r="AA328">
        <v>352.6201854194</v>
      </c>
      <c r="AB328">
        <v>562.38522870062195</v>
      </c>
      <c r="AC328">
        <v>0</v>
      </c>
      <c r="AD328">
        <v>624.872476334</v>
      </c>
      <c r="AE328">
        <v>0</v>
      </c>
      <c r="AF328">
        <v>0</v>
      </c>
      <c r="AG328">
        <v>-62.487247633400003</v>
      </c>
      <c r="AH328">
        <v>352.6201854194</v>
      </c>
      <c r="AI328">
        <v>218.92606245752199</v>
      </c>
      <c r="AJ328">
        <v>0</v>
      </c>
      <c r="AK328" t="s">
        <v>32</v>
      </c>
    </row>
    <row r="329" spans="1:37" x14ac:dyDescent="0.2">
      <c r="A329" t="s">
        <v>13</v>
      </c>
      <c r="B329">
        <v>2030</v>
      </c>
      <c r="C329" t="s">
        <v>374</v>
      </c>
      <c r="D329">
        <v>0</v>
      </c>
      <c r="E329">
        <v>180</v>
      </c>
      <c r="F329">
        <v>0</v>
      </c>
      <c r="G329">
        <v>0</v>
      </c>
      <c r="H329">
        <v>289.42599999999999</v>
      </c>
      <c r="I329">
        <v>0</v>
      </c>
      <c r="J329">
        <v>42.8</v>
      </c>
      <c r="K329">
        <v>47.449481689449897</v>
      </c>
      <c r="L329">
        <v>91.8180128820958</v>
      </c>
      <c r="M329">
        <v>45.901754792939997</v>
      </c>
      <c r="N329">
        <v>39.162929967700002</v>
      </c>
      <c r="O329">
        <v>6.73882482524</v>
      </c>
      <c r="P329">
        <v>0</v>
      </c>
      <c r="Q329">
        <v>0</v>
      </c>
      <c r="R329">
        <v>28.99226930771</v>
      </c>
      <c r="S329">
        <v>4.9774107337169999</v>
      </c>
      <c r="T329">
        <v>42.8</v>
      </c>
      <c r="U329">
        <v>0</v>
      </c>
      <c r="V329">
        <v>91.8180128820958</v>
      </c>
      <c r="W329">
        <v>13.479801648023001</v>
      </c>
      <c r="X329">
        <v>0</v>
      </c>
      <c r="Y329" s="1">
        <v>2.1197266164563102E-11</v>
      </c>
      <c r="Z329" s="1">
        <v>-7.1054273576010003E-15</v>
      </c>
      <c r="AA329">
        <v>317.62033756955998</v>
      </c>
      <c r="AB329">
        <v>697.39524936448595</v>
      </c>
      <c r="AC329">
        <v>0</v>
      </c>
      <c r="AD329">
        <v>774.88361040500001</v>
      </c>
      <c r="AE329">
        <v>0</v>
      </c>
      <c r="AF329">
        <v>0</v>
      </c>
      <c r="AG329">
        <v>-77.488361040499996</v>
      </c>
      <c r="AH329">
        <v>345.62033756951001</v>
      </c>
      <c r="AI329">
        <v>317.73885480155701</v>
      </c>
      <c r="AJ329">
        <v>0</v>
      </c>
      <c r="AK329" t="s">
        <v>32</v>
      </c>
    </row>
    <row r="330" spans="1:37" x14ac:dyDescent="0.2">
      <c r="A330" t="s">
        <v>13</v>
      </c>
      <c r="B330">
        <v>2030</v>
      </c>
      <c r="C330" t="s">
        <v>375</v>
      </c>
      <c r="D330">
        <v>0</v>
      </c>
      <c r="E330">
        <v>180</v>
      </c>
      <c r="F330">
        <v>0</v>
      </c>
      <c r="G330">
        <v>0</v>
      </c>
      <c r="H330">
        <v>206.98500000000001</v>
      </c>
      <c r="I330">
        <v>0</v>
      </c>
      <c r="J330">
        <v>42.8</v>
      </c>
      <c r="K330">
        <v>568.10934048766001</v>
      </c>
      <c r="L330">
        <v>28.722504192500001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428.1227795671</v>
      </c>
      <c r="S330">
        <v>55.689764785500003</v>
      </c>
      <c r="T330">
        <v>42.8</v>
      </c>
      <c r="U330">
        <v>0</v>
      </c>
      <c r="V330">
        <v>28.722504192500001</v>
      </c>
      <c r="W330">
        <v>84.296796135060006</v>
      </c>
      <c r="X330">
        <v>0</v>
      </c>
      <c r="Y330" s="1">
        <v>-1.9422863317686201E-10</v>
      </c>
      <c r="Z330" s="1">
        <v>0</v>
      </c>
      <c r="AA330">
        <v>363.52209236250002</v>
      </c>
      <c r="AB330">
        <v>1026.6168446801601</v>
      </c>
      <c r="AC330">
        <v>0</v>
      </c>
      <c r="AD330">
        <v>856.52420191299996</v>
      </c>
      <c r="AE330">
        <v>0</v>
      </c>
      <c r="AF330">
        <v>0</v>
      </c>
      <c r="AG330">
        <v>170.092642767</v>
      </c>
      <c r="AH330">
        <v>652.86815532050002</v>
      </c>
      <c r="AI330">
        <v>403.14851068037501</v>
      </c>
      <c r="AJ330">
        <v>0</v>
      </c>
      <c r="AK330" t="s">
        <v>32</v>
      </c>
    </row>
    <row r="331" spans="1:37" x14ac:dyDescent="0.2">
      <c r="A331" t="s">
        <v>13</v>
      </c>
      <c r="B331">
        <v>2030</v>
      </c>
      <c r="C331" t="s">
        <v>376</v>
      </c>
      <c r="D331">
        <v>0</v>
      </c>
      <c r="E331">
        <v>180</v>
      </c>
      <c r="F331">
        <v>0</v>
      </c>
      <c r="G331">
        <v>0</v>
      </c>
      <c r="H331">
        <v>206.98500000000001</v>
      </c>
      <c r="I331">
        <v>0</v>
      </c>
      <c r="J331">
        <v>42.8</v>
      </c>
      <c r="K331">
        <v>752.314066438699</v>
      </c>
      <c r="L331">
        <v>19.487501065699998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458.55026034159903</v>
      </c>
      <c r="S331">
        <v>121.055881492499</v>
      </c>
      <c r="T331">
        <v>42.8</v>
      </c>
      <c r="U331">
        <v>0</v>
      </c>
      <c r="V331">
        <v>19.487501065699998</v>
      </c>
      <c r="W331">
        <v>172.70792460459899</v>
      </c>
      <c r="X331">
        <v>0</v>
      </c>
      <c r="Y331" s="1">
        <v>-2.0054358174093E-10</v>
      </c>
      <c r="Z331" s="1">
        <v>4.4408920985006202E-16</v>
      </c>
      <c r="AA331">
        <v>363.52209236250002</v>
      </c>
      <c r="AB331">
        <v>1201.5865675043999</v>
      </c>
      <c r="AC331">
        <v>0</v>
      </c>
      <c r="AD331">
        <v>895.172466945</v>
      </c>
      <c r="AE331">
        <v>81.801596890499994</v>
      </c>
      <c r="AF331">
        <v>314.12975036300003</v>
      </c>
      <c r="AG331">
        <v>-89.517246694500002</v>
      </c>
      <c r="AH331">
        <v>793.05443961599997</v>
      </c>
      <c r="AI331">
        <v>396.87818597093201</v>
      </c>
      <c r="AJ331">
        <v>0</v>
      </c>
      <c r="AK331" t="s">
        <v>32</v>
      </c>
    </row>
    <row r="332" spans="1:37" x14ac:dyDescent="0.2">
      <c r="A332" t="s">
        <v>13</v>
      </c>
      <c r="B332">
        <v>2030</v>
      </c>
      <c r="C332" t="s">
        <v>377</v>
      </c>
      <c r="D332">
        <v>0</v>
      </c>
      <c r="E332">
        <v>180</v>
      </c>
      <c r="F332">
        <v>0</v>
      </c>
      <c r="G332">
        <v>0</v>
      </c>
      <c r="H332">
        <v>206.98500000000001</v>
      </c>
      <c r="I332">
        <v>0</v>
      </c>
      <c r="J332">
        <v>42.8</v>
      </c>
      <c r="K332">
        <v>826.21841942349999</v>
      </c>
      <c r="L332">
        <v>24.388633255649101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451.67329972649998</v>
      </c>
      <c r="S332">
        <v>158.65433491490001</v>
      </c>
      <c r="T332">
        <v>42.8</v>
      </c>
      <c r="U332">
        <v>0</v>
      </c>
      <c r="V332">
        <v>24.388633255649101</v>
      </c>
      <c r="W332">
        <v>215.89078478210001</v>
      </c>
      <c r="X332">
        <v>0</v>
      </c>
      <c r="Y332" s="1">
        <v>-3.9004532936814898E-10</v>
      </c>
      <c r="Z332" s="1">
        <v>6.4392935428259E-15</v>
      </c>
      <c r="AA332">
        <v>363.52209236250002</v>
      </c>
      <c r="AB332">
        <v>1280.3920526791401</v>
      </c>
      <c r="AC332">
        <v>0</v>
      </c>
      <c r="AD332">
        <v>908.68017902600002</v>
      </c>
      <c r="AE332">
        <v>81.801596890499994</v>
      </c>
      <c r="AF332">
        <v>193.982840323</v>
      </c>
      <c r="AG332">
        <v>95.927436439700003</v>
      </c>
      <c r="AH332">
        <v>859.70298391799997</v>
      </c>
      <c r="AI332">
        <v>401.77931816088102</v>
      </c>
      <c r="AJ332">
        <v>0</v>
      </c>
      <c r="AK332" t="s">
        <v>32</v>
      </c>
    </row>
    <row r="333" spans="1:37" x14ac:dyDescent="0.2">
      <c r="A333" t="s">
        <v>13</v>
      </c>
      <c r="B333">
        <v>2030</v>
      </c>
      <c r="C333" t="s">
        <v>378</v>
      </c>
      <c r="D333">
        <v>0</v>
      </c>
      <c r="E333">
        <v>180</v>
      </c>
      <c r="F333">
        <v>0</v>
      </c>
      <c r="G333">
        <v>0</v>
      </c>
      <c r="H333">
        <v>206.98500000000001</v>
      </c>
      <c r="I333">
        <v>0</v>
      </c>
      <c r="J333">
        <v>42.8</v>
      </c>
      <c r="K333">
        <v>755.05855350759998</v>
      </c>
      <c r="L333">
        <v>16.260955492426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431.64504685230003</v>
      </c>
      <c r="S333">
        <v>137.23551223859999</v>
      </c>
      <c r="T333">
        <v>42.8</v>
      </c>
      <c r="U333">
        <v>0</v>
      </c>
      <c r="V333">
        <v>16.260955492426</v>
      </c>
      <c r="W333">
        <v>186.17799441669999</v>
      </c>
      <c r="X333">
        <v>0</v>
      </c>
      <c r="Y333" s="1">
        <v>-1.34754429836903E-10</v>
      </c>
      <c r="Z333" s="1">
        <v>0</v>
      </c>
      <c r="AA333">
        <v>363.52209236250002</v>
      </c>
      <c r="AB333">
        <v>1201.10450900002</v>
      </c>
      <c r="AC333">
        <v>0</v>
      </c>
      <c r="AD333">
        <v>911.52568937299998</v>
      </c>
      <c r="AE333">
        <v>27.418345669899999</v>
      </c>
      <c r="AF333">
        <v>0</v>
      </c>
      <c r="AG333">
        <v>262.16047395700002</v>
      </c>
      <c r="AH333">
        <v>777.85448092699903</v>
      </c>
      <c r="AI333">
        <v>393.65164039765801</v>
      </c>
      <c r="AJ333">
        <v>0</v>
      </c>
      <c r="AK333" t="s">
        <v>32</v>
      </c>
    </row>
    <row r="334" spans="1:37" x14ac:dyDescent="0.2">
      <c r="A334" t="s">
        <v>13</v>
      </c>
      <c r="B334">
        <v>2030</v>
      </c>
      <c r="C334" t="s">
        <v>379</v>
      </c>
      <c r="D334">
        <v>0</v>
      </c>
      <c r="E334">
        <v>180</v>
      </c>
      <c r="F334">
        <v>0</v>
      </c>
      <c r="G334">
        <v>0</v>
      </c>
      <c r="H334">
        <v>206.98500000000001</v>
      </c>
      <c r="I334">
        <v>0</v>
      </c>
      <c r="J334">
        <v>42.8</v>
      </c>
      <c r="K334">
        <v>577.097805262679</v>
      </c>
      <c r="L334">
        <v>5.7251063203466197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417.46372513469998</v>
      </c>
      <c r="S334">
        <v>70.027436546999994</v>
      </c>
      <c r="T334">
        <v>42.8</v>
      </c>
      <c r="U334">
        <v>0</v>
      </c>
      <c r="V334">
        <v>5.7251063203466197</v>
      </c>
      <c r="W334">
        <v>89.606643580980005</v>
      </c>
      <c r="X334">
        <v>0</v>
      </c>
      <c r="Y334" s="1">
        <v>-4.1817926899056999E-10</v>
      </c>
      <c r="Z334" s="1">
        <v>-4.4408920985006199E-15</v>
      </c>
      <c r="AA334">
        <v>363.52209236250002</v>
      </c>
      <c r="AB334">
        <v>1012.60791158302</v>
      </c>
      <c r="AC334">
        <v>0</v>
      </c>
      <c r="AD334">
        <v>904.07198027200002</v>
      </c>
      <c r="AE334">
        <v>37.464674465400002</v>
      </c>
      <c r="AF334">
        <v>0</v>
      </c>
      <c r="AG334">
        <v>71.071256845299999</v>
      </c>
      <c r="AH334">
        <v>596.06622170089997</v>
      </c>
      <c r="AI334">
        <v>378.66907449904897</v>
      </c>
      <c r="AJ334">
        <v>0</v>
      </c>
      <c r="AK334" t="s">
        <v>32</v>
      </c>
    </row>
    <row r="335" spans="1:37" x14ac:dyDescent="0.2">
      <c r="A335" t="s">
        <v>13</v>
      </c>
      <c r="B335">
        <v>2030</v>
      </c>
      <c r="C335" t="s">
        <v>380</v>
      </c>
      <c r="D335">
        <v>0</v>
      </c>
      <c r="E335">
        <v>180</v>
      </c>
      <c r="F335">
        <v>30.106390164595599</v>
      </c>
      <c r="G335">
        <v>0</v>
      </c>
      <c r="H335">
        <v>439.655831096204</v>
      </c>
      <c r="I335">
        <v>0</v>
      </c>
      <c r="J335">
        <v>42.8</v>
      </c>
      <c r="K335">
        <v>49.224911074974997</v>
      </c>
      <c r="L335">
        <v>0.101944995</v>
      </c>
      <c r="M335">
        <v>72.494714477599999</v>
      </c>
      <c r="N335">
        <v>44.336922425099999</v>
      </c>
      <c r="O335">
        <v>28.1577920525</v>
      </c>
      <c r="P335">
        <v>0</v>
      </c>
      <c r="Q335">
        <v>0</v>
      </c>
      <c r="R335">
        <v>30.546403321939898</v>
      </c>
      <c r="S335">
        <v>5.5536748852900004</v>
      </c>
      <c r="T335">
        <v>42.8</v>
      </c>
      <c r="U335">
        <v>0</v>
      </c>
      <c r="V335">
        <v>0.101944995</v>
      </c>
      <c r="W335">
        <v>13.124832867745001</v>
      </c>
      <c r="X335">
        <v>0</v>
      </c>
      <c r="Y335" s="1">
        <v>-4.4221515338449503E-11</v>
      </c>
      <c r="Z335" s="1">
        <v>0</v>
      </c>
      <c r="AA335">
        <v>291.02737788489998</v>
      </c>
      <c r="AB335">
        <v>814.38379180837501</v>
      </c>
      <c r="AC335">
        <v>0</v>
      </c>
      <c r="AD335">
        <v>904.87087978700004</v>
      </c>
      <c r="AE335">
        <v>0</v>
      </c>
      <c r="AF335">
        <v>0</v>
      </c>
      <c r="AG335">
        <v>-90.487087978700004</v>
      </c>
      <c r="AH335">
        <v>362.99115662409997</v>
      </c>
      <c r="AI335">
        <v>229.32685606992001</v>
      </c>
      <c r="AJ335">
        <v>0</v>
      </c>
      <c r="AK335" t="s">
        <v>32</v>
      </c>
    </row>
    <row r="336" spans="1:37" x14ac:dyDescent="0.2">
      <c r="A336" t="s">
        <v>13</v>
      </c>
      <c r="B336">
        <v>2030</v>
      </c>
      <c r="C336" t="s">
        <v>381</v>
      </c>
      <c r="D336">
        <v>0</v>
      </c>
      <c r="E336">
        <v>180</v>
      </c>
      <c r="F336">
        <v>0</v>
      </c>
      <c r="G336">
        <v>0</v>
      </c>
      <c r="H336">
        <v>537.00996409799995</v>
      </c>
      <c r="I336">
        <v>0</v>
      </c>
      <c r="J336">
        <v>42.8</v>
      </c>
      <c r="K336">
        <v>0</v>
      </c>
      <c r="L336">
        <v>6.9436112499999994E-2</v>
      </c>
      <c r="M336">
        <v>21.0934758129</v>
      </c>
      <c r="N336">
        <v>0</v>
      </c>
      <c r="O336">
        <v>21.0934758129</v>
      </c>
      <c r="P336">
        <v>0</v>
      </c>
      <c r="Q336">
        <v>0</v>
      </c>
      <c r="R336">
        <v>0</v>
      </c>
      <c r="S336">
        <v>0</v>
      </c>
      <c r="T336">
        <v>42.8</v>
      </c>
      <c r="U336">
        <v>0</v>
      </c>
      <c r="V336">
        <v>6.9436112499999994E-2</v>
      </c>
      <c r="W336">
        <v>0</v>
      </c>
      <c r="X336">
        <v>0</v>
      </c>
      <c r="Y336">
        <v>0</v>
      </c>
      <c r="Z336" s="1">
        <v>-3.46944695195361E-18</v>
      </c>
      <c r="AA336">
        <v>342.42861654960001</v>
      </c>
      <c r="AB336">
        <v>780.97287602339998</v>
      </c>
      <c r="AC336">
        <v>0</v>
      </c>
      <c r="AD336">
        <v>867.747640026</v>
      </c>
      <c r="AE336">
        <v>0</v>
      </c>
      <c r="AF336">
        <v>0</v>
      </c>
      <c r="AG336">
        <v>-86.774764002599994</v>
      </c>
      <c r="AH336">
        <v>347.14465245154997</v>
      </c>
      <c r="AI336">
        <v>180.0694361125</v>
      </c>
      <c r="AJ336">
        <v>0</v>
      </c>
      <c r="AK336" t="s">
        <v>32</v>
      </c>
    </row>
    <row r="337" spans="1:37" x14ac:dyDescent="0.2">
      <c r="A337" t="s">
        <v>13</v>
      </c>
      <c r="B337">
        <v>2030</v>
      </c>
      <c r="C337" t="s">
        <v>382</v>
      </c>
      <c r="D337">
        <v>0</v>
      </c>
      <c r="E337">
        <v>180</v>
      </c>
      <c r="F337">
        <v>0</v>
      </c>
      <c r="G337">
        <v>0</v>
      </c>
      <c r="H337">
        <v>383.00599999999997</v>
      </c>
      <c r="I337">
        <v>0</v>
      </c>
      <c r="J337">
        <v>42.8</v>
      </c>
      <c r="K337">
        <v>0</v>
      </c>
      <c r="L337">
        <v>3.727397775</v>
      </c>
      <c r="M337">
        <v>42.638666922810003</v>
      </c>
      <c r="N337">
        <v>5.1739924574099998</v>
      </c>
      <c r="O337">
        <v>37.464674465400002</v>
      </c>
      <c r="P337">
        <v>0</v>
      </c>
      <c r="Q337">
        <v>0</v>
      </c>
      <c r="R337">
        <v>0</v>
      </c>
      <c r="S337">
        <v>0</v>
      </c>
      <c r="T337">
        <v>42.8</v>
      </c>
      <c r="U337">
        <v>0</v>
      </c>
      <c r="V337">
        <v>3.727397775</v>
      </c>
      <c r="W337">
        <v>0</v>
      </c>
      <c r="X337">
        <v>0</v>
      </c>
      <c r="Y337">
        <v>0</v>
      </c>
      <c r="Z337" s="1">
        <v>-2.2204460492503101E-16</v>
      </c>
      <c r="AA337">
        <v>320.88342543968997</v>
      </c>
      <c r="AB337">
        <v>652.17206469781001</v>
      </c>
      <c r="AC337">
        <v>0</v>
      </c>
      <c r="AD337">
        <v>724.63562744199999</v>
      </c>
      <c r="AE337">
        <v>0</v>
      </c>
      <c r="AF337">
        <v>0</v>
      </c>
      <c r="AG337">
        <v>-72.463562744200004</v>
      </c>
      <c r="AH337">
        <v>320.88342543969998</v>
      </c>
      <c r="AI337">
        <v>183.72739777499999</v>
      </c>
      <c r="AJ337">
        <v>0</v>
      </c>
      <c r="AK337" t="s">
        <v>32</v>
      </c>
    </row>
    <row r="338" spans="1:37" x14ac:dyDescent="0.2">
      <c r="A338" t="s">
        <v>13</v>
      </c>
      <c r="B338">
        <v>2030</v>
      </c>
      <c r="C338" t="s">
        <v>383</v>
      </c>
      <c r="D338">
        <v>0</v>
      </c>
      <c r="E338">
        <v>180</v>
      </c>
      <c r="F338">
        <v>0</v>
      </c>
      <c r="G338">
        <v>0</v>
      </c>
      <c r="H338">
        <v>330.58600000000001</v>
      </c>
      <c r="I338">
        <v>0</v>
      </c>
      <c r="J338">
        <v>42.8</v>
      </c>
      <c r="K338">
        <v>0</v>
      </c>
      <c r="L338">
        <v>35.272071119827899</v>
      </c>
      <c r="M338">
        <v>2.0221023640700002</v>
      </c>
      <c r="N338">
        <v>2.0221023640700002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42.8</v>
      </c>
      <c r="U338">
        <v>0</v>
      </c>
      <c r="V338">
        <v>35.272071119827899</v>
      </c>
      <c r="W338">
        <v>0</v>
      </c>
      <c r="X338">
        <v>0</v>
      </c>
      <c r="Y338">
        <v>0</v>
      </c>
      <c r="Z338" s="1">
        <v>-3.5527136788005001E-15</v>
      </c>
      <c r="AA338">
        <v>361.49998999842899</v>
      </c>
      <c r="AB338">
        <v>590.68017348389799</v>
      </c>
      <c r="AC338">
        <v>0</v>
      </c>
      <c r="AD338">
        <v>656.31130387099995</v>
      </c>
      <c r="AE338">
        <v>0</v>
      </c>
      <c r="AF338">
        <v>0</v>
      </c>
      <c r="AG338">
        <v>-65.631130387100001</v>
      </c>
      <c r="AH338">
        <v>361.4999899984</v>
      </c>
      <c r="AI338">
        <v>215.27207111982699</v>
      </c>
      <c r="AJ338">
        <v>0</v>
      </c>
      <c r="AK338" t="s">
        <v>32</v>
      </c>
    </row>
    <row r="339" spans="1:37" x14ac:dyDescent="0.2">
      <c r="A339" t="s">
        <v>13</v>
      </c>
      <c r="B339">
        <v>2030</v>
      </c>
      <c r="C339" t="s">
        <v>384</v>
      </c>
      <c r="D339">
        <v>0</v>
      </c>
      <c r="E339">
        <v>180</v>
      </c>
      <c r="F339">
        <v>0</v>
      </c>
      <c r="G339">
        <v>0</v>
      </c>
      <c r="H339">
        <v>358.58600000000001</v>
      </c>
      <c r="I339">
        <v>0</v>
      </c>
      <c r="J339">
        <v>42.8</v>
      </c>
      <c r="K339">
        <v>0</v>
      </c>
      <c r="L339">
        <v>10.034430664467999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42.8</v>
      </c>
      <c r="U339">
        <v>0</v>
      </c>
      <c r="V339">
        <v>10.034430664467999</v>
      </c>
      <c r="W339">
        <v>0</v>
      </c>
      <c r="X339">
        <v>0</v>
      </c>
      <c r="Y339">
        <v>0</v>
      </c>
      <c r="Z339" s="1">
        <v>8.8817841970012504E-16</v>
      </c>
      <c r="AA339">
        <v>363.52209236250002</v>
      </c>
      <c r="AB339">
        <v>591.42043066446797</v>
      </c>
      <c r="AC339">
        <v>0</v>
      </c>
      <c r="AD339">
        <v>625.52607010600002</v>
      </c>
      <c r="AE339">
        <v>28.4469675691</v>
      </c>
      <c r="AF339">
        <v>0</v>
      </c>
      <c r="AG339">
        <v>-62.552607010599999</v>
      </c>
      <c r="AH339">
        <v>391.96905993159999</v>
      </c>
      <c r="AI339">
        <v>190.034430664468</v>
      </c>
      <c r="AJ339">
        <v>0</v>
      </c>
      <c r="AK339" t="s">
        <v>32</v>
      </c>
    </row>
    <row r="340" spans="1:37" x14ac:dyDescent="0.2">
      <c r="A340" t="s">
        <v>13</v>
      </c>
      <c r="B340">
        <v>2030</v>
      </c>
      <c r="C340" t="s">
        <v>385</v>
      </c>
      <c r="D340">
        <v>0</v>
      </c>
      <c r="E340">
        <v>180</v>
      </c>
      <c r="F340">
        <v>0</v>
      </c>
      <c r="G340">
        <v>0</v>
      </c>
      <c r="H340">
        <v>374.86599999999999</v>
      </c>
      <c r="I340">
        <v>0</v>
      </c>
      <c r="J340">
        <v>42.8</v>
      </c>
      <c r="K340">
        <v>0</v>
      </c>
      <c r="L340">
        <v>4.8324101187499897</v>
      </c>
      <c r="M340">
        <v>1.78259845525</v>
      </c>
      <c r="N340">
        <v>1.78259845525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42.8</v>
      </c>
      <c r="U340">
        <v>0</v>
      </c>
      <c r="V340">
        <v>4.8324101187499897</v>
      </c>
      <c r="W340">
        <v>0</v>
      </c>
      <c r="X340">
        <v>0</v>
      </c>
      <c r="Y340">
        <v>0</v>
      </c>
      <c r="Z340" s="1">
        <v>4.4408920985006202E-16</v>
      </c>
      <c r="AA340">
        <v>361.73949390724999</v>
      </c>
      <c r="AB340">
        <v>604.281008574</v>
      </c>
      <c r="AC340">
        <v>0</v>
      </c>
      <c r="AD340">
        <v>671.42334286000005</v>
      </c>
      <c r="AE340">
        <v>0</v>
      </c>
      <c r="AF340">
        <v>0</v>
      </c>
      <c r="AG340">
        <v>-67.142334285999993</v>
      </c>
      <c r="AH340">
        <v>361.73949390729899</v>
      </c>
      <c r="AI340">
        <v>184.83241011875</v>
      </c>
      <c r="AJ340">
        <v>0</v>
      </c>
      <c r="AK340" t="s">
        <v>32</v>
      </c>
    </row>
    <row r="341" spans="1:37" x14ac:dyDescent="0.2">
      <c r="A341" t="s">
        <v>13</v>
      </c>
      <c r="B341">
        <v>2030</v>
      </c>
      <c r="C341" t="s">
        <v>386</v>
      </c>
      <c r="D341">
        <v>0</v>
      </c>
      <c r="E341">
        <v>180</v>
      </c>
      <c r="F341">
        <v>0</v>
      </c>
      <c r="G341">
        <v>0</v>
      </c>
      <c r="H341">
        <v>404.98056662819999</v>
      </c>
      <c r="I341">
        <v>0</v>
      </c>
      <c r="J341">
        <v>42.8</v>
      </c>
      <c r="K341">
        <v>99.086541909567998</v>
      </c>
      <c r="L341">
        <v>10.623568044999899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64.663067026220006</v>
      </c>
      <c r="S341">
        <v>8.5699684112320007</v>
      </c>
      <c r="T341">
        <v>42.8</v>
      </c>
      <c r="U341">
        <v>0</v>
      </c>
      <c r="V341">
        <v>10.623568044999899</v>
      </c>
      <c r="W341">
        <v>25.853506472115999</v>
      </c>
      <c r="X341">
        <v>0</v>
      </c>
      <c r="Y341" s="1">
        <v>5.0849324750856698E-11</v>
      </c>
      <c r="Z341" s="1">
        <v>-8.8817841970012504E-16</v>
      </c>
      <c r="AA341">
        <v>363.52209236250002</v>
      </c>
      <c r="AB341">
        <v>737.49067658276795</v>
      </c>
      <c r="AC341">
        <v>0</v>
      </c>
      <c r="AD341">
        <v>819.43408509200003</v>
      </c>
      <c r="AE341">
        <v>0</v>
      </c>
      <c r="AF341">
        <v>0</v>
      </c>
      <c r="AG341">
        <v>-81.943408509199998</v>
      </c>
      <c r="AH341">
        <v>365.96752573433002</v>
      </c>
      <c r="AI341">
        <v>289.71010995459699</v>
      </c>
      <c r="AJ341">
        <v>0</v>
      </c>
      <c r="AK341" t="s">
        <v>32</v>
      </c>
    </row>
    <row r="342" spans="1:37" x14ac:dyDescent="0.2">
      <c r="A342" t="s">
        <v>13</v>
      </c>
      <c r="B342">
        <v>2030</v>
      </c>
      <c r="C342" t="s">
        <v>387</v>
      </c>
      <c r="D342">
        <v>0</v>
      </c>
      <c r="E342">
        <v>180</v>
      </c>
      <c r="F342">
        <v>0</v>
      </c>
      <c r="G342">
        <v>0</v>
      </c>
      <c r="H342">
        <v>348.81144263329998</v>
      </c>
      <c r="I342">
        <v>0</v>
      </c>
      <c r="J342">
        <v>42.8</v>
      </c>
      <c r="K342">
        <v>607.86052987230005</v>
      </c>
      <c r="L342">
        <v>5.5068028335963699E-2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425.8707791608</v>
      </c>
      <c r="S342">
        <v>72.131000800799995</v>
      </c>
      <c r="T342">
        <v>42.8</v>
      </c>
      <c r="U342">
        <v>0</v>
      </c>
      <c r="V342">
        <v>5.5068028335963699E-2</v>
      </c>
      <c r="W342">
        <v>109.8587499107</v>
      </c>
      <c r="X342">
        <v>0</v>
      </c>
      <c r="Y342" s="1">
        <v>3.5974601075849901E-10</v>
      </c>
      <c r="Z342" s="1">
        <v>4.1633363423443302E-17</v>
      </c>
      <c r="AA342">
        <v>363.52209236250002</v>
      </c>
      <c r="AB342">
        <v>1179.5270405339299</v>
      </c>
      <c r="AC342">
        <v>0</v>
      </c>
      <c r="AD342">
        <v>902.71200556099996</v>
      </c>
      <c r="AE342">
        <v>44.336922425099999</v>
      </c>
      <c r="AF342">
        <v>322.74931310400001</v>
      </c>
      <c r="AG342">
        <v>-90.271200556099998</v>
      </c>
      <c r="AH342">
        <v>740.38288525835003</v>
      </c>
      <c r="AI342">
        <v>374.80800756789</v>
      </c>
      <c r="AJ342">
        <v>0</v>
      </c>
      <c r="AK342" t="s">
        <v>32</v>
      </c>
    </row>
    <row r="343" spans="1:37" x14ac:dyDescent="0.2">
      <c r="A343" t="s">
        <v>13</v>
      </c>
      <c r="B343">
        <v>2030</v>
      </c>
      <c r="C343" t="s">
        <v>388</v>
      </c>
      <c r="D343">
        <v>0</v>
      </c>
      <c r="E343">
        <v>180</v>
      </c>
      <c r="F343">
        <v>0</v>
      </c>
      <c r="G343">
        <v>0</v>
      </c>
      <c r="H343">
        <v>330.58600000000001</v>
      </c>
      <c r="I343">
        <v>0</v>
      </c>
      <c r="J343">
        <v>42.8</v>
      </c>
      <c r="K343">
        <v>638.91791496316</v>
      </c>
      <c r="L343">
        <v>1.3939766454056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361.65150981239998</v>
      </c>
      <c r="S343">
        <v>112.66237688199899</v>
      </c>
      <c r="T343">
        <v>42.8</v>
      </c>
      <c r="U343">
        <v>0</v>
      </c>
      <c r="V343">
        <v>1.3939766454056</v>
      </c>
      <c r="W343">
        <v>164.60402826876</v>
      </c>
      <c r="X343">
        <v>0</v>
      </c>
      <c r="Y343" s="1">
        <v>-2.3108270852389901E-10</v>
      </c>
      <c r="Z343" s="1">
        <v>-1.22124532708767E-15</v>
      </c>
      <c r="AA343">
        <v>363.52209236250002</v>
      </c>
      <c r="AB343">
        <v>1193.69789160856</v>
      </c>
      <c r="AC343">
        <v>0</v>
      </c>
      <c r="AD343">
        <v>936.24362262700004</v>
      </c>
      <c r="AE343">
        <v>0</v>
      </c>
      <c r="AF343">
        <v>185.36327758199999</v>
      </c>
      <c r="AG343">
        <v>72.090991399800004</v>
      </c>
      <c r="AH343">
        <v>714.60072360649997</v>
      </c>
      <c r="AI343">
        <v>378.78466155063802</v>
      </c>
      <c r="AJ343">
        <v>0</v>
      </c>
      <c r="AK343" t="s">
        <v>32</v>
      </c>
    </row>
    <row r="344" spans="1:37" x14ac:dyDescent="0.2">
      <c r="A344" t="s">
        <v>13</v>
      </c>
      <c r="B344">
        <v>2030</v>
      </c>
      <c r="C344" t="s">
        <v>389</v>
      </c>
      <c r="D344">
        <v>0</v>
      </c>
      <c r="E344">
        <v>180</v>
      </c>
      <c r="F344">
        <v>0</v>
      </c>
      <c r="G344">
        <v>0</v>
      </c>
      <c r="H344">
        <v>330.58600000000001</v>
      </c>
      <c r="I344">
        <v>0</v>
      </c>
      <c r="J344">
        <v>42.8</v>
      </c>
      <c r="K344">
        <v>691.76281401050005</v>
      </c>
      <c r="L344">
        <v>7.5704872812028299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429.25920236169998</v>
      </c>
      <c r="S344">
        <v>109.179559496</v>
      </c>
      <c r="T344">
        <v>42.8</v>
      </c>
      <c r="U344">
        <v>0</v>
      </c>
      <c r="V344">
        <v>7.5704872812028299</v>
      </c>
      <c r="W344">
        <v>153.32405215279999</v>
      </c>
      <c r="X344">
        <v>0</v>
      </c>
      <c r="Y344" s="1">
        <v>-5.05860242583366E-10</v>
      </c>
      <c r="Z344" s="1">
        <v>0</v>
      </c>
      <c r="AA344">
        <v>363.52209236250002</v>
      </c>
      <c r="AB344">
        <v>1252.7193012917</v>
      </c>
      <c r="AC344">
        <v>0</v>
      </c>
      <c r="AD344">
        <v>942.98434231900001</v>
      </c>
      <c r="AE344">
        <v>0</v>
      </c>
      <c r="AF344">
        <v>0</v>
      </c>
      <c r="AG344">
        <v>309.73495897200002</v>
      </c>
      <c r="AH344">
        <v>767.55548556650001</v>
      </c>
      <c r="AI344">
        <v>384.96117218643502</v>
      </c>
      <c r="AJ344">
        <v>0</v>
      </c>
      <c r="AK344" t="s">
        <v>32</v>
      </c>
    </row>
    <row r="345" spans="1:37" x14ac:dyDescent="0.2">
      <c r="A345" t="s">
        <v>13</v>
      </c>
      <c r="B345">
        <v>2030</v>
      </c>
      <c r="C345" t="s">
        <v>390</v>
      </c>
      <c r="D345">
        <v>0</v>
      </c>
      <c r="E345">
        <v>180</v>
      </c>
      <c r="F345">
        <v>0</v>
      </c>
      <c r="G345">
        <v>0</v>
      </c>
      <c r="H345">
        <v>330.58600000000001</v>
      </c>
      <c r="I345">
        <v>0</v>
      </c>
      <c r="J345">
        <v>42.8</v>
      </c>
      <c r="K345">
        <v>542.85064916889996</v>
      </c>
      <c r="L345">
        <v>19.138714732934101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300.80546188949899</v>
      </c>
      <c r="S345">
        <v>100.8284715076</v>
      </c>
      <c r="T345">
        <v>42.8</v>
      </c>
      <c r="U345">
        <v>0</v>
      </c>
      <c r="V345">
        <v>19.138714732934101</v>
      </c>
      <c r="W345">
        <v>141.21671577180001</v>
      </c>
      <c r="X345">
        <v>0</v>
      </c>
      <c r="Y345" s="1">
        <v>-3.9223735370796899E-10</v>
      </c>
      <c r="Z345" s="1">
        <v>1.7763568394002501E-15</v>
      </c>
      <c r="AA345">
        <v>363.52209236250002</v>
      </c>
      <c r="AB345">
        <v>1115.37536390183</v>
      </c>
      <c r="AC345">
        <v>0</v>
      </c>
      <c r="AD345">
        <v>935.30618702200002</v>
      </c>
      <c r="AE345">
        <v>0</v>
      </c>
      <c r="AF345">
        <v>0</v>
      </c>
      <c r="AG345">
        <v>180.06917687999999</v>
      </c>
      <c r="AH345">
        <v>637.12188794439999</v>
      </c>
      <c r="AI345">
        <v>396.52939963816601</v>
      </c>
      <c r="AJ345">
        <v>0</v>
      </c>
      <c r="AK345" t="s">
        <v>32</v>
      </c>
    </row>
    <row r="346" spans="1:37" x14ac:dyDescent="0.2">
      <c r="A346" t="s">
        <v>13</v>
      </c>
      <c r="B346">
        <v>2030</v>
      </c>
      <c r="C346" t="s">
        <v>391</v>
      </c>
      <c r="D346">
        <v>0</v>
      </c>
      <c r="E346">
        <v>180</v>
      </c>
      <c r="F346">
        <v>0</v>
      </c>
      <c r="G346">
        <v>0</v>
      </c>
      <c r="H346">
        <v>330.58600000000001</v>
      </c>
      <c r="I346">
        <v>0</v>
      </c>
      <c r="J346">
        <v>42.8</v>
      </c>
      <c r="K346">
        <v>395.29129116293001</v>
      </c>
      <c r="L346">
        <v>23.7204747461636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270.27036918091</v>
      </c>
      <c r="S346">
        <v>52.069418821599903</v>
      </c>
      <c r="T346">
        <v>42.8</v>
      </c>
      <c r="U346">
        <v>0</v>
      </c>
      <c r="V346">
        <v>23.7204747461636</v>
      </c>
      <c r="W346">
        <v>72.951503160419904</v>
      </c>
      <c r="X346">
        <v>0</v>
      </c>
      <c r="Y346" s="1">
        <v>-2.8474822499902003E-10</v>
      </c>
      <c r="Z346" s="1">
        <v>0</v>
      </c>
      <c r="AA346">
        <v>363.52209236250002</v>
      </c>
      <c r="AB346">
        <v>972.39776590909298</v>
      </c>
      <c r="AC346">
        <v>0</v>
      </c>
      <c r="AD346">
        <v>905.74891975599996</v>
      </c>
      <c r="AE346">
        <v>10.8276195173</v>
      </c>
      <c r="AF346">
        <v>0</v>
      </c>
      <c r="AG346">
        <v>55.821226635499997</v>
      </c>
      <c r="AH346">
        <v>520.74583049080002</v>
      </c>
      <c r="AI346">
        <v>376.55983370018998</v>
      </c>
      <c r="AJ346">
        <v>0</v>
      </c>
      <c r="AK346" t="s">
        <v>32</v>
      </c>
    </row>
    <row r="347" spans="1:37" x14ac:dyDescent="0.2">
      <c r="A347" t="s">
        <v>13</v>
      </c>
      <c r="B347">
        <v>2030</v>
      </c>
      <c r="C347" t="s">
        <v>392</v>
      </c>
      <c r="D347">
        <v>3.4393584070796401</v>
      </c>
      <c r="E347">
        <v>180</v>
      </c>
      <c r="F347">
        <v>4.5606415929203497</v>
      </c>
      <c r="G347">
        <v>0</v>
      </c>
      <c r="H347">
        <v>407.42599999999999</v>
      </c>
      <c r="I347">
        <v>0</v>
      </c>
      <c r="J347">
        <v>42.8</v>
      </c>
      <c r="K347">
        <v>55.036863203193001</v>
      </c>
      <c r="L347">
        <v>52.984027787808898</v>
      </c>
      <c r="M347">
        <v>54.102251927499999</v>
      </c>
      <c r="N347">
        <v>19.5406152915</v>
      </c>
      <c r="O347">
        <v>34.561636636000003</v>
      </c>
      <c r="P347">
        <v>0</v>
      </c>
      <c r="Q347">
        <v>0</v>
      </c>
      <c r="R347">
        <v>36.458258932210903</v>
      </c>
      <c r="S347">
        <v>6.3268794018800003</v>
      </c>
      <c r="T347">
        <v>42.8</v>
      </c>
      <c r="U347">
        <v>0</v>
      </c>
      <c r="V347">
        <v>52.984027787808898</v>
      </c>
      <c r="W347">
        <v>12.251724869102</v>
      </c>
      <c r="X347">
        <v>0</v>
      </c>
      <c r="Y347" s="1">
        <v>-2.84450241139211E-11</v>
      </c>
      <c r="Z347" s="1">
        <v>4.4408920985006202E-16</v>
      </c>
      <c r="AA347">
        <v>309.419840434999</v>
      </c>
      <c r="AB347">
        <v>800.34914291850203</v>
      </c>
      <c r="AC347">
        <v>0</v>
      </c>
      <c r="AD347">
        <v>889.276825465</v>
      </c>
      <c r="AE347">
        <v>0</v>
      </c>
      <c r="AF347">
        <v>0</v>
      </c>
      <c r="AG347">
        <v>-88.927682546499994</v>
      </c>
      <c r="AH347">
        <v>309.419840434999</v>
      </c>
      <c r="AI347">
        <v>288.02089099095201</v>
      </c>
      <c r="AJ347">
        <v>0</v>
      </c>
      <c r="AK347" t="s">
        <v>32</v>
      </c>
    </row>
    <row r="348" spans="1:37" x14ac:dyDescent="0.2">
      <c r="A348" t="s">
        <v>13</v>
      </c>
      <c r="B348">
        <v>2030</v>
      </c>
      <c r="C348" t="s">
        <v>393</v>
      </c>
      <c r="D348">
        <v>0</v>
      </c>
      <c r="E348">
        <v>180</v>
      </c>
      <c r="F348">
        <v>0</v>
      </c>
      <c r="G348">
        <v>0</v>
      </c>
      <c r="H348">
        <v>407.42599999999999</v>
      </c>
      <c r="I348">
        <v>0</v>
      </c>
      <c r="J348">
        <v>42.8</v>
      </c>
      <c r="K348">
        <v>0</v>
      </c>
      <c r="L348">
        <v>133.46004804425499</v>
      </c>
      <c r="M348">
        <v>9.9903279253499999</v>
      </c>
      <c r="N348">
        <v>9.9903279253499999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42.8</v>
      </c>
      <c r="U348">
        <v>0</v>
      </c>
      <c r="V348">
        <v>133.46004804425499</v>
      </c>
      <c r="W348">
        <v>0</v>
      </c>
      <c r="X348">
        <v>0</v>
      </c>
      <c r="Y348">
        <v>0</v>
      </c>
      <c r="Z348" s="1">
        <v>-3.5527136788005001E-15</v>
      </c>
      <c r="AA348">
        <v>353.53176443715</v>
      </c>
      <c r="AB348">
        <v>773.67637596960503</v>
      </c>
      <c r="AC348">
        <v>0</v>
      </c>
      <c r="AD348">
        <v>859.64041774400005</v>
      </c>
      <c r="AE348">
        <v>0</v>
      </c>
      <c r="AF348">
        <v>0</v>
      </c>
      <c r="AG348">
        <v>-85.964041774400002</v>
      </c>
      <c r="AH348">
        <v>353.531764437199</v>
      </c>
      <c r="AI348">
        <v>278.31208461925502</v>
      </c>
      <c r="AJ348">
        <v>0</v>
      </c>
      <c r="AK348" t="s">
        <v>32</v>
      </c>
    </row>
    <row r="349" spans="1:37" x14ac:dyDescent="0.2">
      <c r="A349" t="s">
        <v>13</v>
      </c>
      <c r="B349">
        <v>2030</v>
      </c>
      <c r="C349" t="s">
        <v>394</v>
      </c>
      <c r="D349">
        <v>0</v>
      </c>
      <c r="E349">
        <v>180</v>
      </c>
      <c r="F349">
        <v>0</v>
      </c>
      <c r="G349">
        <v>0</v>
      </c>
      <c r="H349">
        <v>330.58600000000001</v>
      </c>
      <c r="I349">
        <v>0</v>
      </c>
      <c r="J349">
        <v>42.8</v>
      </c>
      <c r="K349">
        <v>0</v>
      </c>
      <c r="L349">
        <v>118.48869165691301</v>
      </c>
      <c r="M349">
        <v>5.68084769789</v>
      </c>
      <c r="N349">
        <v>5.68084769789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42.8</v>
      </c>
      <c r="U349">
        <v>0</v>
      </c>
      <c r="V349">
        <v>118.48869165691301</v>
      </c>
      <c r="W349">
        <v>0</v>
      </c>
      <c r="X349">
        <v>0</v>
      </c>
      <c r="Y349">
        <v>0</v>
      </c>
      <c r="Z349" s="1">
        <v>3.6415315207705103E-14</v>
      </c>
      <c r="AA349">
        <v>357.84124466460997</v>
      </c>
      <c r="AB349">
        <v>677.55553935480305</v>
      </c>
      <c r="AC349">
        <v>0</v>
      </c>
      <c r="AD349">
        <v>752.83948817199996</v>
      </c>
      <c r="AE349">
        <v>0</v>
      </c>
      <c r="AF349">
        <v>0</v>
      </c>
      <c r="AG349">
        <v>-75.283948817199999</v>
      </c>
      <c r="AH349">
        <v>357.84124466460003</v>
      </c>
      <c r="AI349">
        <v>283.73547960691297</v>
      </c>
      <c r="AJ349">
        <v>0</v>
      </c>
      <c r="AK349" t="s">
        <v>32</v>
      </c>
    </row>
    <row r="350" spans="1:37" x14ac:dyDescent="0.2">
      <c r="A350" t="s">
        <v>13</v>
      </c>
      <c r="B350">
        <v>2030</v>
      </c>
      <c r="C350" t="s">
        <v>395</v>
      </c>
      <c r="D350">
        <v>0</v>
      </c>
      <c r="E350">
        <v>180</v>
      </c>
      <c r="F350">
        <v>0</v>
      </c>
      <c r="G350">
        <v>0</v>
      </c>
      <c r="H350">
        <v>173.73180480569999</v>
      </c>
      <c r="I350">
        <v>0</v>
      </c>
      <c r="J350">
        <v>42.8</v>
      </c>
      <c r="K350">
        <v>0</v>
      </c>
      <c r="L350">
        <v>183.708586274769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42.8</v>
      </c>
      <c r="U350">
        <v>0</v>
      </c>
      <c r="V350">
        <v>183.708586274769</v>
      </c>
      <c r="W350">
        <v>0</v>
      </c>
      <c r="X350">
        <v>0</v>
      </c>
      <c r="Y350">
        <v>0</v>
      </c>
      <c r="Z350" s="1">
        <v>3.0198066269804201E-14</v>
      </c>
      <c r="AA350">
        <v>363.52209236250002</v>
      </c>
      <c r="AB350">
        <v>580.24039108046895</v>
      </c>
      <c r="AC350">
        <v>0</v>
      </c>
      <c r="AD350">
        <v>644.711545645</v>
      </c>
      <c r="AE350">
        <v>0</v>
      </c>
      <c r="AF350">
        <v>0</v>
      </c>
      <c r="AG350">
        <v>-64.471154564499997</v>
      </c>
      <c r="AH350">
        <v>430.37628755679998</v>
      </c>
      <c r="AI350">
        <v>295.61853509976902</v>
      </c>
      <c r="AJ350">
        <v>0</v>
      </c>
      <c r="AK350" t="s">
        <v>32</v>
      </c>
    </row>
    <row r="351" spans="1:37" x14ac:dyDescent="0.2">
      <c r="A351" t="s">
        <v>13</v>
      </c>
      <c r="B351">
        <v>2030</v>
      </c>
      <c r="C351" t="s">
        <v>396</v>
      </c>
      <c r="D351">
        <v>0</v>
      </c>
      <c r="E351">
        <v>180</v>
      </c>
      <c r="F351">
        <v>0</v>
      </c>
      <c r="G351">
        <v>0</v>
      </c>
      <c r="H351">
        <v>82.821982054200006</v>
      </c>
      <c r="I351">
        <v>0</v>
      </c>
      <c r="J351">
        <v>42.8</v>
      </c>
      <c r="K351">
        <v>0</v>
      </c>
      <c r="L351">
        <v>210.43525472129301</v>
      </c>
      <c r="M351">
        <v>36.244704226000003</v>
      </c>
      <c r="N351">
        <v>0</v>
      </c>
      <c r="O351">
        <v>36.244704226000003</v>
      </c>
      <c r="P351">
        <v>0</v>
      </c>
      <c r="Q351">
        <v>0</v>
      </c>
      <c r="R351">
        <v>0</v>
      </c>
      <c r="S351">
        <v>0</v>
      </c>
      <c r="T351">
        <v>42.8</v>
      </c>
      <c r="U351">
        <v>0</v>
      </c>
      <c r="V351">
        <v>210.43525472129301</v>
      </c>
      <c r="W351">
        <v>0</v>
      </c>
      <c r="X351">
        <v>0</v>
      </c>
      <c r="Y351">
        <v>0</v>
      </c>
      <c r="Z351" s="1">
        <v>1.4210854715202001E-14</v>
      </c>
      <c r="AA351">
        <v>327.27738813650001</v>
      </c>
      <c r="AB351">
        <v>552.30194100149401</v>
      </c>
      <c r="AC351">
        <v>0</v>
      </c>
      <c r="AD351">
        <v>613.66882333499996</v>
      </c>
      <c r="AE351">
        <v>0</v>
      </c>
      <c r="AF351">
        <v>0</v>
      </c>
      <c r="AG351">
        <v>-61.366882333500001</v>
      </c>
      <c r="AH351">
        <v>334.45540608227998</v>
      </c>
      <c r="AI351">
        <v>306.52631057629401</v>
      </c>
      <c r="AJ351">
        <v>0</v>
      </c>
      <c r="AK351" t="s">
        <v>32</v>
      </c>
    </row>
    <row r="352" spans="1:37" x14ac:dyDescent="0.2">
      <c r="A352" t="s">
        <v>13</v>
      </c>
      <c r="B352">
        <v>2030</v>
      </c>
      <c r="C352" t="s">
        <v>397</v>
      </c>
      <c r="D352">
        <v>0</v>
      </c>
      <c r="E352">
        <v>150.359031437</v>
      </c>
      <c r="F352">
        <v>0</v>
      </c>
      <c r="G352">
        <v>0</v>
      </c>
      <c r="H352">
        <v>75</v>
      </c>
      <c r="I352">
        <v>0</v>
      </c>
      <c r="J352">
        <v>42.8</v>
      </c>
      <c r="K352">
        <v>0</v>
      </c>
      <c r="L352">
        <v>329.01485903521399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42.8</v>
      </c>
      <c r="U352">
        <v>0</v>
      </c>
      <c r="V352">
        <v>329.01485903521399</v>
      </c>
      <c r="W352">
        <v>0</v>
      </c>
      <c r="X352">
        <v>0</v>
      </c>
      <c r="Y352">
        <v>0</v>
      </c>
      <c r="Z352" s="1">
        <v>-2.1316282072803001E-13</v>
      </c>
      <c r="AA352">
        <v>363.52209236250002</v>
      </c>
      <c r="AB352">
        <v>597.173890472214</v>
      </c>
      <c r="AC352">
        <v>0</v>
      </c>
      <c r="AD352">
        <v>654.44952871400005</v>
      </c>
      <c r="AE352">
        <v>8.1693146291699996</v>
      </c>
      <c r="AF352">
        <v>0</v>
      </c>
      <c r="AG352">
        <v>-65.444952871400005</v>
      </c>
      <c r="AH352">
        <v>416.33237555509999</v>
      </c>
      <c r="AI352">
        <v>306.91255772862502</v>
      </c>
      <c r="AJ352">
        <v>0</v>
      </c>
      <c r="AK352" t="s">
        <v>32</v>
      </c>
    </row>
    <row r="353" spans="1:37" x14ac:dyDescent="0.2">
      <c r="A353" t="s">
        <v>13</v>
      </c>
      <c r="B353">
        <v>2030</v>
      </c>
      <c r="C353" t="s">
        <v>398</v>
      </c>
      <c r="D353">
        <v>0</v>
      </c>
      <c r="E353">
        <v>180</v>
      </c>
      <c r="F353">
        <v>0</v>
      </c>
      <c r="G353">
        <v>0</v>
      </c>
      <c r="H353">
        <v>85.933257600000005</v>
      </c>
      <c r="I353">
        <v>0</v>
      </c>
      <c r="J353">
        <v>42.8</v>
      </c>
      <c r="K353">
        <v>96.029751342946895</v>
      </c>
      <c r="L353">
        <v>298.93118260374001</v>
      </c>
      <c r="M353">
        <v>7.1889968736699998</v>
      </c>
      <c r="N353">
        <v>7.1889968736699998</v>
      </c>
      <c r="O353">
        <v>0</v>
      </c>
      <c r="P353">
        <v>0</v>
      </c>
      <c r="Q353">
        <v>0</v>
      </c>
      <c r="R353">
        <v>69.050651245239905</v>
      </c>
      <c r="S353">
        <v>6.270046483982</v>
      </c>
      <c r="T353">
        <v>42.8</v>
      </c>
      <c r="U353">
        <v>0</v>
      </c>
      <c r="V353">
        <v>298.93118260374001</v>
      </c>
      <c r="W353">
        <v>20.709053613724901</v>
      </c>
      <c r="X353">
        <v>0</v>
      </c>
      <c r="Y353" s="1">
        <v>2.4488189254157E-11</v>
      </c>
      <c r="Z353" s="1">
        <v>-2.8421709430404001E-14</v>
      </c>
      <c r="AA353">
        <v>356.33309548883</v>
      </c>
      <c r="AB353">
        <v>710.88318842035699</v>
      </c>
      <c r="AC353">
        <v>0</v>
      </c>
      <c r="AD353">
        <v>789.87020935600003</v>
      </c>
      <c r="AE353">
        <v>0</v>
      </c>
      <c r="AF353">
        <v>0</v>
      </c>
      <c r="AG353">
        <v>-78.9870209356</v>
      </c>
      <c r="AH353">
        <v>420.9598378888</v>
      </c>
      <c r="AI353">
        <v>400.99368402668898</v>
      </c>
      <c r="AJ353">
        <v>0</v>
      </c>
      <c r="AK353" t="s">
        <v>32</v>
      </c>
    </row>
    <row r="354" spans="1:37" x14ac:dyDescent="0.2">
      <c r="A354" t="s">
        <v>13</v>
      </c>
      <c r="B354">
        <v>2030</v>
      </c>
      <c r="C354" t="s">
        <v>399</v>
      </c>
      <c r="D354">
        <v>0</v>
      </c>
      <c r="E354">
        <v>126</v>
      </c>
      <c r="F354">
        <v>0</v>
      </c>
      <c r="G354">
        <v>0</v>
      </c>
      <c r="H354">
        <v>75</v>
      </c>
      <c r="I354">
        <v>0</v>
      </c>
      <c r="J354">
        <v>42.8</v>
      </c>
      <c r="K354">
        <v>622.17343252932994</v>
      </c>
      <c r="L354">
        <v>228.15900719730001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445.22627797659999</v>
      </c>
      <c r="S354">
        <v>68.482559198399997</v>
      </c>
      <c r="T354">
        <v>42.8</v>
      </c>
      <c r="U354">
        <v>0</v>
      </c>
      <c r="V354">
        <v>228.15900719730001</v>
      </c>
      <c r="W354">
        <v>108.46459535433</v>
      </c>
      <c r="X354">
        <v>0</v>
      </c>
      <c r="Y354" s="1">
        <v>1.31853639118162E-10</v>
      </c>
      <c r="Z354" s="1">
        <v>3.9079850466805498E-14</v>
      </c>
      <c r="AA354">
        <v>363.52209236250002</v>
      </c>
      <c r="AB354">
        <v>1094.1324397266301</v>
      </c>
      <c r="AC354">
        <v>0</v>
      </c>
      <c r="AD354">
        <v>880.44339683500004</v>
      </c>
      <c r="AE354">
        <v>49.556562399500002</v>
      </c>
      <c r="AF354">
        <v>252.17682017600001</v>
      </c>
      <c r="AG354">
        <v>-88.044339683499999</v>
      </c>
      <c r="AH354">
        <v>734.25547493739998</v>
      </c>
      <c r="AI354">
        <v>500.43135373929601</v>
      </c>
      <c r="AJ354">
        <v>0</v>
      </c>
      <c r="AK354" t="s">
        <v>32</v>
      </c>
    </row>
    <row r="355" spans="1:37" x14ac:dyDescent="0.2">
      <c r="A355" t="s">
        <v>13</v>
      </c>
      <c r="B355">
        <v>2030</v>
      </c>
      <c r="C355" t="s">
        <v>400</v>
      </c>
      <c r="D355">
        <v>0</v>
      </c>
      <c r="E355">
        <v>96.5</v>
      </c>
      <c r="F355">
        <v>0</v>
      </c>
      <c r="G355">
        <v>0</v>
      </c>
      <c r="H355">
        <v>75</v>
      </c>
      <c r="I355">
        <v>0</v>
      </c>
      <c r="J355">
        <v>42.8</v>
      </c>
      <c r="K355">
        <v>811.25693509049995</v>
      </c>
      <c r="L355">
        <v>166.30869368582799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481.98819886339999</v>
      </c>
      <c r="S355">
        <v>134.322317811</v>
      </c>
      <c r="T355">
        <v>42.8</v>
      </c>
      <c r="U355">
        <v>0</v>
      </c>
      <c r="V355">
        <v>166.30869368582799</v>
      </c>
      <c r="W355">
        <v>194.94641841609999</v>
      </c>
      <c r="X355">
        <v>0</v>
      </c>
      <c r="Y355" s="1">
        <v>-3.81401576987627E-10</v>
      </c>
      <c r="Z355" s="1">
        <v>1.4210854715202001E-14</v>
      </c>
      <c r="AA355">
        <v>363.52209236250002</v>
      </c>
      <c r="AB355">
        <v>1191.8656287763199</v>
      </c>
      <c r="AC355">
        <v>0</v>
      </c>
      <c r="AD355">
        <v>926.88199996699996</v>
      </c>
      <c r="AE355">
        <v>0</v>
      </c>
      <c r="AF355">
        <v>0</v>
      </c>
      <c r="AG355">
        <v>264.98362880899998</v>
      </c>
      <c r="AH355">
        <v>819.69392116849997</v>
      </c>
      <c r="AI355">
        <v>498.53874059605999</v>
      </c>
      <c r="AJ355">
        <v>0</v>
      </c>
      <c r="AK355" t="s">
        <v>32</v>
      </c>
    </row>
    <row r="356" spans="1:37" x14ac:dyDescent="0.2">
      <c r="A356" t="s">
        <v>13</v>
      </c>
      <c r="B356">
        <v>2030</v>
      </c>
      <c r="C356" t="s">
        <v>401</v>
      </c>
      <c r="D356">
        <v>0</v>
      </c>
      <c r="E356">
        <v>126</v>
      </c>
      <c r="F356">
        <v>0</v>
      </c>
      <c r="G356">
        <v>0</v>
      </c>
      <c r="H356">
        <v>75</v>
      </c>
      <c r="I356">
        <v>0</v>
      </c>
      <c r="J356">
        <v>42.8</v>
      </c>
      <c r="K356">
        <v>829.08630986969899</v>
      </c>
      <c r="L356">
        <v>229.70819191632901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454.25787048500001</v>
      </c>
      <c r="S356">
        <v>154.92607705429899</v>
      </c>
      <c r="T356">
        <v>42.8</v>
      </c>
      <c r="U356">
        <v>0</v>
      </c>
      <c r="V356">
        <v>229.70819191632901</v>
      </c>
      <c r="W356">
        <v>219.9023623304</v>
      </c>
      <c r="X356">
        <v>0</v>
      </c>
      <c r="Y356" s="1">
        <v>7.65965069149388E-12</v>
      </c>
      <c r="Z356" s="1">
        <v>1.06581410364015E-14</v>
      </c>
      <c r="AA356">
        <v>363.52209236250002</v>
      </c>
      <c r="AB356">
        <v>1302.5945017860199</v>
      </c>
      <c r="AC356">
        <v>0</v>
      </c>
      <c r="AD356">
        <v>939.90777730599996</v>
      </c>
      <c r="AE356">
        <v>81.801596890499994</v>
      </c>
      <c r="AF356">
        <v>255.93577051</v>
      </c>
      <c r="AG356">
        <v>24.9493570795</v>
      </c>
      <c r="AH356">
        <v>889.19959457300001</v>
      </c>
      <c r="AI356">
        <v>504.29996037656099</v>
      </c>
      <c r="AJ356">
        <v>0</v>
      </c>
      <c r="AK356" t="s">
        <v>32</v>
      </c>
    </row>
    <row r="357" spans="1:37" x14ac:dyDescent="0.2">
      <c r="A357" t="s">
        <v>13</v>
      </c>
      <c r="B357">
        <v>2030</v>
      </c>
      <c r="C357" t="s">
        <v>402</v>
      </c>
      <c r="D357">
        <v>0</v>
      </c>
      <c r="E357">
        <v>105.418263177</v>
      </c>
      <c r="F357">
        <v>0</v>
      </c>
      <c r="G357">
        <v>0</v>
      </c>
      <c r="H357">
        <v>75</v>
      </c>
      <c r="I357">
        <v>0</v>
      </c>
      <c r="J357">
        <v>42.8</v>
      </c>
      <c r="K357">
        <v>807.94498134820003</v>
      </c>
      <c r="L357">
        <v>204.36017789546401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483.1993224327</v>
      </c>
      <c r="S357">
        <v>135.16426921799999</v>
      </c>
      <c r="T357">
        <v>42.8</v>
      </c>
      <c r="U357">
        <v>0</v>
      </c>
      <c r="V357">
        <v>204.36017789546401</v>
      </c>
      <c r="W357">
        <v>189.58138969749999</v>
      </c>
      <c r="X357">
        <v>0</v>
      </c>
      <c r="Y357" s="1">
        <v>3.8738789953640598E-11</v>
      </c>
      <c r="Z357" s="1">
        <v>1.4210854715202001E-14</v>
      </c>
      <c r="AA357">
        <v>363.52209236250002</v>
      </c>
      <c r="AB357">
        <v>1235.5234224206599</v>
      </c>
      <c r="AC357">
        <v>0</v>
      </c>
      <c r="AD357">
        <v>941.07634816899997</v>
      </c>
      <c r="AE357">
        <v>15.3264577358</v>
      </c>
      <c r="AF357">
        <v>0</v>
      </c>
      <c r="AG357">
        <v>279.12061651599998</v>
      </c>
      <c r="AH357">
        <v>841.65853825390002</v>
      </c>
      <c r="AI357">
        <v>503.160946380697</v>
      </c>
      <c r="AJ357">
        <v>0</v>
      </c>
      <c r="AK357" t="s">
        <v>32</v>
      </c>
    </row>
    <row r="358" spans="1:37" x14ac:dyDescent="0.2">
      <c r="A358" t="s">
        <v>13</v>
      </c>
      <c r="B358">
        <v>2030</v>
      </c>
      <c r="C358" t="s">
        <v>403</v>
      </c>
      <c r="D358">
        <v>0</v>
      </c>
      <c r="E358">
        <v>96.5</v>
      </c>
      <c r="F358">
        <v>0</v>
      </c>
      <c r="G358">
        <v>0</v>
      </c>
      <c r="H358">
        <v>75</v>
      </c>
      <c r="I358">
        <v>0</v>
      </c>
      <c r="J358">
        <v>42.8</v>
      </c>
      <c r="K358">
        <v>594.73018392503002</v>
      </c>
      <c r="L358">
        <v>243.670942113004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413.20799494570002</v>
      </c>
      <c r="S358">
        <v>75.765938367999993</v>
      </c>
      <c r="T358">
        <v>42.8</v>
      </c>
      <c r="U358">
        <v>0</v>
      </c>
      <c r="V358">
        <v>243.670942113004</v>
      </c>
      <c r="W358">
        <v>105.75625061132899</v>
      </c>
      <c r="X358">
        <v>0</v>
      </c>
      <c r="Y358" s="1">
        <v>-6.6838623524745303E-10</v>
      </c>
      <c r="Z358" s="1">
        <v>-3.5527136788005001E-15</v>
      </c>
      <c r="AA358">
        <v>363.52209236250002</v>
      </c>
      <c r="AB358">
        <v>1052.70112603803</v>
      </c>
      <c r="AC358">
        <v>0</v>
      </c>
      <c r="AD358">
        <v>925.19845201400005</v>
      </c>
      <c r="AE358">
        <v>81.801596890499994</v>
      </c>
      <c r="AF358">
        <v>0</v>
      </c>
      <c r="AG358">
        <v>45.701077132999998</v>
      </c>
      <c r="AH358">
        <v>682.04461158699996</v>
      </c>
      <c r="AI358">
        <v>503.41794826317403</v>
      </c>
      <c r="AJ358">
        <v>0</v>
      </c>
      <c r="AK358" t="s">
        <v>32</v>
      </c>
    </row>
    <row r="359" spans="1:37" x14ac:dyDescent="0.2">
      <c r="A359" t="s">
        <v>13</v>
      </c>
      <c r="B359">
        <v>2030</v>
      </c>
      <c r="C359" t="s">
        <v>404</v>
      </c>
      <c r="D359">
        <v>0</v>
      </c>
      <c r="E359">
        <v>180</v>
      </c>
      <c r="F359">
        <v>0</v>
      </c>
      <c r="G359">
        <v>0</v>
      </c>
      <c r="H359">
        <v>209.20525759999899</v>
      </c>
      <c r="I359">
        <v>0</v>
      </c>
      <c r="J359">
        <v>42.8</v>
      </c>
      <c r="K359">
        <v>122.54184083421001</v>
      </c>
      <c r="L359">
        <v>260.07838768817697</v>
      </c>
      <c r="M359">
        <v>1.21997023936</v>
      </c>
      <c r="N359">
        <v>0</v>
      </c>
      <c r="O359">
        <v>1.21997023936</v>
      </c>
      <c r="P359">
        <v>0</v>
      </c>
      <c r="Q359">
        <v>0</v>
      </c>
      <c r="R359">
        <v>89.247457707270001</v>
      </c>
      <c r="S359">
        <v>9.2279184506200007</v>
      </c>
      <c r="T359">
        <v>42.8</v>
      </c>
      <c r="U359">
        <v>0</v>
      </c>
      <c r="V359">
        <v>260.07838768817697</v>
      </c>
      <c r="W359">
        <v>24.066464676321001</v>
      </c>
      <c r="X359">
        <v>0</v>
      </c>
      <c r="Y359" s="1">
        <v>-6.4534599886201198E-11</v>
      </c>
      <c r="Z359" s="1">
        <v>6.7501559897209505E-14</v>
      </c>
      <c r="AA359">
        <v>362.30212212314001</v>
      </c>
      <c r="AB359">
        <v>815.84545636174698</v>
      </c>
      <c r="AC359">
        <v>0</v>
      </c>
      <c r="AD359">
        <v>906.49495151300005</v>
      </c>
      <c r="AE359">
        <v>0</v>
      </c>
      <c r="AF359">
        <v>0</v>
      </c>
      <c r="AG359">
        <v>-90.649495151300002</v>
      </c>
      <c r="AH359">
        <v>454.24286452310002</v>
      </c>
      <c r="AI359">
        <v>428.48205471844398</v>
      </c>
      <c r="AJ359">
        <v>0</v>
      </c>
      <c r="AK359" t="s">
        <v>32</v>
      </c>
    </row>
    <row r="360" spans="1:37" x14ac:dyDescent="0.2">
      <c r="A360" t="s">
        <v>13</v>
      </c>
      <c r="B360">
        <v>2030</v>
      </c>
      <c r="C360" t="s">
        <v>405</v>
      </c>
      <c r="D360">
        <v>3.4393584070796401</v>
      </c>
      <c r="E360">
        <v>180</v>
      </c>
      <c r="F360">
        <v>4.5606415929203497</v>
      </c>
      <c r="G360">
        <v>0</v>
      </c>
      <c r="H360">
        <v>273.1818727795</v>
      </c>
      <c r="I360">
        <v>0</v>
      </c>
      <c r="J360">
        <v>42.8</v>
      </c>
      <c r="K360">
        <v>0</v>
      </c>
      <c r="L360">
        <v>220.67388179865</v>
      </c>
      <c r="M360">
        <v>81.801596890499994</v>
      </c>
      <c r="N360">
        <v>44.336922425099999</v>
      </c>
      <c r="O360">
        <v>37.464674465400002</v>
      </c>
      <c r="P360">
        <v>0</v>
      </c>
      <c r="Q360">
        <v>0</v>
      </c>
      <c r="R360">
        <v>0</v>
      </c>
      <c r="S360">
        <v>0</v>
      </c>
      <c r="T360">
        <v>42.8</v>
      </c>
      <c r="U360">
        <v>0</v>
      </c>
      <c r="V360">
        <v>220.67388179865</v>
      </c>
      <c r="W360">
        <v>0</v>
      </c>
      <c r="X360">
        <v>0</v>
      </c>
      <c r="Y360">
        <v>0</v>
      </c>
      <c r="Z360" s="1">
        <v>5.6843418860808002E-14</v>
      </c>
      <c r="AA360">
        <v>281.72049547199998</v>
      </c>
      <c r="AB360">
        <v>806.45735146865002</v>
      </c>
      <c r="AC360">
        <v>0</v>
      </c>
      <c r="AD360">
        <v>896.06372385400005</v>
      </c>
      <c r="AE360">
        <v>0</v>
      </c>
      <c r="AF360">
        <v>0</v>
      </c>
      <c r="AG360">
        <v>-89.606372385399993</v>
      </c>
      <c r="AH360">
        <v>325.96462269249997</v>
      </c>
      <c r="AI360">
        <v>305.46310504864999</v>
      </c>
      <c r="AJ360">
        <v>0</v>
      </c>
      <c r="AK360" t="s">
        <v>32</v>
      </c>
    </row>
    <row r="361" spans="1:37" x14ac:dyDescent="0.2">
      <c r="A361" t="s">
        <v>13</v>
      </c>
      <c r="B361">
        <v>2030</v>
      </c>
      <c r="C361" t="s">
        <v>406</v>
      </c>
      <c r="D361">
        <v>0</v>
      </c>
      <c r="E361">
        <v>180</v>
      </c>
      <c r="F361">
        <v>0</v>
      </c>
      <c r="G361">
        <v>0</v>
      </c>
      <c r="H361">
        <v>213.762202282</v>
      </c>
      <c r="I361">
        <v>0</v>
      </c>
      <c r="J361">
        <v>42.8</v>
      </c>
      <c r="K361">
        <v>0</v>
      </c>
      <c r="L361">
        <v>167.29635534146399</v>
      </c>
      <c r="M361">
        <v>81.801596890499994</v>
      </c>
      <c r="N361">
        <v>44.336922425099999</v>
      </c>
      <c r="O361">
        <v>37.464674465400002</v>
      </c>
      <c r="P361">
        <v>0</v>
      </c>
      <c r="Q361">
        <v>0</v>
      </c>
      <c r="R361">
        <v>0</v>
      </c>
      <c r="S361">
        <v>0</v>
      </c>
      <c r="T361">
        <v>42.8</v>
      </c>
      <c r="U361">
        <v>0</v>
      </c>
      <c r="V361">
        <v>167.29635534146399</v>
      </c>
      <c r="W361">
        <v>0</v>
      </c>
      <c r="X361">
        <v>0</v>
      </c>
      <c r="Y361">
        <v>0</v>
      </c>
      <c r="Z361" s="1">
        <v>-3.0198066269804201E-14</v>
      </c>
      <c r="AA361">
        <v>281.72049547199998</v>
      </c>
      <c r="AB361">
        <v>685.66015451396402</v>
      </c>
      <c r="AC361">
        <v>0</v>
      </c>
      <c r="AD361">
        <v>761.84461612699999</v>
      </c>
      <c r="AE361">
        <v>0</v>
      </c>
      <c r="AF361">
        <v>0</v>
      </c>
      <c r="AG361">
        <v>-76.184461612700005</v>
      </c>
      <c r="AH361">
        <v>308.5442931897</v>
      </c>
      <c r="AI361">
        <v>289.85393916646399</v>
      </c>
      <c r="AJ361">
        <v>0</v>
      </c>
      <c r="AK361" t="s">
        <v>32</v>
      </c>
    </row>
    <row r="362" spans="1:37" x14ac:dyDescent="0.2">
      <c r="A362" t="s">
        <v>13</v>
      </c>
      <c r="B362">
        <v>2030</v>
      </c>
      <c r="C362" t="s">
        <v>407</v>
      </c>
      <c r="D362">
        <v>0</v>
      </c>
      <c r="E362">
        <v>180</v>
      </c>
      <c r="F362">
        <v>0</v>
      </c>
      <c r="G362">
        <v>0</v>
      </c>
      <c r="H362">
        <v>75</v>
      </c>
      <c r="I362">
        <v>0</v>
      </c>
      <c r="J362">
        <v>42.8</v>
      </c>
      <c r="K362">
        <v>0</v>
      </c>
      <c r="L362">
        <v>406.18177165408599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42.8</v>
      </c>
      <c r="U362">
        <v>0</v>
      </c>
      <c r="V362">
        <v>406.18177165408599</v>
      </c>
      <c r="W362">
        <v>0</v>
      </c>
      <c r="X362">
        <v>0</v>
      </c>
      <c r="Y362">
        <v>0</v>
      </c>
      <c r="Z362" s="1">
        <v>2.4868995751603501E-13</v>
      </c>
      <c r="AA362">
        <v>363.52209236250002</v>
      </c>
      <c r="AB362">
        <v>703.98177165408697</v>
      </c>
      <c r="AC362">
        <v>0</v>
      </c>
      <c r="AD362">
        <v>678.82418420299996</v>
      </c>
      <c r="AE362">
        <v>44.336922425099999</v>
      </c>
      <c r="AF362">
        <v>48.703083446299999</v>
      </c>
      <c r="AG362">
        <v>-67.882418420299999</v>
      </c>
      <c r="AH362">
        <v>471.56209823389997</v>
      </c>
      <c r="AI362">
        <v>306.91255772862502</v>
      </c>
      <c r="AJ362">
        <v>0</v>
      </c>
      <c r="AK362" t="s">
        <v>32</v>
      </c>
    </row>
    <row r="363" spans="1:37" x14ac:dyDescent="0.2">
      <c r="A363" t="s">
        <v>13</v>
      </c>
      <c r="B363">
        <v>2030</v>
      </c>
      <c r="C363" t="s">
        <v>408</v>
      </c>
      <c r="D363">
        <v>0</v>
      </c>
      <c r="E363">
        <v>180</v>
      </c>
      <c r="F363">
        <v>0</v>
      </c>
      <c r="G363">
        <v>0</v>
      </c>
      <c r="H363">
        <v>75</v>
      </c>
      <c r="I363">
        <v>0</v>
      </c>
      <c r="J363">
        <v>42.8</v>
      </c>
      <c r="K363">
        <v>0</v>
      </c>
      <c r="L363">
        <v>365.31569230328603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42.8</v>
      </c>
      <c r="U363">
        <v>0</v>
      </c>
      <c r="V363">
        <v>365.31569230328603</v>
      </c>
      <c r="W363">
        <v>0</v>
      </c>
      <c r="X363">
        <v>0</v>
      </c>
      <c r="Y363">
        <v>0</v>
      </c>
      <c r="Z363" s="1">
        <v>-2.4158453015843401E-13</v>
      </c>
      <c r="AA363">
        <v>363.52209236250002</v>
      </c>
      <c r="AB363">
        <v>663.11569230328598</v>
      </c>
      <c r="AC363">
        <v>0</v>
      </c>
      <c r="AD363">
        <v>644.39466146400002</v>
      </c>
      <c r="AE363">
        <v>0</v>
      </c>
      <c r="AF363">
        <v>83.160496985699993</v>
      </c>
      <c r="AG363">
        <v>-64.439466146399994</v>
      </c>
      <c r="AH363">
        <v>461.68258934819897</v>
      </c>
      <c r="AI363">
        <v>306.91255772862502</v>
      </c>
      <c r="AJ363">
        <v>0</v>
      </c>
      <c r="AK363" t="s">
        <v>32</v>
      </c>
    </row>
    <row r="364" spans="1:37" x14ac:dyDescent="0.2">
      <c r="A364" t="s">
        <v>13</v>
      </c>
      <c r="B364">
        <v>2030</v>
      </c>
      <c r="C364" t="s">
        <v>409</v>
      </c>
      <c r="D364">
        <v>0</v>
      </c>
      <c r="E364">
        <v>180</v>
      </c>
      <c r="F364">
        <v>0</v>
      </c>
      <c r="G364">
        <v>0</v>
      </c>
      <c r="H364">
        <v>75</v>
      </c>
      <c r="I364">
        <v>0</v>
      </c>
      <c r="J364">
        <v>42.8</v>
      </c>
      <c r="K364">
        <v>0</v>
      </c>
      <c r="L364">
        <v>233.421989299845</v>
      </c>
      <c r="M364">
        <v>80.9200357645</v>
      </c>
      <c r="N364">
        <v>43.455361299099998</v>
      </c>
      <c r="O364">
        <v>37.464674465400002</v>
      </c>
      <c r="P364">
        <v>0</v>
      </c>
      <c r="Q364">
        <v>0</v>
      </c>
      <c r="R364">
        <v>0</v>
      </c>
      <c r="S364">
        <v>0</v>
      </c>
      <c r="T364">
        <v>42.8</v>
      </c>
      <c r="U364">
        <v>0</v>
      </c>
      <c r="V364">
        <v>233.421989299845</v>
      </c>
      <c r="W364">
        <v>0</v>
      </c>
      <c r="X364">
        <v>0</v>
      </c>
      <c r="Y364">
        <v>0</v>
      </c>
      <c r="Z364" s="1">
        <v>2.9132252166164098E-13</v>
      </c>
      <c r="AA364">
        <v>282.60205659799999</v>
      </c>
      <c r="AB364">
        <v>612.14202506434503</v>
      </c>
      <c r="AC364">
        <v>0</v>
      </c>
      <c r="AD364">
        <v>680.15780562700002</v>
      </c>
      <c r="AE364">
        <v>0</v>
      </c>
      <c r="AF364">
        <v>0</v>
      </c>
      <c r="AG364">
        <v>-68.015780562700002</v>
      </c>
      <c r="AH364">
        <v>325.60205659803199</v>
      </c>
      <c r="AI364">
        <v>306.91255772862502</v>
      </c>
      <c r="AJ364">
        <v>0</v>
      </c>
      <c r="AK364" t="s">
        <v>32</v>
      </c>
    </row>
    <row r="365" spans="1:37" x14ac:dyDescent="0.2">
      <c r="A365" t="s">
        <v>13</v>
      </c>
      <c r="B365">
        <v>2030</v>
      </c>
      <c r="C365" t="s">
        <v>410</v>
      </c>
      <c r="D365">
        <v>0</v>
      </c>
      <c r="E365">
        <v>180</v>
      </c>
      <c r="F365">
        <v>0</v>
      </c>
      <c r="G365">
        <v>0</v>
      </c>
      <c r="H365">
        <v>75</v>
      </c>
      <c r="I365">
        <v>0</v>
      </c>
      <c r="J365">
        <v>42.8</v>
      </c>
      <c r="K365">
        <v>59.0277936074569</v>
      </c>
      <c r="L365">
        <v>380.049247516663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33.97595461217</v>
      </c>
      <c r="S365">
        <v>5.5513869846360002</v>
      </c>
      <c r="T365">
        <v>42.8</v>
      </c>
      <c r="U365">
        <v>0</v>
      </c>
      <c r="V365">
        <v>380.049247516663</v>
      </c>
      <c r="W365">
        <v>19.500452010650999</v>
      </c>
      <c r="X365">
        <v>0</v>
      </c>
      <c r="Y365" s="1">
        <v>3.6523006841093697E-11</v>
      </c>
      <c r="Z365" s="1">
        <v>2.4158453015843401E-13</v>
      </c>
      <c r="AA365">
        <v>363.52209236250002</v>
      </c>
      <c r="AB365">
        <v>736.87704112412098</v>
      </c>
      <c r="AC365">
        <v>0</v>
      </c>
      <c r="AD365">
        <v>812.52174666500002</v>
      </c>
      <c r="AE365">
        <v>5.6074691256599998</v>
      </c>
      <c r="AF365">
        <v>0</v>
      </c>
      <c r="AG365">
        <v>-81.252174666499997</v>
      </c>
      <c r="AH365">
        <v>384.129561488099</v>
      </c>
      <c r="AI365">
        <v>365.94035133610498</v>
      </c>
      <c r="AJ365">
        <v>0</v>
      </c>
      <c r="AK365" t="s">
        <v>32</v>
      </c>
    </row>
    <row r="366" spans="1:37" x14ac:dyDescent="0.2">
      <c r="A366" t="s">
        <v>13</v>
      </c>
      <c r="B366">
        <v>2030</v>
      </c>
      <c r="C366" t="s">
        <v>411</v>
      </c>
      <c r="D366">
        <v>0</v>
      </c>
      <c r="E366">
        <v>180</v>
      </c>
      <c r="F366">
        <v>0</v>
      </c>
      <c r="G366">
        <v>0</v>
      </c>
      <c r="H366">
        <v>75</v>
      </c>
      <c r="I366">
        <v>0</v>
      </c>
      <c r="J366">
        <v>42.8</v>
      </c>
      <c r="K366">
        <v>288.01551755689002</v>
      </c>
      <c r="L366">
        <v>400.033643875358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113.72410776075</v>
      </c>
      <c r="S366">
        <v>68.023724512100003</v>
      </c>
      <c r="T366">
        <v>42.8</v>
      </c>
      <c r="U366">
        <v>0</v>
      </c>
      <c r="V366">
        <v>400.033643875358</v>
      </c>
      <c r="W366">
        <v>106.267685284039</v>
      </c>
      <c r="X366">
        <v>0</v>
      </c>
      <c r="Y366" s="1">
        <v>4.6505022055498499E-11</v>
      </c>
      <c r="Z366" s="1">
        <v>3.3395508580724699E-13</v>
      </c>
      <c r="AA366">
        <v>363.52209236250002</v>
      </c>
      <c r="AB366">
        <v>985.849161432247</v>
      </c>
      <c r="AC366">
        <v>0</v>
      </c>
      <c r="AD366">
        <v>897.014456989</v>
      </c>
      <c r="AE366">
        <v>0</v>
      </c>
      <c r="AF366">
        <v>0</v>
      </c>
      <c r="AG366">
        <v>88.834704443299998</v>
      </c>
      <c r="AH366">
        <v>557.05824250449996</v>
      </c>
      <c r="AI366">
        <v>482.12896794422699</v>
      </c>
      <c r="AJ366">
        <v>0</v>
      </c>
      <c r="AK366" t="s">
        <v>32</v>
      </c>
    </row>
    <row r="367" spans="1:37" x14ac:dyDescent="0.2">
      <c r="A367" t="s">
        <v>13</v>
      </c>
      <c r="B367">
        <v>2030</v>
      </c>
      <c r="C367" t="s">
        <v>412</v>
      </c>
      <c r="D367">
        <v>0</v>
      </c>
      <c r="E367">
        <v>180</v>
      </c>
      <c r="F367">
        <v>0</v>
      </c>
      <c r="G367">
        <v>0</v>
      </c>
      <c r="H367">
        <v>75</v>
      </c>
      <c r="I367">
        <v>0</v>
      </c>
      <c r="J367">
        <v>42.8</v>
      </c>
      <c r="K367">
        <v>622.06485160930004</v>
      </c>
      <c r="L367">
        <v>341.38166771869498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311.3858504717</v>
      </c>
      <c r="S367">
        <v>127.4323521604</v>
      </c>
      <c r="T367">
        <v>42.8</v>
      </c>
      <c r="U367">
        <v>0</v>
      </c>
      <c r="V367">
        <v>341.38166771869498</v>
      </c>
      <c r="W367">
        <v>183.24664897720001</v>
      </c>
      <c r="X367">
        <v>0</v>
      </c>
      <c r="Y367" s="1">
        <v>-3.6356340160637E-10</v>
      </c>
      <c r="Z367" s="1">
        <v>5.5422333389287804E-13</v>
      </c>
      <c r="AA367">
        <v>363.52209236250002</v>
      </c>
      <c r="AB367">
        <v>1261.24651932799</v>
      </c>
      <c r="AC367">
        <v>0</v>
      </c>
      <c r="AD367">
        <v>944.21891728799994</v>
      </c>
      <c r="AE367">
        <v>21.9002160979</v>
      </c>
      <c r="AF367">
        <v>242.51751572000001</v>
      </c>
      <c r="AG367">
        <v>52.609870221900003</v>
      </c>
      <c r="AH367">
        <v>789.97158613160002</v>
      </c>
      <c r="AI367">
        <v>504.30324263385802</v>
      </c>
      <c r="AJ367">
        <v>0</v>
      </c>
      <c r="AK367" t="s">
        <v>32</v>
      </c>
    </row>
    <row r="368" spans="1:37" x14ac:dyDescent="0.2">
      <c r="A368" t="s">
        <v>13</v>
      </c>
      <c r="B368">
        <v>2030</v>
      </c>
      <c r="C368" t="s">
        <v>413</v>
      </c>
      <c r="D368">
        <v>0</v>
      </c>
      <c r="E368">
        <v>180</v>
      </c>
      <c r="F368">
        <v>0</v>
      </c>
      <c r="G368">
        <v>0</v>
      </c>
      <c r="H368">
        <v>75</v>
      </c>
      <c r="I368">
        <v>0</v>
      </c>
      <c r="J368">
        <v>42.8</v>
      </c>
      <c r="K368">
        <v>594.08486944900005</v>
      </c>
      <c r="L368">
        <v>379.80151978625099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236.7364221908</v>
      </c>
      <c r="S368">
        <v>147.5818375593</v>
      </c>
      <c r="T368">
        <v>42.8</v>
      </c>
      <c r="U368">
        <v>0</v>
      </c>
      <c r="V368">
        <v>379.80151978625099</v>
      </c>
      <c r="W368">
        <v>209.7666096989</v>
      </c>
      <c r="X368">
        <v>0</v>
      </c>
      <c r="Y368" s="1">
        <v>-1.1701928315232999E-10</v>
      </c>
      <c r="Z368" s="1">
        <v>-1.98951966012828E-13</v>
      </c>
      <c r="AA368">
        <v>363.52209236250002</v>
      </c>
      <c r="AB368">
        <v>1271.6863892352501</v>
      </c>
      <c r="AC368">
        <v>0</v>
      </c>
      <c r="AD368">
        <v>953.79845826600001</v>
      </c>
      <c r="AE368">
        <v>11.0609863017</v>
      </c>
      <c r="AF368">
        <v>0</v>
      </c>
      <c r="AG368">
        <v>306.82694466700002</v>
      </c>
      <c r="AH368">
        <v>791.78986915819996</v>
      </c>
      <c r="AI368">
        <v>504.30324263385802</v>
      </c>
      <c r="AJ368">
        <v>0</v>
      </c>
      <c r="AK368" t="s">
        <v>32</v>
      </c>
    </row>
    <row r="369" spans="1:37" x14ac:dyDescent="0.2">
      <c r="A369" t="s">
        <v>13</v>
      </c>
      <c r="B369">
        <v>2030</v>
      </c>
      <c r="C369" t="s">
        <v>414</v>
      </c>
      <c r="D369">
        <v>0</v>
      </c>
      <c r="E369">
        <v>180</v>
      </c>
      <c r="F369">
        <v>0</v>
      </c>
      <c r="G369">
        <v>0</v>
      </c>
      <c r="H369">
        <v>75</v>
      </c>
      <c r="I369">
        <v>0</v>
      </c>
      <c r="J369">
        <v>42.8</v>
      </c>
      <c r="K369">
        <v>550.26353589969995</v>
      </c>
      <c r="L369">
        <v>326.52050923961298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251.98669051339999</v>
      </c>
      <c r="S369">
        <v>125.221413254499</v>
      </c>
      <c r="T369">
        <v>42.8</v>
      </c>
      <c r="U369">
        <v>0</v>
      </c>
      <c r="V369">
        <v>326.52050923961298</v>
      </c>
      <c r="W369">
        <v>173.05543213179999</v>
      </c>
      <c r="X369">
        <v>0</v>
      </c>
      <c r="Y369" s="1">
        <v>-3.4715696983766903E-10</v>
      </c>
      <c r="Z369" s="1">
        <v>4.3343106881366101E-13</v>
      </c>
      <c r="AA369">
        <v>363.52209236250002</v>
      </c>
      <c r="AB369">
        <v>1174.5840451393101</v>
      </c>
      <c r="AC369">
        <v>0</v>
      </c>
      <c r="AD369">
        <v>950.27952873799995</v>
      </c>
      <c r="AE369">
        <v>37.464674465400002</v>
      </c>
      <c r="AF369">
        <v>0</v>
      </c>
      <c r="AG369">
        <v>186.839841936</v>
      </c>
      <c r="AH369">
        <v>697.85456163690003</v>
      </c>
      <c r="AI369">
        <v>504.30324263385802</v>
      </c>
      <c r="AJ369">
        <v>0</v>
      </c>
      <c r="AK369" t="s">
        <v>32</v>
      </c>
    </row>
    <row r="370" spans="1:37" x14ac:dyDescent="0.2">
      <c r="A370" t="s">
        <v>13</v>
      </c>
      <c r="B370">
        <v>2030</v>
      </c>
      <c r="C370" t="s">
        <v>415</v>
      </c>
      <c r="D370">
        <v>0</v>
      </c>
      <c r="E370">
        <v>180</v>
      </c>
      <c r="F370">
        <v>0</v>
      </c>
      <c r="G370">
        <v>0</v>
      </c>
      <c r="H370">
        <v>75</v>
      </c>
      <c r="I370">
        <v>0</v>
      </c>
      <c r="J370">
        <v>42.8</v>
      </c>
      <c r="K370">
        <v>500.77919594212</v>
      </c>
      <c r="L370">
        <v>264.07115434018499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344.96526510689898</v>
      </c>
      <c r="S370">
        <v>64.376150307800003</v>
      </c>
      <c r="T370">
        <v>42.8</v>
      </c>
      <c r="U370">
        <v>0</v>
      </c>
      <c r="V370">
        <v>264.07115434018499</v>
      </c>
      <c r="W370">
        <v>91.437780527420003</v>
      </c>
      <c r="X370">
        <v>0</v>
      </c>
      <c r="Y370" s="1">
        <v>-7.3053030291703098E-10</v>
      </c>
      <c r="Z370" s="1">
        <v>-4.6185277824406499E-14</v>
      </c>
      <c r="AA370">
        <v>363.52209236250002</v>
      </c>
      <c r="AB370">
        <v>1062.6503502823</v>
      </c>
      <c r="AC370">
        <v>0</v>
      </c>
      <c r="AD370">
        <v>941.24139873000001</v>
      </c>
      <c r="AE370">
        <v>81.801596890499994</v>
      </c>
      <c r="AF370">
        <v>133.73149453400001</v>
      </c>
      <c r="AG370">
        <v>-94.124139873000004</v>
      </c>
      <c r="AH370">
        <v>594.05518378700003</v>
      </c>
      <c r="AI370">
        <v>503.072121371268</v>
      </c>
      <c r="AJ370">
        <v>0</v>
      </c>
      <c r="AK370" t="s">
        <v>32</v>
      </c>
    </row>
    <row r="371" spans="1:37" x14ac:dyDescent="0.2">
      <c r="A371" t="s">
        <v>13</v>
      </c>
      <c r="B371">
        <v>2030</v>
      </c>
      <c r="C371" t="s">
        <v>416</v>
      </c>
      <c r="D371">
        <v>0</v>
      </c>
      <c r="E371">
        <v>180</v>
      </c>
      <c r="F371">
        <v>0</v>
      </c>
      <c r="G371">
        <v>0</v>
      </c>
      <c r="H371">
        <v>88.666572000000002</v>
      </c>
      <c r="I371">
        <v>0</v>
      </c>
      <c r="J371">
        <v>42.8</v>
      </c>
      <c r="K371">
        <v>81.192967842925995</v>
      </c>
      <c r="L371">
        <v>402.56642246233997</v>
      </c>
      <c r="M371">
        <v>33.412250306399997</v>
      </c>
      <c r="N371">
        <v>33.412250306399997</v>
      </c>
      <c r="O371">
        <v>0</v>
      </c>
      <c r="P371">
        <v>0</v>
      </c>
      <c r="Q371">
        <v>0</v>
      </c>
      <c r="R371">
        <v>51.658956756459901</v>
      </c>
      <c r="S371">
        <v>9.0791804533599993</v>
      </c>
      <c r="T371">
        <v>42.8</v>
      </c>
      <c r="U371">
        <v>0</v>
      </c>
      <c r="V371">
        <v>402.56642246233997</v>
      </c>
      <c r="W371">
        <v>20.454830633105999</v>
      </c>
      <c r="X371">
        <v>0</v>
      </c>
      <c r="Y371" s="1">
        <v>-4.0357273078939202E-11</v>
      </c>
      <c r="Z371" s="1">
        <v>-1.7053025658242399E-13</v>
      </c>
      <c r="AA371">
        <v>330.10984205609998</v>
      </c>
      <c r="AB371">
        <v>828.63821261166504</v>
      </c>
      <c r="AC371">
        <v>0</v>
      </c>
      <c r="AD371">
        <v>920.70912512400002</v>
      </c>
      <c r="AE371">
        <v>0</v>
      </c>
      <c r="AF371">
        <v>0</v>
      </c>
      <c r="AG371">
        <v>-92.0709125124</v>
      </c>
      <c r="AH371">
        <v>400.14327005609999</v>
      </c>
      <c r="AI371">
        <v>387.51445744400598</v>
      </c>
      <c r="AJ371">
        <v>0</v>
      </c>
      <c r="AK371" t="s">
        <v>32</v>
      </c>
    </row>
    <row r="372" spans="1:37" x14ac:dyDescent="0.2">
      <c r="A372" t="s">
        <v>13</v>
      </c>
      <c r="B372">
        <v>2030</v>
      </c>
      <c r="C372" t="s">
        <v>417</v>
      </c>
      <c r="D372">
        <v>0</v>
      </c>
      <c r="E372">
        <v>180</v>
      </c>
      <c r="F372">
        <v>0</v>
      </c>
      <c r="G372">
        <v>0</v>
      </c>
      <c r="H372">
        <v>180.38994103799999</v>
      </c>
      <c r="I372">
        <v>0</v>
      </c>
      <c r="J372">
        <v>42.8</v>
      </c>
      <c r="K372">
        <v>0</v>
      </c>
      <c r="L372">
        <v>391.36775138478799</v>
      </c>
      <c r="M372">
        <v>15.215241125</v>
      </c>
      <c r="N372">
        <v>0</v>
      </c>
      <c r="O372">
        <v>15.215241125</v>
      </c>
      <c r="P372">
        <v>0</v>
      </c>
      <c r="Q372">
        <v>0</v>
      </c>
      <c r="R372">
        <v>0</v>
      </c>
      <c r="S372">
        <v>0</v>
      </c>
      <c r="T372">
        <v>42.8</v>
      </c>
      <c r="U372">
        <v>0</v>
      </c>
      <c r="V372">
        <v>391.36775138478799</v>
      </c>
      <c r="W372">
        <v>0</v>
      </c>
      <c r="X372">
        <v>0</v>
      </c>
      <c r="Y372">
        <v>0</v>
      </c>
      <c r="Z372" s="1">
        <v>-3.4816594052244899E-13</v>
      </c>
      <c r="AA372">
        <v>348.30685123749998</v>
      </c>
      <c r="AB372">
        <v>809.77293354778703</v>
      </c>
      <c r="AC372">
        <v>0</v>
      </c>
      <c r="AD372">
        <v>899.74770394200004</v>
      </c>
      <c r="AE372">
        <v>0</v>
      </c>
      <c r="AF372">
        <v>0</v>
      </c>
      <c r="AG372">
        <v>-89.974770394199993</v>
      </c>
      <c r="AH372">
        <v>408.50291019939999</v>
      </c>
      <c r="AI372">
        <v>306.91255772862502</v>
      </c>
      <c r="AJ372">
        <v>0</v>
      </c>
      <c r="AK372" t="s">
        <v>32</v>
      </c>
    </row>
    <row r="373" spans="1:37" x14ac:dyDescent="0.2">
      <c r="A373" t="s">
        <v>13</v>
      </c>
      <c r="B373">
        <v>2030</v>
      </c>
      <c r="C373" t="s">
        <v>418</v>
      </c>
      <c r="D373">
        <v>0</v>
      </c>
      <c r="E373">
        <v>180</v>
      </c>
      <c r="F373">
        <v>0</v>
      </c>
      <c r="G373">
        <v>0</v>
      </c>
      <c r="H373">
        <v>75</v>
      </c>
      <c r="I373">
        <v>0</v>
      </c>
      <c r="J373">
        <v>42.8</v>
      </c>
      <c r="K373">
        <v>0</v>
      </c>
      <c r="L373">
        <v>350.00157396243799</v>
      </c>
      <c r="M373">
        <v>48.363714273699998</v>
      </c>
      <c r="N373">
        <v>10.8990398083</v>
      </c>
      <c r="O373">
        <v>37.464674465400002</v>
      </c>
      <c r="P373">
        <v>0</v>
      </c>
      <c r="Q373">
        <v>0</v>
      </c>
      <c r="R373">
        <v>0</v>
      </c>
      <c r="S373">
        <v>0</v>
      </c>
      <c r="T373">
        <v>42.8</v>
      </c>
      <c r="U373">
        <v>0</v>
      </c>
      <c r="V373">
        <v>350.00157396243799</v>
      </c>
      <c r="W373">
        <v>0</v>
      </c>
      <c r="X373">
        <v>0</v>
      </c>
      <c r="Y373">
        <v>0</v>
      </c>
      <c r="Z373" s="1">
        <v>4.2632564145606001E-13</v>
      </c>
      <c r="AA373">
        <v>315.158378088799</v>
      </c>
      <c r="AB373">
        <v>696.16528823613805</v>
      </c>
      <c r="AC373">
        <v>0</v>
      </c>
      <c r="AD373">
        <v>773.51698692900004</v>
      </c>
      <c r="AE373">
        <v>0</v>
      </c>
      <c r="AF373">
        <v>0</v>
      </c>
      <c r="AG373">
        <v>-77.351698692900001</v>
      </c>
      <c r="AH373">
        <v>330.158378088799</v>
      </c>
      <c r="AI373">
        <v>306.91255772862502</v>
      </c>
      <c r="AJ373">
        <v>0</v>
      </c>
      <c r="AK373" t="s">
        <v>32</v>
      </c>
    </row>
    <row r="374" spans="1:37" x14ac:dyDescent="0.2">
      <c r="A374" t="s">
        <v>13</v>
      </c>
      <c r="B374">
        <v>2030</v>
      </c>
      <c r="C374" t="s">
        <v>419</v>
      </c>
      <c r="D374">
        <v>0</v>
      </c>
      <c r="E374">
        <v>180</v>
      </c>
      <c r="F374">
        <v>0</v>
      </c>
      <c r="G374">
        <v>0</v>
      </c>
      <c r="H374">
        <v>240.58600000000001</v>
      </c>
      <c r="I374">
        <v>0</v>
      </c>
      <c r="J374">
        <v>42.8</v>
      </c>
      <c r="K374">
        <v>0</v>
      </c>
      <c r="L374">
        <v>116.317040087154</v>
      </c>
      <c r="M374">
        <v>26.6041132103</v>
      </c>
      <c r="N374">
        <v>0</v>
      </c>
      <c r="O374">
        <v>26.6041132103</v>
      </c>
      <c r="P374">
        <v>0</v>
      </c>
      <c r="Q374">
        <v>0</v>
      </c>
      <c r="R374">
        <v>0</v>
      </c>
      <c r="S374">
        <v>0</v>
      </c>
      <c r="T374">
        <v>42.8</v>
      </c>
      <c r="U374">
        <v>0</v>
      </c>
      <c r="V374">
        <v>116.317040087154</v>
      </c>
      <c r="W374">
        <v>0</v>
      </c>
      <c r="X374">
        <v>0</v>
      </c>
      <c r="Y374">
        <v>0</v>
      </c>
      <c r="Z374" s="1">
        <v>-5.3290705182007498E-15</v>
      </c>
      <c r="AA374">
        <v>336.91797915220002</v>
      </c>
      <c r="AB374">
        <v>606.30715329745397</v>
      </c>
      <c r="AC374">
        <v>0</v>
      </c>
      <c r="AD374">
        <v>673.67461477500001</v>
      </c>
      <c r="AE374">
        <v>0</v>
      </c>
      <c r="AF374">
        <v>0</v>
      </c>
      <c r="AG374">
        <v>-67.367461477500001</v>
      </c>
      <c r="AH374">
        <v>336.91797915209997</v>
      </c>
      <c r="AI374">
        <v>288.06705911215403</v>
      </c>
      <c r="AJ374">
        <v>0</v>
      </c>
      <c r="AK374" t="s">
        <v>32</v>
      </c>
    </row>
    <row r="375" spans="1:37" x14ac:dyDescent="0.2">
      <c r="A375" t="s">
        <v>13</v>
      </c>
      <c r="B375">
        <v>2030</v>
      </c>
      <c r="C375" t="s">
        <v>420</v>
      </c>
      <c r="D375">
        <v>0</v>
      </c>
      <c r="E375">
        <v>180</v>
      </c>
      <c r="F375">
        <v>0</v>
      </c>
      <c r="G375">
        <v>0</v>
      </c>
      <c r="H375">
        <v>240.58600000000001</v>
      </c>
      <c r="I375">
        <v>0</v>
      </c>
      <c r="J375">
        <v>42.8</v>
      </c>
      <c r="K375">
        <v>0</v>
      </c>
      <c r="L375">
        <v>94.416957526019601</v>
      </c>
      <c r="M375">
        <v>11.6530154264</v>
      </c>
      <c r="N375">
        <v>0</v>
      </c>
      <c r="O375">
        <v>11.6530154264</v>
      </c>
      <c r="P375">
        <v>0</v>
      </c>
      <c r="Q375">
        <v>0</v>
      </c>
      <c r="R375">
        <v>0</v>
      </c>
      <c r="S375">
        <v>0</v>
      </c>
      <c r="T375">
        <v>42.8</v>
      </c>
      <c r="U375">
        <v>0</v>
      </c>
      <c r="V375">
        <v>94.416957526019601</v>
      </c>
      <c r="W375">
        <v>0</v>
      </c>
      <c r="X375">
        <v>0</v>
      </c>
      <c r="Y375">
        <v>0</v>
      </c>
      <c r="Z375" s="1">
        <v>7.1054273576010003E-15</v>
      </c>
      <c r="AA375">
        <v>351.86907693609999</v>
      </c>
      <c r="AB375">
        <v>569.45597295241896</v>
      </c>
      <c r="AC375">
        <v>0</v>
      </c>
      <c r="AD375">
        <v>632.72885883599997</v>
      </c>
      <c r="AE375">
        <v>0</v>
      </c>
      <c r="AF375">
        <v>0</v>
      </c>
      <c r="AG375">
        <v>-63.272885883599997</v>
      </c>
      <c r="AH375">
        <v>351.86907693609999</v>
      </c>
      <c r="AI375">
        <v>273.13363160101898</v>
      </c>
      <c r="AJ375">
        <v>0</v>
      </c>
      <c r="AK375" t="s">
        <v>32</v>
      </c>
    </row>
    <row r="376" spans="1:37" x14ac:dyDescent="0.2">
      <c r="A376" t="s">
        <v>13</v>
      </c>
      <c r="B376">
        <v>2030</v>
      </c>
      <c r="C376" t="s">
        <v>421</v>
      </c>
      <c r="D376">
        <v>0</v>
      </c>
      <c r="E376">
        <v>180</v>
      </c>
      <c r="F376">
        <v>0</v>
      </c>
      <c r="G376">
        <v>0</v>
      </c>
      <c r="H376">
        <v>237.78475839000001</v>
      </c>
      <c r="I376">
        <v>0</v>
      </c>
      <c r="J376">
        <v>42.8</v>
      </c>
      <c r="K376">
        <v>0</v>
      </c>
      <c r="L376">
        <v>109.76772509222199</v>
      </c>
      <c r="M376">
        <v>7.1071401074700002</v>
      </c>
      <c r="N376">
        <v>7.1071401074700002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42.8</v>
      </c>
      <c r="U376">
        <v>0</v>
      </c>
      <c r="V376">
        <v>109.76772509222199</v>
      </c>
      <c r="W376">
        <v>0</v>
      </c>
      <c r="X376">
        <v>0</v>
      </c>
      <c r="Y376">
        <v>0</v>
      </c>
      <c r="Z376" s="1">
        <v>-5.3290705182007498E-15</v>
      </c>
      <c r="AA376">
        <v>356.41495225503002</v>
      </c>
      <c r="AB376">
        <v>577.459623589692</v>
      </c>
      <c r="AC376">
        <v>0</v>
      </c>
      <c r="AD376">
        <v>641.62180398800001</v>
      </c>
      <c r="AE376">
        <v>0</v>
      </c>
      <c r="AF376">
        <v>0</v>
      </c>
      <c r="AG376">
        <v>-64.162180398800004</v>
      </c>
      <c r="AH376">
        <v>359.21619386549997</v>
      </c>
      <c r="AI376">
        <v>286.65280894222201</v>
      </c>
      <c r="AJ376">
        <v>0</v>
      </c>
      <c r="AK376" t="s">
        <v>32</v>
      </c>
    </row>
    <row r="377" spans="1:37" x14ac:dyDescent="0.2">
      <c r="A377" t="s">
        <v>13</v>
      </c>
      <c r="B377">
        <v>2030</v>
      </c>
      <c r="C377" t="s">
        <v>422</v>
      </c>
      <c r="D377">
        <v>0</v>
      </c>
      <c r="E377">
        <v>180</v>
      </c>
      <c r="F377">
        <v>0</v>
      </c>
      <c r="G377">
        <v>0</v>
      </c>
      <c r="H377">
        <v>225.68735974500001</v>
      </c>
      <c r="I377">
        <v>0</v>
      </c>
      <c r="J377">
        <v>42.8</v>
      </c>
      <c r="K377">
        <v>30.694004284928901</v>
      </c>
      <c r="L377">
        <v>164.83854079225799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14.6302538007</v>
      </c>
      <c r="S377">
        <v>3.7182172581990001</v>
      </c>
      <c r="T377">
        <v>42.8</v>
      </c>
      <c r="U377">
        <v>0</v>
      </c>
      <c r="V377">
        <v>164.83854079225799</v>
      </c>
      <c r="W377">
        <v>12.34553322603</v>
      </c>
      <c r="X377">
        <v>0</v>
      </c>
      <c r="Y377" s="1">
        <v>7.6346706734398108E-12</v>
      </c>
      <c r="Z377" s="1">
        <v>-3.1441516057384398E-13</v>
      </c>
      <c r="AA377">
        <v>363.52209236250002</v>
      </c>
      <c r="AB377">
        <v>644.01990482218798</v>
      </c>
      <c r="AC377">
        <v>0</v>
      </c>
      <c r="AD377">
        <v>715.57767202499997</v>
      </c>
      <c r="AE377">
        <v>0</v>
      </c>
      <c r="AF377">
        <v>0</v>
      </c>
      <c r="AG377">
        <v>-71.557767202500003</v>
      </c>
      <c r="AH377">
        <v>378.42073261719997</v>
      </c>
      <c r="AI377">
        <v>334.473074683557</v>
      </c>
      <c r="AJ377">
        <v>0</v>
      </c>
      <c r="AK377" t="s">
        <v>32</v>
      </c>
    </row>
    <row r="378" spans="1:37" x14ac:dyDescent="0.2">
      <c r="A378" t="s">
        <v>13</v>
      </c>
      <c r="B378">
        <v>2030</v>
      </c>
      <c r="C378" t="s">
        <v>423</v>
      </c>
      <c r="D378">
        <v>0</v>
      </c>
      <c r="E378">
        <v>180</v>
      </c>
      <c r="F378">
        <v>0</v>
      </c>
      <c r="G378">
        <v>0</v>
      </c>
      <c r="H378">
        <v>90</v>
      </c>
      <c r="I378">
        <v>0</v>
      </c>
      <c r="J378">
        <v>42.8</v>
      </c>
      <c r="K378">
        <v>613.77629553627003</v>
      </c>
      <c r="L378">
        <v>194.489017997937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440.48880525620001</v>
      </c>
      <c r="S378">
        <v>68.962432408500007</v>
      </c>
      <c r="T378">
        <v>42.8</v>
      </c>
      <c r="U378">
        <v>0</v>
      </c>
      <c r="V378">
        <v>194.489017997937</v>
      </c>
      <c r="W378">
        <v>104.32505787157</v>
      </c>
      <c r="X378">
        <v>0</v>
      </c>
      <c r="Y378" s="1">
        <v>-1.32741817537862E-10</v>
      </c>
      <c r="Z378" s="1">
        <v>-1.06581410364015E-14</v>
      </c>
      <c r="AA378">
        <v>363.52209236250002</v>
      </c>
      <c r="AB378">
        <v>1121.0653135342</v>
      </c>
      <c r="AC378">
        <v>0</v>
      </c>
      <c r="AD378">
        <v>839.87392071299996</v>
      </c>
      <c r="AE378">
        <v>44.336922425099999</v>
      </c>
      <c r="AF378">
        <v>320.07960594899998</v>
      </c>
      <c r="AG378">
        <v>-83.225135553200005</v>
      </c>
      <c r="AH378">
        <v>728.70087725466101</v>
      </c>
      <c r="AI378">
        <v>497.87078298800498</v>
      </c>
      <c r="AJ378">
        <v>0</v>
      </c>
      <c r="AK378" t="s">
        <v>32</v>
      </c>
    </row>
    <row r="379" spans="1:37" x14ac:dyDescent="0.2">
      <c r="A379" t="s">
        <v>13</v>
      </c>
      <c r="B379">
        <v>2030</v>
      </c>
      <c r="C379" t="s">
        <v>424</v>
      </c>
      <c r="D379">
        <v>0</v>
      </c>
      <c r="E379">
        <v>180</v>
      </c>
      <c r="F379">
        <v>0</v>
      </c>
      <c r="G379">
        <v>0</v>
      </c>
      <c r="H379">
        <v>90</v>
      </c>
      <c r="I379">
        <v>0</v>
      </c>
      <c r="J379">
        <v>42.8</v>
      </c>
      <c r="K379">
        <v>534.43602707366995</v>
      </c>
      <c r="L379">
        <v>183.07321921227199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285.27641030349997</v>
      </c>
      <c r="S379">
        <v>104.80412183609999</v>
      </c>
      <c r="T379">
        <v>42.8</v>
      </c>
      <c r="U379">
        <v>0</v>
      </c>
      <c r="V379">
        <v>183.07321921227199</v>
      </c>
      <c r="W379">
        <v>144.35549493406899</v>
      </c>
      <c r="X379">
        <v>0</v>
      </c>
      <c r="Y379" s="1">
        <v>-4.0568437498222901E-11</v>
      </c>
      <c r="Z379" s="1">
        <v>1.4210854715202001E-14</v>
      </c>
      <c r="AA379">
        <v>363.52209236250002</v>
      </c>
      <c r="AB379">
        <v>1030.3092462859399</v>
      </c>
      <c r="AC379">
        <v>0</v>
      </c>
      <c r="AD379">
        <v>886.299387497</v>
      </c>
      <c r="AE379">
        <v>74.174823021999998</v>
      </c>
      <c r="AF379">
        <v>0</v>
      </c>
      <c r="AG379">
        <v>69.835035766900006</v>
      </c>
      <c r="AH379">
        <v>596.16188990140995</v>
      </c>
      <c r="AI379">
        <v>503.94395119750499</v>
      </c>
      <c r="AJ379">
        <v>0</v>
      </c>
      <c r="AK379" t="s">
        <v>32</v>
      </c>
    </row>
    <row r="380" spans="1:37" x14ac:dyDescent="0.2">
      <c r="A380" t="s">
        <v>13</v>
      </c>
      <c r="B380">
        <v>2030</v>
      </c>
      <c r="C380" t="s">
        <v>425</v>
      </c>
      <c r="D380">
        <v>0</v>
      </c>
      <c r="E380">
        <v>180</v>
      </c>
      <c r="F380">
        <v>0</v>
      </c>
      <c r="G380">
        <v>0</v>
      </c>
      <c r="H380">
        <v>90</v>
      </c>
      <c r="I380">
        <v>0</v>
      </c>
      <c r="J380">
        <v>42.8</v>
      </c>
      <c r="K380">
        <v>774.28204561929999</v>
      </c>
      <c r="L380">
        <v>169.52618703186201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463.09426269519997</v>
      </c>
      <c r="S380">
        <v>129.44310859239999</v>
      </c>
      <c r="T380">
        <v>42.8</v>
      </c>
      <c r="U380">
        <v>0</v>
      </c>
      <c r="V380">
        <v>169.52618703186201</v>
      </c>
      <c r="W380">
        <v>181.7446743317</v>
      </c>
      <c r="X380">
        <v>0</v>
      </c>
      <c r="Y380" s="1">
        <v>-3.6121505786468302E-10</v>
      </c>
      <c r="Z380" s="1">
        <v>5.6843418860808002E-14</v>
      </c>
      <c r="AA380">
        <v>363.52209236250002</v>
      </c>
      <c r="AB380">
        <v>1256.6082326511601</v>
      </c>
      <c r="AC380">
        <v>0</v>
      </c>
      <c r="AD380">
        <v>889.89745747899997</v>
      </c>
      <c r="AE380">
        <v>0</v>
      </c>
      <c r="AF380">
        <v>0</v>
      </c>
      <c r="AG380">
        <v>366.71077517200001</v>
      </c>
      <c r="AH380">
        <v>819.22261328249897</v>
      </c>
      <c r="AI380">
        <v>501.68610334209501</v>
      </c>
      <c r="AJ380">
        <v>0</v>
      </c>
      <c r="AK380" t="s">
        <v>32</v>
      </c>
    </row>
    <row r="381" spans="1:37" x14ac:dyDescent="0.2">
      <c r="A381" t="s">
        <v>13</v>
      </c>
      <c r="B381">
        <v>2030</v>
      </c>
      <c r="C381" t="s">
        <v>426</v>
      </c>
      <c r="D381">
        <v>0</v>
      </c>
      <c r="E381">
        <v>180</v>
      </c>
      <c r="F381">
        <v>0</v>
      </c>
      <c r="G381">
        <v>0</v>
      </c>
      <c r="H381">
        <v>90</v>
      </c>
      <c r="I381">
        <v>0</v>
      </c>
      <c r="J381">
        <v>42.8</v>
      </c>
      <c r="K381">
        <v>701.70812538159998</v>
      </c>
      <c r="L381">
        <v>159.89431641311501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411.76585156829998</v>
      </c>
      <c r="S381">
        <v>121.7843643235</v>
      </c>
      <c r="T381">
        <v>42.8</v>
      </c>
      <c r="U381">
        <v>0</v>
      </c>
      <c r="V381">
        <v>159.89431641311501</v>
      </c>
      <c r="W381">
        <v>168.15790948979901</v>
      </c>
      <c r="X381">
        <v>0</v>
      </c>
      <c r="Y381" s="1">
        <v>-3.5088376648673101E-10</v>
      </c>
      <c r="Z381" s="1">
        <v>1.4210854715202001E-14</v>
      </c>
      <c r="AA381">
        <v>363.52209236250002</v>
      </c>
      <c r="AB381">
        <v>1174.4024417947101</v>
      </c>
      <c r="AC381">
        <v>0</v>
      </c>
      <c r="AD381">
        <v>886.385217012</v>
      </c>
      <c r="AE381">
        <v>37.464674465400002</v>
      </c>
      <c r="AF381">
        <v>0</v>
      </c>
      <c r="AG381">
        <v>250.552550317</v>
      </c>
      <c r="AH381">
        <v>740.17783884589903</v>
      </c>
      <c r="AI381">
        <v>501.27946874834799</v>
      </c>
      <c r="AJ381">
        <v>0</v>
      </c>
      <c r="AK381" t="s">
        <v>32</v>
      </c>
    </row>
    <row r="382" spans="1:37" x14ac:dyDescent="0.2">
      <c r="A382" t="s">
        <v>13</v>
      </c>
      <c r="B382">
        <v>2030</v>
      </c>
      <c r="C382" t="s">
        <v>427</v>
      </c>
      <c r="D382">
        <v>0</v>
      </c>
      <c r="E382">
        <v>180</v>
      </c>
      <c r="F382">
        <v>0</v>
      </c>
      <c r="G382">
        <v>0</v>
      </c>
      <c r="H382">
        <v>90</v>
      </c>
      <c r="I382">
        <v>0</v>
      </c>
      <c r="J382">
        <v>42.8</v>
      </c>
      <c r="K382">
        <v>526.78386473480998</v>
      </c>
      <c r="L382">
        <v>179.08524472241601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349.41831876978</v>
      </c>
      <c r="S382">
        <v>76.945769829200003</v>
      </c>
      <c r="T382">
        <v>42.8</v>
      </c>
      <c r="U382">
        <v>0</v>
      </c>
      <c r="V382">
        <v>179.08524472241601</v>
      </c>
      <c r="W382">
        <v>100.41977613583001</v>
      </c>
      <c r="X382">
        <v>0</v>
      </c>
      <c r="Y382" s="1">
        <v>3.0949109941502601E-10</v>
      </c>
      <c r="Z382" s="1">
        <v>-7.1054273576010003E-15</v>
      </c>
      <c r="AA382">
        <v>363.52209236250002</v>
      </c>
      <c r="AB382">
        <v>1018.66910945722</v>
      </c>
      <c r="AC382">
        <v>0</v>
      </c>
      <c r="AD382">
        <v>881.30161139500001</v>
      </c>
      <c r="AE382">
        <v>37.464674465400002</v>
      </c>
      <c r="AF382">
        <v>188.03298473699999</v>
      </c>
      <c r="AG382">
        <v>-88.130161139500004</v>
      </c>
      <c r="AH382">
        <v>589.01975156489902</v>
      </c>
      <c r="AI382">
        <v>498.95357170548601</v>
      </c>
      <c r="AJ382">
        <v>0</v>
      </c>
      <c r="AK382" t="s">
        <v>32</v>
      </c>
    </row>
    <row r="383" spans="1:37" x14ac:dyDescent="0.2">
      <c r="A383" t="s">
        <v>13</v>
      </c>
      <c r="B383">
        <v>2030</v>
      </c>
      <c r="C383" t="s">
        <v>428</v>
      </c>
      <c r="D383">
        <v>0</v>
      </c>
      <c r="E383">
        <v>180</v>
      </c>
      <c r="F383">
        <v>0</v>
      </c>
      <c r="G383">
        <v>0</v>
      </c>
      <c r="H383">
        <v>240.58600000000001</v>
      </c>
      <c r="I383">
        <v>0</v>
      </c>
      <c r="J383">
        <v>42.8</v>
      </c>
      <c r="K383">
        <v>56.47826086653</v>
      </c>
      <c r="L383">
        <v>262.012957614242</v>
      </c>
      <c r="M383">
        <v>2.70238300867</v>
      </c>
      <c r="N383">
        <v>2.70238300867</v>
      </c>
      <c r="O383">
        <v>0</v>
      </c>
      <c r="P383">
        <v>0</v>
      </c>
      <c r="Q383">
        <v>0</v>
      </c>
      <c r="R383">
        <v>36.022432728680002</v>
      </c>
      <c r="S383">
        <v>5.7142148241499999</v>
      </c>
      <c r="T383">
        <v>42.8</v>
      </c>
      <c r="U383">
        <v>0</v>
      </c>
      <c r="V383">
        <v>262.012957614242</v>
      </c>
      <c r="W383">
        <v>14.7416133137</v>
      </c>
      <c r="X383">
        <v>0</v>
      </c>
      <c r="Y383" s="1">
        <v>-5.1490145480670403E-11</v>
      </c>
      <c r="Z383" s="1">
        <v>-3.5527136788005003E-14</v>
      </c>
      <c r="AA383">
        <v>360.81970935382998</v>
      </c>
      <c r="AB383">
        <v>784.57960148944198</v>
      </c>
      <c r="AC383">
        <v>0</v>
      </c>
      <c r="AD383">
        <v>871.75511276600002</v>
      </c>
      <c r="AE383">
        <v>0</v>
      </c>
      <c r="AF383">
        <v>0</v>
      </c>
      <c r="AG383">
        <v>-87.175511276600005</v>
      </c>
      <c r="AH383">
        <v>388.81970935380002</v>
      </c>
      <c r="AI383">
        <v>363.39081859509201</v>
      </c>
      <c r="AJ383">
        <v>0</v>
      </c>
      <c r="AK383" t="s">
        <v>32</v>
      </c>
    </row>
    <row r="384" spans="1:37" x14ac:dyDescent="0.2">
      <c r="A384" t="s">
        <v>13</v>
      </c>
      <c r="B384">
        <v>2030</v>
      </c>
      <c r="C384" t="s">
        <v>429</v>
      </c>
      <c r="D384">
        <v>0</v>
      </c>
      <c r="E384">
        <v>180</v>
      </c>
      <c r="F384">
        <v>0</v>
      </c>
      <c r="G384">
        <v>0</v>
      </c>
      <c r="H384">
        <v>240.58600000000001</v>
      </c>
      <c r="I384">
        <v>0</v>
      </c>
      <c r="J384">
        <v>42.8</v>
      </c>
      <c r="K384">
        <v>0</v>
      </c>
      <c r="L384">
        <v>253.85316214021501</v>
      </c>
      <c r="M384">
        <v>50.6557981359</v>
      </c>
      <c r="N384">
        <v>17.174976922700001</v>
      </c>
      <c r="O384">
        <v>33.480821213200002</v>
      </c>
      <c r="P384">
        <v>0</v>
      </c>
      <c r="Q384">
        <v>0</v>
      </c>
      <c r="R384">
        <v>0</v>
      </c>
      <c r="S384">
        <v>0</v>
      </c>
      <c r="T384">
        <v>42.8</v>
      </c>
      <c r="U384">
        <v>0</v>
      </c>
      <c r="V384">
        <v>253.85316214021501</v>
      </c>
      <c r="W384">
        <v>0</v>
      </c>
      <c r="X384">
        <v>0</v>
      </c>
      <c r="Y384">
        <v>0</v>
      </c>
      <c r="Z384" s="1">
        <v>-2.9132252166164098E-13</v>
      </c>
      <c r="AA384">
        <v>312.866294226599</v>
      </c>
      <c r="AB384">
        <v>767.89496027611494</v>
      </c>
      <c r="AC384">
        <v>0</v>
      </c>
      <c r="AD384">
        <v>853.21662252900001</v>
      </c>
      <c r="AE384">
        <v>0</v>
      </c>
      <c r="AF384">
        <v>0</v>
      </c>
      <c r="AG384">
        <v>-85.321662252899998</v>
      </c>
      <c r="AH384">
        <v>312.86629422658899</v>
      </c>
      <c r="AI384">
        <v>306.87037255362497</v>
      </c>
      <c r="AJ384">
        <v>0</v>
      </c>
      <c r="AK384" t="s">
        <v>32</v>
      </c>
    </row>
    <row r="385" spans="1:37" x14ac:dyDescent="0.2">
      <c r="A385" t="s">
        <v>13</v>
      </c>
      <c r="B385">
        <v>2030</v>
      </c>
      <c r="C385" t="s">
        <v>430</v>
      </c>
      <c r="D385">
        <v>0</v>
      </c>
      <c r="E385">
        <v>180</v>
      </c>
      <c r="F385">
        <v>0</v>
      </c>
      <c r="G385">
        <v>0</v>
      </c>
      <c r="H385">
        <v>238.14621156800001</v>
      </c>
      <c r="I385">
        <v>0</v>
      </c>
      <c r="J385">
        <v>42.8</v>
      </c>
      <c r="K385">
        <v>0</v>
      </c>
      <c r="L385">
        <v>159.518439909417</v>
      </c>
      <c r="M385">
        <v>71.505713163799996</v>
      </c>
      <c r="N385">
        <v>44.336922425099999</v>
      </c>
      <c r="O385">
        <v>27.1687907387</v>
      </c>
      <c r="P385">
        <v>0</v>
      </c>
      <c r="Q385">
        <v>0</v>
      </c>
      <c r="R385">
        <v>0</v>
      </c>
      <c r="S385">
        <v>0</v>
      </c>
      <c r="T385">
        <v>42.8</v>
      </c>
      <c r="U385">
        <v>0</v>
      </c>
      <c r="V385">
        <v>159.518439909417</v>
      </c>
      <c r="W385">
        <v>0</v>
      </c>
      <c r="X385">
        <v>0</v>
      </c>
      <c r="Y385">
        <v>0</v>
      </c>
      <c r="Z385" s="1">
        <v>4.2721381987575998E-13</v>
      </c>
      <c r="AA385">
        <v>292.01637919870001</v>
      </c>
      <c r="AB385">
        <v>691.97036464121697</v>
      </c>
      <c r="AC385">
        <v>0</v>
      </c>
      <c r="AD385">
        <v>768.85596071299994</v>
      </c>
      <c r="AE385">
        <v>0</v>
      </c>
      <c r="AF385">
        <v>0</v>
      </c>
      <c r="AG385">
        <v>-76.8855960713</v>
      </c>
      <c r="AH385">
        <v>294.456167630219</v>
      </c>
      <c r="AI385">
        <v>292.01637919862497</v>
      </c>
      <c r="AJ385">
        <v>0</v>
      </c>
      <c r="AK385" t="s">
        <v>32</v>
      </c>
    </row>
    <row r="386" spans="1:37" x14ac:dyDescent="0.2">
      <c r="A386" t="s">
        <v>13</v>
      </c>
      <c r="B386">
        <v>2030</v>
      </c>
      <c r="C386" t="s">
        <v>431</v>
      </c>
      <c r="D386">
        <v>0</v>
      </c>
      <c r="E386">
        <v>180</v>
      </c>
      <c r="F386">
        <v>0</v>
      </c>
      <c r="G386">
        <v>0</v>
      </c>
      <c r="H386">
        <v>90</v>
      </c>
      <c r="I386">
        <v>0</v>
      </c>
      <c r="J386">
        <v>42.8</v>
      </c>
      <c r="K386">
        <v>0</v>
      </c>
      <c r="L386">
        <v>206.54517849130201</v>
      </c>
      <c r="M386">
        <v>64.662342538800004</v>
      </c>
      <c r="N386">
        <v>27.197668073399999</v>
      </c>
      <c r="O386">
        <v>37.464674465400002</v>
      </c>
      <c r="P386">
        <v>0</v>
      </c>
      <c r="Q386">
        <v>0</v>
      </c>
      <c r="R386">
        <v>0</v>
      </c>
      <c r="S386">
        <v>0</v>
      </c>
      <c r="T386">
        <v>42.8</v>
      </c>
      <c r="U386">
        <v>0</v>
      </c>
      <c r="V386">
        <v>206.54517849130201</v>
      </c>
      <c r="W386">
        <v>0</v>
      </c>
      <c r="X386">
        <v>0</v>
      </c>
      <c r="Y386">
        <v>0</v>
      </c>
      <c r="Z386" s="1">
        <v>1.2079226507921701E-13</v>
      </c>
      <c r="AA386">
        <v>298.85974982369999</v>
      </c>
      <c r="AB386">
        <v>584.00752103010097</v>
      </c>
      <c r="AC386">
        <v>0</v>
      </c>
      <c r="AD386">
        <v>648.89724558900002</v>
      </c>
      <c r="AE386">
        <v>0</v>
      </c>
      <c r="AF386">
        <v>0</v>
      </c>
      <c r="AG386">
        <v>-64.889724558899999</v>
      </c>
      <c r="AH386">
        <v>298.85974982369999</v>
      </c>
      <c r="AI386">
        <v>298.85974982362501</v>
      </c>
      <c r="AJ386">
        <v>0</v>
      </c>
      <c r="AK386" t="s">
        <v>32</v>
      </c>
    </row>
    <row r="387" spans="1:37" x14ac:dyDescent="0.2">
      <c r="A387" t="s">
        <v>13</v>
      </c>
      <c r="B387">
        <v>2030</v>
      </c>
      <c r="C387" t="s">
        <v>432</v>
      </c>
      <c r="D387">
        <v>0</v>
      </c>
      <c r="E387">
        <v>180</v>
      </c>
      <c r="F387">
        <v>0</v>
      </c>
      <c r="G387">
        <v>0</v>
      </c>
      <c r="H387">
        <v>90</v>
      </c>
      <c r="I387">
        <v>0</v>
      </c>
      <c r="J387">
        <v>42.8</v>
      </c>
      <c r="K387">
        <v>0</v>
      </c>
      <c r="L387">
        <v>237.46423806720199</v>
      </c>
      <c r="M387">
        <v>9.6075760377999995</v>
      </c>
      <c r="N387">
        <v>0</v>
      </c>
      <c r="O387">
        <v>9.6075760377999995</v>
      </c>
      <c r="P387">
        <v>0</v>
      </c>
      <c r="Q387">
        <v>0</v>
      </c>
      <c r="R387">
        <v>0</v>
      </c>
      <c r="S387">
        <v>0</v>
      </c>
      <c r="T387">
        <v>42.8</v>
      </c>
      <c r="U387">
        <v>0</v>
      </c>
      <c r="V387">
        <v>237.46423806720199</v>
      </c>
      <c r="W387">
        <v>0</v>
      </c>
      <c r="X387">
        <v>0</v>
      </c>
      <c r="Y387">
        <v>0</v>
      </c>
      <c r="Z387" s="1">
        <v>5.4001247917767604E-13</v>
      </c>
      <c r="AA387">
        <v>353.9145163247</v>
      </c>
      <c r="AB387">
        <v>559.87181410500204</v>
      </c>
      <c r="AC387">
        <v>0</v>
      </c>
      <c r="AD387">
        <v>622.07979345000001</v>
      </c>
      <c r="AE387">
        <v>0</v>
      </c>
      <c r="AF387">
        <v>0</v>
      </c>
      <c r="AG387">
        <v>-62.207979344999998</v>
      </c>
      <c r="AH387">
        <v>353.9145163247</v>
      </c>
      <c r="AI387">
        <v>306.83953720362501</v>
      </c>
      <c r="AJ387">
        <v>0</v>
      </c>
      <c r="AK387" t="s">
        <v>32</v>
      </c>
    </row>
    <row r="388" spans="1:37" x14ac:dyDescent="0.2">
      <c r="A388" t="s">
        <v>13</v>
      </c>
      <c r="B388">
        <v>2030</v>
      </c>
      <c r="C388" t="s">
        <v>433</v>
      </c>
      <c r="D388">
        <v>0</v>
      </c>
      <c r="E388">
        <v>180</v>
      </c>
      <c r="F388">
        <v>0</v>
      </c>
      <c r="G388">
        <v>0</v>
      </c>
      <c r="H388">
        <v>75</v>
      </c>
      <c r="I388">
        <v>0</v>
      </c>
      <c r="J388">
        <v>42.8</v>
      </c>
      <c r="K388">
        <v>0</v>
      </c>
      <c r="L388">
        <v>321.393742664988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42.8</v>
      </c>
      <c r="U388">
        <v>0</v>
      </c>
      <c r="V388">
        <v>321.393742664988</v>
      </c>
      <c r="W388">
        <v>0</v>
      </c>
      <c r="X388">
        <v>0</v>
      </c>
      <c r="Y388">
        <v>0</v>
      </c>
      <c r="Z388" s="1">
        <v>9.2370555648812999E-14</v>
      </c>
      <c r="AA388">
        <v>363.52209236250002</v>
      </c>
      <c r="AB388">
        <v>619.19374266498801</v>
      </c>
      <c r="AC388">
        <v>0</v>
      </c>
      <c r="AD388">
        <v>671.72040163300005</v>
      </c>
      <c r="AE388">
        <v>14.645381195300001</v>
      </c>
      <c r="AF388">
        <v>0</v>
      </c>
      <c r="AG388">
        <v>-67.172040163299997</v>
      </c>
      <c r="AH388">
        <v>393.16747355780001</v>
      </c>
      <c r="AI388">
        <v>306.91255772862502</v>
      </c>
      <c r="AJ388">
        <v>0</v>
      </c>
      <c r="AK388" t="s">
        <v>32</v>
      </c>
    </row>
    <row r="389" spans="1:37" x14ac:dyDescent="0.2">
      <c r="A389" t="s">
        <v>13</v>
      </c>
      <c r="B389">
        <v>2030</v>
      </c>
      <c r="C389" t="s">
        <v>434</v>
      </c>
      <c r="D389">
        <v>0</v>
      </c>
      <c r="E389">
        <v>180</v>
      </c>
      <c r="F389">
        <v>0</v>
      </c>
      <c r="G389">
        <v>0</v>
      </c>
      <c r="H389">
        <v>202.87508679119901</v>
      </c>
      <c r="I389">
        <v>0</v>
      </c>
      <c r="J389">
        <v>42.8</v>
      </c>
      <c r="K389">
        <v>10.307723998972</v>
      </c>
      <c r="L389">
        <v>286.10056812222098</v>
      </c>
      <c r="M389">
        <v>12.887935451900001</v>
      </c>
      <c r="N389">
        <v>12.887935451900001</v>
      </c>
      <c r="O389">
        <v>0</v>
      </c>
      <c r="P389">
        <v>0</v>
      </c>
      <c r="Q389">
        <v>0</v>
      </c>
      <c r="R389">
        <v>3.5501309439409998</v>
      </c>
      <c r="S389">
        <v>1.7343472844329999</v>
      </c>
      <c r="T389">
        <v>42.8</v>
      </c>
      <c r="U389">
        <v>0</v>
      </c>
      <c r="V389">
        <v>286.10056812222098</v>
      </c>
      <c r="W389">
        <v>5.0232457705981002</v>
      </c>
      <c r="X389">
        <v>0</v>
      </c>
      <c r="Y389" s="1">
        <v>-8.0008777381124203E-12</v>
      </c>
      <c r="Z389" s="1">
        <v>5.6843418860808002E-14</v>
      </c>
      <c r="AA389">
        <v>350.63415691059998</v>
      </c>
      <c r="AB389">
        <v>734.97131436429299</v>
      </c>
      <c r="AC389">
        <v>0</v>
      </c>
      <c r="AD389">
        <v>816.63479373799998</v>
      </c>
      <c r="AE389">
        <v>0</v>
      </c>
      <c r="AF389">
        <v>0</v>
      </c>
      <c r="AG389">
        <v>-81.663479373800001</v>
      </c>
      <c r="AH389">
        <v>388.34507011943998</v>
      </c>
      <c r="AI389">
        <v>311.74529192258802</v>
      </c>
      <c r="AJ389">
        <v>0</v>
      </c>
      <c r="AK389" t="s">
        <v>32</v>
      </c>
    </row>
    <row r="390" spans="1:37" x14ac:dyDescent="0.2">
      <c r="A390" t="s">
        <v>13</v>
      </c>
      <c r="B390">
        <v>2030</v>
      </c>
      <c r="C390" t="s">
        <v>435</v>
      </c>
      <c r="D390">
        <v>0</v>
      </c>
      <c r="E390">
        <v>126</v>
      </c>
      <c r="F390">
        <v>0</v>
      </c>
      <c r="G390">
        <v>0</v>
      </c>
      <c r="H390">
        <v>75</v>
      </c>
      <c r="I390">
        <v>0</v>
      </c>
      <c r="J390">
        <v>42.8</v>
      </c>
      <c r="K390">
        <v>577.23843654025995</v>
      </c>
      <c r="L390">
        <v>278.157714505934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432.62658969540001</v>
      </c>
      <c r="S390">
        <v>59.338223569599997</v>
      </c>
      <c r="T390">
        <v>42.8</v>
      </c>
      <c r="U390">
        <v>0</v>
      </c>
      <c r="V390">
        <v>278.157714505934</v>
      </c>
      <c r="W390">
        <v>85.273623275259993</v>
      </c>
      <c r="X390">
        <v>0</v>
      </c>
      <c r="Y390" s="1">
        <v>-9.8813401905317694E-11</v>
      </c>
      <c r="Z390" s="1">
        <v>3.9079850466805498E-14</v>
      </c>
      <c r="AA390">
        <v>363.52209236250002</v>
      </c>
      <c r="AB390">
        <v>1099.1961510461899</v>
      </c>
      <c r="AC390">
        <v>0</v>
      </c>
      <c r="AD390">
        <v>894.28121003700005</v>
      </c>
      <c r="AE390">
        <v>15.3264577358</v>
      </c>
      <c r="AF390">
        <v>0</v>
      </c>
      <c r="AG390">
        <v>189.58848327300001</v>
      </c>
      <c r="AH390">
        <v>726.86515437529999</v>
      </c>
      <c r="AI390">
        <v>498.85609104188802</v>
      </c>
      <c r="AJ390">
        <v>0</v>
      </c>
      <c r="AK390" t="s">
        <v>32</v>
      </c>
    </row>
    <row r="391" spans="1:37" x14ac:dyDescent="0.2">
      <c r="A391" t="s">
        <v>13</v>
      </c>
      <c r="B391">
        <v>2030</v>
      </c>
      <c r="C391" t="s">
        <v>436</v>
      </c>
      <c r="D391">
        <v>0</v>
      </c>
      <c r="E391">
        <v>126</v>
      </c>
      <c r="F391">
        <v>0</v>
      </c>
      <c r="G391">
        <v>0</v>
      </c>
      <c r="H391">
        <v>75</v>
      </c>
      <c r="I391">
        <v>0</v>
      </c>
      <c r="J391">
        <v>42.8</v>
      </c>
      <c r="K391">
        <v>631.64889942191996</v>
      </c>
      <c r="L391">
        <v>247.66401446306699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342.31401249639998</v>
      </c>
      <c r="S391">
        <v>121.21370108489999</v>
      </c>
      <c r="T391">
        <v>42.8</v>
      </c>
      <c r="U391">
        <v>0</v>
      </c>
      <c r="V391">
        <v>247.66401446306699</v>
      </c>
      <c r="W391">
        <v>168.12118584061901</v>
      </c>
      <c r="X391">
        <v>0</v>
      </c>
      <c r="Y391" s="1">
        <v>3.78538089762514E-10</v>
      </c>
      <c r="Z391" s="1">
        <v>1.5631940186722199E-13</v>
      </c>
      <c r="AA391">
        <v>363.52209236250002</v>
      </c>
      <c r="AB391">
        <v>1123.1129138849799</v>
      </c>
      <c r="AC391">
        <v>0</v>
      </c>
      <c r="AD391">
        <v>927.82604404200004</v>
      </c>
      <c r="AE391">
        <v>49.556562399500002</v>
      </c>
      <c r="AF391">
        <v>140.68403008000001</v>
      </c>
      <c r="AG391">
        <v>5.0462773638699998</v>
      </c>
      <c r="AH391">
        <v>720.59156661010002</v>
      </c>
      <c r="AI391">
        <v>504.30324263385802</v>
      </c>
      <c r="AJ391">
        <v>0</v>
      </c>
      <c r="AK391" t="s">
        <v>32</v>
      </c>
    </row>
    <row r="392" spans="1:37" x14ac:dyDescent="0.2">
      <c r="A392" t="s">
        <v>13</v>
      </c>
      <c r="B392">
        <v>2030</v>
      </c>
      <c r="C392" t="s">
        <v>437</v>
      </c>
      <c r="D392">
        <v>0</v>
      </c>
      <c r="E392">
        <v>155.5</v>
      </c>
      <c r="F392">
        <v>0</v>
      </c>
      <c r="G392">
        <v>0</v>
      </c>
      <c r="H392">
        <v>75</v>
      </c>
      <c r="I392">
        <v>0</v>
      </c>
      <c r="J392">
        <v>42.8</v>
      </c>
      <c r="K392">
        <v>850.994980406899</v>
      </c>
      <c r="L392">
        <v>174.03698357691999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463.7691126025</v>
      </c>
      <c r="S392">
        <v>165.45045128859999</v>
      </c>
      <c r="T392">
        <v>42.8</v>
      </c>
      <c r="U392">
        <v>0</v>
      </c>
      <c r="V392">
        <v>174.03698357691999</v>
      </c>
      <c r="W392">
        <v>221.7754165158</v>
      </c>
      <c r="X392">
        <v>0</v>
      </c>
      <c r="Y392" s="1">
        <v>-6.9458394591492803E-10</v>
      </c>
      <c r="Z392" s="1">
        <v>3.1974423109204502E-14</v>
      </c>
      <c r="AA392">
        <v>363.52209236250002</v>
      </c>
      <c r="AB392">
        <v>1298.3319639838201</v>
      </c>
      <c r="AC392">
        <v>0</v>
      </c>
      <c r="AD392">
        <v>943.44645165199995</v>
      </c>
      <c r="AE392">
        <v>81.801596890499994</v>
      </c>
      <c r="AF392">
        <v>367.42856060600002</v>
      </c>
      <c r="AG392">
        <v>-94.344645165200006</v>
      </c>
      <c r="AH392">
        <v>852.25224985900002</v>
      </c>
      <c r="AI392">
        <v>504.29260495885802</v>
      </c>
      <c r="AJ392">
        <v>0</v>
      </c>
      <c r="AK392" t="s">
        <v>32</v>
      </c>
    </row>
    <row r="393" spans="1:37" x14ac:dyDescent="0.2">
      <c r="A393" t="s">
        <v>13</v>
      </c>
      <c r="B393">
        <v>2030</v>
      </c>
      <c r="C393" t="s">
        <v>438</v>
      </c>
      <c r="D393">
        <v>0</v>
      </c>
      <c r="E393">
        <v>155.5</v>
      </c>
      <c r="F393">
        <v>0</v>
      </c>
      <c r="G393">
        <v>0</v>
      </c>
      <c r="H393">
        <v>75</v>
      </c>
      <c r="I393">
        <v>0</v>
      </c>
      <c r="J393">
        <v>42.8</v>
      </c>
      <c r="K393">
        <v>742.35298055800001</v>
      </c>
      <c r="L393">
        <v>213.24115043418499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419.35559812429898</v>
      </c>
      <c r="S393">
        <v>140.2919956838</v>
      </c>
      <c r="T393">
        <v>42.8</v>
      </c>
      <c r="U393">
        <v>0</v>
      </c>
      <c r="V393">
        <v>213.24115043418499</v>
      </c>
      <c r="W393">
        <v>182.70538674989999</v>
      </c>
      <c r="X393">
        <v>0</v>
      </c>
      <c r="Y393" s="1">
        <v>1.8177814808950599E-10</v>
      </c>
      <c r="Z393" s="1">
        <v>0</v>
      </c>
      <c r="AA393">
        <v>363.52209236250002</v>
      </c>
      <c r="AB393">
        <v>1228.89413099218</v>
      </c>
      <c r="AC393">
        <v>0</v>
      </c>
      <c r="AD393">
        <v>944.28492139399998</v>
      </c>
      <c r="AE393">
        <v>0</v>
      </c>
      <c r="AF393">
        <v>0</v>
      </c>
      <c r="AG393">
        <v>284.60920959800001</v>
      </c>
      <c r="AH393">
        <v>782.05979409949998</v>
      </c>
      <c r="AI393">
        <v>504.30324263385802</v>
      </c>
      <c r="AJ393">
        <v>0</v>
      </c>
      <c r="AK393" t="s">
        <v>32</v>
      </c>
    </row>
    <row r="394" spans="1:37" x14ac:dyDescent="0.2">
      <c r="A394" t="s">
        <v>13</v>
      </c>
      <c r="B394">
        <v>2030</v>
      </c>
      <c r="C394" t="s">
        <v>439</v>
      </c>
      <c r="D394">
        <v>0</v>
      </c>
      <c r="E394">
        <v>150.996085937</v>
      </c>
      <c r="F394">
        <v>0</v>
      </c>
      <c r="G394">
        <v>0</v>
      </c>
      <c r="H394">
        <v>75</v>
      </c>
      <c r="I394">
        <v>0</v>
      </c>
      <c r="J394">
        <v>42.8</v>
      </c>
      <c r="K394">
        <v>568.99374018698995</v>
      </c>
      <c r="L394">
        <v>321.98919385047498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412.6260307302</v>
      </c>
      <c r="S394">
        <v>69.5168656946</v>
      </c>
      <c r="T394">
        <v>42.8</v>
      </c>
      <c r="U394">
        <v>0</v>
      </c>
      <c r="V394">
        <v>321.98919385047498</v>
      </c>
      <c r="W394">
        <v>86.850843762189896</v>
      </c>
      <c r="X394">
        <v>0</v>
      </c>
      <c r="Y394" s="1">
        <v>-1.77802661482928E-10</v>
      </c>
      <c r="Z394" s="1">
        <v>1.4566126083082001E-13</v>
      </c>
      <c r="AA394">
        <v>363.52209236250002</v>
      </c>
      <c r="AB394">
        <v>1159.77901997446</v>
      </c>
      <c r="AC394">
        <v>0</v>
      </c>
      <c r="AD394">
        <v>929.25871192</v>
      </c>
      <c r="AE394">
        <v>81.801596890499994</v>
      </c>
      <c r="AF394">
        <v>0</v>
      </c>
      <c r="AG394">
        <v>148.71871116400001</v>
      </c>
      <c r="AH394">
        <v>730.97218567229902</v>
      </c>
      <c r="AI394">
        <v>491.06359064781901</v>
      </c>
      <c r="AJ394">
        <v>0</v>
      </c>
      <c r="AK394" t="s">
        <v>32</v>
      </c>
    </row>
    <row r="395" spans="1:37" x14ac:dyDescent="0.2">
      <c r="A395" t="s">
        <v>13</v>
      </c>
      <c r="B395">
        <v>2030</v>
      </c>
      <c r="C395" t="s">
        <v>440</v>
      </c>
      <c r="D395">
        <v>0</v>
      </c>
      <c r="E395">
        <v>180</v>
      </c>
      <c r="F395">
        <v>0</v>
      </c>
      <c r="G395">
        <v>0</v>
      </c>
      <c r="H395">
        <v>253.6213390755</v>
      </c>
      <c r="I395">
        <v>0</v>
      </c>
      <c r="J395">
        <v>42.8</v>
      </c>
      <c r="K395">
        <v>0</v>
      </c>
      <c r="L395">
        <v>304.26580878848699</v>
      </c>
      <c r="M395">
        <v>81.801596890499994</v>
      </c>
      <c r="N395">
        <v>44.336922425099999</v>
      </c>
      <c r="O395">
        <v>37.464674465400002</v>
      </c>
      <c r="P395">
        <v>0</v>
      </c>
      <c r="Q395">
        <v>0</v>
      </c>
      <c r="R395">
        <v>0</v>
      </c>
      <c r="S395">
        <v>0</v>
      </c>
      <c r="T395">
        <v>42.8</v>
      </c>
      <c r="U395">
        <v>0</v>
      </c>
      <c r="V395">
        <v>304.26580878848699</v>
      </c>
      <c r="W395">
        <v>0</v>
      </c>
      <c r="X395">
        <v>0</v>
      </c>
      <c r="Y395">
        <v>0</v>
      </c>
      <c r="Z395" s="1">
        <v>4.22772927777259E-13</v>
      </c>
      <c r="AA395">
        <v>281.72049547199998</v>
      </c>
      <c r="AB395">
        <v>862.48874475448702</v>
      </c>
      <c r="AC395">
        <v>0</v>
      </c>
      <c r="AD395">
        <v>958.32082750500001</v>
      </c>
      <c r="AE395">
        <v>0</v>
      </c>
      <c r="AF395">
        <v>0</v>
      </c>
      <c r="AG395">
        <v>-95.832082750500007</v>
      </c>
      <c r="AH395">
        <v>321.10515639649998</v>
      </c>
      <c r="AI395">
        <v>306.91255772862502</v>
      </c>
      <c r="AJ395">
        <v>0</v>
      </c>
      <c r="AK395" t="s">
        <v>32</v>
      </c>
    </row>
    <row r="396" spans="1:37" x14ac:dyDescent="0.2">
      <c r="A396" t="s">
        <v>13</v>
      </c>
      <c r="B396">
        <v>2030</v>
      </c>
      <c r="C396" t="s">
        <v>441</v>
      </c>
      <c r="D396">
        <v>0</v>
      </c>
      <c r="E396">
        <v>180</v>
      </c>
      <c r="F396">
        <v>0</v>
      </c>
      <c r="G396">
        <v>0</v>
      </c>
      <c r="H396">
        <v>240.58600000000001</v>
      </c>
      <c r="I396">
        <v>0</v>
      </c>
      <c r="J396">
        <v>42.8</v>
      </c>
      <c r="K396">
        <v>0</v>
      </c>
      <c r="L396">
        <v>265.55616156081197</v>
      </c>
      <c r="M396">
        <v>61.038534160300003</v>
      </c>
      <c r="N396">
        <v>33.181435732700002</v>
      </c>
      <c r="O396">
        <v>27.8570984276</v>
      </c>
      <c r="P396">
        <v>0</v>
      </c>
      <c r="Q396">
        <v>0</v>
      </c>
      <c r="R396">
        <v>0</v>
      </c>
      <c r="S396">
        <v>0</v>
      </c>
      <c r="T396">
        <v>42.8</v>
      </c>
      <c r="U396">
        <v>0</v>
      </c>
      <c r="V396">
        <v>265.55616156081197</v>
      </c>
      <c r="W396">
        <v>0</v>
      </c>
      <c r="X396">
        <v>0</v>
      </c>
      <c r="Y396">
        <v>0</v>
      </c>
      <c r="Z396" s="1">
        <v>5.1869619710487303E-13</v>
      </c>
      <c r="AA396">
        <v>302.48355820220002</v>
      </c>
      <c r="AB396">
        <v>789.98069572111103</v>
      </c>
      <c r="AC396">
        <v>0</v>
      </c>
      <c r="AD396">
        <v>877.75632857899996</v>
      </c>
      <c r="AE396">
        <v>0</v>
      </c>
      <c r="AF396">
        <v>0</v>
      </c>
      <c r="AG396">
        <v>-87.775632857900007</v>
      </c>
      <c r="AH396">
        <v>330.48355820220002</v>
      </c>
      <c r="AI396">
        <v>306.35904220362499</v>
      </c>
      <c r="AJ396">
        <v>0</v>
      </c>
      <c r="AK396" t="s">
        <v>32</v>
      </c>
    </row>
    <row r="397" spans="1:37" x14ac:dyDescent="0.2">
      <c r="A397" t="s">
        <v>13</v>
      </c>
      <c r="B397">
        <v>2030</v>
      </c>
      <c r="C397" t="s">
        <v>442</v>
      </c>
      <c r="D397">
        <v>0</v>
      </c>
      <c r="E397">
        <v>180</v>
      </c>
      <c r="F397">
        <v>0</v>
      </c>
      <c r="G397">
        <v>0</v>
      </c>
      <c r="H397">
        <v>235.491489809</v>
      </c>
      <c r="I397">
        <v>0</v>
      </c>
      <c r="J397">
        <v>42.8</v>
      </c>
      <c r="K397">
        <v>0</v>
      </c>
      <c r="L397">
        <v>226.63213642267101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42.8</v>
      </c>
      <c r="U397">
        <v>0</v>
      </c>
      <c r="V397">
        <v>226.63213642267101</v>
      </c>
      <c r="W397">
        <v>0</v>
      </c>
      <c r="X397">
        <v>0</v>
      </c>
      <c r="Y397">
        <v>0</v>
      </c>
      <c r="Z397" s="1">
        <v>8.5265128291211997E-14</v>
      </c>
      <c r="AA397">
        <v>363.52209236250002</v>
      </c>
      <c r="AB397">
        <v>684.92362623167105</v>
      </c>
      <c r="AC397">
        <v>0</v>
      </c>
      <c r="AD397">
        <v>740.77097184700006</v>
      </c>
      <c r="AE397">
        <v>18.229751569299999</v>
      </c>
      <c r="AF397">
        <v>0</v>
      </c>
      <c r="AG397">
        <v>-74.077097184699994</v>
      </c>
      <c r="AH397">
        <v>386.84635412284001</v>
      </c>
      <c r="AI397">
        <v>304.96618672862502</v>
      </c>
      <c r="AJ397">
        <v>0</v>
      </c>
      <c r="AK397" t="s">
        <v>32</v>
      </c>
    </row>
    <row r="398" spans="1:37" x14ac:dyDescent="0.2">
      <c r="A398" t="s">
        <v>13</v>
      </c>
      <c r="B398">
        <v>2030</v>
      </c>
      <c r="C398" t="s">
        <v>443</v>
      </c>
      <c r="D398">
        <v>0</v>
      </c>
      <c r="E398">
        <v>180</v>
      </c>
      <c r="F398">
        <v>0</v>
      </c>
      <c r="G398">
        <v>0</v>
      </c>
      <c r="H398">
        <v>90</v>
      </c>
      <c r="I398">
        <v>0</v>
      </c>
      <c r="J398">
        <v>42.8</v>
      </c>
      <c r="K398">
        <v>0</v>
      </c>
      <c r="L398">
        <v>220.94648008672701</v>
      </c>
      <c r="M398">
        <v>47.248533761570002</v>
      </c>
      <c r="N398">
        <v>44.336922425099999</v>
      </c>
      <c r="O398">
        <v>2.91161133647</v>
      </c>
      <c r="P398">
        <v>0</v>
      </c>
      <c r="Q398">
        <v>0</v>
      </c>
      <c r="R398">
        <v>0</v>
      </c>
      <c r="S398">
        <v>0</v>
      </c>
      <c r="T398">
        <v>42.8</v>
      </c>
      <c r="U398">
        <v>0</v>
      </c>
      <c r="V398">
        <v>220.94648008672701</v>
      </c>
      <c r="W398">
        <v>0</v>
      </c>
      <c r="X398">
        <v>0</v>
      </c>
      <c r="Y398">
        <v>0</v>
      </c>
      <c r="Z398" s="1">
        <v>1.4210854715202001E-14</v>
      </c>
      <c r="AA398">
        <v>316.27355860093002</v>
      </c>
      <c r="AB398">
        <v>580.99501384829705</v>
      </c>
      <c r="AC398">
        <v>0</v>
      </c>
      <c r="AD398">
        <v>645.55001538700003</v>
      </c>
      <c r="AE398">
        <v>0</v>
      </c>
      <c r="AF398">
        <v>0</v>
      </c>
      <c r="AG398">
        <v>-64.555001538699997</v>
      </c>
      <c r="AH398">
        <v>316.2735586009</v>
      </c>
      <c r="AI398">
        <v>306.11777411672699</v>
      </c>
      <c r="AJ398">
        <v>0</v>
      </c>
      <c r="AK398" t="s">
        <v>32</v>
      </c>
    </row>
    <row r="399" spans="1:37" x14ac:dyDescent="0.2">
      <c r="A399" t="s">
        <v>13</v>
      </c>
      <c r="B399">
        <v>2030</v>
      </c>
      <c r="C399" t="s">
        <v>444</v>
      </c>
      <c r="D399">
        <v>0</v>
      </c>
      <c r="E399">
        <v>180</v>
      </c>
      <c r="F399">
        <v>0</v>
      </c>
      <c r="G399">
        <v>0</v>
      </c>
      <c r="H399">
        <v>90</v>
      </c>
      <c r="I399">
        <v>0</v>
      </c>
      <c r="J399">
        <v>42.8</v>
      </c>
      <c r="K399">
        <v>0</v>
      </c>
      <c r="L399">
        <v>192.37887746325501</v>
      </c>
      <c r="M399">
        <v>50.414855126399999</v>
      </c>
      <c r="N399">
        <v>12.950180660999999</v>
      </c>
      <c r="O399">
        <v>37.464674465400002</v>
      </c>
      <c r="P399">
        <v>0</v>
      </c>
      <c r="Q399">
        <v>0</v>
      </c>
      <c r="R399">
        <v>0</v>
      </c>
      <c r="S399">
        <v>0</v>
      </c>
      <c r="T399">
        <v>42.8</v>
      </c>
      <c r="U399">
        <v>0</v>
      </c>
      <c r="V399">
        <v>192.37887746325501</v>
      </c>
      <c r="W399">
        <v>0</v>
      </c>
      <c r="X399">
        <v>0</v>
      </c>
      <c r="Y399">
        <v>0</v>
      </c>
      <c r="Z399" s="1">
        <v>6.7501559897209505E-14</v>
      </c>
      <c r="AA399">
        <v>313.10723723609999</v>
      </c>
      <c r="AB399">
        <v>555.59373258965502</v>
      </c>
      <c r="AC399">
        <v>0</v>
      </c>
      <c r="AD399">
        <v>617.32636954400004</v>
      </c>
      <c r="AE399">
        <v>0</v>
      </c>
      <c r="AF399">
        <v>0</v>
      </c>
      <c r="AG399">
        <v>-61.7326369544</v>
      </c>
      <c r="AH399">
        <v>313.10723723609999</v>
      </c>
      <c r="AI399">
        <v>306.87285449325498</v>
      </c>
      <c r="AJ399">
        <v>0</v>
      </c>
      <c r="AK399" t="s">
        <v>32</v>
      </c>
    </row>
    <row r="400" spans="1:37" x14ac:dyDescent="0.2">
      <c r="A400" t="s">
        <v>13</v>
      </c>
      <c r="B400">
        <v>2030</v>
      </c>
      <c r="C400" t="s">
        <v>445</v>
      </c>
      <c r="D400">
        <v>0</v>
      </c>
      <c r="E400">
        <v>180</v>
      </c>
      <c r="F400">
        <v>0</v>
      </c>
      <c r="G400">
        <v>0</v>
      </c>
      <c r="H400">
        <v>181.939596725</v>
      </c>
      <c r="I400">
        <v>0</v>
      </c>
      <c r="J400">
        <v>42.8</v>
      </c>
      <c r="K400">
        <v>0</v>
      </c>
      <c r="L400">
        <v>189.90360740390699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42.8</v>
      </c>
      <c r="U400">
        <v>0</v>
      </c>
      <c r="V400">
        <v>189.90360740390699</v>
      </c>
      <c r="W400">
        <v>0</v>
      </c>
      <c r="X400">
        <v>0</v>
      </c>
      <c r="Y400">
        <v>0</v>
      </c>
      <c r="Z400" s="1">
        <v>3.1974423109204502E-14</v>
      </c>
      <c r="AA400">
        <v>363.52209236250002</v>
      </c>
      <c r="AB400">
        <v>594.64320412890697</v>
      </c>
      <c r="AC400">
        <v>0</v>
      </c>
      <c r="AD400">
        <v>655.41343849299994</v>
      </c>
      <c r="AE400">
        <v>4.7711094848400002</v>
      </c>
      <c r="AF400">
        <v>0</v>
      </c>
      <c r="AG400">
        <v>-65.541343849300006</v>
      </c>
      <c r="AH400">
        <v>426.93960512269899</v>
      </c>
      <c r="AI400">
        <v>304.51984495890702</v>
      </c>
      <c r="AJ400">
        <v>0</v>
      </c>
      <c r="AK400" t="s">
        <v>32</v>
      </c>
    </row>
    <row r="401" spans="1:37" x14ac:dyDescent="0.2">
      <c r="A401" t="s">
        <v>13</v>
      </c>
      <c r="B401">
        <v>2030</v>
      </c>
      <c r="C401" t="s">
        <v>446</v>
      </c>
      <c r="D401">
        <v>0</v>
      </c>
      <c r="E401">
        <v>180</v>
      </c>
      <c r="F401">
        <v>0</v>
      </c>
      <c r="G401">
        <v>0</v>
      </c>
      <c r="H401">
        <v>203.97199999999901</v>
      </c>
      <c r="I401">
        <v>0</v>
      </c>
      <c r="J401">
        <v>42.8</v>
      </c>
      <c r="K401">
        <v>0</v>
      </c>
      <c r="L401">
        <v>287.21509601604401</v>
      </c>
      <c r="M401">
        <v>4.1985763466600003</v>
      </c>
      <c r="N401">
        <v>4.1985763466600003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42.8</v>
      </c>
      <c r="U401">
        <v>0</v>
      </c>
      <c r="V401">
        <v>287.21509601604401</v>
      </c>
      <c r="W401">
        <v>0</v>
      </c>
      <c r="X401">
        <v>0</v>
      </c>
      <c r="Y401">
        <v>0</v>
      </c>
      <c r="Z401" s="1">
        <v>4.1922021409845901E-13</v>
      </c>
      <c r="AA401">
        <v>359.323516015839</v>
      </c>
      <c r="AB401">
        <v>718.18567236270405</v>
      </c>
      <c r="AC401">
        <v>0</v>
      </c>
      <c r="AD401">
        <v>797.98408040300001</v>
      </c>
      <c r="AE401">
        <v>0</v>
      </c>
      <c r="AF401">
        <v>0</v>
      </c>
      <c r="AG401">
        <v>-79.798408040300004</v>
      </c>
      <c r="AH401">
        <v>395.93751601579999</v>
      </c>
      <c r="AI401">
        <v>306.91255772862502</v>
      </c>
      <c r="AJ401">
        <v>0</v>
      </c>
      <c r="AK401" t="s">
        <v>32</v>
      </c>
    </row>
    <row r="402" spans="1:37" x14ac:dyDescent="0.2">
      <c r="A402" t="s">
        <v>13</v>
      </c>
      <c r="B402">
        <v>2030</v>
      </c>
      <c r="C402" t="s">
        <v>447</v>
      </c>
      <c r="D402">
        <v>0</v>
      </c>
      <c r="E402">
        <v>126</v>
      </c>
      <c r="F402">
        <v>0</v>
      </c>
      <c r="G402">
        <v>0</v>
      </c>
      <c r="H402">
        <v>75</v>
      </c>
      <c r="I402">
        <v>0</v>
      </c>
      <c r="J402">
        <v>42.8</v>
      </c>
      <c r="K402">
        <v>587.42169008194901</v>
      </c>
      <c r="L402">
        <v>291.409957947306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405.68564339459999</v>
      </c>
      <c r="S402">
        <v>77.863655102199999</v>
      </c>
      <c r="T402">
        <v>42.8</v>
      </c>
      <c r="U402">
        <v>0</v>
      </c>
      <c r="V402">
        <v>291.409957947306</v>
      </c>
      <c r="W402">
        <v>103.87239158515</v>
      </c>
      <c r="X402">
        <v>0</v>
      </c>
      <c r="Y402" s="1">
        <v>-9.8783381474731806E-10</v>
      </c>
      <c r="Z402" s="1">
        <v>2.5579538487363602E-13</v>
      </c>
      <c r="AA402">
        <v>363.52209236250002</v>
      </c>
      <c r="AB402">
        <v>1122.6316480292501</v>
      </c>
      <c r="AC402">
        <v>0</v>
      </c>
      <c r="AD402">
        <v>870.86385585699998</v>
      </c>
      <c r="AE402">
        <v>37.464674465400002</v>
      </c>
      <c r="AF402">
        <v>0</v>
      </c>
      <c r="AG402">
        <v>214.30311770599999</v>
      </c>
      <c r="AH402">
        <v>771.37627011990003</v>
      </c>
      <c r="AI402">
        <v>498.58206813463403</v>
      </c>
      <c r="AJ402">
        <v>0</v>
      </c>
      <c r="AK402" t="s">
        <v>32</v>
      </c>
    </row>
    <row r="403" spans="1:37" x14ac:dyDescent="0.2">
      <c r="A403" t="s">
        <v>13</v>
      </c>
      <c r="B403">
        <v>2030</v>
      </c>
      <c r="C403" t="s">
        <v>448</v>
      </c>
      <c r="D403">
        <v>0</v>
      </c>
      <c r="E403">
        <v>155.5</v>
      </c>
      <c r="F403">
        <v>0</v>
      </c>
      <c r="G403">
        <v>0</v>
      </c>
      <c r="H403">
        <v>75</v>
      </c>
      <c r="I403">
        <v>0</v>
      </c>
      <c r="J403">
        <v>42.8</v>
      </c>
      <c r="K403">
        <v>771.17834288722997</v>
      </c>
      <c r="L403">
        <v>244.485395766707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450.17972350270003</v>
      </c>
      <c r="S403">
        <v>137.53756823749899</v>
      </c>
      <c r="T403">
        <v>42.8</v>
      </c>
      <c r="U403">
        <v>0</v>
      </c>
      <c r="V403">
        <v>244.485395766707</v>
      </c>
      <c r="W403">
        <v>183.46105114702999</v>
      </c>
      <c r="X403">
        <v>0</v>
      </c>
      <c r="Y403" s="1">
        <v>5.4082960332380005E-10</v>
      </c>
      <c r="Z403" s="1">
        <v>4.2632564145605999E-14</v>
      </c>
      <c r="AA403">
        <v>363.52209236250002</v>
      </c>
      <c r="AB403">
        <v>1288.96373865393</v>
      </c>
      <c r="AC403">
        <v>0</v>
      </c>
      <c r="AD403">
        <v>905.99979983100002</v>
      </c>
      <c r="AE403">
        <v>81.801596890499994</v>
      </c>
      <c r="AF403">
        <v>391.76232191600002</v>
      </c>
      <c r="AG403">
        <v>-90.599979983099999</v>
      </c>
      <c r="AH403">
        <v>876.58601116900002</v>
      </c>
      <c r="AI403">
        <v>504.28051622693999</v>
      </c>
      <c r="AJ403">
        <v>0</v>
      </c>
      <c r="AK403" t="s">
        <v>32</v>
      </c>
    </row>
    <row r="404" spans="1:37" x14ac:dyDescent="0.2">
      <c r="A404" t="s">
        <v>13</v>
      </c>
      <c r="B404">
        <v>2030</v>
      </c>
      <c r="C404" t="s">
        <v>449</v>
      </c>
      <c r="D404">
        <v>0</v>
      </c>
      <c r="E404">
        <v>126</v>
      </c>
      <c r="F404">
        <v>0</v>
      </c>
      <c r="G404">
        <v>0</v>
      </c>
      <c r="H404">
        <v>75</v>
      </c>
      <c r="I404">
        <v>0</v>
      </c>
      <c r="J404">
        <v>42.8</v>
      </c>
      <c r="K404">
        <v>788.35124906739998</v>
      </c>
      <c r="L404">
        <v>237.089343765069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419.48764474000001</v>
      </c>
      <c r="S404">
        <v>160.177048673</v>
      </c>
      <c r="T404">
        <v>42.8</v>
      </c>
      <c r="U404">
        <v>0</v>
      </c>
      <c r="V404">
        <v>237.089343765069</v>
      </c>
      <c r="W404">
        <v>208.6865556544</v>
      </c>
      <c r="X404">
        <v>0</v>
      </c>
      <c r="Y404" s="1">
        <v>-2.22676987959857E-10</v>
      </c>
      <c r="Z404" s="1">
        <v>-1.7763568394002501E-14</v>
      </c>
      <c r="AA404">
        <v>363.52209236250002</v>
      </c>
      <c r="AB404">
        <v>1269.2405928324599</v>
      </c>
      <c r="AC404">
        <v>0</v>
      </c>
      <c r="AD404">
        <v>919.29628265500003</v>
      </c>
      <c r="AE404">
        <v>15.3264577358</v>
      </c>
      <c r="AF404">
        <v>0</v>
      </c>
      <c r="AG404">
        <v>334.61785244200001</v>
      </c>
      <c r="AH404">
        <v>874.39603080530003</v>
      </c>
      <c r="AI404">
        <v>504.30295822530201</v>
      </c>
      <c r="AJ404">
        <v>0</v>
      </c>
      <c r="AK404" t="s">
        <v>32</v>
      </c>
    </row>
    <row r="405" spans="1:37" x14ac:dyDescent="0.2">
      <c r="A405" t="s">
        <v>13</v>
      </c>
      <c r="B405">
        <v>2030</v>
      </c>
      <c r="C405" t="s">
        <v>450</v>
      </c>
      <c r="D405">
        <v>0</v>
      </c>
      <c r="E405">
        <v>134.405925435</v>
      </c>
      <c r="F405">
        <v>0</v>
      </c>
      <c r="G405">
        <v>0</v>
      </c>
      <c r="H405">
        <v>75</v>
      </c>
      <c r="I405">
        <v>0</v>
      </c>
      <c r="J405">
        <v>42.8</v>
      </c>
      <c r="K405">
        <v>695.05793201810002</v>
      </c>
      <c r="L405">
        <v>265.35929940535902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420.49260205119998</v>
      </c>
      <c r="S405">
        <v>119.6785545449</v>
      </c>
      <c r="T405">
        <v>42.8</v>
      </c>
      <c r="U405">
        <v>0</v>
      </c>
      <c r="V405">
        <v>265.35929940535902</v>
      </c>
      <c r="W405">
        <v>154.886775422</v>
      </c>
      <c r="X405">
        <v>0</v>
      </c>
      <c r="Y405" s="1">
        <v>-1.9478108015391601E-10</v>
      </c>
      <c r="Z405" s="1">
        <v>8.8817841970012498E-14</v>
      </c>
      <c r="AA405">
        <v>363.52209236250002</v>
      </c>
      <c r="AB405">
        <v>1212.6231568584501</v>
      </c>
      <c r="AC405">
        <v>0</v>
      </c>
      <c r="AD405">
        <v>916.08110095999996</v>
      </c>
      <c r="AE405">
        <v>81.801596890499994</v>
      </c>
      <c r="AF405">
        <v>116.35026877</v>
      </c>
      <c r="AG405">
        <v>98.390190238200006</v>
      </c>
      <c r="AH405">
        <v>812.26633292189899</v>
      </c>
      <c r="AI405">
        <v>504.30324263385802</v>
      </c>
      <c r="AJ405">
        <v>0</v>
      </c>
      <c r="AK405" t="s">
        <v>32</v>
      </c>
    </row>
    <row r="406" spans="1:37" x14ac:dyDescent="0.2">
      <c r="A406" t="s">
        <v>13</v>
      </c>
      <c r="B406">
        <v>2030</v>
      </c>
      <c r="C406" t="s">
        <v>451</v>
      </c>
      <c r="D406">
        <v>0</v>
      </c>
      <c r="E406">
        <v>126</v>
      </c>
      <c r="F406">
        <v>0</v>
      </c>
      <c r="G406">
        <v>0</v>
      </c>
      <c r="H406">
        <v>75</v>
      </c>
      <c r="I406">
        <v>0</v>
      </c>
      <c r="J406">
        <v>42.8</v>
      </c>
      <c r="K406">
        <v>429.91055567076</v>
      </c>
      <c r="L406">
        <v>210.18664129134601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310.61657310610002</v>
      </c>
      <c r="S406">
        <v>53.158550564199999</v>
      </c>
      <c r="T406">
        <v>42.8</v>
      </c>
      <c r="U406">
        <v>0</v>
      </c>
      <c r="V406">
        <v>210.18664129134601</v>
      </c>
      <c r="W406">
        <v>66.13543200046</v>
      </c>
      <c r="X406">
        <v>0</v>
      </c>
      <c r="Y406" s="1">
        <v>-1.95647942291543E-11</v>
      </c>
      <c r="Z406" s="1">
        <v>7.8159700933610995E-14</v>
      </c>
      <c r="AA406">
        <v>363.52209236250002</v>
      </c>
      <c r="AB406">
        <v>883.89719696210602</v>
      </c>
      <c r="AC406">
        <v>0</v>
      </c>
      <c r="AD406">
        <v>903.31273157600003</v>
      </c>
      <c r="AE406">
        <v>12.091887934100001</v>
      </c>
      <c r="AF406">
        <v>0</v>
      </c>
      <c r="AG406">
        <v>-31.507422548000001</v>
      </c>
      <c r="AH406">
        <v>503.43783090620002</v>
      </c>
      <c r="AI406">
        <v>487.758923770725</v>
      </c>
      <c r="AJ406">
        <v>0</v>
      </c>
      <c r="AK406" t="s">
        <v>32</v>
      </c>
    </row>
    <row r="407" spans="1:37" x14ac:dyDescent="0.2">
      <c r="A407" t="s">
        <v>13</v>
      </c>
      <c r="B407">
        <v>2030</v>
      </c>
      <c r="C407" t="s">
        <v>452</v>
      </c>
      <c r="D407">
        <v>0</v>
      </c>
      <c r="E407">
        <v>180</v>
      </c>
      <c r="F407">
        <v>0</v>
      </c>
      <c r="G407">
        <v>0</v>
      </c>
      <c r="H407">
        <v>281.286</v>
      </c>
      <c r="I407">
        <v>0</v>
      </c>
      <c r="J407">
        <v>42.8</v>
      </c>
      <c r="K407">
        <v>0</v>
      </c>
      <c r="L407">
        <v>269.37775942245003</v>
      </c>
      <c r="M407">
        <v>70.343864977500004</v>
      </c>
      <c r="N407">
        <v>32.879190512100003</v>
      </c>
      <c r="O407">
        <v>37.464674465400002</v>
      </c>
      <c r="P407">
        <v>0</v>
      </c>
      <c r="Q407">
        <v>0</v>
      </c>
      <c r="R407">
        <v>0</v>
      </c>
      <c r="S407">
        <v>0</v>
      </c>
      <c r="T407">
        <v>42.8</v>
      </c>
      <c r="U407">
        <v>0</v>
      </c>
      <c r="V407">
        <v>269.37775942245003</v>
      </c>
      <c r="W407">
        <v>0</v>
      </c>
      <c r="X407">
        <v>0</v>
      </c>
      <c r="Y407">
        <v>0</v>
      </c>
      <c r="Z407" s="1">
        <v>7.1054273576010006E-14</v>
      </c>
      <c r="AA407">
        <v>293.17822738500001</v>
      </c>
      <c r="AB407">
        <v>843.80762439994999</v>
      </c>
      <c r="AC407">
        <v>0</v>
      </c>
      <c r="AD407">
        <v>937.56402711099997</v>
      </c>
      <c r="AE407">
        <v>0</v>
      </c>
      <c r="AF407">
        <v>0</v>
      </c>
      <c r="AG407">
        <v>-93.756402711099994</v>
      </c>
      <c r="AH407">
        <v>321.17822738500001</v>
      </c>
      <c r="AI407">
        <v>306.89883197745002</v>
      </c>
      <c r="AJ407">
        <v>0</v>
      </c>
      <c r="AK407" t="s">
        <v>32</v>
      </c>
    </row>
    <row r="408" spans="1:37" x14ac:dyDescent="0.2">
      <c r="A408" t="s">
        <v>13</v>
      </c>
      <c r="B408">
        <v>2030</v>
      </c>
      <c r="C408" t="s">
        <v>453</v>
      </c>
      <c r="D408">
        <v>0</v>
      </c>
      <c r="E408">
        <v>180</v>
      </c>
      <c r="F408">
        <v>0</v>
      </c>
      <c r="G408">
        <v>0</v>
      </c>
      <c r="H408">
        <v>240.58600000000001</v>
      </c>
      <c r="I408">
        <v>0</v>
      </c>
      <c r="J408">
        <v>42.8</v>
      </c>
      <c r="K408">
        <v>0</v>
      </c>
      <c r="L408">
        <v>259.63532535406398</v>
      </c>
      <c r="M408">
        <v>51.0590537701</v>
      </c>
      <c r="N408">
        <v>16.5059906412</v>
      </c>
      <c r="O408">
        <v>34.5530631289</v>
      </c>
      <c r="P408">
        <v>0</v>
      </c>
      <c r="Q408">
        <v>0</v>
      </c>
      <c r="R408">
        <v>0</v>
      </c>
      <c r="S408">
        <v>0</v>
      </c>
      <c r="T408">
        <v>42.8</v>
      </c>
      <c r="U408">
        <v>0</v>
      </c>
      <c r="V408">
        <v>259.63532535406398</v>
      </c>
      <c r="W408">
        <v>0</v>
      </c>
      <c r="X408">
        <v>0</v>
      </c>
      <c r="Y408">
        <v>0</v>
      </c>
      <c r="Z408" s="1">
        <v>8.1712414612411496E-14</v>
      </c>
      <c r="AA408">
        <v>312.46303859239998</v>
      </c>
      <c r="AB408">
        <v>774.08037912416398</v>
      </c>
      <c r="AC408">
        <v>0</v>
      </c>
      <c r="AD408">
        <v>860.08931013799997</v>
      </c>
      <c r="AE408">
        <v>0</v>
      </c>
      <c r="AF408">
        <v>0</v>
      </c>
      <c r="AG408">
        <v>-86.008931013799995</v>
      </c>
      <c r="AH408">
        <v>312.46303859237003</v>
      </c>
      <c r="AI408">
        <v>306.91255772862502</v>
      </c>
      <c r="AJ408">
        <v>0</v>
      </c>
      <c r="AK408" t="s">
        <v>32</v>
      </c>
    </row>
    <row r="409" spans="1:37" x14ac:dyDescent="0.2">
      <c r="A409" t="s">
        <v>13</v>
      </c>
      <c r="B409">
        <v>2030</v>
      </c>
      <c r="C409" t="s">
        <v>454</v>
      </c>
      <c r="D409">
        <v>0</v>
      </c>
      <c r="E409">
        <v>180</v>
      </c>
      <c r="F409">
        <v>0</v>
      </c>
      <c r="G409">
        <v>0</v>
      </c>
      <c r="H409">
        <v>240.58600000000001</v>
      </c>
      <c r="I409">
        <v>0</v>
      </c>
      <c r="J409">
        <v>42.8</v>
      </c>
      <c r="K409">
        <v>0</v>
      </c>
      <c r="L409">
        <v>221.36607575611799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42.8</v>
      </c>
      <c r="U409">
        <v>0</v>
      </c>
      <c r="V409">
        <v>221.36607575611799</v>
      </c>
      <c r="W409">
        <v>0</v>
      </c>
      <c r="X409">
        <v>0</v>
      </c>
      <c r="Y409">
        <v>0</v>
      </c>
      <c r="Z409" s="1">
        <v>3.2329694477084498E-13</v>
      </c>
      <c r="AA409">
        <v>363.52209236250002</v>
      </c>
      <c r="AB409">
        <v>684.75207575611796</v>
      </c>
      <c r="AC409">
        <v>0</v>
      </c>
      <c r="AD409">
        <v>738.11033746999999</v>
      </c>
      <c r="AE409">
        <v>20.4527720331</v>
      </c>
      <c r="AF409">
        <v>0</v>
      </c>
      <c r="AG409">
        <v>-73.811033746999996</v>
      </c>
      <c r="AH409">
        <v>383.97486439559998</v>
      </c>
      <c r="AI409">
        <v>306.91255772862502</v>
      </c>
      <c r="AJ409">
        <v>0</v>
      </c>
      <c r="AK409" t="s">
        <v>32</v>
      </c>
    </row>
    <row r="410" spans="1:37" x14ac:dyDescent="0.2">
      <c r="A410" t="s">
        <v>13</v>
      </c>
      <c r="B410">
        <v>2030</v>
      </c>
      <c r="C410" t="s">
        <v>455</v>
      </c>
      <c r="D410">
        <v>0</v>
      </c>
      <c r="E410">
        <v>180</v>
      </c>
      <c r="F410">
        <v>0</v>
      </c>
      <c r="G410">
        <v>0</v>
      </c>
      <c r="H410">
        <v>240.58600000000001</v>
      </c>
      <c r="I410">
        <v>0</v>
      </c>
      <c r="J410">
        <v>42.8</v>
      </c>
      <c r="K410">
        <v>0</v>
      </c>
      <c r="L410">
        <v>55.714598506249999</v>
      </c>
      <c r="M410">
        <v>37.580461064360001</v>
      </c>
      <c r="N410">
        <v>7.4946272202599999</v>
      </c>
      <c r="O410">
        <v>30.085833844100001</v>
      </c>
      <c r="P410">
        <v>0</v>
      </c>
      <c r="Q410">
        <v>0</v>
      </c>
      <c r="R410">
        <v>0</v>
      </c>
      <c r="S410">
        <v>0</v>
      </c>
      <c r="T410">
        <v>42.8</v>
      </c>
      <c r="U410">
        <v>0</v>
      </c>
      <c r="V410">
        <v>55.714598506249999</v>
      </c>
      <c r="W410">
        <v>0</v>
      </c>
      <c r="X410">
        <v>0</v>
      </c>
      <c r="Y410">
        <v>0</v>
      </c>
      <c r="Z410" s="1">
        <v>0</v>
      </c>
      <c r="AA410">
        <v>325.94163129814001</v>
      </c>
      <c r="AB410">
        <v>556.68105957060902</v>
      </c>
      <c r="AC410">
        <v>0</v>
      </c>
      <c r="AD410">
        <v>618.53451063399996</v>
      </c>
      <c r="AE410">
        <v>0</v>
      </c>
      <c r="AF410">
        <v>0</v>
      </c>
      <c r="AG410">
        <v>-61.853451063400001</v>
      </c>
      <c r="AH410">
        <v>325.94163129809999</v>
      </c>
      <c r="AI410">
        <v>235.71459850625001</v>
      </c>
      <c r="AJ410">
        <v>0</v>
      </c>
      <c r="AK410" t="s">
        <v>32</v>
      </c>
    </row>
    <row r="411" spans="1:37" x14ac:dyDescent="0.2">
      <c r="A411" t="s">
        <v>13</v>
      </c>
      <c r="B411">
        <v>2030</v>
      </c>
      <c r="C411" t="s">
        <v>456</v>
      </c>
      <c r="D411">
        <v>0</v>
      </c>
      <c r="E411">
        <v>180</v>
      </c>
      <c r="F411">
        <v>0</v>
      </c>
      <c r="G411">
        <v>0</v>
      </c>
      <c r="H411">
        <v>90</v>
      </c>
      <c r="I411">
        <v>0</v>
      </c>
      <c r="J411">
        <v>42.8</v>
      </c>
      <c r="K411">
        <v>0</v>
      </c>
      <c r="L411">
        <v>204.84260573013299</v>
      </c>
      <c r="M411">
        <v>13.6787696755</v>
      </c>
      <c r="N411">
        <v>13.6787696755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42.8</v>
      </c>
      <c r="U411">
        <v>0</v>
      </c>
      <c r="V411">
        <v>204.84260573013299</v>
      </c>
      <c r="W411">
        <v>0</v>
      </c>
      <c r="X411">
        <v>0</v>
      </c>
      <c r="Y411">
        <v>0</v>
      </c>
      <c r="Z411" s="1">
        <v>8.8817841970012498E-14</v>
      </c>
      <c r="AA411">
        <v>349.84332268700001</v>
      </c>
      <c r="AB411">
        <v>531.32137540563303</v>
      </c>
      <c r="AC411">
        <v>0</v>
      </c>
      <c r="AD411">
        <v>590.357083784</v>
      </c>
      <c r="AE411">
        <v>0</v>
      </c>
      <c r="AF411">
        <v>0</v>
      </c>
      <c r="AG411">
        <v>-59.035708378400003</v>
      </c>
      <c r="AH411">
        <v>349.84332268700001</v>
      </c>
      <c r="AI411">
        <v>305.76893535362501</v>
      </c>
      <c r="AJ411">
        <v>0</v>
      </c>
      <c r="AK411" t="s">
        <v>32</v>
      </c>
    </row>
    <row r="412" spans="1:37" x14ac:dyDescent="0.2">
      <c r="A412" t="s">
        <v>13</v>
      </c>
      <c r="B412">
        <v>2030</v>
      </c>
      <c r="C412" t="s">
        <v>457</v>
      </c>
      <c r="D412">
        <v>0</v>
      </c>
      <c r="E412">
        <v>180</v>
      </c>
      <c r="F412">
        <v>0</v>
      </c>
      <c r="G412">
        <v>0</v>
      </c>
      <c r="H412">
        <v>90</v>
      </c>
      <c r="I412">
        <v>0</v>
      </c>
      <c r="J412">
        <v>42.8</v>
      </c>
      <c r="K412">
        <v>0</v>
      </c>
      <c r="L412">
        <v>177.052647832671</v>
      </c>
      <c r="M412">
        <v>54.083236470199999</v>
      </c>
      <c r="N412">
        <v>16.618562004800001</v>
      </c>
      <c r="O412">
        <v>37.464674465400002</v>
      </c>
      <c r="P412">
        <v>0</v>
      </c>
      <c r="Q412">
        <v>0</v>
      </c>
      <c r="R412">
        <v>0</v>
      </c>
      <c r="S412">
        <v>0</v>
      </c>
      <c r="T412">
        <v>42.8</v>
      </c>
      <c r="U412">
        <v>0</v>
      </c>
      <c r="V412">
        <v>177.052647832671</v>
      </c>
      <c r="W412">
        <v>0</v>
      </c>
      <c r="X412">
        <v>0</v>
      </c>
      <c r="Y412">
        <v>0</v>
      </c>
      <c r="Z412" s="1">
        <v>4.1922021409845901E-13</v>
      </c>
      <c r="AA412">
        <v>309.43885589230001</v>
      </c>
      <c r="AB412">
        <v>543.93588430287105</v>
      </c>
      <c r="AC412">
        <v>0</v>
      </c>
      <c r="AD412">
        <v>604.37320478100003</v>
      </c>
      <c r="AE412">
        <v>0</v>
      </c>
      <c r="AF412">
        <v>0</v>
      </c>
      <c r="AG412">
        <v>-60.437320478099998</v>
      </c>
      <c r="AH412">
        <v>309.43885589230001</v>
      </c>
      <c r="AI412">
        <v>302.80066842362498</v>
      </c>
      <c r="AJ412">
        <v>0</v>
      </c>
      <c r="AK412" t="s">
        <v>32</v>
      </c>
    </row>
    <row r="413" spans="1:37" x14ac:dyDescent="0.2">
      <c r="A413" t="s">
        <v>13</v>
      </c>
      <c r="B413">
        <v>2030</v>
      </c>
      <c r="C413" t="s">
        <v>458</v>
      </c>
      <c r="D413">
        <v>0</v>
      </c>
      <c r="E413">
        <v>180</v>
      </c>
      <c r="F413">
        <v>0</v>
      </c>
      <c r="G413">
        <v>0</v>
      </c>
      <c r="H413">
        <v>90</v>
      </c>
      <c r="I413">
        <v>0</v>
      </c>
      <c r="J413">
        <v>42.8</v>
      </c>
      <c r="K413">
        <v>0</v>
      </c>
      <c r="L413">
        <v>212.95524909386</v>
      </c>
      <c r="M413">
        <v>69.951717316599996</v>
      </c>
      <c r="N413">
        <v>44.336922425099999</v>
      </c>
      <c r="O413">
        <v>25.614794891500001</v>
      </c>
      <c r="P413">
        <v>0</v>
      </c>
      <c r="Q413">
        <v>0</v>
      </c>
      <c r="R413">
        <v>0</v>
      </c>
      <c r="S413">
        <v>0</v>
      </c>
      <c r="T413">
        <v>42.8</v>
      </c>
      <c r="U413">
        <v>0</v>
      </c>
      <c r="V413">
        <v>212.95524909386</v>
      </c>
      <c r="W413">
        <v>0</v>
      </c>
      <c r="X413">
        <v>0</v>
      </c>
      <c r="Y413">
        <v>0</v>
      </c>
      <c r="Z413" s="1">
        <v>5.6843418860808002E-14</v>
      </c>
      <c r="AA413">
        <v>293.57037504589999</v>
      </c>
      <c r="AB413">
        <v>595.70696641046004</v>
      </c>
      <c r="AC413">
        <v>0</v>
      </c>
      <c r="AD413">
        <v>661.89662934499995</v>
      </c>
      <c r="AE413">
        <v>0</v>
      </c>
      <c r="AF413">
        <v>0</v>
      </c>
      <c r="AG413">
        <v>-66.189662934500006</v>
      </c>
      <c r="AH413">
        <v>321.57037504580001</v>
      </c>
      <c r="AI413">
        <v>306.48448635362502</v>
      </c>
      <c r="AJ413">
        <v>0</v>
      </c>
      <c r="AK413" t="s">
        <v>32</v>
      </c>
    </row>
    <row r="414" spans="1:37" x14ac:dyDescent="0.2">
      <c r="A414" t="s">
        <v>13</v>
      </c>
      <c r="B414">
        <v>2030</v>
      </c>
      <c r="C414" t="s">
        <v>459</v>
      </c>
      <c r="D414">
        <v>0</v>
      </c>
      <c r="E414">
        <v>180</v>
      </c>
      <c r="F414">
        <v>0</v>
      </c>
      <c r="G414">
        <v>0</v>
      </c>
      <c r="H414">
        <v>75</v>
      </c>
      <c r="I414">
        <v>0</v>
      </c>
      <c r="J414">
        <v>42.8</v>
      </c>
      <c r="K414">
        <v>332.21845820086497</v>
      </c>
      <c r="L414">
        <v>321.93046917540897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168.17820065941501</v>
      </c>
      <c r="S414">
        <v>71.191667437899994</v>
      </c>
      <c r="T414">
        <v>42.8</v>
      </c>
      <c r="U414">
        <v>0</v>
      </c>
      <c r="V414">
        <v>321.93046917540897</v>
      </c>
      <c r="W414">
        <v>92.848590103549896</v>
      </c>
      <c r="X414">
        <v>0</v>
      </c>
      <c r="Y414" s="1">
        <v>-3.21374926670614E-10</v>
      </c>
      <c r="Z414" s="1">
        <v>1.7053025658242399E-13</v>
      </c>
      <c r="AA414">
        <v>363.52209236250002</v>
      </c>
      <c r="AB414">
        <v>951.94892737627299</v>
      </c>
      <c r="AC414">
        <v>0</v>
      </c>
      <c r="AD414">
        <v>768.72395250099999</v>
      </c>
      <c r="AE414">
        <v>63.033286305499999</v>
      </c>
      <c r="AF414">
        <v>197.06408382000001</v>
      </c>
      <c r="AG414">
        <v>-76.872395250099999</v>
      </c>
      <c r="AH414">
        <v>638.61946248799995</v>
      </c>
      <c r="AI414">
        <v>457.409732096749</v>
      </c>
      <c r="AJ414">
        <v>0</v>
      </c>
      <c r="AK414" t="s">
        <v>32</v>
      </c>
    </row>
    <row r="415" spans="1:37" x14ac:dyDescent="0.2">
      <c r="A415" t="s">
        <v>13</v>
      </c>
      <c r="B415">
        <v>2030</v>
      </c>
      <c r="C415" t="s">
        <v>460</v>
      </c>
      <c r="D415">
        <v>0</v>
      </c>
      <c r="E415">
        <v>180</v>
      </c>
      <c r="F415">
        <v>0</v>
      </c>
      <c r="G415">
        <v>0</v>
      </c>
      <c r="H415">
        <v>75</v>
      </c>
      <c r="I415">
        <v>0</v>
      </c>
      <c r="J415">
        <v>42.8</v>
      </c>
      <c r="K415">
        <v>547.97830242882901</v>
      </c>
      <c r="L415">
        <v>282.99382868023099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262.38951827580001</v>
      </c>
      <c r="S415">
        <v>124.21178466710001</v>
      </c>
      <c r="T415">
        <v>42.8</v>
      </c>
      <c r="U415">
        <v>0</v>
      </c>
      <c r="V415">
        <v>282.99382868023099</v>
      </c>
      <c r="W415">
        <v>161.37699948593001</v>
      </c>
      <c r="X415">
        <v>0</v>
      </c>
      <c r="Y415" s="1">
        <v>-3.7218583770481902E-10</v>
      </c>
      <c r="Z415" s="1">
        <v>-3.2684965844964598E-13</v>
      </c>
      <c r="AA415">
        <v>363.52209236250002</v>
      </c>
      <c r="AB415">
        <v>1128.77213110906</v>
      </c>
      <c r="AC415">
        <v>0</v>
      </c>
      <c r="AD415">
        <v>817.69114150200005</v>
      </c>
      <c r="AE415">
        <v>81.801596890499994</v>
      </c>
      <c r="AF415">
        <v>311.04850686600003</v>
      </c>
      <c r="AG415">
        <v>-81.769114150199997</v>
      </c>
      <c r="AH415">
        <v>771.37219612000001</v>
      </c>
      <c r="AI415">
        <v>504.30324263385802</v>
      </c>
      <c r="AJ415">
        <v>0</v>
      </c>
      <c r="AK415" t="s">
        <v>32</v>
      </c>
    </row>
    <row r="416" spans="1:37" x14ac:dyDescent="0.2">
      <c r="A416" t="s">
        <v>13</v>
      </c>
      <c r="B416">
        <v>2030</v>
      </c>
      <c r="C416" t="s">
        <v>461</v>
      </c>
      <c r="D416">
        <v>0</v>
      </c>
      <c r="E416">
        <v>180</v>
      </c>
      <c r="F416">
        <v>0</v>
      </c>
      <c r="G416">
        <v>0</v>
      </c>
      <c r="H416">
        <v>75</v>
      </c>
      <c r="I416">
        <v>0</v>
      </c>
      <c r="J416">
        <v>42.8</v>
      </c>
      <c r="K416">
        <v>545.84274644499999</v>
      </c>
      <c r="L416">
        <v>356.06947822855602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249.17852890270001</v>
      </c>
      <c r="S416">
        <v>128.5407840922</v>
      </c>
      <c r="T416">
        <v>42.8</v>
      </c>
      <c r="U416">
        <v>0</v>
      </c>
      <c r="V416">
        <v>356.06947822855602</v>
      </c>
      <c r="W416">
        <v>168.12343345010001</v>
      </c>
      <c r="X416">
        <v>0</v>
      </c>
      <c r="Y416" s="1">
        <v>-4.1805847672549098E-10</v>
      </c>
      <c r="Z416" s="1">
        <v>1.4210854715202001E-13</v>
      </c>
      <c r="AA416">
        <v>363.52209236250002</v>
      </c>
      <c r="AB416">
        <v>1199.7122246735501</v>
      </c>
      <c r="AC416">
        <v>0</v>
      </c>
      <c r="AD416">
        <v>813.39982693000002</v>
      </c>
      <c r="AE416">
        <v>0</v>
      </c>
      <c r="AF416">
        <v>0</v>
      </c>
      <c r="AG416">
        <v>386.31239774300002</v>
      </c>
      <c r="AH416">
        <v>846.17447279949999</v>
      </c>
      <c r="AI416">
        <v>504.30324263385802</v>
      </c>
      <c r="AJ416">
        <v>0</v>
      </c>
      <c r="AK416" t="s">
        <v>32</v>
      </c>
    </row>
    <row r="417" spans="1:37" x14ac:dyDescent="0.2">
      <c r="A417" t="s">
        <v>13</v>
      </c>
      <c r="B417">
        <v>2030</v>
      </c>
      <c r="C417" t="s">
        <v>462</v>
      </c>
      <c r="D417">
        <v>0</v>
      </c>
      <c r="E417">
        <v>180</v>
      </c>
      <c r="F417">
        <v>0</v>
      </c>
      <c r="G417">
        <v>0</v>
      </c>
      <c r="H417">
        <v>75</v>
      </c>
      <c r="I417">
        <v>0</v>
      </c>
      <c r="J417">
        <v>42.8</v>
      </c>
      <c r="K417">
        <v>439.28979424830999</v>
      </c>
      <c r="L417">
        <v>379.13830849964597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224.0587698654</v>
      </c>
      <c r="S417">
        <v>92.797215625899995</v>
      </c>
      <c r="T417">
        <v>42.8</v>
      </c>
      <c r="U417">
        <v>0</v>
      </c>
      <c r="V417">
        <v>379.13830849964597</v>
      </c>
      <c r="W417">
        <v>122.43380875701</v>
      </c>
      <c r="X417">
        <v>0</v>
      </c>
      <c r="Y417" s="1">
        <v>3.7450931245075398E-10</v>
      </c>
      <c r="Z417" s="1">
        <v>5.0448534238967103E-13</v>
      </c>
      <c r="AA417">
        <v>363.52209236250002</v>
      </c>
      <c r="AB417">
        <v>1116.2281027479501</v>
      </c>
      <c r="AC417">
        <v>0</v>
      </c>
      <c r="AD417">
        <v>805.25952200400002</v>
      </c>
      <c r="AE417">
        <v>15.3264577358</v>
      </c>
      <c r="AF417">
        <v>0</v>
      </c>
      <c r="AG417">
        <v>295.64212300899999</v>
      </c>
      <c r="AH417">
        <v>770.01662530730005</v>
      </c>
      <c r="AI417">
        <v>504.30324263385802</v>
      </c>
      <c r="AJ417">
        <v>0</v>
      </c>
      <c r="AK417" t="s">
        <v>32</v>
      </c>
    </row>
    <row r="418" spans="1:37" x14ac:dyDescent="0.2">
      <c r="A418" t="s">
        <v>13</v>
      </c>
      <c r="B418">
        <v>2030</v>
      </c>
      <c r="C418" t="s">
        <v>463</v>
      </c>
      <c r="D418">
        <v>0</v>
      </c>
      <c r="E418">
        <v>180</v>
      </c>
      <c r="F418">
        <v>0</v>
      </c>
      <c r="G418">
        <v>0</v>
      </c>
      <c r="H418">
        <v>76.024789240199993</v>
      </c>
      <c r="I418">
        <v>0</v>
      </c>
      <c r="J418">
        <v>42.8</v>
      </c>
      <c r="K418">
        <v>241.55658699173</v>
      </c>
      <c r="L418">
        <v>321.543795238759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193.95756191149999</v>
      </c>
      <c r="S418">
        <v>20.158447947309998</v>
      </c>
      <c r="T418">
        <v>42.8</v>
      </c>
      <c r="U418">
        <v>0</v>
      </c>
      <c r="V418">
        <v>321.543795238759</v>
      </c>
      <c r="W418">
        <v>27.440577132920001</v>
      </c>
      <c r="X418">
        <v>0</v>
      </c>
      <c r="Y418" s="1">
        <v>4.3725645326730898E-10</v>
      </c>
      <c r="Z418" s="1">
        <v>-1.6342482922482299E-13</v>
      </c>
      <c r="AA418">
        <v>363.52209236250002</v>
      </c>
      <c r="AB418">
        <v>861.92517147068895</v>
      </c>
      <c r="AC418">
        <v>0</v>
      </c>
      <c r="AD418">
        <v>826.24076859499996</v>
      </c>
      <c r="AE418">
        <v>68.324872984500004</v>
      </c>
      <c r="AF418">
        <v>0</v>
      </c>
      <c r="AG418">
        <v>-32.640470108300001</v>
      </c>
      <c r="AH418">
        <v>495.80578285799999</v>
      </c>
      <c r="AI418">
        <v>456.78382857408502</v>
      </c>
      <c r="AJ418">
        <v>0</v>
      </c>
      <c r="AK418" t="s">
        <v>32</v>
      </c>
    </row>
    <row r="419" spans="1:37" x14ac:dyDescent="0.2">
      <c r="A419" t="s">
        <v>13</v>
      </c>
      <c r="B419">
        <v>2030</v>
      </c>
      <c r="C419" t="s">
        <v>464</v>
      </c>
      <c r="D419">
        <v>0</v>
      </c>
      <c r="E419">
        <v>180</v>
      </c>
      <c r="F419">
        <v>0</v>
      </c>
      <c r="G419">
        <v>0</v>
      </c>
      <c r="H419">
        <v>106.28</v>
      </c>
      <c r="I419">
        <v>0</v>
      </c>
      <c r="J419">
        <v>42.8</v>
      </c>
      <c r="K419">
        <v>0</v>
      </c>
      <c r="L419">
        <v>404.55334722707101</v>
      </c>
      <c r="M419">
        <v>71.279145501599999</v>
      </c>
      <c r="N419">
        <v>44.336922425099999</v>
      </c>
      <c r="O419">
        <v>26.942223076499999</v>
      </c>
      <c r="P419">
        <v>0</v>
      </c>
      <c r="Q419">
        <v>0</v>
      </c>
      <c r="R419">
        <v>0</v>
      </c>
      <c r="S419">
        <v>0</v>
      </c>
      <c r="T419">
        <v>42.8</v>
      </c>
      <c r="U419">
        <v>0</v>
      </c>
      <c r="V419">
        <v>404.55334722707101</v>
      </c>
      <c r="W419">
        <v>0</v>
      </c>
      <c r="X419">
        <v>0</v>
      </c>
      <c r="Y419">
        <v>0</v>
      </c>
      <c r="Z419" s="1">
        <v>4.2632564145605999E-14</v>
      </c>
      <c r="AA419">
        <v>292.24294686090002</v>
      </c>
      <c r="AB419">
        <v>804.91249272867003</v>
      </c>
      <c r="AC419">
        <v>0</v>
      </c>
      <c r="AD419">
        <v>894.34721414299997</v>
      </c>
      <c r="AE419">
        <v>0</v>
      </c>
      <c r="AF419">
        <v>0</v>
      </c>
      <c r="AG419">
        <v>-89.4347214143</v>
      </c>
      <c r="AH419">
        <v>320.24294686090002</v>
      </c>
      <c r="AI419">
        <v>306.91255772862502</v>
      </c>
      <c r="AJ419">
        <v>0</v>
      </c>
      <c r="AK419" t="s">
        <v>32</v>
      </c>
    </row>
    <row r="420" spans="1:37" x14ac:dyDescent="0.2">
      <c r="A420" t="s">
        <v>13</v>
      </c>
      <c r="B420">
        <v>2030</v>
      </c>
      <c r="C420" t="s">
        <v>465</v>
      </c>
      <c r="D420">
        <v>0</v>
      </c>
      <c r="E420">
        <v>180</v>
      </c>
      <c r="F420">
        <v>0</v>
      </c>
      <c r="G420">
        <v>0</v>
      </c>
      <c r="H420">
        <v>90</v>
      </c>
      <c r="I420">
        <v>0</v>
      </c>
      <c r="J420">
        <v>42.8</v>
      </c>
      <c r="K420">
        <v>0</v>
      </c>
      <c r="L420">
        <v>427.51843319628301</v>
      </c>
      <c r="M420">
        <v>1.2245328335200001</v>
      </c>
      <c r="N420">
        <v>1.2245328335200001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42.8</v>
      </c>
      <c r="U420">
        <v>0</v>
      </c>
      <c r="V420">
        <v>427.51843319628301</v>
      </c>
      <c r="W420">
        <v>0</v>
      </c>
      <c r="X420">
        <v>0</v>
      </c>
      <c r="Y420">
        <v>0</v>
      </c>
      <c r="Z420" s="1">
        <v>2.4868995751603501E-13</v>
      </c>
      <c r="AA420">
        <v>362.29755952898</v>
      </c>
      <c r="AB420">
        <v>741.54296602980298</v>
      </c>
      <c r="AC420">
        <v>0</v>
      </c>
      <c r="AD420">
        <v>823.93662892199995</v>
      </c>
      <c r="AE420">
        <v>0</v>
      </c>
      <c r="AF420">
        <v>0</v>
      </c>
      <c r="AG420">
        <v>-82.393662892199998</v>
      </c>
      <c r="AH420">
        <v>362.29755952900001</v>
      </c>
      <c r="AI420">
        <v>306.91255772862502</v>
      </c>
      <c r="AJ420">
        <v>0</v>
      </c>
      <c r="AK420" t="s">
        <v>32</v>
      </c>
    </row>
    <row r="421" spans="1:37" x14ac:dyDescent="0.2">
      <c r="A421" t="s">
        <v>13</v>
      </c>
      <c r="B421">
        <v>2030</v>
      </c>
      <c r="C421" t="s">
        <v>466</v>
      </c>
      <c r="D421">
        <v>0</v>
      </c>
      <c r="E421">
        <v>180</v>
      </c>
      <c r="F421">
        <v>0</v>
      </c>
      <c r="G421">
        <v>0</v>
      </c>
      <c r="H421">
        <v>90</v>
      </c>
      <c r="I421">
        <v>0</v>
      </c>
      <c r="J421">
        <v>42.8</v>
      </c>
      <c r="K421">
        <v>0</v>
      </c>
      <c r="L421">
        <v>382.25439334829201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42.8</v>
      </c>
      <c r="U421">
        <v>0</v>
      </c>
      <c r="V421">
        <v>382.25439334829201</v>
      </c>
      <c r="W421">
        <v>0</v>
      </c>
      <c r="X421">
        <v>0</v>
      </c>
      <c r="Y421">
        <v>0</v>
      </c>
      <c r="Z421" s="1">
        <v>5.1159076974727203E-13</v>
      </c>
      <c r="AA421">
        <v>363.52209236250002</v>
      </c>
      <c r="AB421">
        <v>695.05439334829202</v>
      </c>
      <c r="AC421">
        <v>0</v>
      </c>
      <c r="AD421">
        <v>713.28014082200002</v>
      </c>
      <c r="AE421">
        <v>53.102266608489998</v>
      </c>
      <c r="AF421">
        <v>0</v>
      </c>
      <c r="AG421">
        <v>-71.328014082199999</v>
      </c>
      <c r="AH421">
        <v>416.62435897099999</v>
      </c>
      <c r="AI421">
        <v>306.91255772862502</v>
      </c>
      <c r="AJ421">
        <v>0</v>
      </c>
      <c r="AK421" t="s">
        <v>32</v>
      </c>
    </row>
    <row r="422" spans="1:37" x14ac:dyDescent="0.2">
      <c r="A422" t="s">
        <v>13</v>
      </c>
      <c r="B422">
        <v>2030</v>
      </c>
      <c r="C422" t="s">
        <v>467</v>
      </c>
      <c r="D422">
        <v>0</v>
      </c>
      <c r="E422">
        <v>180</v>
      </c>
      <c r="F422">
        <v>0</v>
      </c>
      <c r="G422">
        <v>0</v>
      </c>
      <c r="H422">
        <v>90</v>
      </c>
      <c r="I422">
        <v>0</v>
      </c>
      <c r="J422">
        <v>42.8</v>
      </c>
      <c r="K422">
        <v>0</v>
      </c>
      <c r="L422">
        <v>283.10056023308698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42.8</v>
      </c>
      <c r="U422">
        <v>0</v>
      </c>
      <c r="V422">
        <v>283.10056023308698</v>
      </c>
      <c r="W422">
        <v>0</v>
      </c>
      <c r="X422">
        <v>0</v>
      </c>
      <c r="Y422">
        <v>0</v>
      </c>
      <c r="Z422" s="1">
        <v>2.2737367544323201E-13</v>
      </c>
      <c r="AA422">
        <v>363.52209236250002</v>
      </c>
      <c r="AB422">
        <v>595.90056023308705</v>
      </c>
      <c r="AC422">
        <v>0</v>
      </c>
      <c r="AD422">
        <v>621.67047128299998</v>
      </c>
      <c r="AE422">
        <v>19.5248134456</v>
      </c>
      <c r="AF422">
        <v>0</v>
      </c>
      <c r="AG422">
        <v>-45.294724495499999</v>
      </c>
      <c r="AH422">
        <v>399.91922844089902</v>
      </c>
      <c r="AI422">
        <v>299.67377692362498</v>
      </c>
      <c r="AJ422">
        <v>0</v>
      </c>
      <c r="AK422" t="s">
        <v>32</v>
      </c>
    </row>
    <row r="423" spans="1:37" x14ac:dyDescent="0.2">
      <c r="A423" t="s">
        <v>13</v>
      </c>
      <c r="B423">
        <v>2030</v>
      </c>
      <c r="C423" t="s">
        <v>468</v>
      </c>
      <c r="D423">
        <v>0</v>
      </c>
      <c r="E423">
        <v>180</v>
      </c>
      <c r="F423">
        <v>0</v>
      </c>
      <c r="G423">
        <v>0</v>
      </c>
      <c r="H423">
        <v>90</v>
      </c>
      <c r="I423">
        <v>0</v>
      </c>
      <c r="J423">
        <v>42.8</v>
      </c>
      <c r="K423">
        <v>0</v>
      </c>
      <c r="L423">
        <v>262.258157433333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42.8</v>
      </c>
      <c r="U423">
        <v>0</v>
      </c>
      <c r="V423">
        <v>262.258157433333</v>
      </c>
      <c r="W423">
        <v>0</v>
      </c>
      <c r="X423">
        <v>0</v>
      </c>
      <c r="Y423">
        <v>0</v>
      </c>
      <c r="Z423" s="1">
        <v>2.7711166694643902E-13</v>
      </c>
      <c r="AA423">
        <v>363.52209236250002</v>
      </c>
      <c r="AB423">
        <v>575.05815743333403</v>
      </c>
      <c r="AC423">
        <v>0</v>
      </c>
      <c r="AD423">
        <v>584.69257756100001</v>
      </c>
      <c r="AE423">
        <v>0</v>
      </c>
      <c r="AF423">
        <v>0</v>
      </c>
      <c r="AG423">
        <v>-9.6344201276699994</v>
      </c>
      <c r="AH423">
        <v>412.35692999090003</v>
      </c>
      <c r="AI423">
        <v>306.91255772862502</v>
      </c>
      <c r="AJ423">
        <v>0</v>
      </c>
      <c r="AK423" t="s">
        <v>32</v>
      </c>
    </row>
    <row r="424" spans="1:37" x14ac:dyDescent="0.2">
      <c r="A424" t="s">
        <v>13</v>
      </c>
      <c r="B424">
        <v>2030</v>
      </c>
      <c r="C424" t="s">
        <v>469</v>
      </c>
      <c r="D424">
        <v>0</v>
      </c>
      <c r="E424">
        <v>180</v>
      </c>
      <c r="F424">
        <v>0</v>
      </c>
      <c r="G424">
        <v>0</v>
      </c>
      <c r="H424">
        <v>90</v>
      </c>
      <c r="I424">
        <v>0</v>
      </c>
      <c r="J424">
        <v>42.8</v>
      </c>
      <c r="K424">
        <v>0</v>
      </c>
      <c r="L424">
        <v>243.48701461842001</v>
      </c>
      <c r="M424">
        <v>6.0566169893800001</v>
      </c>
      <c r="N424">
        <v>6.0566169893800001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42.8</v>
      </c>
      <c r="U424">
        <v>0</v>
      </c>
      <c r="V424">
        <v>243.48701461842001</v>
      </c>
      <c r="W424">
        <v>0</v>
      </c>
      <c r="X424">
        <v>0</v>
      </c>
      <c r="Y424">
        <v>0</v>
      </c>
      <c r="Z424" s="1">
        <v>-1.7763568394002501E-15</v>
      </c>
      <c r="AA424">
        <v>357.46547537312</v>
      </c>
      <c r="AB424">
        <v>562.34363160780003</v>
      </c>
      <c r="AC424">
        <v>0</v>
      </c>
      <c r="AD424">
        <v>624.82625734199996</v>
      </c>
      <c r="AE424">
        <v>0</v>
      </c>
      <c r="AF424">
        <v>0</v>
      </c>
      <c r="AG424">
        <v>-62.482625734199999</v>
      </c>
      <c r="AH424">
        <v>357.46547537309999</v>
      </c>
      <c r="AI424">
        <v>302.80563292362501</v>
      </c>
      <c r="AJ424">
        <v>0</v>
      </c>
      <c r="AK424" t="s">
        <v>32</v>
      </c>
    </row>
    <row r="425" spans="1:37" x14ac:dyDescent="0.2">
      <c r="A425" t="s">
        <v>13</v>
      </c>
      <c r="B425">
        <v>2030</v>
      </c>
      <c r="C425" t="s">
        <v>470</v>
      </c>
      <c r="D425">
        <v>0</v>
      </c>
      <c r="E425">
        <v>180</v>
      </c>
      <c r="F425">
        <v>0</v>
      </c>
      <c r="G425">
        <v>0</v>
      </c>
      <c r="H425">
        <v>209.00597303699999</v>
      </c>
      <c r="I425">
        <v>0</v>
      </c>
      <c r="J425">
        <v>42.8</v>
      </c>
      <c r="K425">
        <v>0</v>
      </c>
      <c r="L425">
        <v>247.40137346758999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42.8</v>
      </c>
      <c r="U425">
        <v>0</v>
      </c>
      <c r="V425">
        <v>247.40137346758999</v>
      </c>
      <c r="W425">
        <v>0</v>
      </c>
      <c r="X425">
        <v>0</v>
      </c>
      <c r="Y425">
        <v>0</v>
      </c>
      <c r="Z425" s="1">
        <v>-9.76996261670137E-14</v>
      </c>
      <c r="AA425">
        <v>363.52209236250002</v>
      </c>
      <c r="AB425">
        <v>679.20734650458996</v>
      </c>
      <c r="AC425">
        <v>0</v>
      </c>
      <c r="AD425">
        <v>754.67482944999995</v>
      </c>
      <c r="AE425">
        <v>0</v>
      </c>
      <c r="AF425">
        <v>0</v>
      </c>
      <c r="AG425">
        <v>-75.467482945</v>
      </c>
      <c r="AH425">
        <v>395.10211932509998</v>
      </c>
      <c r="AI425">
        <v>303.24493822362501</v>
      </c>
      <c r="AJ425">
        <v>0</v>
      </c>
      <c r="AK425" t="s">
        <v>32</v>
      </c>
    </row>
    <row r="426" spans="1:37" x14ac:dyDescent="0.2">
      <c r="A426" t="s">
        <v>13</v>
      </c>
      <c r="B426">
        <v>2030</v>
      </c>
      <c r="C426" t="s">
        <v>471</v>
      </c>
      <c r="D426">
        <v>0</v>
      </c>
      <c r="E426">
        <v>180</v>
      </c>
      <c r="F426">
        <v>0</v>
      </c>
      <c r="G426">
        <v>0</v>
      </c>
      <c r="H426">
        <v>240.58600000000001</v>
      </c>
      <c r="I426">
        <v>0</v>
      </c>
      <c r="J426">
        <v>42.8</v>
      </c>
      <c r="K426">
        <v>214.71301369922901</v>
      </c>
      <c r="L426">
        <v>214.31771168970599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180.63082502698001</v>
      </c>
      <c r="S426">
        <v>14.48518592341</v>
      </c>
      <c r="T426">
        <v>42.8</v>
      </c>
      <c r="U426">
        <v>0</v>
      </c>
      <c r="V426">
        <v>214.31771168970599</v>
      </c>
      <c r="W426">
        <v>19.597002748840001</v>
      </c>
      <c r="X426">
        <v>0</v>
      </c>
      <c r="Y426" s="1">
        <v>1.18959508910165E-10</v>
      </c>
      <c r="Z426" s="1">
        <v>4.7073456244106597E-13</v>
      </c>
      <c r="AA426">
        <v>363.52209236250002</v>
      </c>
      <c r="AB426">
        <v>892.41672538893704</v>
      </c>
      <c r="AC426">
        <v>0</v>
      </c>
      <c r="AD426">
        <v>838.71195832000001</v>
      </c>
      <c r="AE426">
        <v>0</v>
      </c>
      <c r="AF426">
        <v>137.575962901</v>
      </c>
      <c r="AG426">
        <v>-83.871195831999998</v>
      </c>
      <c r="AH426">
        <v>501.09805526349999</v>
      </c>
      <c r="AI426">
        <v>434.93558728634099</v>
      </c>
      <c r="AJ426">
        <v>0</v>
      </c>
      <c r="AK426" t="s">
        <v>32</v>
      </c>
    </row>
    <row r="427" spans="1:37" x14ac:dyDescent="0.2">
      <c r="A427" t="s">
        <v>13</v>
      </c>
      <c r="B427">
        <v>2030</v>
      </c>
      <c r="C427" t="s">
        <v>472</v>
      </c>
      <c r="D427">
        <v>0</v>
      </c>
      <c r="E427">
        <v>180</v>
      </c>
      <c r="F427">
        <v>0</v>
      </c>
      <c r="G427">
        <v>0</v>
      </c>
      <c r="H427">
        <v>90</v>
      </c>
      <c r="I427">
        <v>0</v>
      </c>
      <c r="J427">
        <v>42.8</v>
      </c>
      <c r="K427">
        <v>479.90185818700002</v>
      </c>
      <c r="L427">
        <v>233.22551058578901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306.62860433520001</v>
      </c>
      <c r="S427">
        <v>75.296180777299995</v>
      </c>
      <c r="T427">
        <v>42.8</v>
      </c>
      <c r="U427">
        <v>0</v>
      </c>
      <c r="V427">
        <v>233.22551058578901</v>
      </c>
      <c r="W427">
        <v>97.977073074499899</v>
      </c>
      <c r="X427">
        <v>0</v>
      </c>
      <c r="Y427" s="1">
        <v>-1.4838619222246001E-10</v>
      </c>
      <c r="Z427" s="1">
        <v>2.8421709430404001E-14</v>
      </c>
      <c r="AA427">
        <v>363.52209236250002</v>
      </c>
      <c r="AB427">
        <v>1025.92736877278</v>
      </c>
      <c r="AC427">
        <v>0</v>
      </c>
      <c r="AD427">
        <v>877.03012223099995</v>
      </c>
      <c r="AE427">
        <v>0</v>
      </c>
      <c r="AF427">
        <v>0</v>
      </c>
      <c r="AG427">
        <v>148.897246542</v>
      </c>
      <c r="AH427">
        <v>600.1223511275</v>
      </c>
      <c r="AI427">
        <v>504.30324263385802</v>
      </c>
      <c r="AJ427">
        <v>0</v>
      </c>
      <c r="AK427" t="s">
        <v>32</v>
      </c>
    </row>
    <row r="428" spans="1:37" x14ac:dyDescent="0.2">
      <c r="A428" t="s">
        <v>13</v>
      </c>
      <c r="B428">
        <v>2030</v>
      </c>
      <c r="C428" t="s">
        <v>473</v>
      </c>
      <c r="D428">
        <v>0</v>
      </c>
      <c r="E428">
        <v>180</v>
      </c>
      <c r="F428">
        <v>0</v>
      </c>
      <c r="G428">
        <v>0</v>
      </c>
      <c r="H428">
        <v>90</v>
      </c>
      <c r="I428">
        <v>0</v>
      </c>
      <c r="J428">
        <v>42.8</v>
      </c>
      <c r="K428">
        <v>554.10748625406995</v>
      </c>
      <c r="L428">
        <v>293.73550150404202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347.2513907453</v>
      </c>
      <c r="S428">
        <v>90.054195728099998</v>
      </c>
      <c r="T428">
        <v>42.8</v>
      </c>
      <c r="U428">
        <v>0</v>
      </c>
      <c r="V428">
        <v>293.73550150404202</v>
      </c>
      <c r="W428">
        <v>116.80189978067</v>
      </c>
      <c r="X428">
        <v>0</v>
      </c>
      <c r="Y428" s="1">
        <v>8.2747675378413905E-10</v>
      </c>
      <c r="Z428" s="1">
        <v>4.2632564145605999E-14</v>
      </c>
      <c r="AA428">
        <v>363.52209236250002</v>
      </c>
      <c r="AB428">
        <v>1160.6429877581099</v>
      </c>
      <c r="AC428">
        <v>0</v>
      </c>
      <c r="AD428">
        <v>877.71675835200006</v>
      </c>
      <c r="AE428">
        <v>0</v>
      </c>
      <c r="AF428">
        <v>0</v>
      </c>
      <c r="AG428">
        <v>282.92622940699999</v>
      </c>
      <c r="AH428">
        <v>734.21999760449899</v>
      </c>
      <c r="AI428">
        <v>504.30324263385802</v>
      </c>
      <c r="AJ428">
        <v>0</v>
      </c>
      <c r="AK428" t="s">
        <v>32</v>
      </c>
    </row>
    <row r="429" spans="1:37" x14ac:dyDescent="0.2">
      <c r="A429" t="s">
        <v>13</v>
      </c>
      <c r="B429">
        <v>2030</v>
      </c>
      <c r="C429" t="s">
        <v>474</v>
      </c>
      <c r="D429">
        <v>0</v>
      </c>
      <c r="E429">
        <v>180</v>
      </c>
      <c r="F429">
        <v>0</v>
      </c>
      <c r="G429">
        <v>0</v>
      </c>
      <c r="H429">
        <v>90</v>
      </c>
      <c r="I429">
        <v>0</v>
      </c>
      <c r="J429">
        <v>42.8</v>
      </c>
      <c r="K429">
        <v>639.78957251719999</v>
      </c>
      <c r="L429">
        <v>327.85541635908203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387.09532179439998</v>
      </c>
      <c r="S429">
        <v>115.5218871081</v>
      </c>
      <c r="T429">
        <v>42.8</v>
      </c>
      <c r="U429">
        <v>0</v>
      </c>
      <c r="V429">
        <v>327.85541635908203</v>
      </c>
      <c r="W429">
        <v>137.17236361469901</v>
      </c>
      <c r="X429">
        <v>0</v>
      </c>
      <c r="Y429" s="1">
        <v>-3.1535307698504699E-10</v>
      </c>
      <c r="Z429" s="1">
        <v>-2.7000623958883802E-13</v>
      </c>
      <c r="AA429">
        <v>363.52209236250002</v>
      </c>
      <c r="AB429">
        <v>1280.4449888762799</v>
      </c>
      <c r="AC429">
        <v>0</v>
      </c>
      <c r="AD429">
        <v>872.34931090199996</v>
      </c>
      <c r="AE429">
        <v>0</v>
      </c>
      <c r="AF429">
        <v>228.27149097899999</v>
      </c>
      <c r="AG429">
        <v>179.82418699499999</v>
      </c>
      <c r="AH429">
        <v>858.85270142649995</v>
      </c>
      <c r="AI429">
        <v>504.30324263385802</v>
      </c>
      <c r="AJ429">
        <v>0</v>
      </c>
      <c r="AK429" t="s">
        <v>32</v>
      </c>
    </row>
    <row r="430" spans="1:37" x14ac:dyDescent="0.2">
      <c r="A430" t="s">
        <v>13</v>
      </c>
      <c r="B430">
        <v>2030</v>
      </c>
      <c r="C430" t="s">
        <v>475</v>
      </c>
      <c r="D430">
        <v>0</v>
      </c>
      <c r="E430">
        <v>180</v>
      </c>
      <c r="F430">
        <v>0</v>
      </c>
      <c r="G430">
        <v>0</v>
      </c>
      <c r="H430">
        <v>90</v>
      </c>
      <c r="I430">
        <v>0</v>
      </c>
      <c r="J430">
        <v>42.8</v>
      </c>
      <c r="K430">
        <v>309.197755508559</v>
      </c>
      <c r="L430">
        <v>317.32671547612398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222.96462064779999</v>
      </c>
      <c r="S430">
        <v>41.110367637639897</v>
      </c>
      <c r="T430">
        <v>42.8</v>
      </c>
      <c r="U430">
        <v>0</v>
      </c>
      <c r="V430">
        <v>317.32671547612398</v>
      </c>
      <c r="W430">
        <v>45.12276722312</v>
      </c>
      <c r="X430">
        <v>0</v>
      </c>
      <c r="Y430" s="1">
        <v>2.2013235678741601E-10</v>
      </c>
      <c r="Z430" s="1">
        <v>2.5579538487363602E-13</v>
      </c>
      <c r="AA430">
        <v>363.52209236250002</v>
      </c>
      <c r="AB430">
        <v>939.32447098468401</v>
      </c>
      <c r="AC430">
        <v>0</v>
      </c>
      <c r="AD430">
        <v>860.287403047</v>
      </c>
      <c r="AE430">
        <v>22.8006714365</v>
      </c>
      <c r="AF430">
        <v>142.26513680599999</v>
      </c>
      <c r="AG430">
        <v>-86.028740304699994</v>
      </c>
      <c r="AH430">
        <v>528.58790060499996</v>
      </c>
      <c r="AI430">
        <v>480.71956813518102</v>
      </c>
      <c r="AJ430">
        <v>0</v>
      </c>
      <c r="AK430" t="s">
        <v>32</v>
      </c>
    </row>
    <row r="431" spans="1:37" x14ac:dyDescent="0.2">
      <c r="A431" t="s">
        <v>13</v>
      </c>
      <c r="B431">
        <v>2030</v>
      </c>
      <c r="C431" t="s">
        <v>476</v>
      </c>
      <c r="D431">
        <v>0</v>
      </c>
      <c r="E431">
        <v>180</v>
      </c>
      <c r="F431">
        <v>0</v>
      </c>
      <c r="G431">
        <v>0</v>
      </c>
      <c r="H431">
        <v>240.58600000000001</v>
      </c>
      <c r="I431">
        <v>0</v>
      </c>
      <c r="J431">
        <v>42.8</v>
      </c>
      <c r="K431">
        <v>0</v>
      </c>
      <c r="L431">
        <v>330.23203424873998</v>
      </c>
      <c r="M431">
        <v>20.064590864199999</v>
      </c>
      <c r="N431">
        <v>0</v>
      </c>
      <c r="O431">
        <v>20.064590864199999</v>
      </c>
      <c r="P431">
        <v>0</v>
      </c>
      <c r="Q431">
        <v>0</v>
      </c>
      <c r="R431">
        <v>0</v>
      </c>
      <c r="S431">
        <v>0</v>
      </c>
      <c r="T431">
        <v>42.8</v>
      </c>
      <c r="U431">
        <v>0</v>
      </c>
      <c r="V431">
        <v>330.23203424873998</v>
      </c>
      <c r="W431">
        <v>0</v>
      </c>
      <c r="X431">
        <v>0</v>
      </c>
      <c r="Y431">
        <v>0</v>
      </c>
      <c r="Z431" s="1">
        <v>1.13686837721616E-13</v>
      </c>
      <c r="AA431">
        <v>343.45750149830002</v>
      </c>
      <c r="AB431">
        <v>813.68262511293995</v>
      </c>
      <c r="AC431">
        <v>0</v>
      </c>
      <c r="AD431">
        <v>904.09180568099998</v>
      </c>
      <c r="AE431">
        <v>0</v>
      </c>
      <c r="AF431">
        <v>0</v>
      </c>
      <c r="AG431">
        <v>-90.409180568099998</v>
      </c>
      <c r="AH431">
        <v>343.457501498299</v>
      </c>
      <c r="AI431">
        <v>306.91255772862502</v>
      </c>
      <c r="AJ431">
        <v>0</v>
      </c>
      <c r="AK431" t="s">
        <v>32</v>
      </c>
    </row>
    <row r="432" spans="1:37" x14ac:dyDescent="0.2">
      <c r="A432" t="s">
        <v>13</v>
      </c>
      <c r="B432">
        <v>2030</v>
      </c>
      <c r="C432" t="s">
        <v>477</v>
      </c>
      <c r="D432">
        <v>0</v>
      </c>
      <c r="E432">
        <v>180</v>
      </c>
      <c r="F432">
        <v>0</v>
      </c>
      <c r="G432">
        <v>0</v>
      </c>
      <c r="H432">
        <v>214.32591025099899</v>
      </c>
      <c r="I432">
        <v>0</v>
      </c>
      <c r="J432">
        <v>42.8</v>
      </c>
      <c r="K432">
        <v>0</v>
      </c>
      <c r="L432">
        <v>350.70165335809702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42.8</v>
      </c>
      <c r="U432">
        <v>0</v>
      </c>
      <c r="V432">
        <v>350.70165335809702</v>
      </c>
      <c r="W432">
        <v>0</v>
      </c>
      <c r="X432">
        <v>0</v>
      </c>
      <c r="Y432">
        <v>0</v>
      </c>
      <c r="Z432" s="1">
        <v>4.6185277824406502E-13</v>
      </c>
      <c r="AA432">
        <v>363.52209236250002</v>
      </c>
      <c r="AB432">
        <v>787.82756360909696</v>
      </c>
      <c r="AC432">
        <v>0</v>
      </c>
      <c r="AD432">
        <v>843.366416362</v>
      </c>
      <c r="AE432">
        <v>28.797788883300001</v>
      </c>
      <c r="AF432">
        <v>0</v>
      </c>
      <c r="AG432">
        <v>-84.3366416362</v>
      </c>
      <c r="AH432">
        <v>418.579970994799</v>
      </c>
      <c r="AI432">
        <v>306.91255772862502</v>
      </c>
      <c r="AJ432">
        <v>0</v>
      </c>
      <c r="AK432" t="s">
        <v>32</v>
      </c>
    </row>
    <row r="433" spans="1:37" x14ac:dyDescent="0.2">
      <c r="A433" t="s">
        <v>13</v>
      </c>
      <c r="B433">
        <v>2030</v>
      </c>
      <c r="C433" t="s">
        <v>478</v>
      </c>
      <c r="D433">
        <v>0</v>
      </c>
      <c r="E433">
        <v>180</v>
      </c>
      <c r="F433">
        <v>0</v>
      </c>
      <c r="G433">
        <v>0</v>
      </c>
      <c r="H433">
        <v>90</v>
      </c>
      <c r="I433">
        <v>0</v>
      </c>
      <c r="J433">
        <v>42.8</v>
      </c>
      <c r="K433">
        <v>0</v>
      </c>
      <c r="L433">
        <v>317.83658864539598</v>
      </c>
      <c r="M433">
        <v>36.467273059999997</v>
      </c>
      <c r="N433">
        <v>36.467273059999997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42.8</v>
      </c>
      <c r="U433">
        <v>0</v>
      </c>
      <c r="V433">
        <v>317.83658864539598</v>
      </c>
      <c r="W433">
        <v>0</v>
      </c>
      <c r="X433">
        <v>0</v>
      </c>
      <c r="Y433">
        <v>0</v>
      </c>
      <c r="Z433" s="1">
        <v>4.4053649617126201E-13</v>
      </c>
      <c r="AA433">
        <v>327.05481930249999</v>
      </c>
      <c r="AB433">
        <v>667.10386170539596</v>
      </c>
      <c r="AC433">
        <v>0</v>
      </c>
      <c r="AD433">
        <v>741.226513006</v>
      </c>
      <c r="AE433">
        <v>0</v>
      </c>
      <c r="AF433">
        <v>0</v>
      </c>
      <c r="AG433">
        <v>-74.122651300599998</v>
      </c>
      <c r="AH433">
        <v>327.05481930249999</v>
      </c>
      <c r="AI433">
        <v>306.91255772862502</v>
      </c>
      <c r="AJ433">
        <v>0</v>
      </c>
      <c r="AK433" t="s">
        <v>32</v>
      </c>
    </row>
    <row r="434" spans="1:37" x14ac:dyDescent="0.2">
      <c r="A434" t="s">
        <v>13</v>
      </c>
      <c r="B434">
        <v>2035</v>
      </c>
      <c r="C434" t="s">
        <v>479</v>
      </c>
      <c r="D434">
        <v>0</v>
      </c>
      <c r="E434">
        <v>155.5</v>
      </c>
      <c r="F434">
        <v>0</v>
      </c>
      <c r="G434">
        <v>0</v>
      </c>
      <c r="H434">
        <v>75</v>
      </c>
      <c r="I434">
        <v>0</v>
      </c>
      <c r="J434">
        <v>42.8</v>
      </c>
      <c r="K434">
        <v>0</v>
      </c>
      <c r="L434">
        <v>314.47193116901701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42.8</v>
      </c>
      <c r="U434">
        <v>0</v>
      </c>
      <c r="V434">
        <v>314.47193116901701</v>
      </c>
      <c r="W434">
        <v>0</v>
      </c>
      <c r="X434">
        <v>0</v>
      </c>
      <c r="Y434">
        <v>0</v>
      </c>
      <c r="Z434" s="1">
        <v>8.1712414612411496E-14</v>
      </c>
      <c r="AA434">
        <v>402.39802342249999</v>
      </c>
      <c r="AB434">
        <v>587.77193116901697</v>
      </c>
      <c r="AC434">
        <v>0</v>
      </c>
      <c r="AD434">
        <v>618.93776247699998</v>
      </c>
      <c r="AE434">
        <v>0</v>
      </c>
      <c r="AF434">
        <v>30.727944939699999</v>
      </c>
      <c r="AG434">
        <v>-61.893776247700004</v>
      </c>
      <c r="AH434">
        <v>472.62596836220001</v>
      </c>
      <c r="AI434">
        <v>306.91255772862502</v>
      </c>
      <c r="AJ434">
        <v>0</v>
      </c>
      <c r="AK434" t="s">
        <v>32</v>
      </c>
    </row>
    <row r="435" spans="1:37" x14ac:dyDescent="0.2">
      <c r="A435" t="s">
        <v>13</v>
      </c>
      <c r="B435">
        <v>2035</v>
      </c>
      <c r="C435" t="s">
        <v>480</v>
      </c>
      <c r="D435">
        <v>0</v>
      </c>
      <c r="E435">
        <v>155.5</v>
      </c>
      <c r="F435">
        <v>0</v>
      </c>
      <c r="G435">
        <v>0</v>
      </c>
      <c r="H435">
        <v>75</v>
      </c>
      <c r="I435">
        <v>0</v>
      </c>
      <c r="J435">
        <v>42.8</v>
      </c>
      <c r="K435">
        <v>0</v>
      </c>
      <c r="L435">
        <v>327.53400277906502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42.8</v>
      </c>
      <c r="U435">
        <v>0</v>
      </c>
      <c r="V435">
        <v>327.53400277906502</v>
      </c>
      <c r="W435">
        <v>0</v>
      </c>
      <c r="X435">
        <v>0</v>
      </c>
      <c r="Y435">
        <v>0</v>
      </c>
      <c r="Z435" s="1">
        <v>4.5474735088646402E-13</v>
      </c>
      <c r="AA435">
        <v>402.39802342249999</v>
      </c>
      <c r="AB435">
        <v>600.83400277906401</v>
      </c>
      <c r="AC435">
        <v>0</v>
      </c>
      <c r="AD435">
        <v>589.14841114599994</v>
      </c>
      <c r="AE435">
        <v>0</v>
      </c>
      <c r="AF435">
        <v>70.600432747699998</v>
      </c>
      <c r="AG435">
        <v>-58.914841114600002</v>
      </c>
      <c r="AH435">
        <v>512.49845617020003</v>
      </c>
      <c r="AI435">
        <v>306.91255772862502</v>
      </c>
      <c r="AJ435">
        <v>0</v>
      </c>
      <c r="AK435" t="s">
        <v>32</v>
      </c>
    </row>
    <row r="436" spans="1:37" x14ac:dyDescent="0.2">
      <c r="A436" t="s">
        <v>13</v>
      </c>
      <c r="B436">
        <v>2035</v>
      </c>
      <c r="C436" t="s">
        <v>481</v>
      </c>
      <c r="D436">
        <v>0</v>
      </c>
      <c r="E436">
        <v>155.5</v>
      </c>
      <c r="F436">
        <v>0</v>
      </c>
      <c r="G436">
        <v>0</v>
      </c>
      <c r="H436">
        <v>75</v>
      </c>
      <c r="I436">
        <v>0</v>
      </c>
      <c r="J436">
        <v>42.8</v>
      </c>
      <c r="K436">
        <v>0</v>
      </c>
      <c r="L436">
        <v>322.57427407678398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42.8</v>
      </c>
      <c r="U436">
        <v>0</v>
      </c>
      <c r="V436">
        <v>322.57427407678398</v>
      </c>
      <c r="W436">
        <v>0</v>
      </c>
      <c r="X436">
        <v>0</v>
      </c>
      <c r="Y436">
        <v>0</v>
      </c>
      <c r="Z436" s="1">
        <v>-3.4106051316484799E-13</v>
      </c>
      <c r="AA436">
        <v>402.39802342249999</v>
      </c>
      <c r="AB436">
        <v>595.87427407678399</v>
      </c>
      <c r="AC436">
        <v>0</v>
      </c>
      <c r="AD436">
        <v>637.86485416999994</v>
      </c>
      <c r="AE436">
        <v>0</v>
      </c>
      <c r="AF436">
        <v>21.7959053238</v>
      </c>
      <c r="AG436">
        <v>-63.786485417000002</v>
      </c>
      <c r="AH436">
        <v>463.6939287463</v>
      </c>
      <c r="AI436">
        <v>306.91255772862502</v>
      </c>
      <c r="AJ436">
        <v>0</v>
      </c>
      <c r="AK436" t="s">
        <v>32</v>
      </c>
    </row>
    <row r="437" spans="1:37" x14ac:dyDescent="0.2">
      <c r="A437" t="s">
        <v>13</v>
      </c>
      <c r="B437">
        <v>2035</v>
      </c>
      <c r="C437" t="s">
        <v>482</v>
      </c>
      <c r="D437">
        <v>0</v>
      </c>
      <c r="E437">
        <v>180</v>
      </c>
      <c r="F437">
        <v>0</v>
      </c>
      <c r="G437">
        <v>0</v>
      </c>
      <c r="H437">
        <v>75</v>
      </c>
      <c r="I437">
        <v>0</v>
      </c>
      <c r="J437">
        <v>42.8</v>
      </c>
      <c r="K437">
        <v>0</v>
      </c>
      <c r="L437">
        <v>399.29043166247197</v>
      </c>
      <c r="M437">
        <v>28.129758636199998</v>
      </c>
      <c r="N437">
        <v>0</v>
      </c>
      <c r="O437">
        <v>28.129758636199998</v>
      </c>
      <c r="P437">
        <v>0</v>
      </c>
      <c r="Q437">
        <v>0</v>
      </c>
      <c r="R437">
        <v>0</v>
      </c>
      <c r="S437">
        <v>0</v>
      </c>
      <c r="T437">
        <v>42.8</v>
      </c>
      <c r="U437">
        <v>0</v>
      </c>
      <c r="V437">
        <v>399.29043166247197</v>
      </c>
      <c r="W437">
        <v>0</v>
      </c>
      <c r="X437">
        <v>0</v>
      </c>
      <c r="Y437">
        <v>0</v>
      </c>
      <c r="Z437" s="1">
        <v>-2.2737367544323201E-13</v>
      </c>
      <c r="AA437">
        <v>374.26826478629999</v>
      </c>
      <c r="AB437">
        <v>725.22019029867204</v>
      </c>
      <c r="AC437">
        <v>0</v>
      </c>
      <c r="AD437">
        <v>805.80021144299997</v>
      </c>
      <c r="AE437">
        <v>0</v>
      </c>
      <c r="AF437">
        <v>0</v>
      </c>
      <c r="AG437">
        <v>-80.580021144300005</v>
      </c>
      <c r="AH437">
        <v>389.2682647867</v>
      </c>
      <c r="AI437">
        <v>306.91255772862502</v>
      </c>
      <c r="AJ437">
        <v>0</v>
      </c>
      <c r="AK437" t="s">
        <v>32</v>
      </c>
    </row>
    <row r="438" spans="1:37" x14ac:dyDescent="0.2">
      <c r="A438" t="s">
        <v>13</v>
      </c>
      <c r="B438">
        <v>2035</v>
      </c>
      <c r="C438" t="s">
        <v>483</v>
      </c>
      <c r="D438">
        <v>0</v>
      </c>
      <c r="E438">
        <v>155.5</v>
      </c>
      <c r="F438">
        <v>0</v>
      </c>
      <c r="G438">
        <v>0</v>
      </c>
      <c r="H438">
        <v>75</v>
      </c>
      <c r="I438">
        <v>0</v>
      </c>
      <c r="J438">
        <v>42.8</v>
      </c>
      <c r="K438">
        <v>346.52381838976999</v>
      </c>
      <c r="L438">
        <v>409.53432748137902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233.749547142653</v>
      </c>
      <c r="S438">
        <v>48.248802695169999</v>
      </c>
      <c r="T438">
        <v>42.8</v>
      </c>
      <c r="U438">
        <v>0</v>
      </c>
      <c r="V438">
        <v>409.53432748137902</v>
      </c>
      <c r="W438">
        <v>64.525468551947</v>
      </c>
      <c r="X438">
        <v>0</v>
      </c>
      <c r="Y438" s="1">
        <v>-6.7020167193731998E-11</v>
      </c>
      <c r="Z438" s="1">
        <v>2.9132252166164098E-13</v>
      </c>
      <c r="AA438">
        <v>402.39802342249999</v>
      </c>
      <c r="AB438">
        <v>1029.3581458711501</v>
      </c>
      <c r="AC438">
        <v>0</v>
      </c>
      <c r="AD438">
        <v>849.4471863</v>
      </c>
      <c r="AE438">
        <v>0</v>
      </c>
      <c r="AF438">
        <v>111.046280491</v>
      </c>
      <c r="AG438">
        <v>68.864679080100004</v>
      </c>
      <c r="AH438">
        <v>706.75370162349998</v>
      </c>
      <c r="AI438">
        <v>534.69221714389403</v>
      </c>
      <c r="AJ438">
        <v>0</v>
      </c>
      <c r="AK438" t="s">
        <v>32</v>
      </c>
    </row>
    <row r="439" spans="1:37" x14ac:dyDescent="0.2">
      <c r="A439" t="s">
        <v>13</v>
      </c>
      <c r="B439">
        <v>2035</v>
      </c>
      <c r="C439" t="s">
        <v>484</v>
      </c>
      <c r="D439">
        <v>0</v>
      </c>
      <c r="E439">
        <v>155.5</v>
      </c>
      <c r="F439">
        <v>0</v>
      </c>
      <c r="G439">
        <v>0</v>
      </c>
      <c r="H439">
        <v>75</v>
      </c>
      <c r="I439">
        <v>0</v>
      </c>
      <c r="J439">
        <v>42.8</v>
      </c>
      <c r="K439">
        <v>718.84069931619899</v>
      </c>
      <c r="L439">
        <v>353.311598094001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441.561371239999</v>
      </c>
      <c r="S439">
        <v>120.6078595491</v>
      </c>
      <c r="T439">
        <v>42.8</v>
      </c>
      <c r="U439">
        <v>0</v>
      </c>
      <c r="V439">
        <v>353.311598094001</v>
      </c>
      <c r="W439">
        <v>156.67146852709999</v>
      </c>
      <c r="X439">
        <v>0</v>
      </c>
      <c r="Y439" s="1">
        <v>-1.45597311984602E-10</v>
      </c>
      <c r="Z439" s="1">
        <v>4.8316906031686803E-13</v>
      </c>
      <c r="AA439">
        <v>402.39802342249999</v>
      </c>
      <c r="AB439">
        <v>1345.4522974101999</v>
      </c>
      <c r="AC439">
        <v>0</v>
      </c>
      <c r="AD439">
        <v>872.638674702</v>
      </c>
      <c r="AE439">
        <v>186.75172359800001</v>
      </c>
      <c r="AF439">
        <v>0</v>
      </c>
      <c r="AG439">
        <v>286.06189911000001</v>
      </c>
      <c r="AH439">
        <v>1001.9755136015</v>
      </c>
      <c r="AI439">
        <v>560.65259101826302</v>
      </c>
      <c r="AJ439">
        <v>0</v>
      </c>
      <c r="AK439" t="s">
        <v>32</v>
      </c>
    </row>
    <row r="440" spans="1:37" x14ac:dyDescent="0.2">
      <c r="A440" t="s">
        <v>13</v>
      </c>
      <c r="B440">
        <v>2035</v>
      </c>
      <c r="C440" t="s">
        <v>485</v>
      </c>
      <c r="D440">
        <v>0</v>
      </c>
      <c r="E440">
        <v>155.5</v>
      </c>
      <c r="F440">
        <v>0</v>
      </c>
      <c r="G440">
        <v>0</v>
      </c>
      <c r="H440">
        <v>75</v>
      </c>
      <c r="I440">
        <v>0</v>
      </c>
      <c r="J440">
        <v>42.8</v>
      </c>
      <c r="K440">
        <v>692.90295717729896</v>
      </c>
      <c r="L440">
        <v>319.34409081305199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341.125215462499</v>
      </c>
      <c r="S440">
        <v>153.896729884</v>
      </c>
      <c r="T440">
        <v>42.8</v>
      </c>
      <c r="U440">
        <v>0</v>
      </c>
      <c r="V440">
        <v>319.34409081305199</v>
      </c>
      <c r="W440">
        <v>197.88101183079999</v>
      </c>
      <c r="X440">
        <v>0</v>
      </c>
      <c r="Y440" s="1">
        <v>-1.08670406007149E-10</v>
      </c>
      <c r="Z440" s="1">
        <v>3.83693077310454E-13</v>
      </c>
      <c r="AA440">
        <v>402.39802342249999</v>
      </c>
      <c r="AB440">
        <v>1285.5470479903499</v>
      </c>
      <c r="AC440">
        <v>0</v>
      </c>
      <c r="AD440">
        <v>878.94315213499999</v>
      </c>
      <c r="AE440">
        <v>128.715142026</v>
      </c>
      <c r="AF440">
        <v>365.78306904300001</v>
      </c>
      <c r="AG440">
        <v>-87.894315213499993</v>
      </c>
      <c r="AH440">
        <v>936.39623449249996</v>
      </c>
      <c r="AI440">
        <v>560.65259101826302</v>
      </c>
      <c r="AJ440">
        <v>0</v>
      </c>
      <c r="AK440" t="s">
        <v>32</v>
      </c>
    </row>
    <row r="441" spans="1:37" x14ac:dyDescent="0.2">
      <c r="A441" t="s">
        <v>13</v>
      </c>
      <c r="B441">
        <v>2035</v>
      </c>
      <c r="C441" t="s">
        <v>486</v>
      </c>
      <c r="D441">
        <v>0</v>
      </c>
      <c r="E441">
        <v>155.5</v>
      </c>
      <c r="F441">
        <v>0</v>
      </c>
      <c r="G441">
        <v>0</v>
      </c>
      <c r="H441">
        <v>75</v>
      </c>
      <c r="I441">
        <v>0</v>
      </c>
      <c r="J441">
        <v>42.8</v>
      </c>
      <c r="K441">
        <v>622.72364225460001</v>
      </c>
      <c r="L441">
        <v>312.93810638984502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321.021684403699</v>
      </c>
      <c r="S441">
        <v>134.10484205180001</v>
      </c>
      <c r="T441">
        <v>42.8</v>
      </c>
      <c r="U441">
        <v>0</v>
      </c>
      <c r="V441">
        <v>312.93810638984502</v>
      </c>
      <c r="W441">
        <v>167.59711579910001</v>
      </c>
      <c r="X441">
        <v>0</v>
      </c>
      <c r="Y441" s="1">
        <v>3.42286199384034E-10</v>
      </c>
      <c r="Z441" s="1">
        <v>-5.6843418860808002E-14</v>
      </c>
      <c r="AA441">
        <v>402.39802342249999</v>
      </c>
      <c r="AB441">
        <v>1208.9617486444399</v>
      </c>
      <c r="AC441">
        <v>0</v>
      </c>
      <c r="AD441">
        <v>873.81221668800003</v>
      </c>
      <c r="AE441">
        <v>0</v>
      </c>
      <c r="AF441">
        <v>0</v>
      </c>
      <c r="AG441">
        <v>335.14953195700002</v>
      </c>
      <c r="AH441">
        <v>864.42877704850002</v>
      </c>
      <c r="AI441">
        <v>560.65259101826302</v>
      </c>
      <c r="AJ441">
        <v>0</v>
      </c>
      <c r="AK441" t="s">
        <v>32</v>
      </c>
    </row>
    <row r="442" spans="1:37" x14ac:dyDescent="0.2">
      <c r="A442" t="s">
        <v>13</v>
      </c>
      <c r="B442">
        <v>2035</v>
      </c>
      <c r="C442" t="s">
        <v>487</v>
      </c>
      <c r="D442">
        <v>0</v>
      </c>
      <c r="E442">
        <v>163.28858140099999</v>
      </c>
      <c r="F442">
        <v>0</v>
      </c>
      <c r="G442">
        <v>0</v>
      </c>
      <c r="H442">
        <v>75</v>
      </c>
      <c r="I442">
        <v>0</v>
      </c>
      <c r="J442">
        <v>42.8</v>
      </c>
      <c r="K442">
        <v>350.38347930913</v>
      </c>
      <c r="L442">
        <v>378.49052017770799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242.01429418686999</v>
      </c>
      <c r="S442">
        <v>49.073199971400001</v>
      </c>
      <c r="T442">
        <v>42.8</v>
      </c>
      <c r="U442">
        <v>0</v>
      </c>
      <c r="V442">
        <v>378.49052017770799</v>
      </c>
      <c r="W442">
        <v>59.295985150859998</v>
      </c>
      <c r="X442">
        <v>0</v>
      </c>
      <c r="Y442" s="1">
        <v>-4.20218526642202E-10</v>
      </c>
      <c r="Z442" s="1">
        <v>-7.1054273576010006E-14</v>
      </c>
      <c r="AA442">
        <v>402.39802342249999</v>
      </c>
      <c r="AB442">
        <v>1009.96258088783</v>
      </c>
      <c r="AC442">
        <v>0</v>
      </c>
      <c r="AD442">
        <v>869.21349793900004</v>
      </c>
      <c r="AE442">
        <v>58.588792897600001</v>
      </c>
      <c r="AF442">
        <v>169.08163984500001</v>
      </c>
      <c r="AG442">
        <v>-86.921349793900006</v>
      </c>
      <c r="AH442">
        <v>661.77987476409999</v>
      </c>
      <c r="AI442">
        <v>506.04355699725102</v>
      </c>
      <c r="AJ442">
        <v>0</v>
      </c>
      <c r="AK442" t="s">
        <v>32</v>
      </c>
    </row>
    <row r="443" spans="1:37" x14ac:dyDescent="0.2">
      <c r="A443" t="s">
        <v>13</v>
      </c>
      <c r="B443">
        <v>2035</v>
      </c>
      <c r="C443" t="s">
        <v>488</v>
      </c>
      <c r="D443">
        <v>0</v>
      </c>
      <c r="E443">
        <v>180</v>
      </c>
      <c r="F443">
        <v>0</v>
      </c>
      <c r="G443">
        <v>0</v>
      </c>
      <c r="H443">
        <v>88.666572000000002</v>
      </c>
      <c r="I443">
        <v>0</v>
      </c>
      <c r="J443">
        <v>42.8</v>
      </c>
      <c r="K443">
        <v>0</v>
      </c>
      <c r="L443">
        <v>392.03299194085201</v>
      </c>
      <c r="M443">
        <v>133.91794073599999</v>
      </c>
      <c r="N443">
        <v>0</v>
      </c>
      <c r="O443">
        <v>133.91794073599999</v>
      </c>
      <c r="P443">
        <v>0</v>
      </c>
      <c r="Q443">
        <v>0</v>
      </c>
      <c r="R443">
        <v>0</v>
      </c>
      <c r="S443">
        <v>0</v>
      </c>
      <c r="T443">
        <v>42.8</v>
      </c>
      <c r="U443">
        <v>0</v>
      </c>
      <c r="V443">
        <v>392.03299194085201</v>
      </c>
      <c r="W443">
        <v>0</v>
      </c>
      <c r="X443">
        <v>0</v>
      </c>
      <c r="Y443">
        <v>0</v>
      </c>
      <c r="Z443" s="1">
        <v>2.9132252166164098E-13</v>
      </c>
      <c r="AA443">
        <v>268.4800826865</v>
      </c>
      <c r="AB443">
        <v>837.41750467685301</v>
      </c>
      <c r="AC443">
        <v>0</v>
      </c>
      <c r="AD443">
        <v>930.46389408499999</v>
      </c>
      <c r="AE443">
        <v>0</v>
      </c>
      <c r="AF443">
        <v>0</v>
      </c>
      <c r="AG443">
        <v>-93.046389408500005</v>
      </c>
      <c r="AH443">
        <v>310.513510687299</v>
      </c>
      <c r="AI443">
        <v>306.91255772862502</v>
      </c>
      <c r="AJ443">
        <v>0</v>
      </c>
      <c r="AK443" t="s">
        <v>32</v>
      </c>
    </row>
    <row r="444" spans="1:37" x14ac:dyDescent="0.2">
      <c r="A444" t="s">
        <v>13</v>
      </c>
      <c r="B444">
        <v>2035</v>
      </c>
      <c r="C444" t="s">
        <v>489</v>
      </c>
      <c r="D444">
        <v>0</v>
      </c>
      <c r="E444">
        <v>180</v>
      </c>
      <c r="F444">
        <v>0</v>
      </c>
      <c r="G444">
        <v>0</v>
      </c>
      <c r="H444">
        <v>85.933257600000005</v>
      </c>
      <c r="I444">
        <v>0</v>
      </c>
      <c r="J444">
        <v>42.8</v>
      </c>
      <c r="K444">
        <v>0</v>
      </c>
      <c r="L444">
        <v>323.69403263973697</v>
      </c>
      <c r="M444">
        <v>136.05435929399999</v>
      </c>
      <c r="N444">
        <v>0</v>
      </c>
      <c r="O444">
        <v>136.05435929399999</v>
      </c>
      <c r="P444">
        <v>0</v>
      </c>
      <c r="Q444">
        <v>0</v>
      </c>
      <c r="R444">
        <v>0</v>
      </c>
      <c r="S444">
        <v>0</v>
      </c>
      <c r="T444">
        <v>42.8</v>
      </c>
      <c r="U444">
        <v>0</v>
      </c>
      <c r="V444">
        <v>323.69403263973697</v>
      </c>
      <c r="W444">
        <v>0</v>
      </c>
      <c r="X444">
        <v>0</v>
      </c>
      <c r="Y444">
        <v>0</v>
      </c>
      <c r="Z444" s="1">
        <v>-4.15667500419658E-13</v>
      </c>
      <c r="AA444">
        <v>266.3436641285</v>
      </c>
      <c r="AB444">
        <v>768.48164953373805</v>
      </c>
      <c r="AC444">
        <v>0</v>
      </c>
      <c r="AD444">
        <v>853.86849948199995</v>
      </c>
      <c r="AE444">
        <v>0</v>
      </c>
      <c r="AF444">
        <v>0</v>
      </c>
      <c r="AG444">
        <v>-85.386849948199995</v>
      </c>
      <c r="AH444">
        <v>330.97040652889899</v>
      </c>
      <c r="AI444">
        <v>306.91255772862502</v>
      </c>
      <c r="AJ444">
        <v>0</v>
      </c>
      <c r="AK444" t="s">
        <v>32</v>
      </c>
    </row>
    <row r="445" spans="1:37" x14ac:dyDescent="0.2">
      <c r="A445" t="s">
        <v>13</v>
      </c>
      <c r="B445">
        <v>2035</v>
      </c>
      <c r="C445" t="s">
        <v>490</v>
      </c>
      <c r="D445">
        <v>0</v>
      </c>
      <c r="E445">
        <v>180</v>
      </c>
      <c r="F445">
        <v>0</v>
      </c>
      <c r="G445">
        <v>0</v>
      </c>
      <c r="H445">
        <v>75</v>
      </c>
      <c r="I445">
        <v>0</v>
      </c>
      <c r="J445">
        <v>42.8</v>
      </c>
      <c r="K445">
        <v>0</v>
      </c>
      <c r="L445">
        <v>316.00181589549197</v>
      </c>
      <c r="M445">
        <v>31.066920833699999</v>
      </c>
      <c r="N445">
        <v>0</v>
      </c>
      <c r="O445">
        <v>31.066920833699999</v>
      </c>
      <c r="P445">
        <v>0</v>
      </c>
      <c r="Q445">
        <v>0</v>
      </c>
      <c r="R445">
        <v>0</v>
      </c>
      <c r="S445">
        <v>0</v>
      </c>
      <c r="T445">
        <v>42.8</v>
      </c>
      <c r="U445">
        <v>0</v>
      </c>
      <c r="V445">
        <v>316.00181589549197</v>
      </c>
      <c r="W445">
        <v>0</v>
      </c>
      <c r="X445">
        <v>0</v>
      </c>
      <c r="Y445">
        <v>0</v>
      </c>
      <c r="Z445" s="1">
        <v>-1.4210854715202001E-13</v>
      </c>
      <c r="AA445">
        <v>371.33110258879998</v>
      </c>
      <c r="AB445">
        <v>644.86873672919296</v>
      </c>
      <c r="AC445">
        <v>0</v>
      </c>
      <c r="AD445">
        <v>716.520818588</v>
      </c>
      <c r="AE445">
        <v>0</v>
      </c>
      <c r="AF445">
        <v>0</v>
      </c>
      <c r="AG445">
        <v>-71.652081858800003</v>
      </c>
      <c r="AH445">
        <v>386.33110258909898</v>
      </c>
      <c r="AI445">
        <v>306.91255772862502</v>
      </c>
      <c r="AJ445">
        <v>0</v>
      </c>
      <c r="AK445" t="s">
        <v>32</v>
      </c>
    </row>
    <row r="446" spans="1:37" x14ac:dyDescent="0.2">
      <c r="A446" t="s">
        <v>13</v>
      </c>
      <c r="B446">
        <v>2035</v>
      </c>
      <c r="C446" t="s">
        <v>491</v>
      </c>
      <c r="D446">
        <v>0</v>
      </c>
      <c r="E446">
        <v>180</v>
      </c>
      <c r="F446">
        <v>0</v>
      </c>
      <c r="G446">
        <v>0</v>
      </c>
      <c r="H446">
        <v>203.97199999999901</v>
      </c>
      <c r="I446">
        <v>0</v>
      </c>
      <c r="J446">
        <v>42.8</v>
      </c>
      <c r="K446">
        <v>0</v>
      </c>
      <c r="L446">
        <v>184.14294693611501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42.8</v>
      </c>
      <c r="U446">
        <v>0</v>
      </c>
      <c r="V446">
        <v>184.14294693611501</v>
      </c>
      <c r="W446">
        <v>0</v>
      </c>
      <c r="X446">
        <v>0</v>
      </c>
      <c r="Y446">
        <v>0</v>
      </c>
      <c r="Z446" s="1">
        <v>-2.2737367544323201E-13</v>
      </c>
      <c r="AA446">
        <v>402.39802342249999</v>
      </c>
      <c r="AB446">
        <v>610.91494693611503</v>
      </c>
      <c r="AC446">
        <v>0</v>
      </c>
      <c r="AD446">
        <v>642.88659773999996</v>
      </c>
      <c r="AE446">
        <v>32.317008970099998</v>
      </c>
      <c r="AF446">
        <v>0</v>
      </c>
      <c r="AG446">
        <v>-64.288659773999996</v>
      </c>
      <c r="AH446">
        <v>471.329032392599</v>
      </c>
      <c r="AI446">
        <v>305.556912253625</v>
      </c>
      <c r="AJ446">
        <v>0</v>
      </c>
      <c r="AK446" t="s">
        <v>32</v>
      </c>
    </row>
    <row r="447" spans="1:37" x14ac:dyDescent="0.2">
      <c r="A447" t="s">
        <v>13</v>
      </c>
      <c r="B447">
        <v>2035</v>
      </c>
      <c r="C447" t="s">
        <v>492</v>
      </c>
      <c r="D447">
        <v>0</v>
      </c>
      <c r="E447">
        <v>180</v>
      </c>
      <c r="F447">
        <v>0</v>
      </c>
      <c r="G447">
        <v>0</v>
      </c>
      <c r="H447">
        <v>203.97199999999901</v>
      </c>
      <c r="I447">
        <v>0</v>
      </c>
      <c r="J447">
        <v>42.8</v>
      </c>
      <c r="K447">
        <v>0</v>
      </c>
      <c r="L447">
        <v>226.76599831471401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42.8</v>
      </c>
      <c r="U447">
        <v>0</v>
      </c>
      <c r="V447">
        <v>226.76599831471401</v>
      </c>
      <c r="W447">
        <v>0</v>
      </c>
      <c r="X447">
        <v>0</v>
      </c>
      <c r="Y447">
        <v>0</v>
      </c>
      <c r="Z447" s="1">
        <v>4.2632564145605999E-14</v>
      </c>
      <c r="AA447">
        <v>402.39802342249999</v>
      </c>
      <c r="AB447">
        <v>653.53799831471304</v>
      </c>
      <c r="AC447">
        <v>0</v>
      </c>
      <c r="AD447">
        <v>600.720251405</v>
      </c>
      <c r="AE447">
        <v>112.88977205</v>
      </c>
      <c r="AF447">
        <v>0</v>
      </c>
      <c r="AG447">
        <v>-60.072025140500003</v>
      </c>
      <c r="AH447">
        <v>551.90179547299999</v>
      </c>
      <c r="AI447">
        <v>306.261296678625</v>
      </c>
      <c r="AJ447">
        <v>0</v>
      </c>
      <c r="AK447" t="s">
        <v>32</v>
      </c>
    </row>
    <row r="448" spans="1:37" x14ac:dyDescent="0.2">
      <c r="A448" t="s">
        <v>13</v>
      </c>
      <c r="B448">
        <v>2035</v>
      </c>
      <c r="C448" t="s">
        <v>493</v>
      </c>
      <c r="D448">
        <v>0</v>
      </c>
      <c r="E448">
        <v>180</v>
      </c>
      <c r="F448">
        <v>0</v>
      </c>
      <c r="G448">
        <v>0</v>
      </c>
      <c r="H448">
        <v>229.94500649400001</v>
      </c>
      <c r="I448">
        <v>0</v>
      </c>
      <c r="J448">
        <v>42.8</v>
      </c>
      <c r="K448">
        <v>0</v>
      </c>
      <c r="L448">
        <v>96.537086425594396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42.8</v>
      </c>
      <c r="U448">
        <v>0</v>
      </c>
      <c r="V448">
        <v>96.537086425594396</v>
      </c>
      <c r="W448">
        <v>0</v>
      </c>
      <c r="X448">
        <v>0</v>
      </c>
      <c r="Y448">
        <v>0</v>
      </c>
      <c r="Z448" s="1">
        <v>4.8849813083506799E-14</v>
      </c>
      <c r="AA448">
        <v>402.39802342249999</v>
      </c>
      <c r="AB448">
        <v>549.28209291959399</v>
      </c>
      <c r="AC448">
        <v>0</v>
      </c>
      <c r="AD448">
        <v>610.31343657699995</v>
      </c>
      <c r="AE448">
        <v>0</v>
      </c>
      <c r="AF448">
        <v>0</v>
      </c>
      <c r="AG448">
        <v>-61.031343657699999</v>
      </c>
      <c r="AH448">
        <v>413.03901692879998</v>
      </c>
      <c r="AI448">
        <v>270.47738465059399</v>
      </c>
      <c r="AJ448">
        <v>0</v>
      </c>
      <c r="AK448" t="s">
        <v>32</v>
      </c>
    </row>
    <row r="449" spans="1:37" x14ac:dyDescent="0.2">
      <c r="A449" t="s">
        <v>13</v>
      </c>
      <c r="B449">
        <v>2035</v>
      </c>
      <c r="C449" t="s">
        <v>494</v>
      </c>
      <c r="D449">
        <v>0</v>
      </c>
      <c r="E449">
        <v>180</v>
      </c>
      <c r="F449">
        <v>0</v>
      </c>
      <c r="G449">
        <v>0</v>
      </c>
      <c r="H449">
        <v>240.58600000000001</v>
      </c>
      <c r="I449">
        <v>0</v>
      </c>
      <c r="J449">
        <v>42.8</v>
      </c>
      <c r="K449">
        <v>0</v>
      </c>
      <c r="L449">
        <v>20.483759780231299</v>
      </c>
      <c r="M449">
        <v>134.925418519</v>
      </c>
      <c r="N449">
        <v>0</v>
      </c>
      <c r="O449">
        <v>134.925418519</v>
      </c>
      <c r="P449">
        <v>0</v>
      </c>
      <c r="Q449">
        <v>0</v>
      </c>
      <c r="R449">
        <v>0</v>
      </c>
      <c r="S449">
        <v>0</v>
      </c>
      <c r="T449">
        <v>42.8</v>
      </c>
      <c r="U449">
        <v>0</v>
      </c>
      <c r="V449">
        <v>20.483759780231299</v>
      </c>
      <c r="W449">
        <v>0</v>
      </c>
      <c r="X449">
        <v>0</v>
      </c>
      <c r="Y449">
        <v>0</v>
      </c>
      <c r="Z449" s="1">
        <v>7.1054273576010003E-15</v>
      </c>
      <c r="AA449">
        <v>267.47260490349998</v>
      </c>
      <c r="AB449">
        <v>618.795178299231</v>
      </c>
      <c r="AC449">
        <v>0</v>
      </c>
      <c r="AD449">
        <v>687.55019811</v>
      </c>
      <c r="AE449">
        <v>0</v>
      </c>
      <c r="AF449">
        <v>0</v>
      </c>
      <c r="AG449">
        <v>-68.755019810999997</v>
      </c>
      <c r="AH449">
        <v>267.47260490420001</v>
      </c>
      <c r="AI449">
        <v>200.483759780231</v>
      </c>
      <c r="AJ449">
        <v>0</v>
      </c>
      <c r="AK449" t="s">
        <v>32</v>
      </c>
    </row>
    <row r="450" spans="1:37" x14ac:dyDescent="0.2">
      <c r="A450" t="s">
        <v>13</v>
      </c>
      <c r="B450">
        <v>2035</v>
      </c>
      <c r="C450" t="s">
        <v>495</v>
      </c>
      <c r="D450">
        <v>0</v>
      </c>
      <c r="E450">
        <v>180</v>
      </c>
      <c r="F450">
        <v>0</v>
      </c>
      <c r="G450">
        <v>0</v>
      </c>
      <c r="H450">
        <v>90</v>
      </c>
      <c r="I450">
        <v>0</v>
      </c>
      <c r="J450">
        <v>42.8</v>
      </c>
      <c r="K450">
        <v>656.36752646782099</v>
      </c>
      <c r="L450">
        <v>26.1056565425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509.17386114329997</v>
      </c>
      <c r="S450">
        <v>60.847401884969997</v>
      </c>
      <c r="T450">
        <v>42.8</v>
      </c>
      <c r="U450">
        <v>0</v>
      </c>
      <c r="V450">
        <v>26.1056565425</v>
      </c>
      <c r="W450">
        <v>86.346263439550995</v>
      </c>
      <c r="X450">
        <v>0</v>
      </c>
      <c r="Y450" s="1">
        <v>3.0282976126727502E-10</v>
      </c>
      <c r="Z450" s="1">
        <v>-3.5527136788005001E-15</v>
      </c>
      <c r="AA450">
        <v>402.39802342249999</v>
      </c>
      <c r="AB450">
        <v>995.27318301032096</v>
      </c>
      <c r="AC450">
        <v>0</v>
      </c>
      <c r="AD450">
        <v>810.14648123799998</v>
      </c>
      <c r="AE450">
        <v>231.08864602310001</v>
      </c>
      <c r="AF450">
        <v>35.052703872899997</v>
      </c>
      <c r="AG450">
        <v>-81.014648123800001</v>
      </c>
      <c r="AH450">
        <v>668.53937331949999</v>
      </c>
      <c r="AI450">
        <v>449.569896858189</v>
      </c>
      <c r="AJ450">
        <v>0</v>
      </c>
      <c r="AK450" t="s">
        <v>32</v>
      </c>
    </row>
    <row r="451" spans="1:37" x14ac:dyDescent="0.2">
      <c r="A451" t="s">
        <v>13</v>
      </c>
      <c r="B451">
        <v>2035</v>
      </c>
      <c r="C451" t="s">
        <v>496</v>
      </c>
      <c r="D451">
        <v>0</v>
      </c>
      <c r="E451">
        <v>180</v>
      </c>
      <c r="F451">
        <v>0</v>
      </c>
      <c r="G451">
        <v>0</v>
      </c>
      <c r="H451">
        <v>90</v>
      </c>
      <c r="I451">
        <v>0</v>
      </c>
      <c r="J451">
        <v>42.8</v>
      </c>
      <c r="K451">
        <v>894.55879439428998</v>
      </c>
      <c r="L451">
        <v>22.589701502047902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604.28974390849999</v>
      </c>
      <c r="S451">
        <v>124.227048333</v>
      </c>
      <c r="T451">
        <v>42.8</v>
      </c>
      <c r="U451">
        <v>0</v>
      </c>
      <c r="V451">
        <v>22.589701502047902</v>
      </c>
      <c r="W451">
        <v>166.04200215278999</v>
      </c>
      <c r="X451">
        <v>0</v>
      </c>
      <c r="Y451" s="1">
        <v>2.7457858209345401E-10</v>
      </c>
      <c r="Z451" s="1">
        <v>1.1102230246251501E-14</v>
      </c>
      <c r="AA451">
        <v>402.39802342249999</v>
      </c>
      <c r="AB451">
        <v>1229.9484958963301</v>
      </c>
      <c r="AC451">
        <v>0</v>
      </c>
      <c r="AD451">
        <v>860.78706669899998</v>
      </c>
      <c r="AE451">
        <v>0</v>
      </c>
      <c r="AF451">
        <v>154.64047862800001</v>
      </c>
      <c r="AG451">
        <v>214.52095056900001</v>
      </c>
      <c r="AH451">
        <v>857.63815928949998</v>
      </c>
      <c r="AI451">
        <v>456.32973479168601</v>
      </c>
      <c r="AJ451">
        <v>0</v>
      </c>
      <c r="AK451" t="s">
        <v>32</v>
      </c>
    </row>
    <row r="452" spans="1:37" x14ac:dyDescent="0.2">
      <c r="A452" t="s">
        <v>13</v>
      </c>
      <c r="B452">
        <v>2035</v>
      </c>
      <c r="C452" t="s">
        <v>497</v>
      </c>
      <c r="D452">
        <v>0</v>
      </c>
      <c r="E452">
        <v>180</v>
      </c>
      <c r="F452">
        <v>0</v>
      </c>
      <c r="G452">
        <v>0</v>
      </c>
      <c r="H452">
        <v>203.97199999999901</v>
      </c>
      <c r="I452">
        <v>0</v>
      </c>
      <c r="J452">
        <v>42.8</v>
      </c>
      <c r="K452">
        <v>1003.29711065329</v>
      </c>
      <c r="L452">
        <v>27.3115148955963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685.02753249750003</v>
      </c>
      <c r="S452">
        <v>134.05320469520001</v>
      </c>
      <c r="T452">
        <v>42.8</v>
      </c>
      <c r="U452">
        <v>0</v>
      </c>
      <c r="V452">
        <v>27.3115148955963</v>
      </c>
      <c r="W452">
        <v>184.21637346060001</v>
      </c>
      <c r="X452">
        <v>0</v>
      </c>
      <c r="Y452" s="1">
        <v>-4.4217784989086702E-10</v>
      </c>
      <c r="Z452" s="1">
        <v>-2.1316282072802999E-14</v>
      </c>
      <c r="AA452">
        <v>402.39802342249999</v>
      </c>
      <c r="AB452">
        <v>1457.3806255488901</v>
      </c>
      <c r="AC452">
        <v>0</v>
      </c>
      <c r="AD452">
        <v>862.717955545</v>
      </c>
      <c r="AE452">
        <v>0</v>
      </c>
      <c r="AF452">
        <v>49.962902161599999</v>
      </c>
      <c r="AG452">
        <v>544.69976784200003</v>
      </c>
      <c r="AH452">
        <v>1119.9464889801</v>
      </c>
      <c r="AI452">
        <v>461.05154818523403</v>
      </c>
      <c r="AJ452">
        <v>0</v>
      </c>
      <c r="AK452" t="s">
        <v>32</v>
      </c>
    </row>
    <row r="453" spans="1:37" x14ac:dyDescent="0.2">
      <c r="A453" t="s">
        <v>13</v>
      </c>
      <c r="B453">
        <v>2035</v>
      </c>
      <c r="C453" t="s">
        <v>498</v>
      </c>
      <c r="D453">
        <v>0</v>
      </c>
      <c r="E453">
        <v>180</v>
      </c>
      <c r="F453">
        <v>0</v>
      </c>
      <c r="G453">
        <v>0</v>
      </c>
      <c r="H453">
        <v>90</v>
      </c>
      <c r="I453">
        <v>0</v>
      </c>
      <c r="J453">
        <v>42.8</v>
      </c>
      <c r="K453">
        <v>959.45760932220003</v>
      </c>
      <c r="L453">
        <v>7.7699653227156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701.91861461689996</v>
      </c>
      <c r="S453">
        <v>109.0274367751</v>
      </c>
      <c r="T453">
        <v>42.8</v>
      </c>
      <c r="U453">
        <v>0</v>
      </c>
      <c r="V453">
        <v>7.7699653227156</v>
      </c>
      <c r="W453">
        <v>148.51155793019899</v>
      </c>
      <c r="X453">
        <v>0</v>
      </c>
      <c r="Y453" s="1">
        <v>-7.4707173780552601E-10</v>
      </c>
      <c r="Z453" s="1">
        <v>-1.5654144647214701E-14</v>
      </c>
      <c r="AA453">
        <v>402.39802342249999</v>
      </c>
      <c r="AB453">
        <v>1280.0275746449099</v>
      </c>
      <c r="AC453">
        <v>0</v>
      </c>
      <c r="AD453">
        <v>859.83182517800003</v>
      </c>
      <c r="AE453">
        <v>186.75172359800001</v>
      </c>
      <c r="AF453">
        <v>319.42720838600002</v>
      </c>
      <c r="AG453">
        <v>-85.983182517800003</v>
      </c>
      <c r="AH453">
        <v>908.57695540750001</v>
      </c>
      <c r="AI453">
        <v>441.509998612353</v>
      </c>
      <c r="AJ453">
        <v>0</v>
      </c>
      <c r="AK453" t="s">
        <v>32</v>
      </c>
    </row>
    <row r="454" spans="1:37" x14ac:dyDescent="0.2">
      <c r="A454" t="s">
        <v>13</v>
      </c>
      <c r="B454">
        <v>2035</v>
      </c>
      <c r="C454" t="s">
        <v>499</v>
      </c>
      <c r="D454">
        <v>0</v>
      </c>
      <c r="E454">
        <v>180</v>
      </c>
      <c r="F454">
        <v>0</v>
      </c>
      <c r="G454">
        <v>0</v>
      </c>
      <c r="H454">
        <v>203.97199999999901</v>
      </c>
      <c r="I454">
        <v>0</v>
      </c>
      <c r="J454">
        <v>42.8</v>
      </c>
      <c r="K454">
        <v>779.69122688671996</v>
      </c>
      <c r="L454">
        <v>9.3149130049505899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641.22369285620005</v>
      </c>
      <c r="S454">
        <v>59.702303325599999</v>
      </c>
      <c r="T454">
        <v>42.8</v>
      </c>
      <c r="U454">
        <v>0</v>
      </c>
      <c r="V454">
        <v>9.3149130049505899</v>
      </c>
      <c r="W454">
        <v>78.765230704919901</v>
      </c>
      <c r="X454">
        <v>0</v>
      </c>
      <c r="Y454" s="1">
        <v>9.2998142520173102E-10</v>
      </c>
      <c r="Z454" s="1">
        <v>4.3715031594615499E-16</v>
      </c>
      <c r="AA454">
        <v>402.39802342249999</v>
      </c>
      <c r="AB454">
        <v>1215.77813989167</v>
      </c>
      <c r="AC454">
        <v>0</v>
      </c>
      <c r="AD454">
        <v>869.30220072199995</v>
      </c>
      <c r="AE454">
        <v>223.45417990109999</v>
      </c>
      <c r="AF454">
        <v>209.95197934199999</v>
      </c>
      <c r="AG454">
        <v>-86.930220072200001</v>
      </c>
      <c r="AH454">
        <v>872.41818266659902</v>
      </c>
      <c r="AI454">
        <v>433.36755695480298</v>
      </c>
      <c r="AJ454">
        <v>0</v>
      </c>
      <c r="AK454" t="s">
        <v>32</v>
      </c>
    </row>
    <row r="455" spans="1:37" x14ac:dyDescent="0.2">
      <c r="A455" t="s">
        <v>13</v>
      </c>
      <c r="B455">
        <v>2035</v>
      </c>
      <c r="C455" t="s">
        <v>500</v>
      </c>
      <c r="D455">
        <v>0</v>
      </c>
      <c r="E455">
        <v>180</v>
      </c>
      <c r="F455">
        <v>30.106390164595599</v>
      </c>
      <c r="G455">
        <v>0</v>
      </c>
      <c r="H455">
        <v>320.600501956904</v>
      </c>
      <c r="I455">
        <v>0</v>
      </c>
      <c r="J455">
        <v>42.8</v>
      </c>
      <c r="K455">
        <v>0</v>
      </c>
      <c r="L455">
        <v>9.4012085029999994</v>
      </c>
      <c r="M455">
        <v>231.08864602310001</v>
      </c>
      <c r="N455">
        <v>44.336922425099999</v>
      </c>
      <c r="O455">
        <v>186.75172359800001</v>
      </c>
      <c r="P455">
        <v>0</v>
      </c>
      <c r="Q455">
        <v>0</v>
      </c>
      <c r="R455">
        <v>0</v>
      </c>
      <c r="S455">
        <v>0</v>
      </c>
      <c r="T455">
        <v>42.8</v>
      </c>
      <c r="U455">
        <v>0</v>
      </c>
      <c r="V455">
        <v>9.4012085029999994</v>
      </c>
      <c r="W455">
        <v>0</v>
      </c>
      <c r="X455">
        <v>0</v>
      </c>
      <c r="Y455">
        <v>0</v>
      </c>
      <c r="Z455" s="1">
        <v>0</v>
      </c>
      <c r="AA455">
        <v>171.30937739940001</v>
      </c>
      <c r="AB455">
        <v>813.99674664759902</v>
      </c>
      <c r="AC455">
        <v>0</v>
      </c>
      <c r="AD455">
        <v>904.44082960900005</v>
      </c>
      <c r="AE455">
        <v>0</v>
      </c>
      <c r="AF455">
        <v>0</v>
      </c>
      <c r="AG455">
        <v>-90.444082960900005</v>
      </c>
      <c r="AH455">
        <v>211.74848527789999</v>
      </c>
      <c r="AI455">
        <v>189.40120850299999</v>
      </c>
      <c r="AJ455">
        <v>0</v>
      </c>
      <c r="AK455" t="s">
        <v>32</v>
      </c>
    </row>
    <row r="456" spans="1:37" x14ac:dyDescent="0.2">
      <c r="A456" t="s">
        <v>13</v>
      </c>
      <c r="B456">
        <v>2035</v>
      </c>
      <c r="C456" t="s">
        <v>501</v>
      </c>
      <c r="D456">
        <v>0</v>
      </c>
      <c r="E456">
        <v>180</v>
      </c>
      <c r="F456">
        <v>0</v>
      </c>
      <c r="G456">
        <v>0</v>
      </c>
      <c r="H456">
        <v>321.26283289399998</v>
      </c>
      <c r="I456">
        <v>0</v>
      </c>
      <c r="J456">
        <v>42.8</v>
      </c>
      <c r="K456">
        <v>0</v>
      </c>
      <c r="L456">
        <v>50.195069449999998</v>
      </c>
      <c r="M456">
        <v>172.71926053510001</v>
      </c>
      <c r="N456">
        <v>33.696061043100002</v>
      </c>
      <c r="O456">
        <v>139.023199492</v>
      </c>
      <c r="P456">
        <v>0</v>
      </c>
      <c r="Q456">
        <v>0</v>
      </c>
      <c r="R456">
        <v>0</v>
      </c>
      <c r="S456">
        <v>0</v>
      </c>
      <c r="T456">
        <v>42.8</v>
      </c>
      <c r="U456">
        <v>0</v>
      </c>
      <c r="V456">
        <v>50.195069449999998</v>
      </c>
      <c r="W456">
        <v>0</v>
      </c>
      <c r="X456">
        <v>0</v>
      </c>
      <c r="Y456">
        <v>0</v>
      </c>
      <c r="Z456" s="1">
        <v>-8.8817841970012504E-16</v>
      </c>
      <c r="AA456">
        <v>229.67876288740001</v>
      </c>
      <c r="AB456">
        <v>766.97716287909998</v>
      </c>
      <c r="AC456">
        <v>0</v>
      </c>
      <c r="AD456">
        <v>852.19684764299996</v>
      </c>
      <c r="AE456">
        <v>0</v>
      </c>
      <c r="AF456">
        <v>0</v>
      </c>
      <c r="AG456">
        <v>-85.219684764299998</v>
      </c>
      <c r="AH456">
        <v>239.00192999424999</v>
      </c>
      <c r="AI456">
        <v>228.19258515000001</v>
      </c>
      <c r="AJ456">
        <v>0</v>
      </c>
      <c r="AK456" t="s">
        <v>32</v>
      </c>
    </row>
    <row r="457" spans="1:37" x14ac:dyDescent="0.2">
      <c r="A457" t="s">
        <v>13</v>
      </c>
      <c r="B457">
        <v>2035</v>
      </c>
      <c r="C457" t="s">
        <v>502</v>
      </c>
      <c r="D457">
        <v>0</v>
      </c>
      <c r="E457">
        <v>180</v>
      </c>
      <c r="F457">
        <v>0</v>
      </c>
      <c r="G457">
        <v>0</v>
      </c>
      <c r="H457">
        <v>240.58600000000001</v>
      </c>
      <c r="I457">
        <v>0</v>
      </c>
      <c r="J457">
        <v>42.8</v>
      </c>
      <c r="K457">
        <v>0</v>
      </c>
      <c r="L457">
        <v>62.562818499999999</v>
      </c>
      <c r="M457">
        <v>153.387845801</v>
      </c>
      <c r="N457">
        <v>0</v>
      </c>
      <c r="O457">
        <v>153.387845801</v>
      </c>
      <c r="P457">
        <v>0</v>
      </c>
      <c r="Q457">
        <v>0</v>
      </c>
      <c r="R457">
        <v>0</v>
      </c>
      <c r="S457">
        <v>0</v>
      </c>
      <c r="T457">
        <v>42.8</v>
      </c>
      <c r="U457">
        <v>0</v>
      </c>
      <c r="V457">
        <v>62.562818499999999</v>
      </c>
      <c r="W457">
        <v>0</v>
      </c>
      <c r="X457">
        <v>0</v>
      </c>
      <c r="Y457">
        <v>0</v>
      </c>
      <c r="Z457" s="1">
        <v>8.8817841970012507E-15</v>
      </c>
      <c r="AA457">
        <v>249.01017762149999</v>
      </c>
      <c r="AB457">
        <v>679.33666430099902</v>
      </c>
      <c r="AC457">
        <v>0</v>
      </c>
      <c r="AD457">
        <v>754.81851588999996</v>
      </c>
      <c r="AE457">
        <v>0</v>
      </c>
      <c r="AF457">
        <v>0</v>
      </c>
      <c r="AG457">
        <v>-75.481851589000001</v>
      </c>
      <c r="AH457">
        <v>249.01017762196</v>
      </c>
      <c r="AI457">
        <v>240.65769420000001</v>
      </c>
      <c r="AJ457">
        <v>0</v>
      </c>
      <c r="AK457" t="s">
        <v>32</v>
      </c>
    </row>
    <row r="458" spans="1:37" x14ac:dyDescent="0.2">
      <c r="A458" t="s">
        <v>13</v>
      </c>
      <c r="B458">
        <v>2035</v>
      </c>
      <c r="C458" t="s">
        <v>503</v>
      </c>
      <c r="D458">
        <v>0</v>
      </c>
      <c r="E458">
        <v>94.9260805917</v>
      </c>
      <c r="F458">
        <v>0</v>
      </c>
      <c r="G458">
        <v>0</v>
      </c>
      <c r="H458">
        <v>75</v>
      </c>
      <c r="I458">
        <v>0</v>
      </c>
      <c r="J458">
        <v>42.8</v>
      </c>
      <c r="K458">
        <v>0</v>
      </c>
      <c r="L458">
        <v>363.777884505423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42.8</v>
      </c>
      <c r="U458">
        <v>0</v>
      </c>
      <c r="V458">
        <v>363.777884505423</v>
      </c>
      <c r="W458">
        <v>0</v>
      </c>
      <c r="X458">
        <v>0</v>
      </c>
      <c r="Y458">
        <v>0</v>
      </c>
      <c r="Z458" s="1">
        <v>2.5579538487363602E-13</v>
      </c>
      <c r="AA458">
        <v>402.39802342249999</v>
      </c>
      <c r="AB458">
        <v>576.503965097123</v>
      </c>
      <c r="AC458">
        <v>0</v>
      </c>
      <c r="AD458">
        <v>640.559961219</v>
      </c>
      <c r="AE458">
        <v>0</v>
      </c>
      <c r="AF458">
        <v>0</v>
      </c>
      <c r="AG458">
        <v>-64.055996121899994</v>
      </c>
      <c r="AH458">
        <v>502.4719428308</v>
      </c>
      <c r="AI458">
        <v>306.91255772862502</v>
      </c>
      <c r="AJ458">
        <v>0</v>
      </c>
      <c r="AK458" t="s">
        <v>32</v>
      </c>
    </row>
    <row r="459" spans="1:37" x14ac:dyDescent="0.2">
      <c r="A459" t="s">
        <v>13</v>
      </c>
      <c r="B459">
        <v>2035</v>
      </c>
      <c r="C459" t="s">
        <v>504</v>
      </c>
      <c r="D459">
        <v>0</v>
      </c>
      <c r="E459">
        <v>71.471630004999994</v>
      </c>
      <c r="F459">
        <v>0</v>
      </c>
      <c r="G459">
        <v>0</v>
      </c>
      <c r="H459">
        <v>75</v>
      </c>
      <c r="I459">
        <v>0</v>
      </c>
      <c r="J459">
        <v>42.8</v>
      </c>
      <c r="K459">
        <v>0</v>
      </c>
      <c r="L459">
        <v>352.11349150678001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42.8</v>
      </c>
      <c r="U459">
        <v>0</v>
      </c>
      <c r="V459">
        <v>352.11349150678001</v>
      </c>
      <c r="W459">
        <v>0</v>
      </c>
      <c r="X459">
        <v>0</v>
      </c>
      <c r="Y459">
        <v>0</v>
      </c>
      <c r="Z459" s="1">
        <v>-2.8421709430404002E-13</v>
      </c>
      <c r="AA459">
        <v>402.39802342249999</v>
      </c>
      <c r="AB459">
        <v>541.38512151177997</v>
      </c>
      <c r="AC459">
        <v>0</v>
      </c>
      <c r="AD459">
        <v>601.53902390200005</v>
      </c>
      <c r="AE459">
        <v>0</v>
      </c>
      <c r="AF459">
        <v>0</v>
      </c>
      <c r="AG459">
        <v>-60.153902390200003</v>
      </c>
      <c r="AH459">
        <v>525.92639341749998</v>
      </c>
      <c r="AI459">
        <v>306.91255772862502</v>
      </c>
      <c r="AJ459">
        <v>0</v>
      </c>
      <c r="AK459" t="s">
        <v>32</v>
      </c>
    </row>
    <row r="460" spans="1:37" x14ac:dyDescent="0.2">
      <c r="A460" t="s">
        <v>13</v>
      </c>
      <c r="B460">
        <v>2035</v>
      </c>
      <c r="C460" t="s">
        <v>505</v>
      </c>
      <c r="D460">
        <v>0</v>
      </c>
      <c r="E460">
        <v>96.5</v>
      </c>
      <c r="F460">
        <v>0</v>
      </c>
      <c r="G460">
        <v>0</v>
      </c>
      <c r="H460">
        <v>75</v>
      </c>
      <c r="I460">
        <v>0</v>
      </c>
      <c r="J460">
        <v>42.8</v>
      </c>
      <c r="K460">
        <v>0</v>
      </c>
      <c r="L460">
        <v>260.84415026261598</v>
      </c>
      <c r="M460">
        <v>73.278262768299996</v>
      </c>
      <c r="N460">
        <v>0</v>
      </c>
      <c r="O460">
        <v>73.278262768299996</v>
      </c>
      <c r="P460">
        <v>0</v>
      </c>
      <c r="Q460">
        <v>0</v>
      </c>
      <c r="R460">
        <v>0</v>
      </c>
      <c r="S460">
        <v>0</v>
      </c>
      <c r="T460">
        <v>42.8</v>
      </c>
      <c r="U460">
        <v>0</v>
      </c>
      <c r="V460">
        <v>260.84415026261598</v>
      </c>
      <c r="W460">
        <v>0</v>
      </c>
      <c r="X460">
        <v>0</v>
      </c>
      <c r="Y460">
        <v>0</v>
      </c>
      <c r="Z460" s="1">
        <v>3.4283687000424799E-13</v>
      </c>
      <c r="AA460">
        <v>329.11976065419998</v>
      </c>
      <c r="AB460">
        <v>548.422413030916</v>
      </c>
      <c r="AC460">
        <v>0</v>
      </c>
      <c r="AD460">
        <v>609.35823670100001</v>
      </c>
      <c r="AE460">
        <v>0</v>
      </c>
      <c r="AF460">
        <v>0</v>
      </c>
      <c r="AG460">
        <v>-60.9358236701</v>
      </c>
      <c r="AH460">
        <v>427.6197606545</v>
      </c>
      <c r="AI460">
        <v>305.97918989862501</v>
      </c>
      <c r="AJ460">
        <v>0</v>
      </c>
      <c r="AK460" t="s">
        <v>32</v>
      </c>
    </row>
    <row r="461" spans="1:37" x14ac:dyDescent="0.2">
      <c r="A461" t="s">
        <v>13</v>
      </c>
      <c r="B461">
        <v>2035</v>
      </c>
      <c r="C461" t="s">
        <v>506</v>
      </c>
      <c r="D461">
        <v>0</v>
      </c>
      <c r="E461">
        <v>79.427697518299993</v>
      </c>
      <c r="F461">
        <v>0</v>
      </c>
      <c r="G461">
        <v>0</v>
      </c>
      <c r="H461">
        <v>75</v>
      </c>
      <c r="I461">
        <v>0</v>
      </c>
      <c r="J461">
        <v>42.8</v>
      </c>
      <c r="K461">
        <v>0</v>
      </c>
      <c r="L461">
        <v>400.91619854928501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42.8</v>
      </c>
      <c r="U461">
        <v>0</v>
      </c>
      <c r="V461">
        <v>400.91619854928501</v>
      </c>
      <c r="W461">
        <v>0</v>
      </c>
      <c r="X461">
        <v>0</v>
      </c>
      <c r="Y461">
        <v>0</v>
      </c>
      <c r="Z461" s="1">
        <v>5.7553961596568105E-13</v>
      </c>
      <c r="AA461">
        <v>402.39802342249999</v>
      </c>
      <c r="AB461">
        <v>598.14389606758402</v>
      </c>
      <c r="AC461">
        <v>0</v>
      </c>
      <c r="AD461">
        <v>664.60432896400005</v>
      </c>
      <c r="AE461">
        <v>0</v>
      </c>
      <c r="AF461">
        <v>0</v>
      </c>
      <c r="AG461">
        <v>-66.460432896399993</v>
      </c>
      <c r="AH461">
        <v>517.97032590460003</v>
      </c>
      <c r="AI461">
        <v>306.91255772862502</v>
      </c>
      <c r="AJ461">
        <v>0</v>
      </c>
      <c r="AK461" t="s">
        <v>32</v>
      </c>
    </row>
    <row r="462" spans="1:37" x14ac:dyDescent="0.2">
      <c r="A462" t="s">
        <v>13</v>
      </c>
      <c r="B462">
        <v>2035</v>
      </c>
      <c r="C462" t="s">
        <v>507</v>
      </c>
      <c r="D462">
        <v>0</v>
      </c>
      <c r="E462">
        <v>67</v>
      </c>
      <c r="F462">
        <v>0</v>
      </c>
      <c r="G462">
        <v>0</v>
      </c>
      <c r="H462">
        <v>75</v>
      </c>
      <c r="I462">
        <v>0</v>
      </c>
      <c r="J462">
        <v>42.8</v>
      </c>
      <c r="K462">
        <v>635.11295414138999</v>
      </c>
      <c r="L462">
        <v>349.137839648968</v>
      </c>
      <c r="M462">
        <v>150.75225211119999</v>
      </c>
      <c r="N462">
        <v>0</v>
      </c>
      <c r="O462">
        <v>0</v>
      </c>
      <c r="P462">
        <v>132.40530549900001</v>
      </c>
      <c r="Q462">
        <v>18.3469466122</v>
      </c>
      <c r="R462">
        <v>473.42556384800002</v>
      </c>
      <c r="S462">
        <v>70.171733703699999</v>
      </c>
      <c r="T462">
        <v>42.8</v>
      </c>
      <c r="U462">
        <v>0</v>
      </c>
      <c r="V462">
        <v>349.137839648968</v>
      </c>
      <c r="W462">
        <v>91.515656589689996</v>
      </c>
      <c r="X462">
        <v>0</v>
      </c>
      <c r="Y462">
        <v>175.81358236485201</v>
      </c>
      <c r="Z462" s="1">
        <v>-3.97903932025656E-13</v>
      </c>
      <c r="AA462">
        <v>251.6457713113</v>
      </c>
      <c r="AB462">
        <v>1319.8030459015499</v>
      </c>
      <c r="AC462">
        <v>0</v>
      </c>
      <c r="AD462">
        <v>775.93577507999998</v>
      </c>
      <c r="AE462">
        <v>215.64629982450001</v>
      </c>
      <c r="AF462">
        <v>405.814548505</v>
      </c>
      <c r="AG462">
        <v>-77.593577507999996</v>
      </c>
      <c r="AH462">
        <v>1176.9202020052801</v>
      </c>
      <c r="AI462">
        <v>553.14720532867</v>
      </c>
      <c r="AJ462">
        <v>0</v>
      </c>
      <c r="AK462" t="s">
        <v>32</v>
      </c>
    </row>
    <row r="463" spans="1:37" x14ac:dyDescent="0.2">
      <c r="A463" t="s">
        <v>13</v>
      </c>
      <c r="B463">
        <v>2035</v>
      </c>
      <c r="C463" t="s">
        <v>508</v>
      </c>
      <c r="D463">
        <v>0</v>
      </c>
      <c r="E463">
        <v>67</v>
      </c>
      <c r="F463">
        <v>0</v>
      </c>
      <c r="G463">
        <v>0</v>
      </c>
      <c r="H463">
        <v>75</v>
      </c>
      <c r="I463">
        <v>0</v>
      </c>
      <c r="J463">
        <v>42.8</v>
      </c>
      <c r="K463">
        <v>894.05062418155001</v>
      </c>
      <c r="L463">
        <v>276.09503084347</v>
      </c>
      <c r="M463">
        <v>150.75225211119999</v>
      </c>
      <c r="N463">
        <v>0</v>
      </c>
      <c r="O463">
        <v>0</v>
      </c>
      <c r="P463">
        <v>132.40530549900001</v>
      </c>
      <c r="Q463">
        <v>18.3469466122</v>
      </c>
      <c r="R463">
        <v>718.71799001190004</v>
      </c>
      <c r="S463">
        <v>23.509098039280001</v>
      </c>
      <c r="T463">
        <v>42.8</v>
      </c>
      <c r="U463">
        <v>0</v>
      </c>
      <c r="V463">
        <v>276.09503084347</v>
      </c>
      <c r="W463">
        <v>151.82353613037</v>
      </c>
      <c r="X463">
        <v>0</v>
      </c>
      <c r="Y463">
        <v>110.57376617337</v>
      </c>
      <c r="Z463">
        <v>61.945649999999901</v>
      </c>
      <c r="AA463">
        <v>251.6457713113</v>
      </c>
      <c r="AB463">
        <v>1505.69790713622</v>
      </c>
      <c r="AC463">
        <v>0</v>
      </c>
      <c r="AD463">
        <v>810.63776139399999</v>
      </c>
      <c r="AE463">
        <v>358.06110099739999</v>
      </c>
      <c r="AF463">
        <v>0</v>
      </c>
      <c r="AG463">
        <v>336.99904474499999</v>
      </c>
      <c r="AH463">
        <v>1328.2891093666999</v>
      </c>
      <c r="AI463">
        <v>560.65259101826302</v>
      </c>
      <c r="AJ463">
        <v>0</v>
      </c>
      <c r="AK463" t="s">
        <v>32</v>
      </c>
    </row>
    <row r="464" spans="1:37" x14ac:dyDescent="0.2">
      <c r="A464" t="s">
        <v>13</v>
      </c>
      <c r="B464">
        <v>2035</v>
      </c>
      <c r="C464" t="s">
        <v>509</v>
      </c>
      <c r="D464">
        <v>0</v>
      </c>
      <c r="E464">
        <v>67</v>
      </c>
      <c r="F464">
        <v>0</v>
      </c>
      <c r="G464">
        <v>0</v>
      </c>
      <c r="H464">
        <v>75</v>
      </c>
      <c r="I464">
        <v>0</v>
      </c>
      <c r="J464">
        <v>42.8</v>
      </c>
      <c r="K464">
        <v>878.67776086799995</v>
      </c>
      <c r="L464">
        <v>241.05938713760699</v>
      </c>
      <c r="M464">
        <v>150.75225211119999</v>
      </c>
      <c r="N464">
        <v>0</v>
      </c>
      <c r="O464">
        <v>0</v>
      </c>
      <c r="P464">
        <v>132.40530549900001</v>
      </c>
      <c r="Q464">
        <v>18.3469466122</v>
      </c>
      <c r="R464">
        <v>662.79022391629996</v>
      </c>
      <c r="S464">
        <v>74.783071209900001</v>
      </c>
      <c r="T464">
        <v>42.8</v>
      </c>
      <c r="U464">
        <v>0</v>
      </c>
      <c r="V464">
        <v>241.05938713760699</v>
      </c>
      <c r="W464">
        <v>141.1044657418</v>
      </c>
      <c r="X464">
        <v>0</v>
      </c>
      <c r="Y464">
        <v>151.22302529490699</v>
      </c>
      <c r="Z464">
        <v>48.916730999999899</v>
      </c>
      <c r="AA464">
        <v>251.6457713113</v>
      </c>
      <c r="AB464">
        <v>1455.2894001167999</v>
      </c>
      <c r="AC464">
        <v>0</v>
      </c>
      <c r="AD464">
        <v>815.56397248300004</v>
      </c>
      <c r="AE464">
        <v>358.06110099739999</v>
      </c>
      <c r="AF464">
        <v>363.22072388399999</v>
      </c>
      <c r="AG464">
        <v>-81.556397248300001</v>
      </c>
      <c r="AH464">
        <v>1301.0673524887</v>
      </c>
      <c r="AI464">
        <v>560.65259101826302</v>
      </c>
      <c r="AJ464">
        <v>0</v>
      </c>
      <c r="AK464" t="s">
        <v>32</v>
      </c>
    </row>
    <row r="465" spans="1:37" x14ac:dyDescent="0.2">
      <c r="A465" t="s">
        <v>13</v>
      </c>
      <c r="B465">
        <v>2035</v>
      </c>
      <c r="C465" t="s">
        <v>510</v>
      </c>
      <c r="D465">
        <v>0</v>
      </c>
      <c r="E465">
        <v>67</v>
      </c>
      <c r="F465">
        <v>0</v>
      </c>
      <c r="G465">
        <v>0</v>
      </c>
      <c r="H465">
        <v>75</v>
      </c>
      <c r="I465">
        <v>0</v>
      </c>
      <c r="J465">
        <v>42.8</v>
      </c>
      <c r="K465">
        <v>624.7717403611</v>
      </c>
      <c r="L465">
        <v>277.197407599408</v>
      </c>
      <c r="M465">
        <v>150.75225211119999</v>
      </c>
      <c r="N465">
        <v>0</v>
      </c>
      <c r="O465">
        <v>0</v>
      </c>
      <c r="P465">
        <v>132.40530549900001</v>
      </c>
      <c r="Q465">
        <v>18.3469466122</v>
      </c>
      <c r="R465">
        <v>382.72145292829998</v>
      </c>
      <c r="S465">
        <v>128.23706716589999</v>
      </c>
      <c r="T465">
        <v>42.8</v>
      </c>
      <c r="U465">
        <v>0</v>
      </c>
      <c r="V465">
        <v>277.197407599408</v>
      </c>
      <c r="W465">
        <v>113.8132202669</v>
      </c>
      <c r="X465">
        <v>0</v>
      </c>
      <c r="Y465">
        <v>384.051397845422</v>
      </c>
      <c r="Z465">
        <v>16.568519999999999</v>
      </c>
      <c r="AA465">
        <v>251.6457713113</v>
      </c>
      <c r="AB465">
        <v>1237.5214000717001</v>
      </c>
      <c r="AC465">
        <v>0</v>
      </c>
      <c r="AD465">
        <v>813.12131438799997</v>
      </c>
      <c r="AE465">
        <v>370.15298893149998</v>
      </c>
      <c r="AF465">
        <v>0</v>
      </c>
      <c r="AG465">
        <v>54.247096752399997</v>
      </c>
      <c r="AH465">
        <v>1285.9779062801999</v>
      </c>
      <c r="AI465">
        <v>560.65259101826302</v>
      </c>
      <c r="AJ465">
        <v>0</v>
      </c>
      <c r="AK465" t="s">
        <v>32</v>
      </c>
    </row>
    <row r="466" spans="1:37" x14ac:dyDescent="0.2">
      <c r="A466" t="s">
        <v>13</v>
      </c>
      <c r="B466">
        <v>2035</v>
      </c>
      <c r="C466" t="s">
        <v>511</v>
      </c>
      <c r="D466">
        <v>0</v>
      </c>
      <c r="E466">
        <v>67</v>
      </c>
      <c r="F466">
        <v>0</v>
      </c>
      <c r="G466">
        <v>0</v>
      </c>
      <c r="H466">
        <v>75</v>
      </c>
      <c r="I466">
        <v>0</v>
      </c>
      <c r="J466">
        <v>42.8</v>
      </c>
      <c r="K466">
        <v>781.79846060676903</v>
      </c>
      <c r="L466">
        <v>270.874112361855</v>
      </c>
      <c r="M466">
        <v>247.8631483824</v>
      </c>
      <c r="N466">
        <v>0</v>
      </c>
      <c r="O466">
        <v>97.110896271200005</v>
      </c>
      <c r="P466">
        <v>132.40530549900001</v>
      </c>
      <c r="Q466">
        <v>18.3469466122</v>
      </c>
      <c r="R466">
        <v>669.63957274929999</v>
      </c>
      <c r="S466">
        <v>56.506507731900001</v>
      </c>
      <c r="T466">
        <v>42.8</v>
      </c>
      <c r="U466">
        <v>0</v>
      </c>
      <c r="V466">
        <v>270.874112361855</v>
      </c>
      <c r="W466">
        <v>55.652380125569998</v>
      </c>
      <c r="X466">
        <v>0</v>
      </c>
      <c r="Y466">
        <v>36.332819684106298</v>
      </c>
      <c r="Z466">
        <v>55.299522000000103</v>
      </c>
      <c r="AA466">
        <v>154.53487504009999</v>
      </c>
      <c r="AB466">
        <v>1485.3357213510201</v>
      </c>
      <c r="AC466">
        <v>0</v>
      </c>
      <c r="AD466">
        <v>822.55758308700001</v>
      </c>
      <c r="AE466">
        <v>402.39802342249999</v>
      </c>
      <c r="AF466">
        <v>0</v>
      </c>
      <c r="AG466">
        <v>260.38011484200001</v>
      </c>
      <c r="AH466">
        <v>1119.2011132977</v>
      </c>
      <c r="AI466">
        <v>555.51480221251404</v>
      </c>
      <c r="AJ466">
        <v>0</v>
      </c>
      <c r="AK466" t="s">
        <v>32</v>
      </c>
    </row>
    <row r="467" spans="1:37" x14ac:dyDescent="0.2">
      <c r="A467" t="s">
        <v>13</v>
      </c>
      <c r="B467">
        <v>2035</v>
      </c>
      <c r="C467" t="s">
        <v>512</v>
      </c>
      <c r="D467">
        <v>0</v>
      </c>
      <c r="E467">
        <v>96.5</v>
      </c>
      <c r="F467">
        <v>0</v>
      </c>
      <c r="G467">
        <v>0</v>
      </c>
      <c r="H467">
        <v>75</v>
      </c>
      <c r="I467">
        <v>0</v>
      </c>
      <c r="J467">
        <v>42.8</v>
      </c>
      <c r="K467">
        <v>23.963051830594999</v>
      </c>
      <c r="L467">
        <v>350.98240962550898</v>
      </c>
      <c r="M467">
        <v>179.7704287</v>
      </c>
      <c r="N467">
        <v>0</v>
      </c>
      <c r="O467">
        <v>179.7704287</v>
      </c>
      <c r="P467">
        <v>0</v>
      </c>
      <c r="Q467">
        <v>0</v>
      </c>
      <c r="R467">
        <v>15.213346410281</v>
      </c>
      <c r="S467">
        <v>2.9519951915460001</v>
      </c>
      <c r="T467">
        <v>42.8</v>
      </c>
      <c r="U467">
        <v>0</v>
      </c>
      <c r="V467">
        <v>350.98240962550898</v>
      </c>
      <c r="W467">
        <v>5.7977102287679996</v>
      </c>
      <c r="X467">
        <v>0</v>
      </c>
      <c r="Y467" s="1">
        <v>2.62334598488678E-12</v>
      </c>
      <c r="Z467" s="1">
        <v>-3.1974423109204498E-13</v>
      </c>
      <c r="AA467">
        <v>222.62759472249999</v>
      </c>
      <c r="AB467">
        <v>769.01589015610398</v>
      </c>
      <c r="AC467">
        <v>0</v>
      </c>
      <c r="AD467">
        <v>854.46210017299995</v>
      </c>
      <c r="AE467">
        <v>0</v>
      </c>
      <c r="AF467">
        <v>0</v>
      </c>
      <c r="AG467">
        <v>-85.446210017300004</v>
      </c>
      <c r="AH467">
        <v>349.12759472336899</v>
      </c>
      <c r="AI467">
        <v>330.87560955922697</v>
      </c>
      <c r="AJ467">
        <v>0</v>
      </c>
      <c r="AK467" t="s">
        <v>32</v>
      </c>
    </row>
    <row r="468" spans="1:37" x14ac:dyDescent="0.2">
      <c r="A468" t="s">
        <v>13</v>
      </c>
      <c r="B468">
        <v>2035</v>
      </c>
      <c r="C468" t="s">
        <v>513</v>
      </c>
      <c r="D468">
        <v>0</v>
      </c>
      <c r="E468">
        <v>96.5</v>
      </c>
      <c r="F468">
        <v>0</v>
      </c>
      <c r="G468">
        <v>0</v>
      </c>
      <c r="H468">
        <v>75</v>
      </c>
      <c r="I468">
        <v>0</v>
      </c>
      <c r="J468">
        <v>42.8</v>
      </c>
      <c r="K468">
        <v>0</v>
      </c>
      <c r="L468">
        <v>331.847627461299</v>
      </c>
      <c r="M468">
        <v>199.82822700610001</v>
      </c>
      <c r="N468">
        <v>44.336922425099999</v>
      </c>
      <c r="O468">
        <v>155.49130458100001</v>
      </c>
      <c r="P468">
        <v>0</v>
      </c>
      <c r="Q468">
        <v>0</v>
      </c>
      <c r="R468">
        <v>0</v>
      </c>
      <c r="S468">
        <v>0</v>
      </c>
      <c r="T468">
        <v>42.8</v>
      </c>
      <c r="U468">
        <v>0</v>
      </c>
      <c r="V468">
        <v>331.847627461299</v>
      </c>
      <c r="W468">
        <v>0</v>
      </c>
      <c r="X468">
        <v>0</v>
      </c>
      <c r="Y468">
        <v>0</v>
      </c>
      <c r="Z468" s="1">
        <v>5.4001247917767604E-13</v>
      </c>
      <c r="AA468">
        <v>202.56979641640001</v>
      </c>
      <c r="AB468">
        <v>745.97585446739799</v>
      </c>
      <c r="AC468">
        <v>0</v>
      </c>
      <c r="AD468">
        <v>828.86206051900001</v>
      </c>
      <c r="AE468">
        <v>0</v>
      </c>
      <c r="AF468">
        <v>0</v>
      </c>
      <c r="AG468">
        <v>-82.886206051900004</v>
      </c>
      <c r="AH468">
        <v>329.0697964172</v>
      </c>
      <c r="AI468">
        <v>306.91255772862502</v>
      </c>
      <c r="AJ468">
        <v>0</v>
      </c>
      <c r="AK468" t="s">
        <v>32</v>
      </c>
    </row>
    <row r="469" spans="1:37" x14ac:dyDescent="0.2">
      <c r="A469" t="s">
        <v>13</v>
      </c>
      <c r="B469">
        <v>2035</v>
      </c>
      <c r="C469" t="s">
        <v>514</v>
      </c>
      <c r="D469">
        <v>0</v>
      </c>
      <c r="E469">
        <v>80.663848106399996</v>
      </c>
      <c r="F469">
        <v>0</v>
      </c>
      <c r="G469">
        <v>0</v>
      </c>
      <c r="H469">
        <v>75</v>
      </c>
      <c r="I469">
        <v>0</v>
      </c>
      <c r="J469">
        <v>42.8</v>
      </c>
      <c r="K469">
        <v>0</v>
      </c>
      <c r="L469">
        <v>258.32344863575901</v>
      </c>
      <c r="M469">
        <v>196.05209717209999</v>
      </c>
      <c r="N469">
        <v>44.336922425099999</v>
      </c>
      <c r="O469">
        <v>151.71517474699999</v>
      </c>
      <c r="P469">
        <v>0</v>
      </c>
      <c r="Q469">
        <v>0</v>
      </c>
      <c r="R469">
        <v>0</v>
      </c>
      <c r="S469">
        <v>0</v>
      </c>
      <c r="T469">
        <v>42.8</v>
      </c>
      <c r="U469">
        <v>0</v>
      </c>
      <c r="V469">
        <v>258.32344863575901</v>
      </c>
      <c r="W469">
        <v>0</v>
      </c>
      <c r="X469">
        <v>0</v>
      </c>
      <c r="Y469">
        <v>0</v>
      </c>
      <c r="Z469" s="1">
        <v>-2.8066438062523902E-13</v>
      </c>
      <c r="AA469">
        <v>206.3459262504</v>
      </c>
      <c r="AB469">
        <v>652.83939391425895</v>
      </c>
      <c r="AC469">
        <v>0</v>
      </c>
      <c r="AD469">
        <v>725.37710434899998</v>
      </c>
      <c r="AE469">
        <v>0</v>
      </c>
      <c r="AF469">
        <v>0</v>
      </c>
      <c r="AG469">
        <v>-72.537710434900006</v>
      </c>
      <c r="AH469">
        <v>320.68207814459998</v>
      </c>
      <c r="AI469">
        <v>306.91255772862502</v>
      </c>
      <c r="AJ469">
        <v>0</v>
      </c>
      <c r="AK469" t="s">
        <v>32</v>
      </c>
    </row>
    <row r="470" spans="1:37" x14ac:dyDescent="0.2">
      <c r="A470" t="s">
        <v>13</v>
      </c>
      <c r="B470">
        <v>2035</v>
      </c>
      <c r="C470" t="s">
        <v>515</v>
      </c>
      <c r="D470">
        <v>0</v>
      </c>
      <c r="E470">
        <v>180</v>
      </c>
      <c r="F470">
        <v>0</v>
      </c>
      <c r="G470">
        <v>0</v>
      </c>
      <c r="H470">
        <v>240.58600000000001</v>
      </c>
      <c r="I470">
        <v>0</v>
      </c>
      <c r="J470">
        <v>42.8</v>
      </c>
      <c r="K470">
        <v>0</v>
      </c>
      <c r="L470">
        <v>90.981972222115701</v>
      </c>
      <c r="M470">
        <v>8.3009073517900003</v>
      </c>
      <c r="N470">
        <v>8.3009073517900003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42.8</v>
      </c>
      <c r="U470">
        <v>0</v>
      </c>
      <c r="V470">
        <v>90.981972222115701</v>
      </c>
      <c r="W470">
        <v>0</v>
      </c>
      <c r="X470">
        <v>0</v>
      </c>
      <c r="Y470">
        <v>0</v>
      </c>
      <c r="Z470" s="1">
        <v>2.8421709430404001E-14</v>
      </c>
      <c r="AA470">
        <v>394.09711607071</v>
      </c>
      <c r="AB470">
        <v>562.66887957390497</v>
      </c>
      <c r="AC470">
        <v>0</v>
      </c>
      <c r="AD470">
        <v>625.18764397099994</v>
      </c>
      <c r="AE470">
        <v>0</v>
      </c>
      <c r="AF470">
        <v>0</v>
      </c>
      <c r="AG470">
        <v>-62.5187643971</v>
      </c>
      <c r="AH470">
        <v>394.0971160707</v>
      </c>
      <c r="AI470">
        <v>265.06626205211501</v>
      </c>
      <c r="AJ470">
        <v>0</v>
      </c>
      <c r="AK470" t="s">
        <v>32</v>
      </c>
    </row>
    <row r="471" spans="1:37" x14ac:dyDescent="0.2">
      <c r="A471" t="s">
        <v>13</v>
      </c>
      <c r="B471">
        <v>2035</v>
      </c>
      <c r="C471" t="s">
        <v>516</v>
      </c>
      <c r="D471">
        <v>0</v>
      </c>
      <c r="E471">
        <v>180</v>
      </c>
      <c r="F471">
        <v>0</v>
      </c>
      <c r="G471">
        <v>0</v>
      </c>
      <c r="H471">
        <v>240.58600000000001</v>
      </c>
      <c r="I471">
        <v>0</v>
      </c>
      <c r="J471">
        <v>42.8</v>
      </c>
      <c r="K471">
        <v>0</v>
      </c>
      <c r="L471">
        <v>46.512222415601101</v>
      </c>
      <c r="M471">
        <v>25.825162862900001</v>
      </c>
      <c r="N471">
        <v>25.825162862900001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42.8</v>
      </c>
      <c r="U471">
        <v>0</v>
      </c>
      <c r="V471">
        <v>46.512222415601101</v>
      </c>
      <c r="W471">
        <v>0</v>
      </c>
      <c r="X471">
        <v>0</v>
      </c>
      <c r="Y471">
        <v>0</v>
      </c>
      <c r="Z471" s="1">
        <v>3.6859404417555197E-14</v>
      </c>
      <c r="AA471">
        <v>376.57286055959997</v>
      </c>
      <c r="AB471">
        <v>535.72338527850002</v>
      </c>
      <c r="AC471">
        <v>0</v>
      </c>
      <c r="AD471">
        <v>595.24820586500005</v>
      </c>
      <c r="AE471">
        <v>0</v>
      </c>
      <c r="AF471">
        <v>0</v>
      </c>
      <c r="AG471">
        <v>-59.524820586499999</v>
      </c>
      <c r="AH471">
        <v>376.57286056056</v>
      </c>
      <c r="AI471">
        <v>226.512222415601</v>
      </c>
      <c r="AJ471">
        <v>0</v>
      </c>
      <c r="AK471" t="s">
        <v>32</v>
      </c>
    </row>
    <row r="472" spans="1:37" x14ac:dyDescent="0.2">
      <c r="A472" t="s">
        <v>13</v>
      </c>
      <c r="B472">
        <v>2035</v>
      </c>
      <c r="C472" t="s">
        <v>517</v>
      </c>
      <c r="D472">
        <v>0</v>
      </c>
      <c r="E472">
        <v>180</v>
      </c>
      <c r="F472">
        <v>0</v>
      </c>
      <c r="G472">
        <v>0</v>
      </c>
      <c r="H472">
        <v>240.58600000000001</v>
      </c>
      <c r="I472">
        <v>0</v>
      </c>
      <c r="J472">
        <v>42.8</v>
      </c>
      <c r="K472">
        <v>0</v>
      </c>
      <c r="L472">
        <v>39.257321757522</v>
      </c>
      <c r="M472">
        <v>69.531435296500007</v>
      </c>
      <c r="N472">
        <v>0</v>
      </c>
      <c r="O472">
        <v>69.531435296500007</v>
      </c>
      <c r="P472">
        <v>0</v>
      </c>
      <c r="Q472">
        <v>0</v>
      </c>
      <c r="R472">
        <v>0</v>
      </c>
      <c r="S472">
        <v>0</v>
      </c>
      <c r="T472">
        <v>42.8</v>
      </c>
      <c r="U472">
        <v>0</v>
      </c>
      <c r="V472">
        <v>39.257321757522</v>
      </c>
      <c r="W472">
        <v>0</v>
      </c>
      <c r="X472">
        <v>0</v>
      </c>
      <c r="Y472">
        <v>0</v>
      </c>
      <c r="Z472" s="1">
        <v>0</v>
      </c>
      <c r="AA472">
        <v>332.86658812599899</v>
      </c>
      <c r="AB472">
        <v>572.17475705402205</v>
      </c>
      <c r="AC472">
        <v>0</v>
      </c>
      <c r="AD472">
        <v>635.74973006000005</v>
      </c>
      <c r="AE472">
        <v>0</v>
      </c>
      <c r="AF472">
        <v>0</v>
      </c>
      <c r="AG472">
        <v>-63.574973006</v>
      </c>
      <c r="AH472">
        <v>332.86658812650001</v>
      </c>
      <c r="AI472">
        <v>218.92606245752199</v>
      </c>
      <c r="AJ472">
        <v>0</v>
      </c>
      <c r="AK472" t="s">
        <v>32</v>
      </c>
    </row>
    <row r="473" spans="1:37" x14ac:dyDescent="0.2">
      <c r="A473" t="s">
        <v>13</v>
      </c>
      <c r="B473">
        <v>2035</v>
      </c>
      <c r="C473" t="s">
        <v>518</v>
      </c>
      <c r="D473">
        <v>0</v>
      </c>
      <c r="E473">
        <v>180</v>
      </c>
      <c r="F473">
        <v>0</v>
      </c>
      <c r="G473">
        <v>0</v>
      </c>
      <c r="H473">
        <v>256.86599999999999</v>
      </c>
      <c r="I473">
        <v>0</v>
      </c>
      <c r="J473">
        <v>42.8</v>
      </c>
      <c r="K473">
        <v>63.702231372999996</v>
      </c>
      <c r="L473">
        <v>91.8180128820958</v>
      </c>
      <c r="M473">
        <v>76.518190539100004</v>
      </c>
      <c r="N473">
        <v>35.6462998246</v>
      </c>
      <c r="O473">
        <v>40.871890714499997</v>
      </c>
      <c r="P473">
        <v>0</v>
      </c>
      <c r="Q473">
        <v>0</v>
      </c>
      <c r="R473">
        <v>45.245018991259997</v>
      </c>
      <c r="S473">
        <v>4.9774107337169999</v>
      </c>
      <c r="T473">
        <v>42.8</v>
      </c>
      <c r="U473">
        <v>0</v>
      </c>
      <c r="V473">
        <v>91.8180128820958</v>
      </c>
      <c r="W473">
        <v>13.479801648023001</v>
      </c>
      <c r="X473">
        <v>0</v>
      </c>
      <c r="Y473" s="1">
        <v>7.4558137441727E-11</v>
      </c>
      <c r="Z473" s="1">
        <v>-7.1054273576010003E-15</v>
      </c>
      <c r="AA473">
        <v>325.87983288340001</v>
      </c>
      <c r="AB473">
        <v>711.70443479419498</v>
      </c>
      <c r="AC473">
        <v>0</v>
      </c>
      <c r="AD473">
        <v>790.78270532700003</v>
      </c>
      <c r="AE473">
        <v>0</v>
      </c>
      <c r="AF473">
        <v>0</v>
      </c>
      <c r="AG473">
        <v>-79.078270532700003</v>
      </c>
      <c r="AH473">
        <v>353.87983288385999</v>
      </c>
      <c r="AI473">
        <v>333.99160448518501</v>
      </c>
      <c r="AJ473">
        <v>0</v>
      </c>
      <c r="AK473" t="s">
        <v>32</v>
      </c>
    </row>
    <row r="474" spans="1:37" x14ac:dyDescent="0.2">
      <c r="A474" t="s">
        <v>13</v>
      </c>
      <c r="B474">
        <v>2035</v>
      </c>
      <c r="C474" t="s">
        <v>519</v>
      </c>
      <c r="D474">
        <v>0</v>
      </c>
      <c r="E474">
        <v>180</v>
      </c>
      <c r="F474">
        <v>0</v>
      </c>
      <c r="G474">
        <v>0</v>
      </c>
      <c r="H474">
        <v>90</v>
      </c>
      <c r="I474">
        <v>0</v>
      </c>
      <c r="J474">
        <v>42.8</v>
      </c>
      <c r="K474">
        <v>802.56188765456</v>
      </c>
      <c r="L474">
        <v>28.722504192500001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662.57532673399999</v>
      </c>
      <c r="S474">
        <v>55.689764785500003</v>
      </c>
      <c r="T474">
        <v>42.8</v>
      </c>
      <c r="U474">
        <v>0</v>
      </c>
      <c r="V474">
        <v>28.722504192500001</v>
      </c>
      <c r="W474">
        <v>84.296796135060006</v>
      </c>
      <c r="X474">
        <v>0</v>
      </c>
      <c r="Y474" s="1">
        <v>1.91098692425839E-10</v>
      </c>
      <c r="Z474" s="1">
        <v>0</v>
      </c>
      <c r="AA474">
        <v>402.39802342249999</v>
      </c>
      <c r="AB474">
        <v>1144.08439184706</v>
      </c>
      <c r="AC474">
        <v>0</v>
      </c>
      <c r="AD474">
        <v>875.15633454099998</v>
      </c>
      <c r="AE474">
        <v>186.75172359800001</v>
      </c>
      <c r="AF474">
        <v>169.691967162</v>
      </c>
      <c r="AG474">
        <v>-87.515633454099998</v>
      </c>
      <c r="AH474">
        <v>758.84171418380004</v>
      </c>
      <c r="AI474">
        <v>459.49785906478098</v>
      </c>
      <c r="AJ474">
        <v>0</v>
      </c>
      <c r="AK474" t="s">
        <v>32</v>
      </c>
    </row>
    <row r="475" spans="1:37" x14ac:dyDescent="0.2">
      <c r="A475" t="s">
        <v>13</v>
      </c>
      <c r="B475">
        <v>2035</v>
      </c>
      <c r="C475" t="s">
        <v>520</v>
      </c>
      <c r="D475">
        <v>0</v>
      </c>
      <c r="E475">
        <v>180</v>
      </c>
      <c r="F475">
        <v>0</v>
      </c>
      <c r="G475">
        <v>0</v>
      </c>
      <c r="H475">
        <v>240.58600000000001</v>
      </c>
      <c r="I475">
        <v>0</v>
      </c>
      <c r="J475">
        <v>42.8</v>
      </c>
      <c r="K475">
        <v>993.14488468379898</v>
      </c>
      <c r="L475">
        <v>19.487501065699998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699.381078586699</v>
      </c>
      <c r="S475">
        <v>121.055881492499</v>
      </c>
      <c r="T475">
        <v>42.8</v>
      </c>
      <c r="U475">
        <v>0</v>
      </c>
      <c r="V475">
        <v>19.487501065699998</v>
      </c>
      <c r="W475">
        <v>172.70792460459899</v>
      </c>
      <c r="X475">
        <v>0</v>
      </c>
      <c r="Y475" s="1">
        <v>-2.9871216611354601E-10</v>
      </c>
      <c r="Z475" s="1">
        <v>4.4408920985006202E-16</v>
      </c>
      <c r="AA475">
        <v>402.39802342249999</v>
      </c>
      <c r="AB475">
        <v>1476.0183857495001</v>
      </c>
      <c r="AC475">
        <v>0</v>
      </c>
      <c r="AD475">
        <v>915.09840653399999</v>
      </c>
      <c r="AE475">
        <v>41.146207756999999</v>
      </c>
      <c r="AF475">
        <v>0</v>
      </c>
      <c r="AG475">
        <v>519.77377145800006</v>
      </c>
      <c r="AH475">
        <v>1054.8278432914999</v>
      </c>
      <c r="AI475">
        <v>453.22753435533798</v>
      </c>
      <c r="AJ475">
        <v>0</v>
      </c>
      <c r="AK475" t="s">
        <v>32</v>
      </c>
    </row>
    <row r="476" spans="1:37" x14ac:dyDescent="0.2">
      <c r="A476" t="s">
        <v>13</v>
      </c>
      <c r="B476">
        <v>2035</v>
      </c>
      <c r="C476" t="s">
        <v>521</v>
      </c>
      <c r="D476">
        <v>0</v>
      </c>
      <c r="E476">
        <v>180</v>
      </c>
      <c r="F476">
        <v>0</v>
      </c>
      <c r="G476">
        <v>0</v>
      </c>
      <c r="H476">
        <v>240.58600000000001</v>
      </c>
      <c r="I476">
        <v>0</v>
      </c>
      <c r="J476">
        <v>42.8</v>
      </c>
      <c r="K476">
        <v>1073.8553435592901</v>
      </c>
      <c r="L476">
        <v>24.388633255649101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699.31022386229995</v>
      </c>
      <c r="S476">
        <v>158.65433491490001</v>
      </c>
      <c r="T476">
        <v>42.8</v>
      </c>
      <c r="U476">
        <v>0</v>
      </c>
      <c r="V476">
        <v>24.388633255649101</v>
      </c>
      <c r="W476">
        <v>215.89078478210001</v>
      </c>
      <c r="X476">
        <v>0</v>
      </c>
      <c r="Y476" s="1">
        <v>-3.1897684493742402E-10</v>
      </c>
      <c r="Z476" s="1">
        <v>6.4392935428259E-15</v>
      </c>
      <c r="AA476">
        <v>402.39802342249999</v>
      </c>
      <c r="AB476">
        <v>1561.6299768149399</v>
      </c>
      <c r="AC476">
        <v>0</v>
      </c>
      <c r="AD476">
        <v>929.05830894999997</v>
      </c>
      <c r="AE476">
        <v>231.08864602310001</v>
      </c>
      <c r="AF476">
        <v>349.32110641700001</v>
      </c>
      <c r="AG476">
        <v>52.161915424100002</v>
      </c>
      <c r="AH476">
        <v>1127.8755221826</v>
      </c>
      <c r="AI476">
        <v>458.12866654528699</v>
      </c>
      <c r="AJ476">
        <v>0</v>
      </c>
      <c r="AK476" t="s">
        <v>32</v>
      </c>
    </row>
    <row r="477" spans="1:37" x14ac:dyDescent="0.2">
      <c r="A477" t="s">
        <v>13</v>
      </c>
      <c r="B477">
        <v>2035</v>
      </c>
      <c r="C477" t="s">
        <v>522</v>
      </c>
      <c r="D477">
        <v>0</v>
      </c>
      <c r="E477">
        <v>180</v>
      </c>
      <c r="F477">
        <v>0</v>
      </c>
      <c r="G477">
        <v>0</v>
      </c>
      <c r="H477">
        <v>90</v>
      </c>
      <c r="I477">
        <v>0</v>
      </c>
      <c r="J477">
        <v>42.8</v>
      </c>
      <c r="K477">
        <v>946.51213612660001</v>
      </c>
      <c r="L477">
        <v>16.260955492426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623.0986294713</v>
      </c>
      <c r="S477">
        <v>137.23551223859999</v>
      </c>
      <c r="T477">
        <v>42.8</v>
      </c>
      <c r="U477">
        <v>0</v>
      </c>
      <c r="V477">
        <v>16.260955492426</v>
      </c>
      <c r="W477">
        <v>186.17799441669999</v>
      </c>
      <c r="X477">
        <v>0</v>
      </c>
      <c r="Y477" s="1">
        <v>3.21136894854134E-10</v>
      </c>
      <c r="Z477" s="1">
        <v>0</v>
      </c>
      <c r="AA477">
        <v>402.39802342249999</v>
      </c>
      <c r="AB477">
        <v>1275.57309161902</v>
      </c>
      <c r="AC477">
        <v>0</v>
      </c>
      <c r="AD477">
        <v>931.99907689999998</v>
      </c>
      <c r="AE477">
        <v>186.75172359800001</v>
      </c>
      <c r="AF477">
        <v>250.02219881100001</v>
      </c>
      <c r="AG477">
        <v>-93.199907690000003</v>
      </c>
      <c r="AH477">
        <v>839.1719458325</v>
      </c>
      <c r="AI477">
        <v>450.00098878206398</v>
      </c>
      <c r="AJ477">
        <v>0</v>
      </c>
      <c r="AK477" t="s">
        <v>32</v>
      </c>
    </row>
    <row r="478" spans="1:37" x14ac:dyDescent="0.2">
      <c r="A478" t="s">
        <v>13</v>
      </c>
      <c r="B478">
        <v>2035</v>
      </c>
      <c r="C478" t="s">
        <v>523</v>
      </c>
      <c r="D478">
        <v>0</v>
      </c>
      <c r="E478">
        <v>180</v>
      </c>
      <c r="F478">
        <v>0</v>
      </c>
      <c r="G478">
        <v>0</v>
      </c>
      <c r="H478">
        <v>90</v>
      </c>
      <c r="I478">
        <v>0</v>
      </c>
      <c r="J478">
        <v>42.8</v>
      </c>
      <c r="K478">
        <v>784.42033124507998</v>
      </c>
      <c r="L478">
        <v>5.7251063203466197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624.78625111710005</v>
      </c>
      <c r="S478">
        <v>70.027436546999994</v>
      </c>
      <c r="T478">
        <v>42.8</v>
      </c>
      <c r="U478">
        <v>0</v>
      </c>
      <c r="V478">
        <v>5.7251063203466197</v>
      </c>
      <c r="W478">
        <v>89.606643580980005</v>
      </c>
      <c r="X478">
        <v>0</v>
      </c>
      <c r="Y478" s="1">
        <v>-2.6763657956507798E-10</v>
      </c>
      <c r="Z478" s="1">
        <v>-4.4408920985006199E-15</v>
      </c>
      <c r="AA478">
        <v>402.39802342249999</v>
      </c>
      <c r="AB478">
        <v>1102.94543756542</v>
      </c>
      <c r="AC478">
        <v>0</v>
      </c>
      <c r="AD478">
        <v>924.295844031</v>
      </c>
      <c r="AE478">
        <v>50.099952808799998</v>
      </c>
      <c r="AF478">
        <v>0</v>
      </c>
      <c r="AG478">
        <v>128.54964072499999</v>
      </c>
      <c r="AH478">
        <v>673.47720136090004</v>
      </c>
      <c r="AI478">
        <v>435.018422883455</v>
      </c>
      <c r="AJ478">
        <v>0</v>
      </c>
      <c r="AK478" t="s">
        <v>32</v>
      </c>
    </row>
    <row r="479" spans="1:37" x14ac:dyDescent="0.2">
      <c r="A479" t="s">
        <v>13</v>
      </c>
      <c r="B479">
        <v>2035</v>
      </c>
      <c r="C479" t="s">
        <v>524</v>
      </c>
      <c r="D479">
        <v>3.4393584070796401</v>
      </c>
      <c r="E479">
        <v>180</v>
      </c>
      <c r="F479">
        <v>34.667031757516</v>
      </c>
      <c r="G479">
        <v>0</v>
      </c>
      <c r="H479">
        <v>369.17960983540399</v>
      </c>
      <c r="I479">
        <v>0</v>
      </c>
      <c r="J479">
        <v>42.8</v>
      </c>
      <c r="K479">
        <v>65.620894093825001</v>
      </c>
      <c r="L479">
        <v>0.101944995</v>
      </c>
      <c r="M479">
        <v>136.800499995</v>
      </c>
      <c r="N479">
        <v>0</v>
      </c>
      <c r="O479">
        <v>136.800499995</v>
      </c>
      <c r="P479">
        <v>0</v>
      </c>
      <c r="Q479">
        <v>0</v>
      </c>
      <c r="R479">
        <v>46.942386340790001</v>
      </c>
      <c r="S479">
        <v>5.5536748852900004</v>
      </c>
      <c r="T479">
        <v>42.8</v>
      </c>
      <c r="U479">
        <v>0</v>
      </c>
      <c r="V479">
        <v>0.101944995</v>
      </c>
      <c r="W479">
        <v>13.124832867745001</v>
      </c>
      <c r="X479">
        <v>0</v>
      </c>
      <c r="Y479" s="1">
        <v>-2.8181013078665199E-11</v>
      </c>
      <c r="Z479" s="1">
        <v>0</v>
      </c>
      <c r="AA479">
        <v>265.59752342749999</v>
      </c>
      <c r="AB479">
        <v>832.60933908382401</v>
      </c>
      <c r="AC479">
        <v>0</v>
      </c>
      <c r="AD479">
        <v>925.121487871</v>
      </c>
      <c r="AE479">
        <v>0</v>
      </c>
      <c r="AF479">
        <v>0</v>
      </c>
      <c r="AG479">
        <v>-92.512148787100003</v>
      </c>
      <c r="AH479">
        <v>265.59752342786197</v>
      </c>
      <c r="AI479">
        <v>245.72283908880999</v>
      </c>
      <c r="AJ479">
        <v>0</v>
      </c>
      <c r="AK479" t="s">
        <v>32</v>
      </c>
    </row>
    <row r="480" spans="1:37" x14ac:dyDescent="0.2">
      <c r="A480" t="s">
        <v>13</v>
      </c>
      <c r="B480">
        <v>2035</v>
      </c>
      <c r="C480" t="s">
        <v>525</v>
      </c>
      <c r="D480">
        <v>0</v>
      </c>
      <c r="E480">
        <v>180</v>
      </c>
      <c r="F480">
        <v>0</v>
      </c>
      <c r="G480">
        <v>0</v>
      </c>
      <c r="H480">
        <v>383.00599999999997</v>
      </c>
      <c r="I480">
        <v>0</v>
      </c>
      <c r="J480">
        <v>42.8</v>
      </c>
      <c r="K480">
        <v>0</v>
      </c>
      <c r="L480">
        <v>6.9436112499999994E-2</v>
      </c>
      <c r="M480">
        <v>192.20450811894</v>
      </c>
      <c r="N480">
        <v>5.4527845209399999</v>
      </c>
      <c r="O480">
        <v>186.75172359800001</v>
      </c>
      <c r="P480">
        <v>0</v>
      </c>
      <c r="Q480">
        <v>0</v>
      </c>
      <c r="R480">
        <v>0</v>
      </c>
      <c r="S480">
        <v>0</v>
      </c>
      <c r="T480">
        <v>42.8</v>
      </c>
      <c r="U480">
        <v>0</v>
      </c>
      <c r="V480">
        <v>6.9436112499999994E-2</v>
      </c>
      <c r="W480">
        <v>0</v>
      </c>
      <c r="X480">
        <v>0</v>
      </c>
      <c r="Y480">
        <v>0</v>
      </c>
      <c r="Z480" s="1">
        <v>-3.46944695195361E-18</v>
      </c>
      <c r="AA480">
        <v>210.19351530355999</v>
      </c>
      <c r="AB480">
        <v>798.07994423143998</v>
      </c>
      <c r="AC480">
        <v>0</v>
      </c>
      <c r="AD480">
        <v>886.755493591</v>
      </c>
      <c r="AE480">
        <v>0</v>
      </c>
      <c r="AF480">
        <v>0</v>
      </c>
      <c r="AG480">
        <v>-88.675549359100003</v>
      </c>
      <c r="AH480">
        <v>210.19351530360001</v>
      </c>
      <c r="AI480">
        <v>180.0694361125</v>
      </c>
      <c r="AJ480">
        <v>0</v>
      </c>
      <c r="AK480" t="s">
        <v>32</v>
      </c>
    </row>
    <row r="481" spans="1:37" x14ac:dyDescent="0.2">
      <c r="A481" t="s">
        <v>13</v>
      </c>
      <c r="B481">
        <v>2035</v>
      </c>
      <c r="C481" t="s">
        <v>526</v>
      </c>
      <c r="D481">
        <v>0</v>
      </c>
      <c r="E481">
        <v>180</v>
      </c>
      <c r="F481">
        <v>0</v>
      </c>
      <c r="G481">
        <v>0</v>
      </c>
      <c r="H481">
        <v>335.28298121376997</v>
      </c>
      <c r="I481">
        <v>0</v>
      </c>
      <c r="J481">
        <v>42.8</v>
      </c>
      <c r="K481">
        <v>0</v>
      </c>
      <c r="L481">
        <v>3.727397775</v>
      </c>
      <c r="M481">
        <v>103.156959167</v>
      </c>
      <c r="N481">
        <v>0</v>
      </c>
      <c r="O481">
        <v>103.156959167</v>
      </c>
      <c r="P481">
        <v>0</v>
      </c>
      <c r="Q481">
        <v>0</v>
      </c>
      <c r="R481">
        <v>0</v>
      </c>
      <c r="S481">
        <v>0</v>
      </c>
      <c r="T481">
        <v>42.8</v>
      </c>
      <c r="U481">
        <v>0</v>
      </c>
      <c r="V481">
        <v>3.727397775</v>
      </c>
      <c r="W481">
        <v>0</v>
      </c>
      <c r="X481">
        <v>0</v>
      </c>
      <c r="Y481">
        <v>0</v>
      </c>
      <c r="Z481" s="1">
        <v>-2.2204460492503101E-16</v>
      </c>
      <c r="AA481">
        <v>299.24106425550002</v>
      </c>
      <c r="AB481">
        <v>664.96733815576897</v>
      </c>
      <c r="AC481">
        <v>0</v>
      </c>
      <c r="AD481">
        <v>738.85259795100001</v>
      </c>
      <c r="AE481">
        <v>0</v>
      </c>
      <c r="AF481">
        <v>0</v>
      </c>
      <c r="AG481">
        <v>-73.885259795099998</v>
      </c>
      <c r="AH481">
        <v>322.54408304200001</v>
      </c>
      <c r="AI481">
        <v>183.72739777499999</v>
      </c>
      <c r="AJ481">
        <v>0</v>
      </c>
      <c r="AK481" t="s">
        <v>32</v>
      </c>
    </row>
    <row r="482" spans="1:37" x14ac:dyDescent="0.2">
      <c r="A482" t="s">
        <v>13</v>
      </c>
      <c r="B482">
        <v>2035</v>
      </c>
      <c r="C482" t="s">
        <v>527</v>
      </c>
      <c r="D482">
        <v>0</v>
      </c>
      <c r="E482">
        <v>180</v>
      </c>
      <c r="F482">
        <v>0</v>
      </c>
      <c r="G482">
        <v>0</v>
      </c>
      <c r="H482">
        <v>330.58600000000001</v>
      </c>
      <c r="I482">
        <v>0</v>
      </c>
      <c r="J482">
        <v>42.8</v>
      </c>
      <c r="K482">
        <v>0</v>
      </c>
      <c r="L482">
        <v>35.272071119827899</v>
      </c>
      <c r="M482">
        <v>12.7588452044</v>
      </c>
      <c r="N482">
        <v>12.7588452044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42.8</v>
      </c>
      <c r="U482">
        <v>0</v>
      </c>
      <c r="V482">
        <v>35.272071119827899</v>
      </c>
      <c r="W482">
        <v>0</v>
      </c>
      <c r="X482">
        <v>0</v>
      </c>
      <c r="Y482">
        <v>0</v>
      </c>
      <c r="Z482" s="1">
        <v>-3.5527136788005001E-15</v>
      </c>
      <c r="AA482">
        <v>389.639178218099</v>
      </c>
      <c r="AB482">
        <v>601.41691632422805</v>
      </c>
      <c r="AC482">
        <v>0</v>
      </c>
      <c r="AD482">
        <v>668.24101813799996</v>
      </c>
      <c r="AE482">
        <v>0</v>
      </c>
      <c r="AF482">
        <v>0</v>
      </c>
      <c r="AG482">
        <v>-66.824101813799999</v>
      </c>
      <c r="AH482">
        <v>389.63917821889999</v>
      </c>
      <c r="AI482">
        <v>215.27207111982699</v>
      </c>
      <c r="AJ482">
        <v>0</v>
      </c>
      <c r="AK482" t="s">
        <v>32</v>
      </c>
    </row>
    <row r="483" spans="1:37" x14ac:dyDescent="0.2">
      <c r="A483" t="s">
        <v>13</v>
      </c>
      <c r="B483">
        <v>2035</v>
      </c>
      <c r="C483" t="s">
        <v>528</v>
      </c>
      <c r="D483">
        <v>0</v>
      </c>
      <c r="E483">
        <v>180</v>
      </c>
      <c r="F483">
        <v>0</v>
      </c>
      <c r="G483">
        <v>0</v>
      </c>
      <c r="H483">
        <v>330.58600000000001</v>
      </c>
      <c r="I483">
        <v>0</v>
      </c>
      <c r="J483">
        <v>42.8</v>
      </c>
      <c r="K483">
        <v>0</v>
      </c>
      <c r="L483">
        <v>10.034430664467999</v>
      </c>
      <c r="M483">
        <v>9.3622527870300001</v>
      </c>
      <c r="N483">
        <v>0</v>
      </c>
      <c r="O483">
        <v>9.3622527870300001</v>
      </c>
      <c r="P483">
        <v>0</v>
      </c>
      <c r="Q483">
        <v>0</v>
      </c>
      <c r="R483">
        <v>0</v>
      </c>
      <c r="S483">
        <v>0</v>
      </c>
      <c r="T483">
        <v>42.8</v>
      </c>
      <c r="U483">
        <v>0</v>
      </c>
      <c r="V483">
        <v>10.034430664467999</v>
      </c>
      <c r="W483">
        <v>0</v>
      </c>
      <c r="X483">
        <v>0</v>
      </c>
      <c r="Y483">
        <v>0</v>
      </c>
      <c r="Z483" s="1">
        <v>8.8817841970012504E-16</v>
      </c>
      <c r="AA483">
        <v>393.03577063546999</v>
      </c>
      <c r="AB483">
        <v>572.78268345149797</v>
      </c>
      <c r="AC483">
        <v>0</v>
      </c>
      <c r="AD483">
        <v>636.42520383500005</v>
      </c>
      <c r="AE483">
        <v>0</v>
      </c>
      <c r="AF483">
        <v>0</v>
      </c>
      <c r="AG483">
        <v>-63.642520383499999</v>
      </c>
      <c r="AH483">
        <v>393.0357706355</v>
      </c>
      <c r="AI483">
        <v>190.034430664468</v>
      </c>
      <c r="AJ483">
        <v>0</v>
      </c>
      <c r="AK483" t="s">
        <v>32</v>
      </c>
    </row>
    <row r="484" spans="1:37" x14ac:dyDescent="0.2">
      <c r="A484" t="s">
        <v>13</v>
      </c>
      <c r="B484">
        <v>2035</v>
      </c>
      <c r="C484" t="s">
        <v>529</v>
      </c>
      <c r="D484">
        <v>0</v>
      </c>
      <c r="E484">
        <v>180</v>
      </c>
      <c r="F484">
        <v>0</v>
      </c>
      <c r="G484">
        <v>0</v>
      </c>
      <c r="H484">
        <v>330.58600000000001</v>
      </c>
      <c r="I484">
        <v>0</v>
      </c>
      <c r="J484">
        <v>42.8</v>
      </c>
      <c r="K484">
        <v>0</v>
      </c>
      <c r="L484">
        <v>4.8324101187499897</v>
      </c>
      <c r="M484">
        <v>57.254649059099997</v>
      </c>
      <c r="N484">
        <v>0</v>
      </c>
      <c r="O484">
        <v>57.254649059099997</v>
      </c>
      <c r="P484">
        <v>0</v>
      </c>
      <c r="Q484">
        <v>0</v>
      </c>
      <c r="R484">
        <v>0</v>
      </c>
      <c r="S484">
        <v>0</v>
      </c>
      <c r="T484">
        <v>42.8</v>
      </c>
      <c r="U484">
        <v>0</v>
      </c>
      <c r="V484">
        <v>4.8324101187499897</v>
      </c>
      <c r="W484">
        <v>0</v>
      </c>
      <c r="X484">
        <v>0</v>
      </c>
      <c r="Y484">
        <v>0</v>
      </c>
      <c r="Z484" s="1">
        <v>4.4408920985006202E-16</v>
      </c>
      <c r="AA484">
        <v>345.14337436340003</v>
      </c>
      <c r="AB484">
        <v>615.47305917785002</v>
      </c>
      <c r="AC484">
        <v>0</v>
      </c>
      <c r="AD484">
        <v>683.85895464199996</v>
      </c>
      <c r="AE484">
        <v>0</v>
      </c>
      <c r="AF484">
        <v>0</v>
      </c>
      <c r="AG484">
        <v>-68.385895464200004</v>
      </c>
      <c r="AH484">
        <v>373.14337436350002</v>
      </c>
      <c r="AI484">
        <v>184.83241011875</v>
      </c>
      <c r="AJ484">
        <v>0</v>
      </c>
      <c r="AK484" t="s">
        <v>32</v>
      </c>
    </row>
    <row r="485" spans="1:37" x14ac:dyDescent="0.2">
      <c r="A485" t="s">
        <v>13</v>
      </c>
      <c r="B485">
        <v>2035</v>
      </c>
      <c r="C485" t="s">
        <v>530</v>
      </c>
      <c r="D485">
        <v>0</v>
      </c>
      <c r="E485">
        <v>180</v>
      </c>
      <c r="F485">
        <v>0</v>
      </c>
      <c r="G485">
        <v>0</v>
      </c>
      <c r="H485">
        <v>358.58600000000001</v>
      </c>
      <c r="I485">
        <v>0</v>
      </c>
      <c r="J485">
        <v>42.8</v>
      </c>
      <c r="K485">
        <v>134.81744041883701</v>
      </c>
      <c r="L485">
        <v>10.623568044999899</v>
      </c>
      <c r="M485">
        <v>26.315106372199999</v>
      </c>
      <c r="N485">
        <v>0</v>
      </c>
      <c r="O485">
        <v>26.315106372199999</v>
      </c>
      <c r="P485">
        <v>0</v>
      </c>
      <c r="Q485">
        <v>0</v>
      </c>
      <c r="R485">
        <v>100.39396553549</v>
      </c>
      <c r="S485">
        <v>8.5699684112320007</v>
      </c>
      <c r="T485">
        <v>42.8</v>
      </c>
      <c r="U485">
        <v>0</v>
      </c>
      <c r="V485">
        <v>10.623568044999899</v>
      </c>
      <c r="W485">
        <v>25.853506472115999</v>
      </c>
      <c r="X485">
        <v>0</v>
      </c>
      <c r="Y485" s="1">
        <v>-7.22155668597679E-12</v>
      </c>
      <c r="Z485" s="1">
        <v>-8.8817841970012504E-16</v>
      </c>
      <c r="AA485">
        <v>376.08291705029899</v>
      </c>
      <c r="AB485">
        <v>753.14211483603799</v>
      </c>
      <c r="AC485">
        <v>0</v>
      </c>
      <c r="AD485">
        <v>836.82457204000002</v>
      </c>
      <c r="AE485">
        <v>0</v>
      </c>
      <c r="AF485">
        <v>0</v>
      </c>
      <c r="AG485">
        <v>-83.682457204000002</v>
      </c>
      <c r="AH485">
        <v>376.08291705049999</v>
      </c>
      <c r="AI485">
        <v>325.441008463863</v>
      </c>
      <c r="AJ485">
        <v>0</v>
      </c>
      <c r="AK485" t="s">
        <v>32</v>
      </c>
    </row>
    <row r="486" spans="1:37" x14ac:dyDescent="0.2">
      <c r="A486" t="s">
        <v>13</v>
      </c>
      <c r="B486">
        <v>2035</v>
      </c>
      <c r="C486" t="s">
        <v>531</v>
      </c>
      <c r="D486">
        <v>0</v>
      </c>
      <c r="E486">
        <v>180</v>
      </c>
      <c r="F486">
        <v>0</v>
      </c>
      <c r="G486">
        <v>0</v>
      </c>
      <c r="H486">
        <v>240.58600000000001</v>
      </c>
      <c r="I486">
        <v>0</v>
      </c>
      <c r="J486">
        <v>42.8</v>
      </c>
      <c r="K486">
        <v>841.41304952199903</v>
      </c>
      <c r="L486">
        <v>5.5068028335963699E-2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659.4232988105</v>
      </c>
      <c r="S486">
        <v>72.131000800799995</v>
      </c>
      <c r="T486">
        <v>42.8</v>
      </c>
      <c r="U486">
        <v>0</v>
      </c>
      <c r="V486">
        <v>5.5068028335963699E-2</v>
      </c>
      <c r="W486">
        <v>109.8587499107</v>
      </c>
      <c r="X486">
        <v>0</v>
      </c>
      <c r="Y486" s="1">
        <v>7.5520567577313996E-10</v>
      </c>
      <c r="Z486" s="1">
        <v>4.1633363423443302E-17</v>
      </c>
      <c r="AA486">
        <v>402.39802342249999</v>
      </c>
      <c r="AB486">
        <v>1304.8541175503301</v>
      </c>
      <c r="AC486">
        <v>0</v>
      </c>
      <c r="AD486">
        <v>922.890342186</v>
      </c>
      <c r="AE486">
        <v>26.639684962400001</v>
      </c>
      <c r="AF486">
        <v>0</v>
      </c>
      <c r="AG486">
        <v>355.32409040300001</v>
      </c>
      <c r="AH486">
        <v>876.65083300589902</v>
      </c>
      <c r="AI486">
        <v>431.15735595229501</v>
      </c>
      <c r="AJ486">
        <v>0</v>
      </c>
      <c r="AK486" t="s">
        <v>32</v>
      </c>
    </row>
    <row r="487" spans="1:37" x14ac:dyDescent="0.2">
      <c r="A487" t="s">
        <v>13</v>
      </c>
      <c r="B487">
        <v>2035</v>
      </c>
      <c r="C487" t="s">
        <v>532</v>
      </c>
      <c r="D487">
        <v>0</v>
      </c>
      <c r="E487">
        <v>180</v>
      </c>
      <c r="F487">
        <v>0</v>
      </c>
      <c r="G487">
        <v>0</v>
      </c>
      <c r="H487">
        <v>240.58600000000001</v>
      </c>
      <c r="I487">
        <v>0</v>
      </c>
      <c r="J487">
        <v>42.8</v>
      </c>
      <c r="K487">
        <v>857.26445033005996</v>
      </c>
      <c r="L487">
        <v>1.3939766454056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579.99804517929999</v>
      </c>
      <c r="S487">
        <v>112.66237688199899</v>
      </c>
      <c r="T487">
        <v>42.8</v>
      </c>
      <c r="U487">
        <v>0</v>
      </c>
      <c r="V487">
        <v>1.3939766454056</v>
      </c>
      <c r="W487">
        <v>164.60402826876</v>
      </c>
      <c r="X487">
        <v>0</v>
      </c>
      <c r="Y487" s="1">
        <v>1.49825041262374E-10</v>
      </c>
      <c r="Z487" s="1">
        <v>-1.22124532708767E-15</v>
      </c>
      <c r="AA487">
        <v>402.39802342249999</v>
      </c>
      <c r="AB487">
        <v>1322.0444269754601</v>
      </c>
      <c r="AC487">
        <v>0</v>
      </c>
      <c r="AD487">
        <v>957.54447897099999</v>
      </c>
      <c r="AE487">
        <v>84.798262406399999</v>
      </c>
      <c r="AF487">
        <v>0</v>
      </c>
      <c r="AG487">
        <v>279.70168559799998</v>
      </c>
      <c r="AH487">
        <v>862.65241932449999</v>
      </c>
      <c r="AI487">
        <v>435.13400993504303</v>
      </c>
      <c r="AJ487">
        <v>0</v>
      </c>
      <c r="AK487" t="s">
        <v>32</v>
      </c>
    </row>
    <row r="488" spans="1:37" x14ac:dyDescent="0.2">
      <c r="A488" t="s">
        <v>13</v>
      </c>
      <c r="B488">
        <v>2035</v>
      </c>
      <c r="C488" t="s">
        <v>533</v>
      </c>
      <c r="D488">
        <v>0</v>
      </c>
      <c r="E488">
        <v>180</v>
      </c>
      <c r="F488">
        <v>0</v>
      </c>
      <c r="G488">
        <v>0</v>
      </c>
      <c r="H488">
        <v>240.58600000000001</v>
      </c>
      <c r="I488">
        <v>0</v>
      </c>
      <c r="J488">
        <v>42.8</v>
      </c>
      <c r="K488">
        <v>946.05774920600004</v>
      </c>
      <c r="L488">
        <v>7.5704872812028299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683.55413755719997</v>
      </c>
      <c r="S488">
        <v>109.179559496</v>
      </c>
      <c r="T488">
        <v>42.8</v>
      </c>
      <c r="U488">
        <v>0</v>
      </c>
      <c r="V488">
        <v>7.5704872812028299</v>
      </c>
      <c r="W488">
        <v>153.32405215279999</v>
      </c>
      <c r="X488">
        <v>0</v>
      </c>
      <c r="Y488" s="1">
        <v>-7.8703621397835305E-10</v>
      </c>
      <c r="Z488" s="1">
        <v>0</v>
      </c>
      <c r="AA488">
        <v>402.39802342249999</v>
      </c>
      <c r="AB488">
        <v>1417.0142364871999</v>
      </c>
      <c r="AC488">
        <v>0</v>
      </c>
      <c r="AD488">
        <v>964.51085407200003</v>
      </c>
      <c r="AE488">
        <v>186.75172359800001</v>
      </c>
      <c r="AF488">
        <v>174.443712256</v>
      </c>
      <c r="AG488">
        <v>91.307946559599998</v>
      </c>
      <c r="AH488">
        <v>951.35249124439997</v>
      </c>
      <c r="AI488">
        <v>441.31052057084099</v>
      </c>
      <c r="AJ488">
        <v>0</v>
      </c>
      <c r="AK488" t="s">
        <v>32</v>
      </c>
    </row>
    <row r="489" spans="1:37" x14ac:dyDescent="0.2">
      <c r="A489" t="s">
        <v>13</v>
      </c>
      <c r="B489">
        <v>2035</v>
      </c>
      <c r="C489" t="s">
        <v>534</v>
      </c>
      <c r="D489">
        <v>0</v>
      </c>
      <c r="E489">
        <v>180</v>
      </c>
      <c r="F489">
        <v>0</v>
      </c>
      <c r="G489">
        <v>0</v>
      </c>
      <c r="H489">
        <v>240.58600000000001</v>
      </c>
      <c r="I489">
        <v>0</v>
      </c>
      <c r="J489">
        <v>42.8</v>
      </c>
      <c r="K489">
        <v>754.94955206099996</v>
      </c>
      <c r="L489">
        <v>19.138714732934101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512.90436478159995</v>
      </c>
      <c r="S489">
        <v>100.8284715076</v>
      </c>
      <c r="T489">
        <v>42.8</v>
      </c>
      <c r="U489">
        <v>0</v>
      </c>
      <c r="V489">
        <v>19.138714732934101</v>
      </c>
      <c r="W489">
        <v>141.21671577180001</v>
      </c>
      <c r="X489">
        <v>0</v>
      </c>
      <c r="Y489" s="1">
        <v>-9.7994501402354204E-11</v>
      </c>
      <c r="Z489" s="1">
        <v>1.7763568394002501E-15</v>
      </c>
      <c r="AA489">
        <v>402.39802342249999</v>
      </c>
      <c r="AB489">
        <v>1237.4742667939299</v>
      </c>
      <c r="AC489">
        <v>0</v>
      </c>
      <c r="AD489">
        <v>956.57566134299998</v>
      </c>
      <c r="AE489">
        <v>0</v>
      </c>
      <c r="AF489">
        <v>376.55617158500002</v>
      </c>
      <c r="AG489">
        <v>-95.657566134299998</v>
      </c>
      <c r="AH489">
        <v>778.95419500799903</v>
      </c>
      <c r="AI489">
        <v>452.87874802257198</v>
      </c>
      <c r="AJ489">
        <v>0</v>
      </c>
      <c r="AK489" t="s">
        <v>32</v>
      </c>
    </row>
    <row r="490" spans="1:37" x14ac:dyDescent="0.2">
      <c r="A490" t="s">
        <v>13</v>
      </c>
      <c r="B490">
        <v>2035</v>
      </c>
      <c r="C490" t="s">
        <v>535</v>
      </c>
      <c r="D490">
        <v>0</v>
      </c>
      <c r="E490">
        <v>180</v>
      </c>
      <c r="F490">
        <v>0</v>
      </c>
      <c r="G490">
        <v>0</v>
      </c>
      <c r="H490">
        <v>240.58600000000001</v>
      </c>
      <c r="I490">
        <v>0</v>
      </c>
      <c r="J490">
        <v>42.8</v>
      </c>
      <c r="K490">
        <v>564.35494315893004</v>
      </c>
      <c r="L490">
        <v>23.7204747461636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439.334021176909</v>
      </c>
      <c r="S490">
        <v>52.069418821599903</v>
      </c>
      <c r="T490">
        <v>42.8</v>
      </c>
      <c r="U490">
        <v>0</v>
      </c>
      <c r="V490">
        <v>23.7204747461636</v>
      </c>
      <c r="W490">
        <v>72.951503160419904</v>
      </c>
      <c r="X490">
        <v>0</v>
      </c>
      <c r="Y490" s="1">
        <v>-4.1682390872210802E-10</v>
      </c>
      <c r="Z490" s="1">
        <v>0</v>
      </c>
      <c r="AA490">
        <v>402.39802342249999</v>
      </c>
      <c r="AB490">
        <v>1051.46141790509</v>
      </c>
      <c r="AC490">
        <v>0</v>
      </c>
      <c r="AD490">
        <v>926.02892150699995</v>
      </c>
      <c r="AE490">
        <v>0</v>
      </c>
      <c r="AF490">
        <v>218.03538854799999</v>
      </c>
      <c r="AG490">
        <v>-92.602892150700001</v>
      </c>
      <c r="AH490">
        <v>620.43341197103905</v>
      </c>
      <c r="AI490">
        <v>432.90918208459499</v>
      </c>
      <c r="AJ490">
        <v>0</v>
      </c>
      <c r="AK490" t="s">
        <v>32</v>
      </c>
    </row>
    <row r="491" spans="1:37" x14ac:dyDescent="0.2">
      <c r="A491" t="s">
        <v>13</v>
      </c>
      <c r="B491">
        <v>2035</v>
      </c>
      <c r="C491" t="s">
        <v>536</v>
      </c>
      <c r="D491">
        <v>0</v>
      </c>
      <c r="E491">
        <v>180</v>
      </c>
      <c r="F491">
        <v>30.106390164595599</v>
      </c>
      <c r="G491">
        <v>0</v>
      </c>
      <c r="H491">
        <v>361.03960983540401</v>
      </c>
      <c r="I491">
        <v>0</v>
      </c>
      <c r="J491">
        <v>42.8</v>
      </c>
      <c r="K491">
        <v>80.835987795512906</v>
      </c>
      <c r="L491">
        <v>52.984027787808898</v>
      </c>
      <c r="M491">
        <v>70.338844297899996</v>
      </c>
      <c r="N491">
        <v>0</v>
      </c>
      <c r="O491">
        <v>70.338844297899996</v>
      </c>
      <c r="P491">
        <v>0</v>
      </c>
      <c r="Q491">
        <v>0</v>
      </c>
      <c r="R491">
        <v>62.257383524531001</v>
      </c>
      <c r="S491">
        <v>6.3268794018800003</v>
      </c>
      <c r="T491">
        <v>42.8</v>
      </c>
      <c r="U491">
        <v>0</v>
      </c>
      <c r="V491">
        <v>52.984027787808898</v>
      </c>
      <c r="W491">
        <v>12.251724869102</v>
      </c>
      <c r="X491">
        <v>0</v>
      </c>
      <c r="Y491" s="1">
        <v>-2.6563862220996199E-11</v>
      </c>
      <c r="Z491" s="1">
        <v>4.4408920985006202E-16</v>
      </c>
      <c r="AA491">
        <v>332.05917912460001</v>
      </c>
      <c r="AB491">
        <v>818.10485988122196</v>
      </c>
      <c r="AC491">
        <v>0</v>
      </c>
      <c r="AD491">
        <v>909.00539986800004</v>
      </c>
      <c r="AE491">
        <v>0</v>
      </c>
      <c r="AF491">
        <v>0</v>
      </c>
      <c r="AG491">
        <v>-90.900539986799998</v>
      </c>
      <c r="AH491">
        <v>332.0591791251</v>
      </c>
      <c r="AI491">
        <v>313.82001558332098</v>
      </c>
      <c r="AJ491">
        <v>0</v>
      </c>
      <c r="AK491" t="s">
        <v>32</v>
      </c>
    </row>
    <row r="492" spans="1:37" x14ac:dyDescent="0.2">
      <c r="A492" t="s">
        <v>13</v>
      </c>
      <c r="B492">
        <v>2035</v>
      </c>
      <c r="C492" t="s">
        <v>537</v>
      </c>
      <c r="D492">
        <v>0</v>
      </c>
      <c r="E492">
        <v>180</v>
      </c>
      <c r="F492">
        <v>0</v>
      </c>
      <c r="G492">
        <v>0</v>
      </c>
      <c r="H492">
        <v>358.58600000000001</v>
      </c>
      <c r="I492">
        <v>0</v>
      </c>
      <c r="J492">
        <v>42.8</v>
      </c>
      <c r="K492">
        <v>0</v>
      </c>
      <c r="L492">
        <v>133.46004804425499</v>
      </c>
      <c r="M492">
        <v>75.6931351681</v>
      </c>
      <c r="N492">
        <v>0</v>
      </c>
      <c r="O492">
        <v>75.6931351681</v>
      </c>
      <c r="P492">
        <v>0</v>
      </c>
      <c r="Q492">
        <v>0</v>
      </c>
      <c r="R492">
        <v>0</v>
      </c>
      <c r="S492">
        <v>0</v>
      </c>
      <c r="T492">
        <v>42.8</v>
      </c>
      <c r="U492">
        <v>0</v>
      </c>
      <c r="V492">
        <v>133.46004804425499</v>
      </c>
      <c r="W492">
        <v>0</v>
      </c>
      <c r="X492">
        <v>0</v>
      </c>
      <c r="Y492">
        <v>0</v>
      </c>
      <c r="Z492" s="1">
        <v>-3.5527136788005001E-15</v>
      </c>
      <c r="AA492">
        <v>326.70488825439998</v>
      </c>
      <c r="AB492">
        <v>790.53918321235506</v>
      </c>
      <c r="AC492">
        <v>0</v>
      </c>
      <c r="AD492">
        <v>878.37687023599995</v>
      </c>
      <c r="AE492">
        <v>0</v>
      </c>
      <c r="AF492">
        <v>0</v>
      </c>
      <c r="AG492">
        <v>-87.837687023599997</v>
      </c>
      <c r="AH492">
        <v>326.70488825479998</v>
      </c>
      <c r="AI492">
        <v>278.31208461925502</v>
      </c>
      <c r="AJ492">
        <v>0</v>
      </c>
      <c r="AK492" t="s">
        <v>32</v>
      </c>
    </row>
    <row r="493" spans="1:37" x14ac:dyDescent="0.2">
      <c r="A493" t="s">
        <v>13</v>
      </c>
      <c r="B493">
        <v>2035</v>
      </c>
      <c r="C493" t="s">
        <v>538</v>
      </c>
      <c r="D493">
        <v>0</v>
      </c>
      <c r="E493">
        <v>180</v>
      </c>
      <c r="F493">
        <v>0</v>
      </c>
      <c r="G493">
        <v>0</v>
      </c>
      <c r="H493">
        <v>339.22779237694999</v>
      </c>
      <c r="I493">
        <v>0</v>
      </c>
      <c r="J493">
        <v>42.8</v>
      </c>
      <c r="K493">
        <v>0</v>
      </c>
      <c r="L493">
        <v>118.48869165691301</v>
      </c>
      <c r="M493">
        <v>10.684077562500001</v>
      </c>
      <c r="N493">
        <v>10.684077562500001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42.8</v>
      </c>
      <c r="U493">
        <v>0</v>
      </c>
      <c r="V493">
        <v>118.48869165691301</v>
      </c>
      <c r="W493">
        <v>0</v>
      </c>
      <c r="X493">
        <v>0</v>
      </c>
      <c r="Y493">
        <v>0</v>
      </c>
      <c r="Z493" s="1">
        <v>3.6415315207705103E-14</v>
      </c>
      <c r="AA493">
        <v>391.71394586000002</v>
      </c>
      <c r="AB493">
        <v>691.20056159636295</v>
      </c>
      <c r="AC493">
        <v>0</v>
      </c>
      <c r="AD493">
        <v>768.00062399599994</v>
      </c>
      <c r="AE493">
        <v>0</v>
      </c>
      <c r="AF493">
        <v>0</v>
      </c>
      <c r="AG493">
        <v>-76.800062399599994</v>
      </c>
      <c r="AH493">
        <v>411.07215348300002</v>
      </c>
      <c r="AI493">
        <v>283.73547960691297</v>
      </c>
      <c r="AJ493">
        <v>0</v>
      </c>
      <c r="AK493" t="s">
        <v>32</v>
      </c>
    </row>
    <row r="494" spans="1:37" x14ac:dyDescent="0.2">
      <c r="A494" t="s">
        <v>13</v>
      </c>
      <c r="B494">
        <v>2035</v>
      </c>
      <c r="C494" t="s">
        <v>539</v>
      </c>
      <c r="D494">
        <v>0</v>
      </c>
      <c r="E494">
        <v>180</v>
      </c>
      <c r="F494">
        <v>0</v>
      </c>
      <c r="G494">
        <v>0</v>
      </c>
      <c r="H494">
        <v>75</v>
      </c>
      <c r="I494">
        <v>0</v>
      </c>
      <c r="J494">
        <v>42.8</v>
      </c>
      <c r="K494">
        <v>0</v>
      </c>
      <c r="L494">
        <v>183.708586274769</v>
      </c>
      <c r="M494">
        <v>109.119060725</v>
      </c>
      <c r="N494">
        <v>0</v>
      </c>
      <c r="O494">
        <v>109.119060725</v>
      </c>
      <c r="P494">
        <v>0</v>
      </c>
      <c r="Q494">
        <v>0</v>
      </c>
      <c r="R494">
        <v>0</v>
      </c>
      <c r="S494">
        <v>0</v>
      </c>
      <c r="T494">
        <v>42.8</v>
      </c>
      <c r="U494">
        <v>0</v>
      </c>
      <c r="V494">
        <v>183.708586274769</v>
      </c>
      <c r="W494">
        <v>0</v>
      </c>
      <c r="X494">
        <v>0</v>
      </c>
      <c r="Y494">
        <v>0</v>
      </c>
      <c r="Z494" s="1">
        <v>3.0198066269804201E-14</v>
      </c>
      <c r="AA494">
        <v>293.27896269749999</v>
      </c>
      <c r="AB494">
        <v>590.62764699976901</v>
      </c>
      <c r="AC494">
        <v>0</v>
      </c>
      <c r="AD494">
        <v>656.25294111100004</v>
      </c>
      <c r="AE494">
        <v>0</v>
      </c>
      <c r="AF494">
        <v>0</v>
      </c>
      <c r="AG494">
        <v>-65.625294111100004</v>
      </c>
      <c r="AH494">
        <v>308.27896269780001</v>
      </c>
      <c r="AI494">
        <v>295.61853509976902</v>
      </c>
      <c r="AJ494">
        <v>0</v>
      </c>
      <c r="AK494" t="s">
        <v>32</v>
      </c>
    </row>
    <row r="495" spans="1:37" x14ac:dyDescent="0.2">
      <c r="A495" t="s">
        <v>13</v>
      </c>
      <c r="B495">
        <v>2035</v>
      </c>
      <c r="C495" t="s">
        <v>540</v>
      </c>
      <c r="D495">
        <v>0</v>
      </c>
      <c r="E495">
        <v>155.5</v>
      </c>
      <c r="F495">
        <v>0</v>
      </c>
      <c r="G495">
        <v>0</v>
      </c>
      <c r="H495">
        <v>75</v>
      </c>
      <c r="I495">
        <v>0</v>
      </c>
      <c r="J495">
        <v>42.8</v>
      </c>
      <c r="K495">
        <v>0</v>
      </c>
      <c r="L495">
        <v>210.43525472129301</v>
      </c>
      <c r="M495">
        <v>78.018661891799994</v>
      </c>
      <c r="N495">
        <v>0</v>
      </c>
      <c r="O495">
        <v>78.018661891799994</v>
      </c>
      <c r="P495">
        <v>0</v>
      </c>
      <c r="Q495">
        <v>0</v>
      </c>
      <c r="R495">
        <v>0</v>
      </c>
      <c r="S495">
        <v>0</v>
      </c>
      <c r="T495">
        <v>42.8</v>
      </c>
      <c r="U495">
        <v>0</v>
      </c>
      <c r="V495">
        <v>210.43525472129301</v>
      </c>
      <c r="W495">
        <v>0</v>
      </c>
      <c r="X495">
        <v>0</v>
      </c>
      <c r="Y495">
        <v>0</v>
      </c>
      <c r="Z495" s="1">
        <v>1.4210854715202001E-14</v>
      </c>
      <c r="AA495">
        <v>324.37936153070001</v>
      </c>
      <c r="AB495">
        <v>561.75391661309402</v>
      </c>
      <c r="AC495">
        <v>0</v>
      </c>
      <c r="AD495">
        <v>624.17101845900004</v>
      </c>
      <c r="AE495">
        <v>0</v>
      </c>
      <c r="AF495">
        <v>0</v>
      </c>
      <c r="AG495">
        <v>-62.4171018459</v>
      </c>
      <c r="AH495">
        <v>363.8793615312</v>
      </c>
      <c r="AI495">
        <v>306.52631057629401</v>
      </c>
      <c r="AJ495">
        <v>0</v>
      </c>
      <c r="AK495" t="s">
        <v>32</v>
      </c>
    </row>
    <row r="496" spans="1:37" x14ac:dyDescent="0.2">
      <c r="A496" t="s">
        <v>13</v>
      </c>
      <c r="B496">
        <v>2035</v>
      </c>
      <c r="C496" t="s">
        <v>541</v>
      </c>
      <c r="D496">
        <v>0</v>
      </c>
      <c r="E496">
        <v>152.87036657499999</v>
      </c>
      <c r="F496">
        <v>0</v>
      </c>
      <c r="G496">
        <v>0</v>
      </c>
      <c r="H496">
        <v>75</v>
      </c>
      <c r="I496">
        <v>0</v>
      </c>
      <c r="J496">
        <v>42.8</v>
      </c>
      <c r="K496">
        <v>0</v>
      </c>
      <c r="L496">
        <v>329.01485903521399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42.8</v>
      </c>
      <c r="U496">
        <v>0</v>
      </c>
      <c r="V496">
        <v>329.01485903521399</v>
      </c>
      <c r="W496">
        <v>0</v>
      </c>
      <c r="X496">
        <v>0</v>
      </c>
      <c r="Y496">
        <v>0</v>
      </c>
      <c r="Z496" s="1">
        <v>-2.1316282072803001E-13</v>
      </c>
      <c r="AA496">
        <v>402.39802342249999</v>
      </c>
      <c r="AB496">
        <v>599.68522561021405</v>
      </c>
      <c r="AC496">
        <v>0</v>
      </c>
      <c r="AD496">
        <v>666.31691734499998</v>
      </c>
      <c r="AE496">
        <v>0</v>
      </c>
      <c r="AF496">
        <v>0</v>
      </c>
      <c r="AG496">
        <v>-66.631691734499995</v>
      </c>
      <c r="AH496">
        <v>444.52765684719998</v>
      </c>
      <c r="AI496">
        <v>306.91255772862502</v>
      </c>
      <c r="AJ496">
        <v>0</v>
      </c>
      <c r="AK496" t="s">
        <v>32</v>
      </c>
    </row>
    <row r="497" spans="1:37" x14ac:dyDescent="0.2">
      <c r="A497" t="s">
        <v>13</v>
      </c>
      <c r="B497">
        <v>2035</v>
      </c>
      <c r="C497" t="s">
        <v>542</v>
      </c>
      <c r="D497">
        <v>0</v>
      </c>
      <c r="E497">
        <v>169.57426038200001</v>
      </c>
      <c r="F497">
        <v>0</v>
      </c>
      <c r="G497">
        <v>0</v>
      </c>
      <c r="H497">
        <v>77.733314399999998</v>
      </c>
      <c r="I497">
        <v>0</v>
      </c>
      <c r="J497">
        <v>42.8</v>
      </c>
      <c r="K497">
        <v>127.017593674106</v>
      </c>
      <c r="L497">
        <v>298.93118260374001</v>
      </c>
      <c r="M497">
        <v>9.5875511943399996</v>
      </c>
      <c r="N497">
        <v>9.5875511943399996</v>
      </c>
      <c r="O497">
        <v>0</v>
      </c>
      <c r="P497">
        <v>0</v>
      </c>
      <c r="Q497">
        <v>0</v>
      </c>
      <c r="R497">
        <v>100.03849357639901</v>
      </c>
      <c r="S497">
        <v>6.270046483982</v>
      </c>
      <c r="T497">
        <v>42.8</v>
      </c>
      <c r="U497">
        <v>0</v>
      </c>
      <c r="V497">
        <v>298.93118260374001</v>
      </c>
      <c r="W497">
        <v>20.709053613724901</v>
      </c>
      <c r="X497">
        <v>0</v>
      </c>
      <c r="Y497" s="1">
        <v>1.9738211065600802E-11</v>
      </c>
      <c r="Z497" s="1">
        <v>-2.8421709430404001E-14</v>
      </c>
      <c r="AA497">
        <v>392.81047222815999</v>
      </c>
      <c r="AB497">
        <v>725.64390225418697</v>
      </c>
      <c r="AC497">
        <v>0</v>
      </c>
      <c r="AD497">
        <v>806.27100250499996</v>
      </c>
      <c r="AE497">
        <v>0</v>
      </c>
      <c r="AF497">
        <v>0</v>
      </c>
      <c r="AG497">
        <v>-80.627100250500007</v>
      </c>
      <c r="AH497">
        <v>451.64289744590002</v>
      </c>
      <c r="AI497">
        <v>431.98152635790098</v>
      </c>
      <c r="AJ497">
        <v>0</v>
      </c>
      <c r="AK497" t="s">
        <v>32</v>
      </c>
    </row>
    <row r="498" spans="1:37" x14ac:dyDescent="0.2">
      <c r="A498" t="s">
        <v>13</v>
      </c>
      <c r="B498">
        <v>2035</v>
      </c>
      <c r="C498" t="s">
        <v>543</v>
      </c>
      <c r="D498">
        <v>0</v>
      </c>
      <c r="E498">
        <v>67</v>
      </c>
      <c r="F498">
        <v>0</v>
      </c>
      <c r="G498">
        <v>0</v>
      </c>
      <c r="H498">
        <v>75</v>
      </c>
      <c r="I498">
        <v>0</v>
      </c>
      <c r="J498">
        <v>42.8</v>
      </c>
      <c r="K498">
        <v>837.25132399362997</v>
      </c>
      <c r="L498">
        <v>228.15900719730001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660.30416944089995</v>
      </c>
      <c r="S498">
        <v>68.482559198399997</v>
      </c>
      <c r="T498">
        <v>42.8</v>
      </c>
      <c r="U498">
        <v>0</v>
      </c>
      <c r="V498">
        <v>228.15900719730001</v>
      </c>
      <c r="W498">
        <v>108.46459535433</v>
      </c>
      <c r="X498">
        <v>0</v>
      </c>
      <c r="Y498" s="1">
        <v>4.5696957329255301E-10</v>
      </c>
      <c r="Z498" s="1">
        <v>3.9079850466805498E-14</v>
      </c>
      <c r="AA498">
        <v>402.39802342249999</v>
      </c>
      <c r="AB498">
        <v>1250.21033119093</v>
      </c>
      <c r="AC498">
        <v>0</v>
      </c>
      <c r="AD498">
        <v>899.87625935000005</v>
      </c>
      <c r="AE498">
        <v>120.91690559769999</v>
      </c>
      <c r="AF498">
        <v>319.40479217900003</v>
      </c>
      <c r="AG498">
        <v>-89.987625934999997</v>
      </c>
      <c r="AH498">
        <v>970.71972119960003</v>
      </c>
      <c r="AI498">
        <v>556.78070212370096</v>
      </c>
      <c r="AJ498">
        <v>0</v>
      </c>
      <c r="AK498" t="s">
        <v>32</v>
      </c>
    </row>
    <row r="499" spans="1:37" x14ac:dyDescent="0.2">
      <c r="A499" t="s">
        <v>13</v>
      </c>
      <c r="B499">
        <v>2035</v>
      </c>
      <c r="C499" t="s">
        <v>544</v>
      </c>
      <c r="D499">
        <v>0</v>
      </c>
      <c r="E499">
        <v>67</v>
      </c>
      <c r="F499">
        <v>0</v>
      </c>
      <c r="G499">
        <v>0</v>
      </c>
      <c r="H499">
        <v>75</v>
      </c>
      <c r="I499">
        <v>0</v>
      </c>
      <c r="J499">
        <v>42.8</v>
      </c>
      <c r="K499">
        <v>1056.8601530972901</v>
      </c>
      <c r="L499">
        <v>166.30869368582799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727.59141687019996</v>
      </c>
      <c r="S499">
        <v>134.322317811</v>
      </c>
      <c r="T499">
        <v>42.8</v>
      </c>
      <c r="U499">
        <v>0</v>
      </c>
      <c r="V499">
        <v>166.30869368582799</v>
      </c>
      <c r="W499">
        <v>194.94641841609999</v>
      </c>
      <c r="X499">
        <v>0</v>
      </c>
      <c r="Y499" s="1">
        <v>-6.4855143477871004E-10</v>
      </c>
      <c r="Z499" s="1">
        <v>1.4210854715202001E-14</v>
      </c>
      <c r="AA499">
        <v>402.39802342249999</v>
      </c>
      <c r="AB499">
        <v>1407.9688467831199</v>
      </c>
      <c r="AC499">
        <v>0</v>
      </c>
      <c r="AD499">
        <v>947.86946235799996</v>
      </c>
      <c r="AE499">
        <v>231.08864602310001</v>
      </c>
      <c r="AF499">
        <v>323.79768463699997</v>
      </c>
      <c r="AG499">
        <v>-94.786946235800002</v>
      </c>
      <c r="AH499">
        <v>1085.2843540836</v>
      </c>
      <c r="AI499">
        <v>554.88808898046602</v>
      </c>
      <c r="AJ499">
        <v>0</v>
      </c>
      <c r="AK499" t="s">
        <v>32</v>
      </c>
    </row>
    <row r="500" spans="1:37" x14ac:dyDescent="0.2">
      <c r="A500" t="s">
        <v>13</v>
      </c>
      <c r="B500">
        <v>2035</v>
      </c>
      <c r="C500" t="s">
        <v>545</v>
      </c>
      <c r="D500">
        <v>0</v>
      </c>
      <c r="E500">
        <v>67</v>
      </c>
      <c r="F500">
        <v>0</v>
      </c>
      <c r="G500">
        <v>0</v>
      </c>
      <c r="H500">
        <v>75</v>
      </c>
      <c r="I500">
        <v>0</v>
      </c>
      <c r="J500">
        <v>42.8</v>
      </c>
      <c r="K500">
        <v>1082.5335432836</v>
      </c>
      <c r="L500">
        <v>229.70819191632901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707.70510389890001</v>
      </c>
      <c r="S500">
        <v>154.92607705429899</v>
      </c>
      <c r="T500">
        <v>42.8</v>
      </c>
      <c r="U500">
        <v>0</v>
      </c>
      <c r="V500">
        <v>229.70819191632901</v>
      </c>
      <c r="W500">
        <v>219.9023623304</v>
      </c>
      <c r="X500">
        <v>0</v>
      </c>
      <c r="Y500" s="1">
        <v>-1.12336806523671E-10</v>
      </c>
      <c r="Z500" s="1">
        <v>1.06581410364015E-14</v>
      </c>
      <c r="AA500">
        <v>402.39802342249999</v>
      </c>
      <c r="AB500">
        <v>1497.0417351999299</v>
      </c>
      <c r="AC500">
        <v>0</v>
      </c>
      <c r="AD500">
        <v>961.33129656400001</v>
      </c>
      <c r="AE500">
        <v>0</v>
      </c>
      <c r="AF500">
        <v>0</v>
      </c>
      <c r="AG500">
        <v>535.71043863600005</v>
      </c>
      <c r="AH500">
        <v>1162.2415917144999</v>
      </c>
      <c r="AI500">
        <v>560.64930876096696</v>
      </c>
      <c r="AJ500">
        <v>0</v>
      </c>
      <c r="AK500" t="s">
        <v>32</v>
      </c>
    </row>
    <row r="501" spans="1:37" x14ac:dyDescent="0.2">
      <c r="A501" t="s">
        <v>13</v>
      </c>
      <c r="B501">
        <v>2035</v>
      </c>
      <c r="C501" t="s">
        <v>546</v>
      </c>
      <c r="D501">
        <v>0</v>
      </c>
      <c r="E501">
        <v>67</v>
      </c>
      <c r="F501">
        <v>0</v>
      </c>
      <c r="G501">
        <v>0</v>
      </c>
      <c r="H501">
        <v>75</v>
      </c>
      <c r="I501">
        <v>0</v>
      </c>
      <c r="J501">
        <v>42.8</v>
      </c>
      <c r="K501">
        <v>1040.9399228514001</v>
      </c>
      <c r="L501">
        <v>204.36017789546401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716.19426393590004</v>
      </c>
      <c r="S501">
        <v>135.16426921799999</v>
      </c>
      <c r="T501">
        <v>42.8</v>
      </c>
      <c r="U501">
        <v>0</v>
      </c>
      <c r="V501">
        <v>204.36017789546401</v>
      </c>
      <c r="W501">
        <v>189.58138969749999</v>
      </c>
      <c r="X501">
        <v>0</v>
      </c>
      <c r="Y501" s="1">
        <v>5.0334847401245497E-11</v>
      </c>
      <c r="Z501" s="1">
        <v>1.4210854715202001E-14</v>
      </c>
      <c r="AA501">
        <v>402.39802342249999</v>
      </c>
      <c r="AB501">
        <v>1430.1001007468601</v>
      </c>
      <c r="AC501">
        <v>0</v>
      </c>
      <c r="AD501">
        <v>962.53898703899995</v>
      </c>
      <c r="AE501">
        <v>186.57017280700001</v>
      </c>
      <c r="AF501">
        <v>0</v>
      </c>
      <c r="AG501">
        <v>280.99094090099999</v>
      </c>
      <c r="AH501">
        <v>1094.2130358355</v>
      </c>
      <c r="AI501">
        <v>559.510294765102</v>
      </c>
      <c r="AJ501">
        <v>0</v>
      </c>
      <c r="AK501" t="s">
        <v>32</v>
      </c>
    </row>
    <row r="502" spans="1:37" x14ac:dyDescent="0.2">
      <c r="A502" t="s">
        <v>13</v>
      </c>
      <c r="B502">
        <v>2035</v>
      </c>
      <c r="C502" t="s">
        <v>547</v>
      </c>
      <c r="D502">
        <v>0</v>
      </c>
      <c r="E502">
        <v>67</v>
      </c>
      <c r="F502">
        <v>0</v>
      </c>
      <c r="G502">
        <v>0</v>
      </c>
      <c r="H502">
        <v>75</v>
      </c>
      <c r="I502">
        <v>0</v>
      </c>
      <c r="J502">
        <v>42.8</v>
      </c>
      <c r="K502">
        <v>747.72206466122998</v>
      </c>
      <c r="L502">
        <v>243.670942113004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566.19987568190004</v>
      </c>
      <c r="S502">
        <v>75.765938367999993</v>
      </c>
      <c r="T502">
        <v>42.8</v>
      </c>
      <c r="U502">
        <v>0</v>
      </c>
      <c r="V502">
        <v>243.670942113004</v>
      </c>
      <c r="W502">
        <v>105.75625061132899</v>
      </c>
      <c r="X502">
        <v>0</v>
      </c>
      <c r="Y502" s="1">
        <v>-8.3981177567693501E-10</v>
      </c>
      <c r="Z502" s="1">
        <v>-3.5527136788005001E-15</v>
      </c>
      <c r="AA502">
        <v>402.39802342249999</v>
      </c>
      <c r="AB502">
        <v>1176.1930067742301</v>
      </c>
      <c r="AC502">
        <v>0</v>
      </c>
      <c r="AD502">
        <v>946.12955518499996</v>
      </c>
      <c r="AE502">
        <v>198.8436115321</v>
      </c>
      <c r="AF502">
        <v>125.832795574</v>
      </c>
      <c r="AG502">
        <v>-94.612955518500002</v>
      </c>
      <c r="AH502">
        <v>855.074430529599</v>
      </c>
      <c r="AI502">
        <v>559.76729664758</v>
      </c>
      <c r="AJ502">
        <v>0</v>
      </c>
      <c r="AK502" t="s">
        <v>32</v>
      </c>
    </row>
    <row r="503" spans="1:37" x14ac:dyDescent="0.2">
      <c r="A503" t="s">
        <v>13</v>
      </c>
      <c r="B503">
        <v>2035</v>
      </c>
      <c r="C503" t="s">
        <v>548</v>
      </c>
      <c r="D503">
        <v>0</v>
      </c>
      <c r="E503">
        <v>177.481056462</v>
      </c>
      <c r="F503">
        <v>0</v>
      </c>
      <c r="G503">
        <v>0</v>
      </c>
      <c r="H503">
        <v>148.89531439999999</v>
      </c>
      <c r="I503">
        <v>0</v>
      </c>
      <c r="J503">
        <v>42.8</v>
      </c>
      <c r="K503">
        <v>160.528254011831</v>
      </c>
      <c r="L503">
        <v>260.07838768817697</v>
      </c>
      <c r="M503">
        <v>44.336922425099999</v>
      </c>
      <c r="N503">
        <v>44.336922425099999</v>
      </c>
      <c r="O503">
        <v>0</v>
      </c>
      <c r="P503">
        <v>0</v>
      </c>
      <c r="Q503">
        <v>0</v>
      </c>
      <c r="R503">
        <v>127.23387088489</v>
      </c>
      <c r="S503">
        <v>9.2279184506200007</v>
      </c>
      <c r="T503">
        <v>42.8</v>
      </c>
      <c r="U503">
        <v>0</v>
      </c>
      <c r="V503">
        <v>260.07838768817697</v>
      </c>
      <c r="W503">
        <v>24.066464676321001</v>
      </c>
      <c r="X503">
        <v>0</v>
      </c>
      <c r="Y503" s="1">
        <v>-5.8205440467418099E-11</v>
      </c>
      <c r="Z503" s="1">
        <v>6.7501559897209505E-14</v>
      </c>
      <c r="AA503">
        <v>358.06110099739999</v>
      </c>
      <c r="AB503">
        <v>834.11993498710797</v>
      </c>
      <c r="AC503">
        <v>0</v>
      </c>
      <c r="AD503">
        <v>926.79992776300003</v>
      </c>
      <c r="AE503">
        <v>0</v>
      </c>
      <c r="AF503">
        <v>0</v>
      </c>
      <c r="AG503">
        <v>-92.679992776299997</v>
      </c>
      <c r="AH503">
        <v>488.41073013575999</v>
      </c>
      <c r="AI503">
        <v>466.46846789611499</v>
      </c>
      <c r="AJ503">
        <v>0</v>
      </c>
      <c r="AK503" t="s">
        <v>32</v>
      </c>
    </row>
    <row r="504" spans="1:37" x14ac:dyDescent="0.2">
      <c r="A504" t="s">
        <v>13</v>
      </c>
      <c r="B504">
        <v>2035</v>
      </c>
      <c r="C504" t="s">
        <v>549</v>
      </c>
      <c r="D504">
        <v>0</v>
      </c>
      <c r="E504">
        <v>180</v>
      </c>
      <c r="F504">
        <v>0</v>
      </c>
      <c r="G504">
        <v>0</v>
      </c>
      <c r="H504">
        <v>159.82857200000001</v>
      </c>
      <c r="I504">
        <v>0</v>
      </c>
      <c r="J504">
        <v>42.8</v>
      </c>
      <c r="K504">
        <v>0</v>
      </c>
      <c r="L504">
        <v>220.67388179865</v>
      </c>
      <c r="M504">
        <v>221.1150958108</v>
      </c>
      <c r="N504">
        <v>34.749371230800001</v>
      </c>
      <c r="O504">
        <v>186.36572458000001</v>
      </c>
      <c r="P504">
        <v>0</v>
      </c>
      <c r="Q504">
        <v>0</v>
      </c>
      <c r="R504">
        <v>0</v>
      </c>
      <c r="S504">
        <v>0</v>
      </c>
      <c r="T504">
        <v>42.8</v>
      </c>
      <c r="U504">
        <v>0</v>
      </c>
      <c r="V504">
        <v>220.67388179865</v>
      </c>
      <c r="W504">
        <v>0</v>
      </c>
      <c r="X504">
        <v>0</v>
      </c>
      <c r="Y504">
        <v>0</v>
      </c>
      <c r="Z504" s="1">
        <v>5.6843418860808002E-14</v>
      </c>
      <c r="AA504">
        <v>181.28292761169999</v>
      </c>
      <c r="AB504">
        <v>824.41754960945002</v>
      </c>
      <c r="AC504">
        <v>0</v>
      </c>
      <c r="AD504">
        <v>916.01949956600004</v>
      </c>
      <c r="AE504">
        <v>0</v>
      </c>
      <c r="AF504">
        <v>0</v>
      </c>
      <c r="AG504">
        <v>-91.601949956599995</v>
      </c>
      <c r="AH504">
        <v>330.74035561222502</v>
      </c>
      <c r="AI504">
        <v>305.46310504864999</v>
      </c>
      <c r="AJ504">
        <v>0</v>
      </c>
      <c r="AK504" t="s">
        <v>32</v>
      </c>
    </row>
    <row r="505" spans="1:37" x14ac:dyDescent="0.2">
      <c r="A505" t="s">
        <v>13</v>
      </c>
      <c r="B505">
        <v>2035</v>
      </c>
      <c r="C505" t="s">
        <v>550</v>
      </c>
      <c r="D505">
        <v>0</v>
      </c>
      <c r="E505">
        <v>156.56641161300001</v>
      </c>
      <c r="F505">
        <v>0</v>
      </c>
      <c r="G505">
        <v>0</v>
      </c>
      <c r="H505">
        <v>146.16200000000001</v>
      </c>
      <c r="I505">
        <v>0</v>
      </c>
      <c r="J505">
        <v>42.8</v>
      </c>
      <c r="K505">
        <v>0</v>
      </c>
      <c r="L505">
        <v>167.29635534146399</v>
      </c>
      <c r="M505">
        <v>186.75172359800001</v>
      </c>
      <c r="N505">
        <v>0</v>
      </c>
      <c r="O505">
        <v>186.75172359800001</v>
      </c>
      <c r="P505">
        <v>0</v>
      </c>
      <c r="Q505">
        <v>0</v>
      </c>
      <c r="R505">
        <v>0</v>
      </c>
      <c r="S505">
        <v>0</v>
      </c>
      <c r="T505">
        <v>42.8</v>
      </c>
      <c r="U505">
        <v>0</v>
      </c>
      <c r="V505">
        <v>167.29635534146399</v>
      </c>
      <c r="W505">
        <v>0</v>
      </c>
      <c r="X505">
        <v>0</v>
      </c>
      <c r="Y505">
        <v>0</v>
      </c>
      <c r="Z505" s="1">
        <v>-3.0198066269804201E-14</v>
      </c>
      <c r="AA505">
        <v>215.64629982450001</v>
      </c>
      <c r="AB505">
        <v>699.57649055246395</v>
      </c>
      <c r="AC505">
        <v>0</v>
      </c>
      <c r="AD505">
        <v>777.307211725</v>
      </c>
      <c r="AE505">
        <v>0</v>
      </c>
      <c r="AF505">
        <v>0</v>
      </c>
      <c r="AG505">
        <v>-77.730721172499997</v>
      </c>
      <c r="AH505">
        <v>333.50388821186999</v>
      </c>
      <c r="AI505">
        <v>289.85393916646399</v>
      </c>
      <c r="AJ505">
        <v>0</v>
      </c>
      <c r="AK505" t="s">
        <v>32</v>
      </c>
    </row>
    <row r="506" spans="1:37" x14ac:dyDescent="0.2">
      <c r="A506" t="s">
        <v>13</v>
      </c>
      <c r="B506">
        <v>2035</v>
      </c>
      <c r="C506" t="s">
        <v>551</v>
      </c>
      <c r="D506">
        <v>0</v>
      </c>
      <c r="E506">
        <v>155.5</v>
      </c>
      <c r="F506">
        <v>0</v>
      </c>
      <c r="G506">
        <v>0</v>
      </c>
      <c r="H506">
        <v>75</v>
      </c>
      <c r="I506">
        <v>0</v>
      </c>
      <c r="J506">
        <v>42.8</v>
      </c>
      <c r="K506">
        <v>0</v>
      </c>
      <c r="L506">
        <v>406.18177165408599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42.8</v>
      </c>
      <c r="U506">
        <v>0</v>
      </c>
      <c r="V506">
        <v>406.18177165408599</v>
      </c>
      <c r="W506">
        <v>0</v>
      </c>
      <c r="X506">
        <v>0</v>
      </c>
      <c r="Y506">
        <v>0</v>
      </c>
      <c r="Z506" s="1">
        <v>2.4868995751603501E-13</v>
      </c>
      <c r="AA506">
        <v>402.39802342249999</v>
      </c>
      <c r="AB506">
        <v>679.48177165408697</v>
      </c>
      <c r="AC506">
        <v>0</v>
      </c>
      <c r="AD506">
        <v>691.507549928</v>
      </c>
      <c r="AE506">
        <v>0</v>
      </c>
      <c r="AF506">
        <v>57.124976718900001</v>
      </c>
      <c r="AG506">
        <v>-69.150754992800003</v>
      </c>
      <c r="AH506">
        <v>499.02300014140002</v>
      </c>
      <c r="AI506">
        <v>306.91255772862502</v>
      </c>
      <c r="AJ506">
        <v>0</v>
      </c>
      <c r="AK506" t="s">
        <v>32</v>
      </c>
    </row>
    <row r="507" spans="1:37" x14ac:dyDescent="0.2">
      <c r="A507" t="s">
        <v>13</v>
      </c>
      <c r="B507">
        <v>2035</v>
      </c>
      <c r="C507" t="s">
        <v>552</v>
      </c>
      <c r="D507">
        <v>0</v>
      </c>
      <c r="E507">
        <v>168.94404392499999</v>
      </c>
      <c r="F507">
        <v>0</v>
      </c>
      <c r="G507">
        <v>0</v>
      </c>
      <c r="H507">
        <v>75</v>
      </c>
      <c r="I507">
        <v>0</v>
      </c>
      <c r="J507">
        <v>42.8</v>
      </c>
      <c r="K507">
        <v>0</v>
      </c>
      <c r="L507">
        <v>365.31569230328603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42.8</v>
      </c>
      <c r="U507">
        <v>0</v>
      </c>
      <c r="V507">
        <v>365.31569230328603</v>
      </c>
      <c r="W507">
        <v>0</v>
      </c>
      <c r="X507">
        <v>0</v>
      </c>
      <c r="Y507">
        <v>0</v>
      </c>
      <c r="Z507" s="1">
        <v>-2.4158453015843401E-13</v>
      </c>
      <c r="AA507">
        <v>402.39802342249999</v>
      </c>
      <c r="AB507">
        <v>652.05973622828606</v>
      </c>
      <c r="AC507">
        <v>0</v>
      </c>
      <c r="AD507">
        <v>655.92544877</v>
      </c>
      <c r="AE507">
        <v>0</v>
      </c>
      <c r="AF507">
        <v>0</v>
      </c>
      <c r="AG507">
        <v>-3.8657125419099998</v>
      </c>
      <c r="AH507">
        <v>490.18081183279901</v>
      </c>
      <c r="AI507">
        <v>306.91255772862502</v>
      </c>
      <c r="AJ507">
        <v>0</v>
      </c>
      <c r="AK507" t="s">
        <v>32</v>
      </c>
    </row>
    <row r="508" spans="1:37" x14ac:dyDescent="0.2">
      <c r="A508" t="s">
        <v>13</v>
      </c>
      <c r="B508">
        <v>2035</v>
      </c>
      <c r="C508" t="s">
        <v>553</v>
      </c>
      <c r="D508">
        <v>0</v>
      </c>
      <c r="E508">
        <v>180</v>
      </c>
      <c r="F508">
        <v>0</v>
      </c>
      <c r="G508">
        <v>0</v>
      </c>
      <c r="H508">
        <v>75</v>
      </c>
      <c r="I508">
        <v>0</v>
      </c>
      <c r="J508">
        <v>42.8</v>
      </c>
      <c r="K508">
        <v>0</v>
      </c>
      <c r="L508">
        <v>233.421989299845</v>
      </c>
      <c r="M508">
        <v>92.375245343199893</v>
      </c>
      <c r="N508">
        <v>39.016491734100001</v>
      </c>
      <c r="O508">
        <v>53.358753609099999</v>
      </c>
      <c r="P508">
        <v>0</v>
      </c>
      <c r="Q508">
        <v>0</v>
      </c>
      <c r="R508">
        <v>0</v>
      </c>
      <c r="S508">
        <v>0</v>
      </c>
      <c r="T508">
        <v>42.8</v>
      </c>
      <c r="U508">
        <v>0</v>
      </c>
      <c r="V508">
        <v>233.421989299845</v>
      </c>
      <c r="W508">
        <v>0</v>
      </c>
      <c r="X508">
        <v>0</v>
      </c>
      <c r="Y508">
        <v>0</v>
      </c>
      <c r="Z508" s="1">
        <v>2.9132252166164098E-13</v>
      </c>
      <c r="AA508">
        <v>310.0227780793</v>
      </c>
      <c r="AB508">
        <v>623.597234643045</v>
      </c>
      <c r="AC508">
        <v>0</v>
      </c>
      <c r="AD508">
        <v>692.88581626999996</v>
      </c>
      <c r="AE508">
        <v>0</v>
      </c>
      <c r="AF508">
        <v>0</v>
      </c>
      <c r="AG508">
        <v>-69.288581626999999</v>
      </c>
      <c r="AH508">
        <v>325.02277808021</v>
      </c>
      <c r="AI508">
        <v>306.91255772862502</v>
      </c>
      <c r="AJ508">
        <v>0</v>
      </c>
      <c r="AK508" t="s">
        <v>32</v>
      </c>
    </row>
    <row r="509" spans="1:37" x14ac:dyDescent="0.2">
      <c r="A509" t="s">
        <v>13</v>
      </c>
      <c r="B509">
        <v>2035</v>
      </c>
      <c r="C509" t="s">
        <v>554</v>
      </c>
      <c r="D509">
        <v>0</v>
      </c>
      <c r="E509">
        <v>175.16431932699899</v>
      </c>
      <c r="F509">
        <v>0</v>
      </c>
      <c r="G509">
        <v>0</v>
      </c>
      <c r="H509">
        <v>75</v>
      </c>
      <c r="I509">
        <v>0</v>
      </c>
      <c r="J509">
        <v>42.8</v>
      </c>
      <c r="K509">
        <v>73.699182871976902</v>
      </c>
      <c r="L509">
        <v>380.049247516663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48.647343876690002</v>
      </c>
      <c r="S509">
        <v>5.5513869846360002</v>
      </c>
      <c r="T509">
        <v>42.8</v>
      </c>
      <c r="U509">
        <v>0</v>
      </c>
      <c r="V509">
        <v>380.049247516663</v>
      </c>
      <c r="W509">
        <v>19.500452010650999</v>
      </c>
      <c r="X509">
        <v>0</v>
      </c>
      <c r="Y509" s="1">
        <v>3.6338265729796097E-11</v>
      </c>
      <c r="Z509" s="1">
        <v>2.4158453015843401E-13</v>
      </c>
      <c r="AA509">
        <v>402.39802342249999</v>
      </c>
      <c r="AB509">
        <v>746.71274971564105</v>
      </c>
      <c r="AC509">
        <v>0</v>
      </c>
      <c r="AD509">
        <v>829.68083301700005</v>
      </c>
      <c r="AE509">
        <v>0</v>
      </c>
      <c r="AF509">
        <v>0</v>
      </c>
      <c r="AG509">
        <v>-82.968083301700005</v>
      </c>
      <c r="AH509">
        <v>422.23370409588</v>
      </c>
      <c r="AI509">
        <v>380.61174060064201</v>
      </c>
      <c r="AJ509">
        <v>0</v>
      </c>
      <c r="AK509" t="s">
        <v>32</v>
      </c>
    </row>
    <row r="510" spans="1:37" x14ac:dyDescent="0.2">
      <c r="A510" t="s">
        <v>13</v>
      </c>
      <c r="B510">
        <v>2035</v>
      </c>
      <c r="C510" t="s">
        <v>555</v>
      </c>
      <c r="D510">
        <v>0</v>
      </c>
      <c r="E510">
        <v>180</v>
      </c>
      <c r="F510">
        <v>0</v>
      </c>
      <c r="G510">
        <v>0</v>
      </c>
      <c r="H510">
        <v>75</v>
      </c>
      <c r="I510">
        <v>0</v>
      </c>
      <c r="J510">
        <v>42.8</v>
      </c>
      <c r="K510">
        <v>327.71408766403999</v>
      </c>
      <c r="L510">
        <v>400.033643875358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153.42267786789901</v>
      </c>
      <c r="S510">
        <v>68.023724512100003</v>
      </c>
      <c r="T510">
        <v>42.8</v>
      </c>
      <c r="U510">
        <v>0</v>
      </c>
      <c r="V510">
        <v>400.033643875358</v>
      </c>
      <c r="W510">
        <v>106.267685284039</v>
      </c>
      <c r="X510">
        <v>0</v>
      </c>
      <c r="Y510" s="1">
        <v>6.3124616644927301E-11</v>
      </c>
      <c r="Z510" s="1">
        <v>3.3395508580724699E-13</v>
      </c>
      <c r="AA510">
        <v>402.39802342249999</v>
      </c>
      <c r="AB510">
        <v>1025.54773153939</v>
      </c>
      <c r="AC510">
        <v>0</v>
      </c>
      <c r="AD510">
        <v>917.00205987799995</v>
      </c>
      <c r="AE510">
        <v>0</v>
      </c>
      <c r="AF510">
        <v>0</v>
      </c>
      <c r="AG510">
        <v>108.545671661</v>
      </c>
      <c r="AH510">
        <v>617.64390107209999</v>
      </c>
      <c r="AI510">
        <v>521.82753805145296</v>
      </c>
      <c r="AJ510">
        <v>0</v>
      </c>
      <c r="AK510" t="s">
        <v>32</v>
      </c>
    </row>
    <row r="511" spans="1:37" x14ac:dyDescent="0.2">
      <c r="A511" t="s">
        <v>13</v>
      </c>
      <c r="B511">
        <v>2035</v>
      </c>
      <c r="C511" t="s">
        <v>556</v>
      </c>
      <c r="D511">
        <v>0</v>
      </c>
      <c r="E511">
        <v>180</v>
      </c>
      <c r="F511">
        <v>0</v>
      </c>
      <c r="G511">
        <v>0</v>
      </c>
      <c r="H511">
        <v>75</v>
      </c>
      <c r="I511">
        <v>0</v>
      </c>
      <c r="J511">
        <v>42.8</v>
      </c>
      <c r="K511">
        <v>784.50530306300004</v>
      </c>
      <c r="L511">
        <v>341.38166771869498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473.8263019254</v>
      </c>
      <c r="S511">
        <v>127.4323521604</v>
      </c>
      <c r="T511">
        <v>42.8</v>
      </c>
      <c r="U511">
        <v>0</v>
      </c>
      <c r="V511">
        <v>341.38166771869498</v>
      </c>
      <c r="W511">
        <v>183.24664897720001</v>
      </c>
      <c r="X511">
        <v>0</v>
      </c>
      <c r="Y511" s="1">
        <v>-7.8330941732929205E-10</v>
      </c>
      <c r="Z511" s="1">
        <v>5.5422333389287804E-13</v>
      </c>
      <c r="AA511">
        <v>402.39802342249999</v>
      </c>
      <c r="AB511">
        <v>1423.68697078169</v>
      </c>
      <c r="AC511">
        <v>0</v>
      </c>
      <c r="AD511">
        <v>965.78675823599997</v>
      </c>
      <c r="AE511">
        <v>186.75172359800001</v>
      </c>
      <c r="AF511">
        <v>344.67923424999998</v>
      </c>
      <c r="AG511">
        <v>-73.530745303900005</v>
      </c>
      <c r="AH511">
        <v>971.87691179119997</v>
      </c>
      <c r="AI511">
        <v>560.65259101826302</v>
      </c>
      <c r="AJ511">
        <v>0</v>
      </c>
      <c r="AK511" t="s">
        <v>32</v>
      </c>
    </row>
    <row r="512" spans="1:37" x14ac:dyDescent="0.2">
      <c r="A512" t="s">
        <v>13</v>
      </c>
      <c r="B512">
        <v>2035</v>
      </c>
      <c r="C512" t="s">
        <v>557</v>
      </c>
      <c r="D512">
        <v>0</v>
      </c>
      <c r="E512">
        <v>180</v>
      </c>
      <c r="F512">
        <v>0</v>
      </c>
      <c r="G512">
        <v>0</v>
      </c>
      <c r="H512">
        <v>75</v>
      </c>
      <c r="I512">
        <v>0</v>
      </c>
      <c r="J512">
        <v>42.8</v>
      </c>
      <c r="K512">
        <v>713.47741363950001</v>
      </c>
      <c r="L512">
        <v>379.80151978625099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356.12896638130002</v>
      </c>
      <c r="S512">
        <v>147.5818375593</v>
      </c>
      <c r="T512">
        <v>42.8</v>
      </c>
      <c r="U512">
        <v>0</v>
      </c>
      <c r="V512">
        <v>379.80151978625099</v>
      </c>
      <c r="W512">
        <v>209.7666096989</v>
      </c>
      <c r="X512">
        <v>0</v>
      </c>
      <c r="Y512" s="1">
        <v>-1.24465771023096E-10</v>
      </c>
      <c r="Z512" s="1">
        <v>-1.98951966012828E-13</v>
      </c>
      <c r="AA512">
        <v>402.39802342249999</v>
      </c>
      <c r="AB512">
        <v>1391.0789334257499</v>
      </c>
      <c r="AC512">
        <v>0</v>
      </c>
      <c r="AD512">
        <v>975.68698830000005</v>
      </c>
      <c r="AE512">
        <v>149.43535668000001</v>
      </c>
      <c r="AF512">
        <v>0</v>
      </c>
      <c r="AG512">
        <v>265.95658844600001</v>
      </c>
      <c r="AH512">
        <v>930.35866737849904</v>
      </c>
      <c r="AI512">
        <v>560.65259101826302</v>
      </c>
      <c r="AJ512">
        <v>0</v>
      </c>
      <c r="AK512" t="s">
        <v>32</v>
      </c>
    </row>
    <row r="513" spans="1:37" x14ac:dyDescent="0.2">
      <c r="A513" t="s">
        <v>13</v>
      </c>
      <c r="B513">
        <v>2035</v>
      </c>
      <c r="C513" t="s">
        <v>558</v>
      </c>
      <c r="D513">
        <v>0</v>
      </c>
      <c r="E513">
        <v>155.5</v>
      </c>
      <c r="F513">
        <v>0</v>
      </c>
      <c r="G513">
        <v>0</v>
      </c>
      <c r="H513">
        <v>75</v>
      </c>
      <c r="I513">
        <v>0</v>
      </c>
      <c r="J513">
        <v>42.8</v>
      </c>
      <c r="K513">
        <v>686.59270633890003</v>
      </c>
      <c r="L513">
        <v>326.52050923961298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388.31586095260002</v>
      </c>
      <c r="S513">
        <v>125.221413254499</v>
      </c>
      <c r="T513">
        <v>42.8</v>
      </c>
      <c r="U513">
        <v>0</v>
      </c>
      <c r="V513">
        <v>326.52050923961298</v>
      </c>
      <c r="W513">
        <v>173.05543213179999</v>
      </c>
      <c r="X513">
        <v>0</v>
      </c>
      <c r="Y513" s="1">
        <v>7.1665340328763705E-11</v>
      </c>
      <c r="Z513" s="1">
        <v>4.3343106881366101E-13</v>
      </c>
      <c r="AA513">
        <v>402.39802342249999</v>
      </c>
      <c r="AB513">
        <v>1286.4132155785101</v>
      </c>
      <c r="AC513">
        <v>0</v>
      </c>
      <c r="AD513">
        <v>972.05025748100002</v>
      </c>
      <c r="AE513">
        <v>44.336922425099999</v>
      </c>
      <c r="AF513">
        <v>367.23106142099999</v>
      </c>
      <c r="AG513">
        <v>-97.205025748099999</v>
      </c>
      <c r="AH513">
        <v>853.46600726869997</v>
      </c>
      <c r="AI513">
        <v>560.65259101826302</v>
      </c>
      <c r="AJ513">
        <v>0</v>
      </c>
      <c r="AK513" t="s">
        <v>32</v>
      </c>
    </row>
    <row r="514" spans="1:37" x14ac:dyDescent="0.2">
      <c r="A514" t="s">
        <v>13</v>
      </c>
      <c r="B514">
        <v>2035</v>
      </c>
      <c r="C514" t="s">
        <v>559</v>
      </c>
      <c r="D514">
        <v>0</v>
      </c>
      <c r="E514">
        <v>171.82459019300001</v>
      </c>
      <c r="F514">
        <v>0</v>
      </c>
      <c r="G514">
        <v>0</v>
      </c>
      <c r="H514">
        <v>75</v>
      </c>
      <c r="I514">
        <v>0</v>
      </c>
      <c r="J514">
        <v>42.8</v>
      </c>
      <c r="K514">
        <v>695.58916977491901</v>
      </c>
      <c r="L514">
        <v>264.07115434018499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539.77523893969999</v>
      </c>
      <c r="S514">
        <v>64.376150307800003</v>
      </c>
      <c r="T514">
        <v>42.8</v>
      </c>
      <c r="U514">
        <v>0</v>
      </c>
      <c r="V514">
        <v>264.07115434018499</v>
      </c>
      <c r="W514">
        <v>91.437780527420003</v>
      </c>
      <c r="X514">
        <v>0</v>
      </c>
      <c r="Y514" s="1">
        <v>-2.1508128611458199E-10</v>
      </c>
      <c r="Z514" s="1">
        <v>-4.6185277824406499E-14</v>
      </c>
      <c r="AA514">
        <v>402.39802342249999</v>
      </c>
      <c r="AB514">
        <v>1249.2849143081</v>
      </c>
      <c r="AC514">
        <v>0</v>
      </c>
      <c r="AD514">
        <v>962.70956290699996</v>
      </c>
      <c r="AE514">
        <v>0</v>
      </c>
      <c r="AF514">
        <v>0</v>
      </c>
      <c r="AG514">
        <v>286.57535140099998</v>
      </c>
      <c r="AH514">
        <v>808.41974092123996</v>
      </c>
      <c r="AI514">
        <v>559.421469755673</v>
      </c>
      <c r="AJ514">
        <v>0</v>
      </c>
      <c r="AK514" t="s">
        <v>32</v>
      </c>
    </row>
    <row r="515" spans="1:37" x14ac:dyDescent="0.2">
      <c r="A515" t="s">
        <v>13</v>
      </c>
      <c r="B515">
        <v>2035</v>
      </c>
      <c r="C515" t="s">
        <v>560</v>
      </c>
      <c r="D515">
        <v>0</v>
      </c>
      <c r="E515">
        <v>180</v>
      </c>
      <c r="F515">
        <v>0</v>
      </c>
      <c r="G515">
        <v>0</v>
      </c>
      <c r="H515">
        <v>83.199943200000007</v>
      </c>
      <c r="I515">
        <v>0</v>
      </c>
      <c r="J515">
        <v>42.8</v>
      </c>
      <c r="K515">
        <v>92.130175092536007</v>
      </c>
      <c r="L515">
        <v>402.56642246233997</v>
      </c>
      <c r="M515">
        <v>46.644406629400002</v>
      </c>
      <c r="N515">
        <v>0</v>
      </c>
      <c r="O515">
        <v>46.644406629400002</v>
      </c>
      <c r="P515">
        <v>0</v>
      </c>
      <c r="Q515">
        <v>0</v>
      </c>
      <c r="R515">
        <v>62.596164006069998</v>
      </c>
      <c r="S515">
        <v>9.0791804533599993</v>
      </c>
      <c r="T515">
        <v>42.8</v>
      </c>
      <c r="U515">
        <v>0</v>
      </c>
      <c r="V515">
        <v>402.56642246233997</v>
      </c>
      <c r="W515">
        <v>20.454830633105999</v>
      </c>
      <c r="X515">
        <v>0</v>
      </c>
      <c r="Y515" s="1">
        <v>-4.94699836650625E-11</v>
      </c>
      <c r="Z515" s="1">
        <v>-1.7053025658242399E-13</v>
      </c>
      <c r="AA515">
        <v>355.75361679309998</v>
      </c>
      <c r="AB515">
        <v>847.34094738427495</v>
      </c>
      <c r="AC515">
        <v>0</v>
      </c>
      <c r="AD515">
        <v>941.48994153800004</v>
      </c>
      <c r="AE515">
        <v>0</v>
      </c>
      <c r="AF515">
        <v>0</v>
      </c>
      <c r="AG515">
        <v>-94.148994153800004</v>
      </c>
      <c r="AH515">
        <v>414.9736735935</v>
      </c>
      <c r="AI515">
        <v>398.45166469362499</v>
      </c>
      <c r="AJ515">
        <v>0</v>
      </c>
      <c r="AK515" t="s">
        <v>32</v>
      </c>
    </row>
    <row r="516" spans="1:37" x14ac:dyDescent="0.2">
      <c r="A516" t="s">
        <v>13</v>
      </c>
      <c r="B516">
        <v>2035</v>
      </c>
      <c r="C516" t="s">
        <v>561</v>
      </c>
      <c r="D516">
        <v>0</v>
      </c>
      <c r="E516">
        <v>180</v>
      </c>
      <c r="F516">
        <v>0</v>
      </c>
      <c r="G516">
        <v>0</v>
      </c>
      <c r="H516">
        <v>80.466628799999995</v>
      </c>
      <c r="I516">
        <v>0</v>
      </c>
      <c r="J516">
        <v>42.8</v>
      </c>
      <c r="K516">
        <v>0</v>
      </c>
      <c r="L516">
        <v>391.36775138478799</v>
      </c>
      <c r="M516">
        <v>133.209745443</v>
      </c>
      <c r="N516">
        <v>0</v>
      </c>
      <c r="O516">
        <v>133.209745443</v>
      </c>
      <c r="P516">
        <v>0</v>
      </c>
      <c r="Q516">
        <v>0</v>
      </c>
      <c r="R516">
        <v>0</v>
      </c>
      <c r="S516">
        <v>0</v>
      </c>
      <c r="T516">
        <v>42.8</v>
      </c>
      <c r="U516">
        <v>0</v>
      </c>
      <c r="V516">
        <v>391.36775138478799</v>
      </c>
      <c r="W516">
        <v>0</v>
      </c>
      <c r="X516">
        <v>0</v>
      </c>
      <c r="Y516">
        <v>0</v>
      </c>
      <c r="Z516" s="1">
        <v>-3.4816594052244899E-13</v>
      </c>
      <c r="AA516">
        <v>269.18827797950001</v>
      </c>
      <c r="AB516">
        <v>827.844125627788</v>
      </c>
      <c r="AC516">
        <v>0</v>
      </c>
      <c r="AD516">
        <v>919.82680625299997</v>
      </c>
      <c r="AE516">
        <v>0</v>
      </c>
      <c r="AF516">
        <v>0</v>
      </c>
      <c r="AG516">
        <v>-91.982680625300006</v>
      </c>
      <c r="AH516">
        <v>323.00164918005999</v>
      </c>
      <c r="AI516">
        <v>306.91255772862502</v>
      </c>
      <c r="AJ516">
        <v>0</v>
      </c>
      <c r="AK516" t="s">
        <v>32</v>
      </c>
    </row>
    <row r="517" spans="1:37" x14ac:dyDescent="0.2">
      <c r="A517" t="s">
        <v>13</v>
      </c>
      <c r="B517">
        <v>2035</v>
      </c>
      <c r="C517" t="s">
        <v>562</v>
      </c>
      <c r="D517">
        <v>0</v>
      </c>
      <c r="E517">
        <v>180</v>
      </c>
      <c r="F517">
        <v>0</v>
      </c>
      <c r="G517">
        <v>0</v>
      </c>
      <c r="H517">
        <v>75</v>
      </c>
      <c r="I517">
        <v>0</v>
      </c>
      <c r="J517">
        <v>42.8</v>
      </c>
      <c r="K517">
        <v>0</v>
      </c>
      <c r="L517">
        <v>350.00157396243799</v>
      </c>
      <c r="M517">
        <v>62.6317249636</v>
      </c>
      <c r="N517">
        <v>0</v>
      </c>
      <c r="O517">
        <v>62.6317249636</v>
      </c>
      <c r="P517">
        <v>0</v>
      </c>
      <c r="Q517">
        <v>0</v>
      </c>
      <c r="R517">
        <v>0</v>
      </c>
      <c r="S517">
        <v>0</v>
      </c>
      <c r="T517">
        <v>42.8</v>
      </c>
      <c r="U517">
        <v>0</v>
      </c>
      <c r="V517">
        <v>350.00157396243799</v>
      </c>
      <c r="W517">
        <v>0</v>
      </c>
      <c r="X517">
        <v>0</v>
      </c>
      <c r="Y517">
        <v>0</v>
      </c>
      <c r="Z517" s="1">
        <v>4.2632564145606001E-13</v>
      </c>
      <c r="AA517">
        <v>339.7662984589</v>
      </c>
      <c r="AB517">
        <v>710.43329892603799</v>
      </c>
      <c r="AC517">
        <v>0</v>
      </c>
      <c r="AD517">
        <v>789.37033213999996</v>
      </c>
      <c r="AE517">
        <v>0</v>
      </c>
      <c r="AF517">
        <v>0</v>
      </c>
      <c r="AG517">
        <v>-78.937033213999996</v>
      </c>
      <c r="AH517">
        <v>354.76629845939999</v>
      </c>
      <c r="AI517">
        <v>306.91255772862502</v>
      </c>
      <c r="AJ517">
        <v>0</v>
      </c>
      <c r="AK517" t="s">
        <v>32</v>
      </c>
    </row>
    <row r="518" spans="1:37" x14ac:dyDescent="0.2">
      <c r="A518" t="s">
        <v>13</v>
      </c>
      <c r="B518">
        <v>2035</v>
      </c>
      <c r="C518" t="s">
        <v>563</v>
      </c>
      <c r="D518">
        <v>0</v>
      </c>
      <c r="E518">
        <v>180</v>
      </c>
      <c r="F518">
        <v>0</v>
      </c>
      <c r="G518">
        <v>0</v>
      </c>
      <c r="H518">
        <v>178.91652450499899</v>
      </c>
      <c r="I518">
        <v>0</v>
      </c>
      <c r="J518">
        <v>42.8</v>
      </c>
      <c r="K518">
        <v>0</v>
      </c>
      <c r="L518">
        <v>116.317040087154</v>
      </c>
      <c r="M518">
        <v>99.533467454700002</v>
      </c>
      <c r="N518">
        <v>0</v>
      </c>
      <c r="O518">
        <v>99.533467454700002</v>
      </c>
      <c r="P518">
        <v>0</v>
      </c>
      <c r="Q518">
        <v>0</v>
      </c>
      <c r="R518">
        <v>0</v>
      </c>
      <c r="S518">
        <v>0</v>
      </c>
      <c r="T518">
        <v>42.8</v>
      </c>
      <c r="U518">
        <v>0</v>
      </c>
      <c r="V518">
        <v>116.317040087154</v>
      </c>
      <c r="W518">
        <v>0</v>
      </c>
      <c r="X518">
        <v>0</v>
      </c>
      <c r="Y518">
        <v>0</v>
      </c>
      <c r="Z518" s="1">
        <v>-5.3290705182007498E-15</v>
      </c>
      <c r="AA518">
        <v>302.86455596779899</v>
      </c>
      <c r="AB518">
        <v>617.56703204685402</v>
      </c>
      <c r="AC518">
        <v>0</v>
      </c>
      <c r="AD518">
        <v>686.18559116300003</v>
      </c>
      <c r="AE518">
        <v>0</v>
      </c>
      <c r="AF518">
        <v>0</v>
      </c>
      <c r="AG518">
        <v>-68.618559116300005</v>
      </c>
      <c r="AH518">
        <v>364.534031463399</v>
      </c>
      <c r="AI518">
        <v>288.06705911215403</v>
      </c>
      <c r="AJ518">
        <v>0</v>
      </c>
      <c r="AK518" t="s">
        <v>32</v>
      </c>
    </row>
    <row r="519" spans="1:37" x14ac:dyDescent="0.2">
      <c r="A519" t="s">
        <v>13</v>
      </c>
      <c r="B519">
        <v>2035</v>
      </c>
      <c r="C519" t="s">
        <v>564</v>
      </c>
      <c r="D519">
        <v>0</v>
      </c>
      <c r="E519">
        <v>180</v>
      </c>
      <c r="F519">
        <v>0</v>
      </c>
      <c r="G519">
        <v>0</v>
      </c>
      <c r="H519">
        <v>162.94900000000001</v>
      </c>
      <c r="I519">
        <v>0</v>
      </c>
      <c r="J519">
        <v>42.8</v>
      </c>
      <c r="K519">
        <v>0</v>
      </c>
      <c r="L519">
        <v>94.416957526019601</v>
      </c>
      <c r="M519">
        <v>99.316247241199903</v>
      </c>
      <c r="N519">
        <v>44.336922425099999</v>
      </c>
      <c r="O519">
        <v>54.979324816099997</v>
      </c>
      <c r="P519">
        <v>0</v>
      </c>
      <c r="Q519">
        <v>0</v>
      </c>
      <c r="R519">
        <v>0</v>
      </c>
      <c r="S519">
        <v>0</v>
      </c>
      <c r="T519">
        <v>42.8</v>
      </c>
      <c r="U519">
        <v>0</v>
      </c>
      <c r="V519">
        <v>94.416957526019601</v>
      </c>
      <c r="W519">
        <v>0</v>
      </c>
      <c r="X519">
        <v>0</v>
      </c>
      <c r="Y519">
        <v>0</v>
      </c>
      <c r="Z519" s="1">
        <v>7.1054273576010003E-15</v>
      </c>
      <c r="AA519">
        <v>303.08177618129997</v>
      </c>
      <c r="AB519">
        <v>579.48220476721895</v>
      </c>
      <c r="AC519">
        <v>0</v>
      </c>
      <c r="AD519">
        <v>643.86911640799997</v>
      </c>
      <c r="AE519">
        <v>0</v>
      </c>
      <c r="AF519">
        <v>0</v>
      </c>
      <c r="AG519">
        <v>-64.386911640799994</v>
      </c>
      <c r="AH519">
        <v>380.71877618139899</v>
      </c>
      <c r="AI519">
        <v>273.13363160101898</v>
      </c>
      <c r="AJ519">
        <v>0</v>
      </c>
      <c r="AK519" t="s">
        <v>32</v>
      </c>
    </row>
    <row r="520" spans="1:37" x14ac:dyDescent="0.2">
      <c r="A520" t="s">
        <v>13</v>
      </c>
      <c r="B520">
        <v>2035</v>
      </c>
      <c r="C520" t="s">
        <v>565</v>
      </c>
      <c r="D520">
        <v>0</v>
      </c>
      <c r="E520">
        <v>180</v>
      </c>
      <c r="F520">
        <v>0</v>
      </c>
      <c r="G520">
        <v>0</v>
      </c>
      <c r="H520">
        <v>181.08758356600001</v>
      </c>
      <c r="I520">
        <v>0</v>
      </c>
      <c r="J520">
        <v>42.8</v>
      </c>
      <c r="K520">
        <v>0</v>
      </c>
      <c r="L520">
        <v>109.76772509222199</v>
      </c>
      <c r="M520">
        <v>74.098480608100004</v>
      </c>
      <c r="N520">
        <v>0</v>
      </c>
      <c r="O520">
        <v>74.098480608100004</v>
      </c>
      <c r="P520">
        <v>0</v>
      </c>
      <c r="Q520">
        <v>0</v>
      </c>
      <c r="R520">
        <v>0</v>
      </c>
      <c r="S520">
        <v>0</v>
      </c>
      <c r="T520">
        <v>42.8</v>
      </c>
      <c r="U520">
        <v>0</v>
      </c>
      <c r="V520">
        <v>109.76772509222199</v>
      </c>
      <c r="W520">
        <v>0</v>
      </c>
      <c r="X520">
        <v>0</v>
      </c>
      <c r="Y520">
        <v>0</v>
      </c>
      <c r="Z520" s="1">
        <v>-5.3290705182007498E-15</v>
      </c>
      <c r="AA520">
        <v>328.29954281440001</v>
      </c>
      <c r="AB520">
        <v>587.75378926632197</v>
      </c>
      <c r="AC520">
        <v>0</v>
      </c>
      <c r="AD520">
        <v>653.05976585200006</v>
      </c>
      <c r="AE520">
        <v>0</v>
      </c>
      <c r="AF520">
        <v>0</v>
      </c>
      <c r="AG520">
        <v>-65.3059765852</v>
      </c>
      <c r="AH520">
        <v>387.7979592483</v>
      </c>
      <c r="AI520">
        <v>286.65280894222201</v>
      </c>
      <c r="AJ520">
        <v>0</v>
      </c>
      <c r="AK520" t="s">
        <v>32</v>
      </c>
    </row>
    <row r="521" spans="1:37" x14ac:dyDescent="0.2">
      <c r="A521" t="s">
        <v>13</v>
      </c>
      <c r="B521">
        <v>2035</v>
      </c>
      <c r="C521" t="s">
        <v>566</v>
      </c>
      <c r="D521">
        <v>0</v>
      </c>
      <c r="E521">
        <v>180</v>
      </c>
      <c r="F521">
        <v>0</v>
      </c>
      <c r="G521">
        <v>0</v>
      </c>
      <c r="H521">
        <v>185.45665804399999</v>
      </c>
      <c r="I521">
        <v>0</v>
      </c>
      <c r="J521">
        <v>42.8</v>
      </c>
      <c r="K521">
        <v>39.110151592998903</v>
      </c>
      <c r="L521">
        <v>164.83854079225799</v>
      </c>
      <c r="M521">
        <v>44.336922425099999</v>
      </c>
      <c r="N521">
        <v>44.336922425099999</v>
      </c>
      <c r="O521">
        <v>0</v>
      </c>
      <c r="P521">
        <v>0</v>
      </c>
      <c r="Q521">
        <v>0</v>
      </c>
      <c r="R521">
        <v>23.046401108769999</v>
      </c>
      <c r="S521">
        <v>3.7182172581990001</v>
      </c>
      <c r="T521">
        <v>42.8</v>
      </c>
      <c r="U521">
        <v>0</v>
      </c>
      <c r="V521">
        <v>164.83854079225799</v>
      </c>
      <c r="W521">
        <v>12.34553322603</v>
      </c>
      <c r="X521">
        <v>0</v>
      </c>
      <c r="Y521" s="1">
        <v>1.06828990098506E-11</v>
      </c>
      <c r="Z521" s="1">
        <v>-3.1441516057384398E-13</v>
      </c>
      <c r="AA521">
        <v>358.06110099739999</v>
      </c>
      <c r="AB521">
        <v>656.54227285435695</v>
      </c>
      <c r="AC521">
        <v>0</v>
      </c>
      <c r="AD521">
        <v>729.49141428300004</v>
      </c>
      <c r="AE521">
        <v>0</v>
      </c>
      <c r="AF521">
        <v>0</v>
      </c>
      <c r="AG521">
        <v>-72.949141428299995</v>
      </c>
      <c r="AH521">
        <v>413.19044295309999</v>
      </c>
      <c r="AI521">
        <v>342.88922199164301</v>
      </c>
      <c r="AJ521">
        <v>0</v>
      </c>
      <c r="AK521" t="s">
        <v>32</v>
      </c>
    </row>
    <row r="522" spans="1:37" x14ac:dyDescent="0.2">
      <c r="A522" t="s">
        <v>13</v>
      </c>
      <c r="B522">
        <v>2035</v>
      </c>
      <c r="C522" t="s">
        <v>567</v>
      </c>
      <c r="D522">
        <v>0</v>
      </c>
      <c r="E522">
        <v>180</v>
      </c>
      <c r="F522">
        <v>0</v>
      </c>
      <c r="G522">
        <v>0</v>
      </c>
      <c r="H522">
        <v>75</v>
      </c>
      <c r="I522">
        <v>0</v>
      </c>
      <c r="J522">
        <v>42.8</v>
      </c>
      <c r="K522">
        <v>855.10435956097001</v>
      </c>
      <c r="L522">
        <v>194.489017997937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681.81686928090005</v>
      </c>
      <c r="S522">
        <v>68.962432408500007</v>
      </c>
      <c r="T522">
        <v>42.8</v>
      </c>
      <c r="U522">
        <v>0</v>
      </c>
      <c r="V522">
        <v>194.489017997937</v>
      </c>
      <c r="W522">
        <v>104.32505787157</v>
      </c>
      <c r="X522">
        <v>0</v>
      </c>
      <c r="Y522" s="1">
        <v>-3.3190694637141798E-10</v>
      </c>
      <c r="Z522" s="1">
        <v>-1.06581410364015E-14</v>
      </c>
      <c r="AA522">
        <v>402.39802342249999</v>
      </c>
      <c r="AB522">
        <v>1347.3933775589001</v>
      </c>
      <c r="AC522">
        <v>0</v>
      </c>
      <c r="AD522">
        <v>857.94866092799998</v>
      </c>
      <c r="AE522">
        <v>0</v>
      </c>
      <c r="AF522">
        <v>174.08515087999999</v>
      </c>
      <c r="AG522">
        <v>315.35956575</v>
      </c>
      <c r="AH522">
        <v>992.63760614549994</v>
      </c>
      <c r="AI522">
        <v>554.22013137241004</v>
      </c>
      <c r="AJ522">
        <v>0</v>
      </c>
      <c r="AK522" t="s">
        <v>32</v>
      </c>
    </row>
    <row r="523" spans="1:37" x14ac:dyDescent="0.2">
      <c r="A523" t="s">
        <v>13</v>
      </c>
      <c r="B523">
        <v>2035</v>
      </c>
      <c r="C523" t="s">
        <v>568</v>
      </c>
      <c r="D523">
        <v>0</v>
      </c>
      <c r="E523">
        <v>180</v>
      </c>
      <c r="F523">
        <v>0</v>
      </c>
      <c r="G523">
        <v>0</v>
      </c>
      <c r="H523">
        <v>75</v>
      </c>
      <c r="I523">
        <v>0</v>
      </c>
      <c r="J523">
        <v>42.8</v>
      </c>
      <c r="K523">
        <v>698.65689215186899</v>
      </c>
      <c r="L523">
        <v>183.07321921227199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449.49727538169998</v>
      </c>
      <c r="S523">
        <v>104.80412183609999</v>
      </c>
      <c r="T523">
        <v>42.8</v>
      </c>
      <c r="U523">
        <v>0</v>
      </c>
      <c r="V523">
        <v>183.07321921227199</v>
      </c>
      <c r="W523">
        <v>144.35549493406899</v>
      </c>
      <c r="X523">
        <v>0</v>
      </c>
      <c r="Y523" s="1">
        <v>-2.0443380321921699E-10</v>
      </c>
      <c r="Z523" s="1">
        <v>1.4210854715202001E-14</v>
      </c>
      <c r="AA523">
        <v>402.39802342249999</v>
      </c>
      <c r="AB523">
        <v>1179.5301113641401</v>
      </c>
      <c r="AC523">
        <v>0</v>
      </c>
      <c r="AD523">
        <v>905.92828782900006</v>
      </c>
      <c r="AE523">
        <v>198.8436115321</v>
      </c>
      <c r="AF523">
        <v>0</v>
      </c>
      <c r="AG523">
        <v>74.758212002400001</v>
      </c>
      <c r="AH523">
        <v>781.59267574060004</v>
      </c>
      <c r="AI523">
        <v>560.29329958190999</v>
      </c>
      <c r="AJ523">
        <v>0</v>
      </c>
      <c r="AK523" t="s">
        <v>32</v>
      </c>
    </row>
    <row r="524" spans="1:37" x14ac:dyDescent="0.2">
      <c r="A524" t="s">
        <v>13</v>
      </c>
      <c r="B524">
        <v>2035</v>
      </c>
      <c r="C524" t="s">
        <v>569</v>
      </c>
      <c r="D524">
        <v>0</v>
      </c>
      <c r="E524">
        <v>157.27922589100001</v>
      </c>
      <c r="F524">
        <v>0</v>
      </c>
      <c r="G524">
        <v>0</v>
      </c>
      <c r="H524">
        <v>75</v>
      </c>
      <c r="I524">
        <v>0</v>
      </c>
      <c r="J524">
        <v>42.8</v>
      </c>
      <c r="K524">
        <v>1012.6697142844999</v>
      </c>
      <c r="L524">
        <v>169.52618703186201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701.48193136040004</v>
      </c>
      <c r="S524">
        <v>129.44310859239999</v>
      </c>
      <c r="T524">
        <v>42.8</v>
      </c>
      <c r="U524">
        <v>0</v>
      </c>
      <c r="V524">
        <v>169.52618703186201</v>
      </c>
      <c r="W524">
        <v>181.7446743317</v>
      </c>
      <c r="X524">
        <v>0</v>
      </c>
      <c r="Y524" s="1">
        <v>8.6057383441584495E-11</v>
      </c>
      <c r="Z524" s="1">
        <v>5.6843418860808002E-14</v>
      </c>
      <c r="AA524">
        <v>402.39802342249999</v>
      </c>
      <c r="AB524">
        <v>1457.2751272073599</v>
      </c>
      <c r="AC524">
        <v>0</v>
      </c>
      <c r="AD524">
        <v>909.64680844400004</v>
      </c>
      <c r="AE524">
        <v>231.08864602310001</v>
      </c>
      <c r="AF524">
        <v>0</v>
      </c>
      <c r="AG524">
        <v>316.53967274000001</v>
      </c>
      <c r="AH524">
        <v>1078.7117971403</v>
      </c>
      <c r="AI524">
        <v>558.03545172650001</v>
      </c>
      <c r="AJ524">
        <v>0</v>
      </c>
      <c r="AK524" t="s">
        <v>32</v>
      </c>
    </row>
    <row r="525" spans="1:37" x14ac:dyDescent="0.2">
      <c r="A525" t="s">
        <v>13</v>
      </c>
      <c r="B525">
        <v>2035</v>
      </c>
      <c r="C525" t="s">
        <v>570</v>
      </c>
      <c r="D525">
        <v>0</v>
      </c>
      <c r="E525">
        <v>180</v>
      </c>
      <c r="F525">
        <v>0</v>
      </c>
      <c r="G525">
        <v>0</v>
      </c>
      <c r="H525">
        <v>75</v>
      </c>
      <c r="I525">
        <v>0</v>
      </c>
      <c r="J525">
        <v>42.8</v>
      </c>
      <c r="K525">
        <v>884.33753292419999</v>
      </c>
      <c r="L525">
        <v>159.89431641311501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594.39525911090004</v>
      </c>
      <c r="S525">
        <v>121.7843643235</v>
      </c>
      <c r="T525">
        <v>42.8</v>
      </c>
      <c r="U525">
        <v>0</v>
      </c>
      <c r="V525">
        <v>159.89431641311501</v>
      </c>
      <c r="W525">
        <v>168.15790948979901</v>
      </c>
      <c r="X525">
        <v>0</v>
      </c>
      <c r="Y525" s="1">
        <v>1.5080203752404401E-10</v>
      </c>
      <c r="Z525" s="1">
        <v>1.4210854715202001E-14</v>
      </c>
      <c r="AA525">
        <v>402.39802342249999</v>
      </c>
      <c r="AB525">
        <v>1342.0318493373099</v>
      </c>
      <c r="AC525">
        <v>0</v>
      </c>
      <c r="AD525">
        <v>906.01699061199997</v>
      </c>
      <c r="AE525">
        <v>120.73535480629999</v>
      </c>
      <c r="AF525">
        <v>405.88120298000001</v>
      </c>
      <c r="AG525">
        <v>-90.601699061199994</v>
      </c>
      <c r="AH525">
        <v>944.01458120960001</v>
      </c>
      <c r="AI525">
        <v>557.62881713275306</v>
      </c>
      <c r="AJ525">
        <v>0</v>
      </c>
      <c r="AK525" t="s">
        <v>32</v>
      </c>
    </row>
    <row r="526" spans="1:37" x14ac:dyDescent="0.2">
      <c r="A526" t="s">
        <v>13</v>
      </c>
      <c r="B526">
        <v>2035</v>
      </c>
      <c r="C526" t="s">
        <v>571</v>
      </c>
      <c r="D526">
        <v>0</v>
      </c>
      <c r="E526">
        <v>180</v>
      </c>
      <c r="F526">
        <v>0</v>
      </c>
      <c r="G526">
        <v>0</v>
      </c>
      <c r="H526">
        <v>75</v>
      </c>
      <c r="I526">
        <v>0</v>
      </c>
      <c r="J526">
        <v>42.8</v>
      </c>
      <c r="K526">
        <v>709.62228090740905</v>
      </c>
      <c r="L526">
        <v>179.08524472241601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532.25673494237901</v>
      </c>
      <c r="S526">
        <v>76.945769829200003</v>
      </c>
      <c r="T526">
        <v>42.8</v>
      </c>
      <c r="U526">
        <v>0</v>
      </c>
      <c r="V526">
        <v>179.08524472241601</v>
      </c>
      <c r="W526">
        <v>100.41977613583001</v>
      </c>
      <c r="X526">
        <v>0</v>
      </c>
      <c r="Y526" s="1">
        <v>6.0693849945891998E-10</v>
      </c>
      <c r="Z526" s="1">
        <v>-7.1054273576010003E-15</v>
      </c>
      <c r="AA526">
        <v>402.39802342249999</v>
      </c>
      <c r="AB526">
        <v>1186.5075256298201</v>
      </c>
      <c r="AC526">
        <v>0</v>
      </c>
      <c r="AD526">
        <v>900.76320389199998</v>
      </c>
      <c r="AE526">
        <v>186.75172359800001</v>
      </c>
      <c r="AF526">
        <v>189.068918529</v>
      </c>
      <c r="AG526">
        <v>-90.076320389200006</v>
      </c>
      <c r="AH526">
        <v>793.21866555049996</v>
      </c>
      <c r="AI526">
        <v>555.30292008989102</v>
      </c>
      <c r="AJ526">
        <v>0</v>
      </c>
      <c r="AK526" t="s">
        <v>32</v>
      </c>
    </row>
    <row r="527" spans="1:37" x14ac:dyDescent="0.2">
      <c r="A527" t="s">
        <v>13</v>
      </c>
      <c r="B527">
        <v>2035</v>
      </c>
      <c r="C527" t="s">
        <v>572</v>
      </c>
      <c r="D527">
        <v>0</v>
      </c>
      <c r="E527">
        <v>180</v>
      </c>
      <c r="F527">
        <v>0</v>
      </c>
      <c r="G527">
        <v>0</v>
      </c>
      <c r="H527">
        <v>188.97199999999901</v>
      </c>
      <c r="I527">
        <v>0</v>
      </c>
      <c r="J527">
        <v>42.8</v>
      </c>
      <c r="K527">
        <v>76.148122866869997</v>
      </c>
      <c r="L527">
        <v>262.012957614242</v>
      </c>
      <c r="M527">
        <v>51.874329604300002</v>
      </c>
      <c r="N527">
        <v>0</v>
      </c>
      <c r="O527">
        <v>51.874329604300002</v>
      </c>
      <c r="P527">
        <v>0</v>
      </c>
      <c r="Q527">
        <v>0</v>
      </c>
      <c r="R527">
        <v>55.692294729019999</v>
      </c>
      <c r="S527">
        <v>5.7142148241499999</v>
      </c>
      <c r="T527">
        <v>42.8</v>
      </c>
      <c r="U527">
        <v>0</v>
      </c>
      <c r="V527">
        <v>262.012957614242</v>
      </c>
      <c r="W527">
        <v>14.7416133137</v>
      </c>
      <c r="X527">
        <v>0</v>
      </c>
      <c r="Y527" s="1">
        <v>-9.1013196978906295E-11</v>
      </c>
      <c r="Z527" s="1">
        <v>-3.5527136788005003E-14</v>
      </c>
      <c r="AA527">
        <v>350.5236938182</v>
      </c>
      <c r="AB527">
        <v>801.80741008541202</v>
      </c>
      <c r="AC527">
        <v>0</v>
      </c>
      <c r="AD527">
        <v>890.89712231700003</v>
      </c>
      <c r="AE527">
        <v>0</v>
      </c>
      <c r="AF527">
        <v>0</v>
      </c>
      <c r="AG527">
        <v>-89.089712231700005</v>
      </c>
      <c r="AH527">
        <v>402.1376938185</v>
      </c>
      <c r="AI527">
        <v>383.06068059542201</v>
      </c>
      <c r="AJ527">
        <v>0</v>
      </c>
      <c r="AK527" t="s">
        <v>32</v>
      </c>
    </row>
    <row r="528" spans="1:37" x14ac:dyDescent="0.2">
      <c r="A528" t="s">
        <v>13</v>
      </c>
      <c r="B528">
        <v>2035</v>
      </c>
      <c r="C528" t="s">
        <v>573</v>
      </c>
      <c r="D528">
        <v>0</v>
      </c>
      <c r="E528">
        <v>180</v>
      </c>
      <c r="F528">
        <v>0</v>
      </c>
      <c r="G528">
        <v>0</v>
      </c>
      <c r="H528">
        <v>162.94900000000001</v>
      </c>
      <c r="I528">
        <v>0</v>
      </c>
      <c r="J528">
        <v>42.8</v>
      </c>
      <c r="K528">
        <v>0</v>
      </c>
      <c r="L528">
        <v>253.85316214021501</v>
      </c>
      <c r="M528">
        <v>144.96206406799999</v>
      </c>
      <c r="N528">
        <v>0</v>
      </c>
      <c r="O528">
        <v>144.96206406799999</v>
      </c>
      <c r="P528">
        <v>0</v>
      </c>
      <c r="Q528">
        <v>0</v>
      </c>
      <c r="R528">
        <v>0</v>
      </c>
      <c r="S528">
        <v>0</v>
      </c>
      <c r="T528">
        <v>42.8</v>
      </c>
      <c r="U528">
        <v>0</v>
      </c>
      <c r="V528">
        <v>253.85316214021501</v>
      </c>
      <c r="W528">
        <v>0</v>
      </c>
      <c r="X528">
        <v>0</v>
      </c>
      <c r="Y528">
        <v>0</v>
      </c>
      <c r="Z528" s="1">
        <v>-2.9132252166164098E-13</v>
      </c>
      <c r="AA528">
        <v>257.43595935450003</v>
      </c>
      <c r="AB528">
        <v>784.56422620821502</v>
      </c>
      <c r="AC528">
        <v>0</v>
      </c>
      <c r="AD528">
        <v>871.73802911999996</v>
      </c>
      <c r="AE528">
        <v>0</v>
      </c>
      <c r="AF528">
        <v>0</v>
      </c>
      <c r="AG528">
        <v>-87.173802911999999</v>
      </c>
      <c r="AH528">
        <v>335.0729593552</v>
      </c>
      <c r="AI528">
        <v>306.87037255362497</v>
      </c>
      <c r="AJ528">
        <v>0</v>
      </c>
      <c r="AK528" t="s">
        <v>32</v>
      </c>
    </row>
    <row r="529" spans="1:37" x14ac:dyDescent="0.2">
      <c r="A529" t="s">
        <v>13</v>
      </c>
      <c r="B529">
        <v>2035</v>
      </c>
      <c r="C529" t="s">
        <v>574</v>
      </c>
      <c r="D529">
        <v>0</v>
      </c>
      <c r="E529">
        <v>180</v>
      </c>
      <c r="F529">
        <v>0</v>
      </c>
      <c r="G529">
        <v>0</v>
      </c>
      <c r="H529">
        <v>188.97199999999901</v>
      </c>
      <c r="I529">
        <v>0</v>
      </c>
      <c r="J529">
        <v>42.8</v>
      </c>
      <c r="K529">
        <v>0</v>
      </c>
      <c r="L529">
        <v>159.518439909417</v>
      </c>
      <c r="M529">
        <v>134.807504244</v>
      </c>
      <c r="N529">
        <v>0</v>
      </c>
      <c r="O529">
        <v>134.807504244</v>
      </c>
      <c r="P529">
        <v>0</v>
      </c>
      <c r="Q529">
        <v>0</v>
      </c>
      <c r="R529">
        <v>0</v>
      </c>
      <c r="S529">
        <v>0</v>
      </c>
      <c r="T529">
        <v>42.8</v>
      </c>
      <c r="U529">
        <v>0</v>
      </c>
      <c r="V529">
        <v>159.518439909417</v>
      </c>
      <c r="W529">
        <v>0</v>
      </c>
      <c r="X529">
        <v>0</v>
      </c>
      <c r="Y529">
        <v>0</v>
      </c>
      <c r="Z529" s="1">
        <v>4.2721381987575998E-13</v>
      </c>
      <c r="AA529">
        <v>267.59051917850002</v>
      </c>
      <c r="AB529">
        <v>706.09794415341696</v>
      </c>
      <c r="AC529">
        <v>0</v>
      </c>
      <c r="AD529">
        <v>784.55327128199997</v>
      </c>
      <c r="AE529">
        <v>0</v>
      </c>
      <c r="AF529">
        <v>0</v>
      </c>
      <c r="AG529">
        <v>-78.455327128199997</v>
      </c>
      <c r="AH529">
        <v>319.20451917859998</v>
      </c>
      <c r="AI529">
        <v>292.01637919862497</v>
      </c>
      <c r="AJ529">
        <v>0</v>
      </c>
      <c r="AK529" t="s">
        <v>32</v>
      </c>
    </row>
    <row r="530" spans="1:37" x14ac:dyDescent="0.2">
      <c r="A530" t="s">
        <v>13</v>
      </c>
      <c r="B530">
        <v>2035</v>
      </c>
      <c r="C530" t="s">
        <v>575</v>
      </c>
      <c r="D530">
        <v>0</v>
      </c>
      <c r="E530">
        <v>180</v>
      </c>
      <c r="F530">
        <v>0</v>
      </c>
      <c r="G530">
        <v>0</v>
      </c>
      <c r="H530">
        <v>75</v>
      </c>
      <c r="I530">
        <v>0</v>
      </c>
      <c r="J530">
        <v>42.8</v>
      </c>
      <c r="K530">
        <v>0</v>
      </c>
      <c r="L530">
        <v>206.54517849130201</v>
      </c>
      <c r="M530">
        <v>90.175708619099893</v>
      </c>
      <c r="N530">
        <v>44.336922425099999</v>
      </c>
      <c r="O530">
        <v>45.838786194000001</v>
      </c>
      <c r="P530">
        <v>0</v>
      </c>
      <c r="Q530">
        <v>0</v>
      </c>
      <c r="R530">
        <v>0</v>
      </c>
      <c r="S530">
        <v>0</v>
      </c>
      <c r="T530">
        <v>42.8</v>
      </c>
      <c r="U530">
        <v>0</v>
      </c>
      <c r="V530">
        <v>206.54517849130201</v>
      </c>
      <c r="W530">
        <v>0</v>
      </c>
      <c r="X530">
        <v>0</v>
      </c>
      <c r="Y530">
        <v>0</v>
      </c>
      <c r="Z530" s="1">
        <v>1.2079226507921701E-13</v>
      </c>
      <c r="AA530">
        <v>312.22231480340002</v>
      </c>
      <c r="AB530">
        <v>594.52088711040096</v>
      </c>
      <c r="AC530">
        <v>0</v>
      </c>
      <c r="AD530">
        <v>660.57876345600005</v>
      </c>
      <c r="AE530">
        <v>0</v>
      </c>
      <c r="AF530">
        <v>0</v>
      </c>
      <c r="AG530">
        <v>-66.057876345599993</v>
      </c>
      <c r="AH530">
        <v>327.222314803899</v>
      </c>
      <c r="AI530">
        <v>298.85974982362501</v>
      </c>
      <c r="AJ530">
        <v>0</v>
      </c>
      <c r="AK530" t="s">
        <v>32</v>
      </c>
    </row>
    <row r="531" spans="1:37" x14ac:dyDescent="0.2">
      <c r="A531" t="s">
        <v>13</v>
      </c>
      <c r="B531">
        <v>2035</v>
      </c>
      <c r="C531" t="s">
        <v>576</v>
      </c>
      <c r="D531">
        <v>0</v>
      </c>
      <c r="E531">
        <v>180</v>
      </c>
      <c r="F531">
        <v>0</v>
      </c>
      <c r="G531">
        <v>0</v>
      </c>
      <c r="H531">
        <v>75</v>
      </c>
      <c r="I531">
        <v>0</v>
      </c>
      <c r="J531">
        <v>42.8</v>
      </c>
      <c r="K531">
        <v>0</v>
      </c>
      <c r="L531">
        <v>237.46423806720199</v>
      </c>
      <c r="M531">
        <v>34.312964176000001</v>
      </c>
      <c r="N531">
        <v>0</v>
      </c>
      <c r="O531">
        <v>34.312964176000001</v>
      </c>
      <c r="P531">
        <v>0</v>
      </c>
      <c r="Q531">
        <v>0</v>
      </c>
      <c r="R531">
        <v>0</v>
      </c>
      <c r="S531">
        <v>0</v>
      </c>
      <c r="T531">
        <v>42.8</v>
      </c>
      <c r="U531">
        <v>0</v>
      </c>
      <c r="V531">
        <v>237.46423806720199</v>
      </c>
      <c r="W531">
        <v>0</v>
      </c>
      <c r="X531">
        <v>0</v>
      </c>
      <c r="Y531">
        <v>0</v>
      </c>
      <c r="Z531" s="1">
        <v>5.4001247917767604E-13</v>
      </c>
      <c r="AA531">
        <v>368.08505924649899</v>
      </c>
      <c r="AB531">
        <v>569.57720224320201</v>
      </c>
      <c r="AC531">
        <v>0</v>
      </c>
      <c r="AD531">
        <v>632.86355804799996</v>
      </c>
      <c r="AE531">
        <v>0</v>
      </c>
      <c r="AF531">
        <v>0</v>
      </c>
      <c r="AG531">
        <v>-63.286355804800003</v>
      </c>
      <c r="AH531">
        <v>383.08505924650001</v>
      </c>
      <c r="AI531">
        <v>306.83953720362501</v>
      </c>
      <c r="AJ531">
        <v>0</v>
      </c>
      <c r="AK531" t="s">
        <v>32</v>
      </c>
    </row>
    <row r="532" spans="1:37" x14ac:dyDescent="0.2">
      <c r="A532" t="s">
        <v>13</v>
      </c>
      <c r="B532">
        <v>2035</v>
      </c>
      <c r="C532" t="s">
        <v>577</v>
      </c>
      <c r="D532">
        <v>0</v>
      </c>
      <c r="E532">
        <v>180</v>
      </c>
      <c r="F532">
        <v>0</v>
      </c>
      <c r="G532">
        <v>0</v>
      </c>
      <c r="H532">
        <v>75</v>
      </c>
      <c r="I532">
        <v>0</v>
      </c>
      <c r="J532">
        <v>42.8</v>
      </c>
      <c r="K532">
        <v>0</v>
      </c>
      <c r="L532">
        <v>321.393742664988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42.8</v>
      </c>
      <c r="U532">
        <v>0</v>
      </c>
      <c r="V532">
        <v>321.393742664988</v>
      </c>
      <c r="W532">
        <v>0</v>
      </c>
      <c r="X532">
        <v>0</v>
      </c>
      <c r="Y532">
        <v>0</v>
      </c>
      <c r="Z532" s="1">
        <v>9.2370555648812999E-14</v>
      </c>
      <c r="AA532">
        <v>402.39802342249999</v>
      </c>
      <c r="AB532">
        <v>619.19374266498801</v>
      </c>
      <c r="AC532">
        <v>0</v>
      </c>
      <c r="AD532">
        <v>684.16595788899997</v>
      </c>
      <c r="AE532">
        <v>3.4443805648899999</v>
      </c>
      <c r="AF532">
        <v>0</v>
      </c>
      <c r="AG532">
        <v>-68.416595788899997</v>
      </c>
      <c r="AH532">
        <v>420.84240398759999</v>
      </c>
      <c r="AI532">
        <v>306.91255772862502</v>
      </c>
      <c r="AJ532">
        <v>0</v>
      </c>
      <c r="AK532" t="s">
        <v>32</v>
      </c>
    </row>
    <row r="533" spans="1:37" x14ac:dyDescent="0.2">
      <c r="A533" t="s">
        <v>13</v>
      </c>
      <c r="B533">
        <v>2035</v>
      </c>
      <c r="C533" t="s">
        <v>578</v>
      </c>
      <c r="D533">
        <v>0</v>
      </c>
      <c r="E533">
        <v>180</v>
      </c>
      <c r="F533">
        <v>0</v>
      </c>
      <c r="G533">
        <v>0</v>
      </c>
      <c r="H533">
        <v>188.97199999999901</v>
      </c>
      <c r="I533">
        <v>0</v>
      </c>
      <c r="J533">
        <v>42.8</v>
      </c>
      <c r="K533">
        <v>12.288121694235</v>
      </c>
      <c r="L533">
        <v>286.10056812222098</v>
      </c>
      <c r="M533">
        <v>40.377723480599997</v>
      </c>
      <c r="N533">
        <v>0</v>
      </c>
      <c r="O533">
        <v>40.377723480599997</v>
      </c>
      <c r="P533">
        <v>0</v>
      </c>
      <c r="Q533">
        <v>0</v>
      </c>
      <c r="R533">
        <v>5.5305286392039896</v>
      </c>
      <c r="S533">
        <v>1.7343472844329999</v>
      </c>
      <c r="T533">
        <v>42.8</v>
      </c>
      <c r="U533">
        <v>0</v>
      </c>
      <c r="V533">
        <v>286.10056812222098</v>
      </c>
      <c r="W533">
        <v>5.0232457705981002</v>
      </c>
      <c r="X533">
        <v>0</v>
      </c>
      <c r="Y533" s="1">
        <v>-8.0204176633458198E-12</v>
      </c>
      <c r="Z533" s="1">
        <v>5.6843418860808002E-14</v>
      </c>
      <c r="AA533">
        <v>362.020299941899</v>
      </c>
      <c r="AB533">
        <v>750.53841329705597</v>
      </c>
      <c r="AC533">
        <v>0</v>
      </c>
      <c r="AD533">
        <v>833.93157033</v>
      </c>
      <c r="AE533">
        <v>0</v>
      </c>
      <c r="AF533">
        <v>0</v>
      </c>
      <c r="AG533">
        <v>-83.393157032999994</v>
      </c>
      <c r="AH533">
        <v>413.63429994249998</v>
      </c>
      <c r="AI533">
        <v>313.72568961785402</v>
      </c>
      <c r="AJ533">
        <v>0</v>
      </c>
      <c r="AK533" t="s">
        <v>32</v>
      </c>
    </row>
    <row r="534" spans="1:37" x14ac:dyDescent="0.2">
      <c r="A534" t="s">
        <v>13</v>
      </c>
      <c r="B534">
        <v>2035</v>
      </c>
      <c r="C534" t="s">
        <v>579</v>
      </c>
      <c r="D534">
        <v>0</v>
      </c>
      <c r="E534">
        <v>103.175958283</v>
      </c>
      <c r="F534">
        <v>0</v>
      </c>
      <c r="G534">
        <v>0</v>
      </c>
      <c r="H534">
        <v>75</v>
      </c>
      <c r="I534">
        <v>0</v>
      </c>
      <c r="J534">
        <v>42.8</v>
      </c>
      <c r="K534">
        <v>805.04254514175898</v>
      </c>
      <c r="L534">
        <v>278.157714505934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660.4306982969</v>
      </c>
      <c r="S534">
        <v>59.338223569599997</v>
      </c>
      <c r="T534">
        <v>42.8</v>
      </c>
      <c r="U534">
        <v>0</v>
      </c>
      <c r="V534">
        <v>278.157714505934</v>
      </c>
      <c r="W534">
        <v>85.273623275259993</v>
      </c>
      <c r="X534">
        <v>0</v>
      </c>
      <c r="Y534" s="1">
        <v>-1.9248425076057099E-10</v>
      </c>
      <c r="Z534" s="1">
        <v>3.9079850466805498E-14</v>
      </c>
      <c r="AA534">
        <v>402.39802342249999</v>
      </c>
      <c r="AB534">
        <v>1304.17621793069</v>
      </c>
      <c r="AC534">
        <v>0</v>
      </c>
      <c r="AD534">
        <v>914.17731350300005</v>
      </c>
      <c r="AE534">
        <v>163.2371514651</v>
      </c>
      <c r="AF534">
        <v>318.17948431299999</v>
      </c>
      <c r="AG534">
        <v>-91.417731350300002</v>
      </c>
      <c r="AH534">
        <v>975.63870091800004</v>
      </c>
      <c r="AI534">
        <v>555.20543942629297</v>
      </c>
      <c r="AJ534">
        <v>0</v>
      </c>
      <c r="AK534" t="s">
        <v>32</v>
      </c>
    </row>
    <row r="535" spans="1:37" x14ac:dyDescent="0.2">
      <c r="A535" t="s">
        <v>13</v>
      </c>
      <c r="B535">
        <v>2035</v>
      </c>
      <c r="C535" t="s">
        <v>580</v>
      </c>
      <c r="D535">
        <v>0</v>
      </c>
      <c r="E535">
        <v>96.5</v>
      </c>
      <c r="F535">
        <v>0</v>
      </c>
      <c r="G535">
        <v>0</v>
      </c>
      <c r="H535">
        <v>75</v>
      </c>
      <c r="I535">
        <v>0</v>
      </c>
      <c r="J535">
        <v>42.8</v>
      </c>
      <c r="K535">
        <v>799.33840194412005</v>
      </c>
      <c r="L535">
        <v>247.66401446306699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510.00351501860001</v>
      </c>
      <c r="S535">
        <v>121.21370108489999</v>
      </c>
      <c r="T535">
        <v>42.8</v>
      </c>
      <c r="U535">
        <v>0</v>
      </c>
      <c r="V535">
        <v>247.66401446306699</v>
      </c>
      <c r="W535">
        <v>168.12118584061901</v>
      </c>
      <c r="X535">
        <v>0</v>
      </c>
      <c r="Y535" s="1">
        <v>8.7083051880654197E-10</v>
      </c>
      <c r="Z535" s="1">
        <v>1.5631940186722199E-13</v>
      </c>
      <c r="AA535">
        <v>402.39802342249999</v>
      </c>
      <c r="AB535">
        <v>1261.3024164071801</v>
      </c>
      <c r="AC535">
        <v>0</v>
      </c>
      <c r="AD535">
        <v>948.84510968300003</v>
      </c>
      <c r="AE535">
        <v>186.75172359800001</v>
      </c>
      <c r="AF535">
        <v>220.59009409500001</v>
      </c>
      <c r="AG535">
        <v>-94.884510968300006</v>
      </c>
      <c r="AH535">
        <v>908.23984111649997</v>
      </c>
      <c r="AI535">
        <v>560.65259101826302</v>
      </c>
      <c r="AJ535">
        <v>0</v>
      </c>
      <c r="AK535" t="s">
        <v>32</v>
      </c>
    </row>
    <row r="536" spans="1:37" x14ac:dyDescent="0.2">
      <c r="A536" t="s">
        <v>13</v>
      </c>
      <c r="B536">
        <v>2035</v>
      </c>
      <c r="C536" t="s">
        <v>581</v>
      </c>
      <c r="D536">
        <v>0</v>
      </c>
      <c r="E536">
        <v>96.5</v>
      </c>
      <c r="F536">
        <v>0</v>
      </c>
      <c r="G536">
        <v>0</v>
      </c>
      <c r="H536">
        <v>75</v>
      </c>
      <c r="I536">
        <v>0</v>
      </c>
      <c r="J536">
        <v>42.8</v>
      </c>
      <c r="K536">
        <v>1098.7980071334</v>
      </c>
      <c r="L536">
        <v>174.03698357691999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711.57213932900004</v>
      </c>
      <c r="S536">
        <v>165.45045128859999</v>
      </c>
      <c r="T536">
        <v>42.8</v>
      </c>
      <c r="U536">
        <v>0</v>
      </c>
      <c r="V536">
        <v>174.03698357691999</v>
      </c>
      <c r="W536">
        <v>221.7754165158</v>
      </c>
      <c r="X536">
        <v>0</v>
      </c>
      <c r="Y536" s="1">
        <v>-7.5915806974080603E-10</v>
      </c>
      <c r="Z536" s="1">
        <v>3.1974423109204502E-14</v>
      </c>
      <c r="AA536">
        <v>402.39802342249999</v>
      </c>
      <c r="AB536">
        <v>1487.1349907103199</v>
      </c>
      <c r="AC536">
        <v>0</v>
      </c>
      <c r="AD536">
        <v>964.98843318800004</v>
      </c>
      <c r="AE536">
        <v>0</v>
      </c>
      <c r="AF536">
        <v>0</v>
      </c>
      <c r="AG536">
        <v>522.14655752199997</v>
      </c>
      <c r="AH536">
        <v>1119.5434242624999</v>
      </c>
      <c r="AI536">
        <v>560.64195334326303</v>
      </c>
      <c r="AJ536">
        <v>0</v>
      </c>
      <c r="AK536" t="s">
        <v>32</v>
      </c>
    </row>
    <row r="537" spans="1:37" x14ac:dyDescent="0.2">
      <c r="A537" t="s">
        <v>13</v>
      </c>
      <c r="B537">
        <v>2035</v>
      </c>
      <c r="C537" t="s">
        <v>582</v>
      </c>
      <c r="D537">
        <v>0</v>
      </c>
      <c r="E537">
        <v>96.5</v>
      </c>
      <c r="F537">
        <v>0</v>
      </c>
      <c r="G537">
        <v>0</v>
      </c>
      <c r="H537">
        <v>75</v>
      </c>
      <c r="I537">
        <v>0</v>
      </c>
      <c r="J537">
        <v>42.8</v>
      </c>
      <c r="K537">
        <v>998.2966884059</v>
      </c>
      <c r="L537">
        <v>213.24115043418499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675.29930597220005</v>
      </c>
      <c r="S537">
        <v>140.2919956838</v>
      </c>
      <c r="T537">
        <v>42.8</v>
      </c>
      <c r="U537">
        <v>0</v>
      </c>
      <c r="V537">
        <v>213.24115043418499</v>
      </c>
      <c r="W537">
        <v>182.70538674989999</v>
      </c>
      <c r="X537">
        <v>0</v>
      </c>
      <c r="Y537" s="1">
        <v>4.8398618446299203E-10</v>
      </c>
      <c r="Z537" s="1">
        <v>0</v>
      </c>
      <c r="AA537">
        <v>402.39802342249999</v>
      </c>
      <c r="AB537">
        <v>1425.8378388400799</v>
      </c>
      <c r="AC537">
        <v>0</v>
      </c>
      <c r="AD537">
        <v>965.85497192499997</v>
      </c>
      <c r="AE537">
        <v>156.34181487410001</v>
      </c>
      <c r="AF537">
        <v>0</v>
      </c>
      <c r="AG537">
        <v>303.64105204200001</v>
      </c>
      <c r="AH537">
        <v>1057.4663875305901</v>
      </c>
      <c r="AI537">
        <v>560.65259101826302</v>
      </c>
      <c r="AJ537">
        <v>0</v>
      </c>
      <c r="AK537" t="s">
        <v>32</v>
      </c>
    </row>
    <row r="538" spans="1:37" x14ac:dyDescent="0.2">
      <c r="A538" t="s">
        <v>13</v>
      </c>
      <c r="B538">
        <v>2035</v>
      </c>
      <c r="C538" t="s">
        <v>583</v>
      </c>
      <c r="D538">
        <v>0</v>
      </c>
      <c r="E538">
        <v>96.5</v>
      </c>
      <c r="F538">
        <v>0</v>
      </c>
      <c r="G538">
        <v>0</v>
      </c>
      <c r="H538">
        <v>75</v>
      </c>
      <c r="I538">
        <v>0</v>
      </c>
      <c r="J538">
        <v>42.8</v>
      </c>
      <c r="K538">
        <v>780.35831053978995</v>
      </c>
      <c r="L538">
        <v>321.98919385047498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623.990601083</v>
      </c>
      <c r="S538">
        <v>69.5168656946</v>
      </c>
      <c r="T538">
        <v>42.8</v>
      </c>
      <c r="U538">
        <v>0</v>
      </c>
      <c r="V538">
        <v>321.98919385047498</v>
      </c>
      <c r="W538">
        <v>86.850843762189896</v>
      </c>
      <c r="X538">
        <v>0</v>
      </c>
      <c r="Y538" s="1">
        <v>4.3751668954428098E-11</v>
      </c>
      <c r="Z538" s="1">
        <v>1.4566126083082001E-13</v>
      </c>
      <c r="AA538">
        <v>402.39802342249999</v>
      </c>
      <c r="AB538">
        <v>1316.6475043902601</v>
      </c>
      <c r="AC538">
        <v>0</v>
      </c>
      <c r="AD538">
        <v>950.32573820499999</v>
      </c>
      <c r="AE538">
        <v>231.08864602310001</v>
      </c>
      <c r="AF538">
        <v>230.26569398199999</v>
      </c>
      <c r="AG538">
        <v>-95.032573820500005</v>
      </c>
      <c r="AH538">
        <v>962.25236342860001</v>
      </c>
      <c r="AI538">
        <v>547.41293903222402</v>
      </c>
      <c r="AJ538">
        <v>0</v>
      </c>
      <c r="AK538" t="s">
        <v>32</v>
      </c>
    </row>
    <row r="539" spans="1:37" x14ac:dyDescent="0.2">
      <c r="A539" t="s">
        <v>13</v>
      </c>
      <c r="B539">
        <v>2035</v>
      </c>
      <c r="C539" t="s">
        <v>584</v>
      </c>
      <c r="D539">
        <v>0</v>
      </c>
      <c r="E539">
        <v>180</v>
      </c>
      <c r="F539">
        <v>0</v>
      </c>
      <c r="G539">
        <v>0</v>
      </c>
      <c r="H539">
        <v>168.85923742630001</v>
      </c>
      <c r="I539">
        <v>0</v>
      </c>
      <c r="J539">
        <v>42.8</v>
      </c>
      <c r="K539">
        <v>0</v>
      </c>
      <c r="L539">
        <v>304.26580878848699</v>
      </c>
      <c r="M539">
        <v>186.39962917809899</v>
      </c>
      <c r="N539">
        <v>44.336922425099999</v>
      </c>
      <c r="O539">
        <v>142.06270675299999</v>
      </c>
      <c r="P539">
        <v>0</v>
      </c>
      <c r="Q539">
        <v>0</v>
      </c>
      <c r="R539">
        <v>0</v>
      </c>
      <c r="S539">
        <v>0</v>
      </c>
      <c r="T539">
        <v>42.8</v>
      </c>
      <c r="U539">
        <v>0</v>
      </c>
      <c r="V539">
        <v>304.26580878848699</v>
      </c>
      <c r="W539">
        <v>0</v>
      </c>
      <c r="X539">
        <v>0</v>
      </c>
      <c r="Y539">
        <v>0</v>
      </c>
      <c r="Z539" s="1">
        <v>4.22772927777259E-13</v>
      </c>
      <c r="AA539">
        <v>215.9983942444</v>
      </c>
      <c r="AB539">
        <v>882.324675392887</v>
      </c>
      <c r="AC539">
        <v>0</v>
      </c>
      <c r="AD539">
        <v>980.36075043599999</v>
      </c>
      <c r="AE539">
        <v>0</v>
      </c>
      <c r="AF539">
        <v>0</v>
      </c>
      <c r="AG539">
        <v>-98.036075043599993</v>
      </c>
      <c r="AH539">
        <v>323.86515681899999</v>
      </c>
      <c r="AI539">
        <v>306.91255772862502</v>
      </c>
      <c r="AJ539">
        <v>0</v>
      </c>
      <c r="AK539" t="s">
        <v>32</v>
      </c>
    </row>
    <row r="540" spans="1:37" x14ac:dyDescent="0.2">
      <c r="A540" t="s">
        <v>13</v>
      </c>
      <c r="B540">
        <v>2035</v>
      </c>
      <c r="C540" t="s">
        <v>585</v>
      </c>
      <c r="D540">
        <v>0</v>
      </c>
      <c r="E540">
        <v>180</v>
      </c>
      <c r="F540">
        <v>0</v>
      </c>
      <c r="G540">
        <v>0</v>
      </c>
      <c r="H540">
        <v>162.94900000000001</v>
      </c>
      <c r="I540">
        <v>0</v>
      </c>
      <c r="J540">
        <v>42.8</v>
      </c>
      <c r="K540">
        <v>0</v>
      </c>
      <c r="L540">
        <v>265.55616156081197</v>
      </c>
      <c r="M540">
        <v>156.08415225300001</v>
      </c>
      <c r="N540">
        <v>0</v>
      </c>
      <c r="O540">
        <v>156.08415225300001</v>
      </c>
      <c r="P540">
        <v>0</v>
      </c>
      <c r="Q540">
        <v>0</v>
      </c>
      <c r="R540">
        <v>0</v>
      </c>
      <c r="S540">
        <v>0</v>
      </c>
      <c r="T540">
        <v>42.8</v>
      </c>
      <c r="U540">
        <v>0</v>
      </c>
      <c r="V540">
        <v>265.55616156081197</v>
      </c>
      <c r="W540">
        <v>0</v>
      </c>
      <c r="X540">
        <v>0</v>
      </c>
      <c r="Y540">
        <v>0</v>
      </c>
      <c r="Z540" s="1">
        <v>5.1869619710487303E-13</v>
      </c>
      <c r="AA540">
        <v>246.3138711695</v>
      </c>
      <c r="AB540">
        <v>807.38931381381099</v>
      </c>
      <c r="AC540">
        <v>0</v>
      </c>
      <c r="AD540">
        <v>897.099237571</v>
      </c>
      <c r="AE540">
        <v>0</v>
      </c>
      <c r="AF540">
        <v>0</v>
      </c>
      <c r="AG540">
        <v>-89.7099237571</v>
      </c>
      <c r="AH540">
        <v>351.95087116989998</v>
      </c>
      <c r="AI540">
        <v>306.35904220362499</v>
      </c>
      <c r="AJ540">
        <v>0</v>
      </c>
      <c r="AK540" t="s">
        <v>32</v>
      </c>
    </row>
    <row r="541" spans="1:37" x14ac:dyDescent="0.2">
      <c r="A541" t="s">
        <v>13</v>
      </c>
      <c r="B541">
        <v>2035</v>
      </c>
      <c r="C541" t="s">
        <v>586</v>
      </c>
      <c r="D541">
        <v>0</v>
      </c>
      <c r="E541">
        <v>180</v>
      </c>
      <c r="F541">
        <v>0</v>
      </c>
      <c r="G541">
        <v>0</v>
      </c>
      <c r="H541">
        <v>85.933257600000005</v>
      </c>
      <c r="I541">
        <v>0</v>
      </c>
      <c r="J541">
        <v>42.8</v>
      </c>
      <c r="K541">
        <v>0</v>
      </c>
      <c r="L541">
        <v>226.63213642267101</v>
      </c>
      <c r="M541">
        <v>144.609892836</v>
      </c>
      <c r="N541">
        <v>0</v>
      </c>
      <c r="O541">
        <v>144.609892836</v>
      </c>
      <c r="P541">
        <v>0</v>
      </c>
      <c r="Q541">
        <v>0</v>
      </c>
      <c r="R541">
        <v>0</v>
      </c>
      <c r="S541">
        <v>0</v>
      </c>
      <c r="T541">
        <v>42.8</v>
      </c>
      <c r="U541">
        <v>0</v>
      </c>
      <c r="V541">
        <v>226.63213642267101</v>
      </c>
      <c r="W541">
        <v>0</v>
      </c>
      <c r="X541">
        <v>0</v>
      </c>
      <c r="Y541">
        <v>0</v>
      </c>
      <c r="Z541" s="1">
        <v>8.5265128291211997E-14</v>
      </c>
      <c r="AA541">
        <v>257.78813058650002</v>
      </c>
      <c r="AB541">
        <v>679.97528685867098</v>
      </c>
      <c r="AC541">
        <v>0</v>
      </c>
      <c r="AD541">
        <v>755.52809650999995</v>
      </c>
      <c r="AE541">
        <v>0</v>
      </c>
      <c r="AF541">
        <v>0</v>
      </c>
      <c r="AG541">
        <v>-75.552809651000004</v>
      </c>
      <c r="AH541">
        <v>322.41487298660002</v>
      </c>
      <c r="AI541">
        <v>304.96618672862502</v>
      </c>
      <c r="AJ541">
        <v>0</v>
      </c>
      <c r="AK541" t="s">
        <v>32</v>
      </c>
    </row>
    <row r="542" spans="1:37" x14ac:dyDescent="0.2">
      <c r="A542" t="s">
        <v>13</v>
      </c>
      <c r="B542">
        <v>2035</v>
      </c>
      <c r="C542" t="s">
        <v>587</v>
      </c>
      <c r="D542">
        <v>0</v>
      </c>
      <c r="E542">
        <v>180</v>
      </c>
      <c r="F542">
        <v>0</v>
      </c>
      <c r="G542">
        <v>0</v>
      </c>
      <c r="H542">
        <v>84.3</v>
      </c>
      <c r="I542">
        <v>0</v>
      </c>
      <c r="J542">
        <v>42.8</v>
      </c>
      <c r="K542">
        <v>0</v>
      </c>
      <c r="L542">
        <v>220.94648008672701</v>
      </c>
      <c r="M542">
        <v>63.361051776499998</v>
      </c>
      <c r="N542">
        <v>44.336922425099999</v>
      </c>
      <c r="O542">
        <v>19.024129351399999</v>
      </c>
      <c r="P542">
        <v>0</v>
      </c>
      <c r="Q542">
        <v>0</v>
      </c>
      <c r="R542">
        <v>0</v>
      </c>
      <c r="S542">
        <v>0</v>
      </c>
      <c r="T542">
        <v>42.8</v>
      </c>
      <c r="U542">
        <v>0</v>
      </c>
      <c r="V542">
        <v>220.94648008672701</v>
      </c>
      <c r="W542">
        <v>0</v>
      </c>
      <c r="X542">
        <v>0</v>
      </c>
      <c r="Y542">
        <v>0</v>
      </c>
      <c r="Z542" s="1">
        <v>1.4210854715202001E-14</v>
      </c>
      <c r="AA542">
        <v>339.03697164599998</v>
      </c>
      <c r="AB542">
        <v>591.40753186322695</v>
      </c>
      <c r="AC542">
        <v>0</v>
      </c>
      <c r="AD542">
        <v>657.11947984799997</v>
      </c>
      <c r="AE542">
        <v>0</v>
      </c>
      <c r="AF542">
        <v>0</v>
      </c>
      <c r="AG542">
        <v>-65.711947984800005</v>
      </c>
      <c r="AH542">
        <v>344.73697164685899</v>
      </c>
      <c r="AI542">
        <v>306.11777411672699</v>
      </c>
      <c r="AJ542">
        <v>0</v>
      </c>
      <c r="AK542" t="s">
        <v>32</v>
      </c>
    </row>
    <row r="543" spans="1:37" x14ac:dyDescent="0.2">
      <c r="A543" t="s">
        <v>13</v>
      </c>
      <c r="B543">
        <v>2035</v>
      </c>
      <c r="C543" t="s">
        <v>588</v>
      </c>
      <c r="D543">
        <v>0</v>
      </c>
      <c r="E543">
        <v>180</v>
      </c>
      <c r="F543">
        <v>0</v>
      </c>
      <c r="G543">
        <v>0</v>
      </c>
      <c r="H543">
        <v>90</v>
      </c>
      <c r="I543">
        <v>0</v>
      </c>
      <c r="J543">
        <v>42.8</v>
      </c>
      <c r="K543">
        <v>0</v>
      </c>
      <c r="L543">
        <v>192.37887746325501</v>
      </c>
      <c r="M543">
        <v>59.977028256200001</v>
      </c>
      <c r="N543">
        <v>0</v>
      </c>
      <c r="O543">
        <v>59.977028256200001</v>
      </c>
      <c r="P543">
        <v>0</v>
      </c>
      <c r="Q543">
        <v>0</v>
      </c>
      <c r="R543">
        <v>0</v>
      </c>
      <c r="S543">
        <v>0</v>
      </c>
      <c r="T543">
        <v>42.8</v>
      </c>
      <c r="U543">
        <v>0</v>
      </c>
      <c r="V543">
        <v>192.37887746325501</v>
      </c>
      <c r="W543">
        <v>0</v>
      </c>
      <c r="X543">
        <v>0</v>
      </c>
      <c r="Y543">
        <v>0</v>
      </c>
      <c r="Z543" s="1">
        <v>6.7501559897209505E-14</v>
      </c>
      <c r="AA543">
        <v>342.42099516629997</v>
      </c>
      <c r="AB543">
        <v>565.15590571945495</v>
      </c>
      <c r="AC543">
        <v>0</v>
      </c>
      <c r="AD543">
        <v>627.951006355</v>
      </c>
      <c r="AE543">
        <v>0</v>
      </c>
      <c r="AF543">
        <v>0</v>
      </c>
      <c r="AG543">
        <v>-62.795100635499999</v>
      </c>
      <c r="AH543">
        <v>342.42099516653502</v>
      </c>
      <c r="AI543">
        <v>306.87285449325498</v>
      </c>
      <c r="AJ543">
        <v>0</v>
      </c>
      <c r="AK543" t="s">
        <v>32</v>
      </c>
    </row>
    <row r="544" spans="1:37" x14ac:dyDescent="0.2">
      <c r="A544" t="s">
        <v>13</v>
      </c>
      <c r="B544">
        <v>2035</v>
      </c>
      <c r="C544" t="s">
        <v>589</v>
      </c>
      <c r="D544">
        <v>0</v>
      </c>
      <c r="E544">
        <v>180</v>
      </c>
      <c r="F544">
        <v>0</v>
      </c>
      <c r="G544">
        <v>0</v>
      </c>
      <c r="H544">
        <v>90</v>
      </c>
      <c r="I544">
        <v>0</v>
      </c>
      <c r="J544">
        <v>42.8</v>
      </c>
      <c r="K544">
        <v>0</v>
      </c>
      <c r="L544">
        <v>189.90360740390699</v>
      </c>
      <c r="M544">
        <v>97.878178464200005</v>
      </c>
      <c r="N544">
        <v>0</v>
      </c>
      <c r="O544">
        <v>97.878178464200005</v>
      </c>
      <c r="P544">
        <v>0</v>
      </c>
      <c r="Q544">
        <v>0</v>
      </c>
      <c r="R544">
        <v>0</v>
      </c>
      <c r="S544">
        <v>0</v>
      </c>
      <c r="T544">
        <v>42.8</v>
      </c>
      <c r="U544">
        <v>0</v>
      </c>
      <c r="V544">
        <v>189.90360740390699</v>
      </c>
      <c r="W544">
        <v>0</v>
      </c>
      <c r="X544">
        <v>0</v>
      </c>
      <c r="Y544">
        <v>0</v>
      </c>
      <c r="Z544" s="1">
        <v>3.1974423109204502E-14</v>
      </c>
      <c r="AA544">
        <v>304.51984495829998</v>
      </c>
      <c r="AB544">
        <v>600.58178586810698</v>
      </c>
      <c r="AC544">
        <v>0</v>
      </c>
      <c r="AD544">
        <v>667.31309540899997</v>
      </c>
      <c r="AE544">
        <v>0</v>
      </c>
      <c r="AF544">
        <v>0</v>
      </c>
      <c r="AG544">
        <v>-66.7313095409</v>
      </c>
      <c r="AH544">
        <v>304.51984495879998</v>
      </c>
      <c r="AI544">
        <v>304.51984495890702</v>
      </c>
      <c r="AJ544">
        <v>0</v>
      </c>
      <c r="AK544" t="s">
        <v>32</v>
      </c>
    </row>
    <row r="545" spans="1:37" x14ac:dyDescent="0.2">
      <c r="A545" t="s">
        <v>13</v>
      </c>
      <c r="B545">
        <v>2035</v>
      </c>
      <c r="C545" t="s">
        <v>590</v>
      </c>
      <c r="D545">
        <v>0</v>
      </c>
      <c r="E545">
        <v>180</v>
      </c>
      <c r="F545">
        <v>0</v>
      </c>
      <c r="G545">
        <v>0</v>
      </c>
      <c r="H545">
        <v>98.199943200000007</v>
      </c>
      <c r="I545">
        <v>0</v>
      </c>
      <c r="J545">
        <v>42.8</v>
      </c>
      <c r="K545">
        <v>0</v>
      </c>
      <c r="L545">
        <v>287.21509601604401</v>
      </c>
      <c r="M545">
        <v>124.97580826700001</v>
      </c>
      <c r="N545">
        <v>0</v>
      </c>
      <c r="O545">
        <v>124.97580826700001</v>
      </c>
      <c r="P545">
        <v>0</v>
      </c>
      <c r="Q545">
        <v>0</v>
      </c>
      <c r="R545">
        <v>0</v>
      </c>
      <c r="S545">
        <v>0</v>
      </c>
      <c r="T545">
        <v>42.8</v>
      </c>
      <c r="U545">
        <v>0</v>
      </c>
      <c r="V545">
        <v>287.21509601604401</v>
      </c>
      <c r="W545">
        <v>0</v>
      </c>
      <c r="X545">
        <v>0</v>
      </c>
      <c r="Y545">
        <v>0</v>
      </c>
      <c r="Z545" s="1">
        <v>4.1922021409845901E-13</v>
      </c>
      <c r="AA545">
        <v>277.4222151555</v>
      </c>
      <c r="AB545">
        <v>733.19084748304397</v>
      </c>
      <c r="AC545">
        <v>0</v>
      </c>
      <c r="AD545">
        <v>814.65649720299996</v>
      </c>
      <c r="AE545">
        <v>0</v>
      </c>
      <c r="AF545">
        <v>0</v>
      </c>
      <c r="AG545">
        <v>-81.465649720299993</v>
      </c>
      <c r="AH545">
        <v>321.64227195630002</v>
      </c>
      <c r="AI545">
        <v>306.91255772862502</v>
      </c>
      <c r="AJ545">
        <v>0</v>
      </c>
      <c r="AK545" t="s">
        <v>32</v>
      </c>
    </row>
    <row r="546" spans="1:37" x14ac:dyDescent="0.2">
      <c r="A546" t="s">
        <v>13</v>
      </c>
      <c r="B546">
        <v>2035</v>
      </c>
      <c r="C546" t="s">
        <v>591</v>
      </c>
      <c r="D546">
        <v>0</v>
      </c>
      <c r="E546">
        <v>96.5</v>
      </c>
      <c r="F546">
        <v>0</v>
      </c>
      <c r="G546">
        <v>0</v>
      </c>
      <c r="H546">
        <v>75</v>
      </c>
      <c r="I546">
        <v>0</v>
      </c>
      <c r="J546">
        <v>42.8</v>
      </c>
      <c r="K546">
        <v>809.50530608064901</v>
      </c>
      <c r="L546">
        <v>291.409957947306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627.76925939329999</v>
      </c>
      <c r="S546">
        <v>77.863655102199999</v>
      </c>
      <c r="T546">
        <v>42.8</v>
      </c>
      <c r="U546">
        <v>0</v>
      </c>
      <c r="V546">
        <v>291.409957947306</v>
      </c>
      <c r="W546">
        <v>103.87239158515</v>
      </c>
      <c r="X546">
        <v>0</v>
      </c>
      <c r="Y546" s="1">
        <v>-9.681944135309091E-10</v>
      </c>
      <c r="Z546" s="1">
        <v>2.5579538487363602E-13</v>
      </c>
      <c r="AA546">
        <v>402.39802342249999</v>
      </c>
      <c r="AB546">
        <v>1315.2152640279501</v>
      </c>
      <c r="AC546">
        <v>0</v>
      </c>
      <c r="AD546">
        <v>889.97602928599997</v>
      </c>
      <c r="AE546">
        <v>231.08864602310001</v>
      </c>
      <c r="AF546">
        <v>0</v>
      </c>
      <c r="AG546">
        <v>194.15058871700001</v>
      </c>
      <c r="AH546">
        <v>1015.1348610926</v>
      </c>
      <c r="AI546">
        <v>554.93141651903898</v>
      </c>
      <c r="AJ546">
        <v>0</v>
      </c>
      <c r="AK546" t="s">
        <v>32</v>
      </c>
    </row>
    <row r="547" spans="1:37" x14ac:dyDescent="0.2">
      <c r="A547" t="s">
        <v>13</v>
      </c>
      <c r="B547">
        <v>2035</v>
      </c>
      <c r="C547" t="s">
        <v>592</v>
      </c>
      <c r="D547">
        <v>0</v>
      </c>
      <c r="E547">
        <v>96.5</v>
      </c>
      <c r="F547">
        <v>0</v>
      </c>
      <c r="G547">
        <v>0</v>
      </c>
      <c r="H547">
        <v>75</v>
      </c>
      <c r="I547">
        <v>0</v>
      </c>
      <c r="J547">
        <v>42.8</v>
      </c>
      <c r="K547">
        <v>1017.47988600392</v>
      </c>
      <c r="L547">
        <v>244.485395766707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696.4812666194</v>
      </c>
      <c r="S547">
        <v>137.53756823749899</v>
      </c>
      <c r="T547">
        <v>42.8</v>
      </c>
      <c r="U547">
        <v>0</v>
      </c>
      <c r="V547">
        <v>244.485395766707</v>
      </c>
      <c r="W547">
        <v>183.46105114702999</v>
      </c>
      <c r="X547">
        <v>0</v>
      </c>
      <c r="Y547" s="1">
        <v>9.4590291155327494E-10</v>
      </c>
      <c r="Z547" s="1">
        <v>4.2632564145605999E-14</v>
      </c>
      <c r="AA547">
        <v>402.39802342249999</v>
      </c>
      <c r="AB547">
        <v>1476.2652817706301</v>
      </c>
      <c r="AC547">
        <v>0</v>
      </c>
      <c r="AD547">
        <v>926.288200158</v>
      </c>
      <c r="AE547">
        <v>198.8436115321</v>
      </c>
      <c r="AF547">
        <v>341.64325841099998</v>
      </c>
      <c r="AG547">
        <v>9.4902116704699999</v>
      </c>
      <c r="AH547">
        <v>1143.5039250525999</v>
      </c>
      <c r="AI547">
        <v>560.62986461134506</v>
      </c>
      <c r="AJ547">
        <v>0</v>
      </c>
      <c r="AK547" t="s">
        <v>32</v>
      </c>
    </row>
    <row r="548" spans="1:37" x14ac:dyDescent="0.2">
      <c r="A548" t="s">
        <v>13</v>
      </c>
      <c r="B548">
        <v>2035</v>
      </c>
      <c r="C548" t="s">
        <v>593</v>
      </c>
      <c r="D548">
        <v>0</v>
      </c>
      <c r="E548">
        <v>96.5</v>
      </c>
      <c r="F548">
        <v>0</v>
      </c>
      <c r="G548">
        <v>0</v>
      </c>
      <c r="H548">
        <v>75</v>
      </c>
      <c r="I548">
        <v>0</v>
      </c>
      <c r="J548">
        <v>42.8</v>
      </c>
      <c r="K548">
        <v>1006.7783093683</v>
      </c>
      <c r="L548">
        <v>237.089343765069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637.9147050409</v>
      </c>
      <c r="S548">
        <v>160.177048673</v>
      </c>
      <c r="T548">
        <v>42.8</v>
      </c>
      <c r="U548">
        <v>0</v>
      </c>
      <c r="V548">
        <v>237.089343765069</v>
      </c>
      <c r="W548">
        <v>208.6865556544</v>
      </c>
      <c r="X548">
        <v>0</v>
      </c>
      <c r="Y548" s="1">
        <v>1.80442327746277E-10</v>
      </c>
      <c r="Z548" s="1">
        <v>-1.7763568394002501E-14</v>
      </c>
      <c r="AA548">
        <v>402.39802342249999</v>
      </c>
      <c r="AB548">
        <v>1458.1676531333601</v>
      </c>
      <c r="AC548">
        <v>0</v>
      </c>
      <c r="AD548">
        <v>940.02980210999999</v>
      </c>
      <c r="AE548">
        <v>0</v>
      </c>
      <c r="AF548">
        <v>0</v>
      </c>
      <c r="AG548">
        <v>518.13785102400004</v>
      </c>
      <c r="AH548">
        <v>1113.0388546566001</v>
      </c>
      <c r="AI548">
        <v>560.65230660970701</v>
      </c>
      <c r="AJ548">
        <v>0</v>
      </c>
      <c r="AK548" t="s">
        <v>32</v>
      </c>
    </row>
    <row r="549" spans="1:37" x14ac:dyDescent="0.2">
      <c r="A549" t="s">
        <v>13</v>
      </c>
      <c r="B549">
        <v>2035</v>
      </c>
      <c r="C549" t="s">
        <v>594</v>
      </c>
      <c r="D549">
        <v>0</v>
      </c>
      <c r="E549">
        <v>96.5</v>
      </c>
      <c r="F549">
        <v>0</v>
      </c>
      <c r="G549">
        <v>0</v>
      </c>
      <c r="H549">
        <v>75</v>
      </c>
      <c r="I549">
        <v>0</v>
      </c>
      <c r="J549">
        <v>42.8</v>
      </c>
      <c r="K549">
        <v>932.26171581430003</v>
      </c>
      <c r="L549">
        <v>265.35929940535902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657.69638584739903</v>
      </c>
      <c r="S549">
        <v>119.6785545449</v>
      </c>
      <c r="T549">
        <v>42.8</v>
      </c>
      <c r="U549">
        <v>0</v>
      </c>
      <c r="V549">
        <v>265.35929940535902</v>
      </c>
      <c r="W549">
        <v>154.886775422</v>
      </c>
      <c r="X549">
        <v>0</v>
      </c>
      <c r="Y549" s="1">
        <v>-2.8861535383839499E-10</v>
      </c>
      <c r="Z549" s="1">
        <v>8.8817841970012498E-14</v>
      </c>
      <c r="AA549">
        <v>402.39802342249999</v>
      </c>
      <c r="AB549">
        <v>1411.9210152196499</v>
      </c>
      <c r="AC549">
        <v>0</v>
      </c>
      <c r="AD549">
        <v>936.70698752500005</v>
      </c>
      <c r="AE549">
        <v>141.49271246800001</v>
      </c>
      <c r="AF549">
        <v>427.39201397900001</v>
      </c>
      <c r="AG549">
        <v>-93.670698752500002</v>
      </c>
      <c r="AH549">
        <v>1069.7827498694901</v>
      </c>
      <c r="AI549">
        <v>560.65259101826302</v>
      </c>
      <c r="AJ549">
        <v>0</v>
      </c>
      <c r="AK549" t="s">
        <v>32</v>
      </c>
    </row>
    <row r="550" spans="1:37" x14ac:dyDescent="0.2">
      <c r="A550" t="s">
        <v>13</v>
      </c>
      <c r="B550">
        <v>2035</v>
      </c>
      <c r="C550" t="s">
        <v>595</v>
      </c>
      <c r="D550">
        <v>0</v>
      </c>
      <c r="E550">
        <v>69.069675915100007</v>
      </c>
      <c r="F550">
        <v>0</v>
      </c>
      <c r="G550">
        <v>0</v>
      </c>
      <c r="H550">
        <v>75</v>
      </c>
      <c r="I550">
        <v>0</v>
      </c>
      <c r="J550">
        <v>42.8</v>
      </c>
      <c r="K550">
        <v>600.09810927145998</v>
      </c>
      <c r="L550">
        <v>210.18664129134601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480.80412670679999</v>
      </c>
      <c r="S550">
        <v>53.158550564199999</v>
      </c>
      <c r="T550">
        <v>42.8</v>
      </c>
      <c r="U550">
        <v>0</v>
      </c>
      <c r="V550">
        <v>210.18664129134601</v>
      </c>
      <c r="W550">
        <v>66.13543200046</v>
      </c>
      <c r="X550">
        <v>0</v>
      </c>
      <c r="Y550" s="1">
        <v>3.4210145827273602E-10</v>
      </c>
      <c r="Z550" s="1">
        <v>7.8159700933610995E-14</v>
      </c>
      <c r="AA550">
        <v>402.39802342249999</v>
      </c>
      <c r="AB550">
        <v>997.15442647790599</v>
      </c>
      <c r="AC550">
        <v>0</v>
      </c>
      <c r="AD550">
        <v>923.51117837899994</v>
      </c>
      <c r="AE550">
        <v>165.99436593709899</v>
      </c>
      <c r="AF550">
        <v>0</v>
      </c>
      <c r="AG550">
        <v>-92.351117837900006</v>
      </c>
      <c r="AH550">
        <v>694.32271344559899</v>
      </c>
      <c r="AI550">
        <v>544.10827215512995</v>
      </c>
      <c r="AJ550">
        <v>0</v>
      </c>
      <c r="AK550" t="s">
        <v>32</v>
      </c>
    </row>
    <row r="551" spans="1:37" x14ac:dyDescent="0.2">
      <c r="A551" t="s">
        <v>13</v>
      </c>
      <c r="B551">
        <v>2035</v>
      </c>
      <c r="C551" t="s">
        <v>596</v>
      </c>
      <c r="D551">
        <v>0</v>
      </c>
      <c r="E551">
        <v>180</v>
      </c>
      <c r="F551">
        <v>0</v>
      </c>
      <c r="G551">
        <v>0</v>
      </c>
      <c r="H551">
        <v>212.17194319999999</v>
      </c>
      <c r="I551">
        <v>0</v>
      </c>
      <c r="J551">
        <v>42.8</v>
      </c>
      <c r="K551">
        <v>0</v>
      </c>
      <c r="L551">
        <v>269.37775942245003</v>
      </c>
      <c r="M551">
        <v>158.66847470409999</v>
      </c>
      <c r="N551">
        <v>44.336922425099999</v>
      </c>
      <c r="O551">
        <v>114.33155227899999</v>
      </c>
      <c r="P551">
        <v>0</v>
      </c>
      <c r="Q551">
        <v>0</v>
      </c>
      <c r="R551">
        <v>0</v>
      </c>
      <c r="S551">
        <v>0</v>
      </c>
      <c r="T551">
        <v>42.8</v>
      </c>
      <c r="U551">
        <v>0</v>
      </c>
      <c r="V551">
        <v>269.37775942245003</v>
      </c>
      <c r="W551">
        <v>0</v>
      </c>
      <c r="X551">
        <v>0</v>
      </c>
      <c r="Y551">
        <v>0</v>
      </c>
      <c r="Z551" s="1">
        <v>7.1054273576010006E-14</v>
      </c>
      <c r="AA551">
        <v>243.7295487184</v>
      </c>
      <c r="AB551">
        <v>863.01817732655002</v>
      </c>
      <c r="AC551">
        <v>0</v>
      </c>
      <c r="AD551">
        <v>958.90908591799996</v>
      </c>
      <c r="AE551">
        <v>0</v>
      </c>
      <c r="AF551">
        <v>0</v>
      </c>
      <c r="AG551">
        <v>-95.890908591799999</v>
      </c>
      <c r="AH551">
        <v>324.5636055192</v>
      </c>
      <c r="AI551">
        <v>306.89883197745002</v>
      </c>
      <c r="AJ551">
        <v>0</v>
      </c>
      <c r="AK551" t="s">
        <v>32</v>
      </c>
    </row>
    <row r="552" spans="1:37" x14ac:dyDescent="0.2">
      <c r="A552" t="s">
        <v>13</v>
      </c>
      <c r="B552">
        <v>2035</v>
      </c>
      <c r="C552" t="s">
        <v>597</v>
      </c>
      <c r="D552">
        <v>0</v>
      </c>
      <c r="E552">
        <v>180</v>
      </c>
      <c r="F552">
        <v>0</v>
      </c>
      <c r="G552">
        <v>0</v>
      </c>
      <c r="H552">
        <v>198.27199999999999</v>
      </c>
      <c r="I552">
        <v>0</v>
      </c>
      <c r="J552">
        <v>42.8</v>
      </c>
      <c r="K552">
        <v>0</v>
      </c>
      <c r="L552">
        <v>259.63532535406398</v>
      </c>
      <c r="M552">
        <v>110.249385606</v>
      </c>
      <c r="N552">
        <v>0</v>
      </c>
      <c r="O552">
        <v>110.249385606</v>
      </c>
      <c r="P552">
        <v>0</v>
      </c>
      <c r="Q552">
        <v>0</v>
      </c>
      <c r="R552">
        <v>0</v>
      </c>
      <c r="S552">
        <v>0</v>
      </c>
      <c r="T552">
        <v>42.8</v>
      </c>
      <c r="U552">
        <v>0</v>
      </c>
      <c r="V552">
        <v>259.63532535406398</v>
      </c>
      <c r="W552">
        <v>0</v>
      </c>
      <c r="X552">
        <v>0</v>
      </c>
      <c r="Y552">
        <v>0</v>
      </c>
      <c r="Z552" s="1">
        <v>8.1712414612411496E-14</v>
      </c>
      <c r="AA552">
        <v>292.14863781649899</v>
      </c>
      <c r="AB552">
        <v>790.95671096006402</v>
      </c>
      <c r="AC552">
        <v>0</v>
      </c>
      <c r="AD552">
        <v>878.84078995599998</v>
      </c>
      <c r="AE552">
        <v>0</v>
      </c>
      <c r="AF552">
        <v>0</v>
      </c>
      <c r="AG552">
        <v>-87.884078995600007</v>
      </c>
      <c r="AH552">
        <v>334.46263781660002</v>
      </c>
      <c r="AI552">
        <v>306.91255772862502</v>
      </c>
      <c r="AJ552">
        <v>0</v>
      </c>
      <c r="AK552" t="s">
        <v>32</v>
      </c>
    </row>
    <row r="553" spans="1:37" x14ac:dyDescent="0.2">
      <c r="A553" t="s">
        <v>13</v>
      </c>
      <c r="B553">
        <v>2035</v>
      </c>
      <c r="C553" t="s">
        <v>598</v>
      </c>
      <c r="D553">
        <v>0</v>
      </c>
      <c r="E553">
        <v>180</v>
      </c>
      <c r="F553">
        <v>0</v>
      </c>
      <c r="G553">
        <v>0</v>
      </c>
      <c r="H553">
        <v>199.5153898417</v>
      </c>
      <c r="I553">
        <v>0</v>
      </c>
      <c r="J553">
        <v>42.8</v>
      </c>
      <c r="K553">
        <v>0</v>
      </c>
      <c r="L553">
        <v>221.36607575611799</v>
      </c>
      <c r="M553">
        <v>33.819088571899997</v>
      </c>
      <c r="N553">
        <v>0</v>
      </c>
      <c r="O553">
        <v>33.819088571899997</v>
      </c>
      <c r="P553">
        <v>0</v>
      </c>
      <c r="Q553">
        <v>0</v>
      </c>
      <c r="R553">
        <v>0</v>
      </c>
      <c r="S553">
        <v>0</v>
      </c>
      <c r="T553">
        <v>42.8</v>
      </c>
      <c r="U553">
        <v>0</v>
      </c>
      <c r="V553">
        <v>221.36607575611799</v>
      </c>
      <c r="W553">
        <v>0</v>
      </c>
      <c r="X553">
        <v>0</v>
      </c>
      <c r="Y553">
        <v>0</v>
      </c>
      <c r="Z553" s="1">
        <v>3.2329694477084498E-13</v>
      </c>
      <c r="AA553">
        <v>368.57893485059998</v>
      </c>
      <c r="AB553">
        <v>677.50055416971702</v>
      </c>
      <c r="AC553">
        <v>0</v>
      </c>
      <c r="AD553">
        <v>752.77839352199999</v>
      </c>
      <c r="AE553">
        <v>0</v>
      </c>
      <c r="AF553">
        <v>0</v>
      </c>
      <c r="AG553">
        <v>-75.277839352200004</v>
      </c>
      <c r="AH553">
        <v>409.64954500976</v>
      </c>
      <c r="AI553">
        <v>306.91255772862502</v>
      </c>
      <c r="AJ553">
        <v>0</v>
      </c>
      <c r="AK553" t="s">
        <v>32</v>
      </c>
    </row>
    <row r="554" spans="1:37" x14ac:dyDescent="0.2">
      <c r="A554" t="s">
        <v>13</v>
      </c>
      <c r="B554">
        <v>2035</v>
      </c>
      <c r="C554" t="s">
        <v>599</v>
      </c>
      <c r="D554">
        <v>0</v>
      </c>
      <c r="E554">
        <v>180</v>
      </c>
      <c r="F554">
        <v>0</v>
      </c>
      <c r="G554">
        <v>0</v>
      </c>
      <c r="H554">
        <v>98.199943200000007</v>
      </c>
      <c r="I554">
        <v>0</v>
      </c>
      <c r="J554">
        <v>42.8</v>
      </c>
      <c r="K554">
        <v>0</v>
      </c>
      <c r="L554">
        <v>55.714598506249999</v>
      </c>
      <c r="M554">
        <v>189.56509084759</v>
      </c>
      <c r="N554">
        <v>2.8133672495900002</v>
      </c>
      <c r="O554">
        <v>186.75172359800001</v>
      </c>
      <c r="P554">
        <v>0</v>
      </c>
      <c r="Q554">
        <v>0</v>
      </c>
      <c r="R554">
        <v>0</v>
      </c>
      <c r="S554">
        <v>0</v>
      </c>
      <c r="T554">
        <v>42.8</v>
      </c>
      <c r="U554">
        <v>0</v>
      </c>
      <c r="V554">
        <v>55.714598506249999</v>
      </c>
      <c r="W554">
        <v>0</v>
      </c>
      <c r="X554">
        <v>0</v>
      </c>
      <c r="Y554">
        <v>0</v>
      </c>
      <c r="Z554" s="1">
        <v>0</v>
      </c>
      <c r="AA554">
        <v>212.83293257490999</v>
      </c>
      <c r="AB554">
        <v>566.27963255383895</v>
      </c>
      <c r="AC554">
        <v>0</v>
      </c>
      <c r="AD554">
        <v>629.19959172699998</v>
      </c>
      <c r="AE554">
        <v>0</v>
      </c>
      <c r="AF554">
        <v>0</v>
      </c>
      <c r="AG554">
        <v>-62.919959172699997</v>
      </c>
      <c r="AH554">
        <v>257.05298937488999</v>
      </c>
      <c r="AI554">
        <v>235.71459850625001</v>
      </c>
      <c r="AJ554">
        <v>0</v>
      </c>
      <c r="AK554" t="s">
        <v>32</v>
      </c>
    </row>
    <row r="555" spans="1:37" x14ac:dyDescent="0.2">
      <c r="A555" t="s">
        <v>13</v>
      </c>
      <c r="B555">
        <v>2035</v>
      </c>
      <c r="C555" t="s">
        <v>600</v>
      </c>
      <c r="D555">
        <v>0</v>
      </c>
      <c r="E555">
        <v>180</v>
      </c>
      <c r="F555">
        <v>0</v>
      </c>
      <c r="G555">
        <v>0</v>
      </c>
      <c r="H555">
        <v>84.3</v>
      </c>
      <c r="I555">
        <v>0</v>
      </c>
      <c r="J555">
        <v>42.8</v>
      </c>
      <c r="K555">
        <v>0</v>
      </c>
      <c r="L555">
        <v>204.84260573013299</v>
      </c>
      <c r="M555">
        <v>28.128390296500001</v>
      </c>
      <c r="N555">
        <v>0</v>
      </c>
      <c r="O555">
        <v>28.128390296500001</v>
      </c>
      <c r="P555">
        <v>0</v>
      </c>
      <c r="Q555">
        <v>0</v>
      </c>
      <c r="R555">
        <v>0</v>
      </c>
      <c r="S555">
        <v>0</v>
      </c>
      <c r="T555">
        <v>42.8</v>
      </c>
      <c r="U555">
        <v>0</v>
      </c>
      <c r="V555">
        <v>204.84260573013299</v>
      </c>
      <c r="W555">
        <v>0</v>
      </c>
      <c r="X555">
        <v>0</v>
      </c>
      <c r="Y555">
        <v>0</v>
      </c>
      <c r="Z555" s="1">
        <v>8.8817841970012498E-14</v>
      </c>
      <c r="AA555">
        <v>374.26963312599997</v>
      </c>
      <c r="AB555">
        <v>540.070996026633</v>
      </c>
      <c r="AC555">
        <v>0</v>
      </c>
      <c r="AD555">
        <v>600.07888447400001</v>
      </c>
      <c r="AE555">
        <v>0</v>
      </c>
      <c r="AF555">
        <v>0</v>
      </c>
      <c r="AG555">
        <v>-60.007888447399999</v>
      </c>
      <c r="AH555">
        <v>379.96963312649899</v>
      </c>
      <c r="AI555">
        <v>305.76893535362501</v>
      </c>
      <c r="AJ555">
        <v>0</v>
      </c>
      <c r="AK555" t="s">
        <v>32</v>
      </c>
    </row>
    <row r="556" spans="1:37" x14ac:dyDescent="0.2">
      <c r="A556" t="s">
        <v>13</v>
      </c>
      <c r="B556">
        <v>2035</v>
      </c>
      <c r="C556" t="s">
        <v>601</v>
      </c>
      <c r="D556">
        <v>0</v>
      </c>
      <c r="E556">
        <v>180</v>
      </c>
      <c r="F556">
        <v>0</v>
      </c>
      <c r="G556">
        <v>0</v>
      </c>
      <c r="H556">
        <v>86.808460445400002</v>
      </c>
      <c r="I556">
        <v>0</v>
      </c>
      <c r="J556">
        <v>42.8</v>
      </c>
      <c r="K556">
        <v>0</v>
      </c>
      <c r="L556">
        <v>177.052647832671</v>
      </c>
      <c r="M556">
        <v>66.446685703399993</v>
      </c>
      <c r="N556">
        <v>0</v>
      </c>
      <c r="O556">
        <v>66.446685703399993</v>
      </c>
      <c r="P556">
        <v>0</v>
      </c>
      <c r="Q556">
        <v>0</v>
      </c>
      <c r="R556">
        <v>0</v>
      </c>
      <c r="S556">
        <v>0</v>
      </c>
      <c r="T556">
        <v>42.8</v>
      </c>
      <c r="U556">
        <v>0</v>
      </c>
      <c r="V556">
        <v>177.052647832671</v>
      </c>
      <c r="W556">
        <v>0</v>
      </c>
      <c r="X556">
        <v>0</v>
      </c>
      <c r="Y556">
        <v>0</v>
      </c>
      <c r="Z556" s="1">
        <v>4.1922021409845901E-13</v>
      </c>
      <c r="AA556">
        <v>335.951337719099</v>
      </c>
      <c r="AB556">
        <v>553.10779398147099</v>
      </c>
      <c r="AC556">
        <v>0</v>
      </c>
      <c r="AD556">
        <v>614.56421553500002</v>
      </c>
      <c r="AE556">
        <v>0</v>
      </c>
      <c r="AF556">
        <v>0</v>
      </c>
      <c r="AG556">
        <v>-61.4564215535</v>
      </c>
      <c r="AH556">
        <v>339.14287727408998</v>
      </c>
      <c r="AI556">
        <v>302.80066842362498</v>
      </c>
      <c r="AJ556">
        <v>0</v>
      </c>
      <c r="AK556" t="s">
        <v>32</v>
      </c>
    </row>
    <row r="557" spans="1:37" x14ac:dyDescent="0.2">
      <c r="A557" t="s">
        <v>13</v>
      </c>
      <c r="B557">
        <v>2035</v>
      </c>
      <c r="C557" t="s">
        <v>602</v>
      </c>
      <c r="D557">
        <v>0</v>
      </c>
      <c r="E557">
        <v>180</v>
      </c>
      <c r="F557">
        <v>0</v>
      </c>
      <c r="G557">
        <v>0</v>
      </c>
      <c r="H557">
        <v>90</v>
      </c>
      <c r="I557">
        <v>0</v>
      </c>
      <c r="J557">
        <v>42.8</v>
      </c>
      <c r="K557">
        <v>0</v>
      </c>
      <c r="L557">
        <v>212.95524909386</v>
      </c>
      <c r="M557">
        <v>80.856739370499994</v>
      </c>
      <c r="N557">
        <v>0</v>
      </c>
      <c r="O557">
        <v>80.856739370499994</v>
      </c>
      <c r="P557">
        <v>0</v>
      </c>
      <c r="Q557">
        <v>0</v>
      </c>
      <c r="R557">
        <v>0</v>
      </c>
      <c r="S557">
        <v>0</v>
      </c>
      <c r="T557">
        <v>42.8</v>
      </c>
      <c r="U557">
        <v>0</v>
      </c>
      <c r="V557">
        <v>212.95524909386</v>
      </c>
      <c r="W557">
        <v>0</v>
      </c>
      <c r="X557">
        <v>0</v>
      </c>
      <c r="Y557">
        <v>0</v>
      </c>
      <c r="Z557" s="1">
        <v>5.6843418860808002E-14</v>
      </c>
      <c r="AA557">
        <v>321.54128405199998</v>
      </c>
      <c r="AB557">
        <v>606.61198846436002</v>
      </c>
      <c r="AC557">
        <v>0</v>
      </c>
      <c r="AD557">
        <v>674.01332051600002</v>
      </c>
      <c r="AE557">
        <v>0</v>
      </c>
      <c r="AF557">
        <v>0</v>
      </c>
      <c r="AG557">
        <v>-67.401332051599994</v>
      </c>
      <c r="AH557">
        <v>321.54128405249998</v>
      </c>
      <c r="AI557">
        <v>306.48448635362502</v>
      </c>
      <c r="AJ557">
        <v>0</v>
      </c>
      <c r="AK557" t="s">
        <v>32</v>
      </c>
    </row>
    <row r="558" spans="1:37" x14ac:dyDescent="0.2">
      <c r="A558" t="s">
        <v>13</v>
      </c>
      <c r="B558">
        <v>2035</v>
      </c>
      <c r="C558" t="s">
        <v>603</v>
      </c>
      <c r="D558">
        <v>0</v>
      </c>
      <c r="E558">
        <v>180</v>
      </c>
      <c r="F558">
        <v>0</v>
      </c>
      <c r="G558">
        <v>0</v>
      </c>
      <c r="H558">
        <v>75</v>
      </c>
      <c r="I558">
        <v>0</v>
      </c>
      <c r="J558">
        <v>42.8</v>
      </c>
      <c r="K558">
        <v>472.28744710826498</v>
      </c>
      <c r="L558">
        <v>321.93046917540897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308.247189566815</v>
      </c>
      <c r="S558">
        <v>71.191667437899994</v>
      </c>
      <c r="T558">
        <v>42.8</v>
      </c>
      <c r="U558">
        <v>0</v>
      </c>
      <c r="V558">
        <v>321.93046917540897</v>
      </c>
      <c r="W558">
        <v>92.848590103549896</v>
      </c>
      <c r="X558">
        <v>0</v>
      </c>
      <c r="Y558" s="1">
        <v>-7.4395600790921797E-10</v>
      </c>
      <c r="Z558" s="1">
        <v>1.7053025658242399E-13</v>
      </c>
      <c r="AA558">
        <v>402.39802342249999</v>
      </c>
      <c r="AB558">
        <v>1092.01791628367</v>
      </c>
      <c r="AC558">
        <v>0</v>
      </c>
      <c r="AD558">
        <v>784.41684390299997</v>
      </c>
      <c r="AE558">
        <v>180.44673557729999</v>
      </c>
      <c r="AF558">
        <v>0</v>
      </c>
      <c r="AG558">
        <v>127.154336802</v>
      </c>
      <c r="AH558">
        <v>803.44078019280005</v>
      </c>
      <c r="AI558">
        <v>513.75908048115502</v>
      </c>
      <c r="AJ558">
        <v>0</v>
      </c>
      <c r="AK558" t="s">
        <v>32</v>
      </c>
    </row>
    <row r="559" spans="1:37" x14ac:dyDescent="0.2">
      <c r="A559" t="s">
        <v>13</v>
      </c>
      <c r="B559">
        <v>2035</v>
      </c>
      <c r="C559" t="s">
        <v>604</v>
      </c>
      <c r="D559">
        <v>0</v>
      </c>
      <c r="E559">
        <v>180</v>
      </c>
      <c r="F559">
        <v>0</v>
      </c>
      <c r="G559">
        <v>0</v>
      </c>
      <c r="H559">
        <v>75</v>
      </c>
      <c r="I559">
        <v>0</v>
      </c>
      <c r="J559">
        <v>42.8</v>
      </c>
      <c r="K559">
        <v>674.93149420762995</v>
      </c>
      <c r="L559">
        <v>282.99382868023099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389.34271005459999</v>
      </c>
      <c r="S559">
        <v>124.21178466710001</v>
      </c>
      <c r="T559">
        <v>42.8</v>
      </c>
      <c r="U559">
        <v>0</v>
      </c>
      <c r="V559">
        <v>282.99382868023099</v>
      </c>
      <c r="W559">
        <v>161.37699948593001</v>
      </c>
      <c r="X559">
        <v>0</v>
      </c>
      <c r="Y559" s="1">
        <v>-1.27730714893914E-10</v>
      </c>
      <c r="Z559" s="1">
        <v>-3.2684965844964598E-13</v>
      </c>
      <c r="AA559">
        <v>402.39802342249999</v>
      </c>
      <c r="AB559">
        <v>1255.7253228878601</v>
      </c>
      <c r="AC559">
        <v>0</v>
      </c>
      <c r="AD559">
        <v>835.02328087499995</v>
      </c>
      <c r="AE559">
        <v>186.75172359800001</v>
      </c>
      <c r="AF559">
        <v>259.91898073900001</v>
      </c>
      <c r="AG559">
        <v>-25.968662324499999</v>
      </c>
      <c r="AH559">
        <v>921.60239352350004</v>
      </c>
      <c r="AI559">
        <v>560.65259101826302</v>
      </c>
      <c r="AJ559">
        <v>0</v>
      </c>
      <c r="AK559" t="s">
        <v>32</v>
      </c>
    </row>
    <row r="560" spans="1:37" x14ac:dyDescent="0.2">
      <c r="A560" t="s">
        <v>13</v>
      </c>
      <c r="B560">
        <v>2035</v>
      </c>
      <c r="C560" t="s">
        <v>605</v>
      </c>
      <c r="D560">
        <v>0</v>
      </c>
      <c r="E560">
        <v>180</v>
      </c>
      <c r="F560">
        <v>0</v>
      </c>
      <c r="G560">
        <v>0</v>
      </c>
      <c r="H560">
        <v>75</v>
      </c>
      <c r="I560">
        <v>0</v>
      </c>
      <c r="J560">
        <v>42.8</v>
      </c>
      <c r="K560">
        <v>715.86959971340002</v>
      </c>
      <c r="L560">
        <v>356.06947822855602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419.20538217109998</v>
      </c>
      <c r="S560">
        <v>128.5407840922</v>
      </c>
      <c r="T560">
        <v>42.8</v>
      </c>
      <c r="U560">
        <v>0</v>
      </c>
      <c r="V560">
        <v>356.06947822855602</v>
      </c>
      <c r="W560">
        <v>168.12343345010001</v>
      </c>
      <c r="X560">
        <v>0</v>
      </c>
      <c r="Y560" s="1">
        <v>4.3090864210171198E-11</v>
      </c>
      <c r="Z560" s="1">
        <v>1.4210854715202001E-13</v>
      </c>
      <c r="AA560">
        <v>402.39802342249999</v>
      </c>
      <c r="AB560">
        <v>1369.73907794195</v>
      </c>
      <c r="AC560">
        <v>0</v>
      </c>
      <c r="AD560">
        <v>830.58830829700003</v>
      </c>
      <c r="AE560">
        <v>186.75172359800001</v>
      </c>
      <c r="AF560">
        <v>0</v>
      </c>
      <c r="AG560">
        <v>352.39904604700001</v>
      </c>
      <c r="AH560">
        <v>1039.6076238974999</v>
      </c>
      <c r="AI560">
        <v>560.65259101826302</v>
      </c>
      <c r="AJ560">
        <v>0</v>
      </c>
      <c r="AK560" t="s">
        <v>32</v>
      </c>
    </row>
    <row r="561" spans="1:37" x14ac:dyDescent="0.2">
      <c r="A561" t="s">
        <v>13</v>
      </c>
      <c r="B561">
        <v>2035</v>
      </c>
      <c r="C561" t="s">
        <v>606</v>
      </c>
      <c r="D561">
        <v>0</v>
      </c>
      <c r="E561">
        <v>180</v>
      </c>
      <c r="F561">
        <v>0</v>
      </c>
      <c r="G561">
        <v>0</v>
      </c>
      <c r="H561">
        <v>75</v>
      </c>
      <c r="I561">
        <v>0</v>
      </c>
      <c r="J561">
        <v>42.8</v>
      </c>
      <c r="K561">
        <v>546.48680801921</v>
      </c>
      <c r="L561">
        <v>379.13830849964597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331.25578363629899</v>
      </c>
      <c r="S561">
        <v>92.797215625899995</v>
      </c>
      <c r="T561">
        <v>42.8</v>
      </c>
      <c r="U561">
        <v>0</v>
      </c>
      <c r="V561">
        <v>379.13830849964597</v>
      </c>
      <c r="W561">
        <v>122.43380875701</v>
      </c>
      <c r="X561">
        <v>0</v>
      </c>
      <c r="Y561" s="1">
        <v>4.3027981178056502E-10</v>
      </c>
      <c r="Z561" s="1">
        <v>5.0448534238967103E-13</v>
      </c>
      <c r="AA561">
        <v>402.39802342249999</v>
      </c>
      <c r="AB561">
        <v>1223.42511651885</v>
      </c>
      <c r="AC561">
        <v>0</v>
      </c>
      <c r="AD561">
        <v>822.17549480800005</v>
      </c>
      <c r="AE561">
        <v>0</v>
      </c>
      <c r="AF561">
        <v>483.46717119200002</v>
      </c>
      <c r="AG561">
        <v>-82.217549480800002</v>
      </c>
      <c r="AH561">
        <v>900.86519461449996</v>
      </c>
      <c r="AI561">
        <v>560.65259101826302</v>
      </c>
      <c r="AJ561">
        <v>0</v>
      </c>
      <c r="AK561" t="s">
        <v>32</v>
      </c>
    </row>
    <row r="562" spans="1:37" x14ac:dyDescent="0.2">
      <c r="A562" t="s">
        <v>13</v>
      </c>
      <c r="B562">
        <v>2035</v>
      </c>
      <c r="C562" t="s">
        <v>607</v>
      </c>
      <c r="D562">
        <v>0</v>
      </c>
      <c r="E562">
        <v>180</v>
      </c>
      <c r="F562">
        <v>0</v>
      </c>
      <c r="G562">
        <v>0</v>
      </c>
      <c r="H562">
        <v>75</v>
      </c>
      <c r="I562">
        <v>0</v>
      </c>
      <c r="J562">
        <v>42.8</v>
      </c>
      <c r="K562">
        <v>353.21778834422901</v>
      </c>
      <c r="L562">
        <v>321.543795238759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305.61876326399999</v>
      </c>
      <c r="S562">
        <v>20.158447947309998</v>
      </c>
      <c r="T562">
        <v>42.8</v>
      </c>
      <c r="U562">
        <v>0</v>
      </c>
      <c r="V562">
        <v>321.543795238759</v>
      </c>
      <c r="W562">
        <v>27.440577132920001</v>
      </c>
      <c r="X562">
        <v>0</v>
      </c>
      <c r="Y562" s="1">
        <v>-6.7566396921847601E-11</v>
      </c>
      <c r="Z562" s="1">
        <v>-1.6342482922482299E-13</v>
      </c>
      <c r="AA562">
        <v>402.39802342249999</v>
      </c>
      <c r="AB562">
        <v>972.56158358298899</v>
      </c>
      <c r="AC562">
        <v>0</v>
      </c>
      <c r="AD562">
        <v>843.85911918600004</v>
      </c>
      <c r="AE562">
        <v>0</v>
      </c>
      <c r="AF562">
        <v>0</v>
      </c>
      <c r="AG562">
        <v>128.702464397</v>
      </c>
      <c r="AH562">
        <v>630.48639973850004</v>
      </c>
      <c r="AI562">
        <v>513.13317695849003</v>
      </c>
      <c r="AJ562">
        <v>0</v>
      </c>
      <c r="AK562" t="s">
        <v>32</v>
      </c>
    </row>
    <row r="563" spans="1:37" x14ac:dyDescent="0.2">
      <c r="A563" t="s">
        <v>13</v>
      </c>
      <c r="B563">
        <v>2035</v>
      </c>
      <c r="C563" t="s">
        <v>608</v>
      </c>
      <c r="D563">
        <v>0</v>
      </c>
      <c r="E563">
        <v>180</v>
      </c>
      <c r="F563">
        <v>0</v>
      </c>
      <c r="G563">
        <v>0</v>
      </c>
      <c r="H563">
        <v>90</v>
      </c>
      <c r="I563">
        <v>0</v>
      </c>
      <c r="J563">
        <v>42.8</v>
      </c>
      <c r="K563">
        <v>0</v>
      </c>
      <c r="L563">
        <v>404.55334722707101</v>
      </c>
      <c r="M563">
        <v>105.46762724600001</v>
      </c>
      <c r="N563">
        <v>0</v>
      </c>
      <c r="O563">
        <v>105.46762724600001</v>
      </c>
      <c r="P563">
        <v>0</v>
      </c>
      <c r="Q563">
        <v>0</v>
      </c>
      <c r="R563">
        <v>0</v>
      </c>
      <c r="S563">
        <v>0</v>
      </c>
      <c r="T563">
        <v>42.8</v>
      </c>
      <c r="U563">
        <v>0</v>
      </c>
      <c r="V563">
        <v>404.55334722707101</v>
      </c>
      <c r="W563">
        <v>0</v>
      </c>
      <c r="X563">
        <v>0</v>
      </c>
      <c r="Y563">
        <v>0</v>
      </c>
      <c r="Z563" s="1">
        <v>4.2632564145605999E-14</v>
      </c>
      <c r="AA563">
        <v>296.93039617649998</v>
      </c>
      <c r="AB563">
        <v>822.82097447307001</v>
      </c>
      <c r="AC563">
        <v>0</v>
      </c>
      <c r="AD563">
        <v>914.24552719200005</v>
      </c>
      <c r="AE563">
        <v>0</v>
      </c>
      <c r="AF563">
        <v>0</v>
      </c>
      <c r="AG563">
        <v>-91.424552719199994</v>
      </c>
      <c r="AH563">
        <v>324.93039617715999</v>
      </c>
      <c r="AI563">
        <v>306.91255772862502</v>
      </c>
      <c r="AJ563">
        <v>0</v>
      </c>
      <c r="AK563" t="s">
        <v>32</v>
      </c>
    </row>
    <row r="564" spans="1:37" x14ac:dyDescent="0.2">
      <c r="A564" t="s">
        <v>13</v>
      </c>
      <c r="B564">
        <v>2035</v>
      </c>
      <c r="C564" t="s">
        <v>609</v>
      </c>
      <c r="D564">
        <v>0</v>
      </c>
      <c r="E564">
        <v>180</v>
      </c>
      <c r="F564">
        <v>0</v>
      </c>
      <c r="G564">
        <v>0</v>
      </c>
      <c r="H564">
        <v>90</v>
      </c>
      <c r="I564">
        <v>0</v>
      </c>
      <c r="J564">
        <v>42.8</v>
      </c>
      <c r="K564">
        <v>0</v>
      </c>
      <c r="L564">
        <v>427.51843319628301</v>
      </c>
      <c r="M564">
        <v>17.011627377500002</v>
      </c>
      <c r="N564">
        <v>17.011627377500002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42.8</v>
      </c>
      <c r="U564">
        <v>0</v>
      </c>
      <c r="V564">
        <v>427.51843319628301</v>
      </c>
      <c r="W564">
        <v>0</v>
      </c>
      <c r="X564">
        <v>0</v>
      </c>
      <c r="Y564">
        <v>0</v>
      </c>
      <c r="Z564" s="1">
        <v>2.4868995751603501E-13</v>
      </c>
      <c r="AA564">
        <v>385.38639604500003</v>
      </c>
      <c r="AB564">
        <v>757.33006057378304</v>
      </c>
      <c r="AC564">
        <v>0</v>
      </c>
      <c r="AD564">
        <v>841.47784508200004</v>
      </c>
      <c r="AE564">
        <v>0</v>
      </c>
      <c r="AF564">
        <v>0</v>
      </c>
      <c r="AG564">
        <v>-84.147784508200004</v>
      </c>
      <c r="AH564">
        <v>385.38639604500003</v>
      </c>
      <c r="AI564">
        <v>306.91255772862502</v>
      </c>
      <c r="AJ564">
        <v>0</v>
      </c>
      <c r="AK564" t="s">
        <v>32</v>
      </c>
    </row>
    <row r="565" spans="1:37" x14ac:dyDescent="0.2">
      <c r="A565" t="s">
        <v>13</v>
      </c>
      <c r="B565">
        <v>2035</v>
      </c>
      <c r="C565" t="s">
        <v>610</v>
      </c>
      <c r="D565">
        <v>0</v>
      </c>
      <c r="E565">
        <v>180</v>
      </c>
      <c r="F565">
        <v>0</v>
      </c>
      <c r="G565">
        <v>0</v>
      </c>
      <c r="H565">
        <v>75</v>
      </c>
      <c r="I565">
        <v>0</v>
      </c>
      <c r="J565">
        <v>42.8</v>
      </c>
      <c r="K565">
        <v>0</v>
      </c>
      <c r="L565">
        <v>382.25439334829201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42.8</v>
      </c>
      <c r="U565">
        <v>0</v>
      </c>
      <c r="V565">
        <v>382.25439334829201</v>
      </c>
      <c r="W565">
        <v>0</v>
      </c>
      <c r="X565">
        <v>0</v>
      </c>
      <c r="Y565">
        <v>0</v>
      </c>
      <c r="Z565" s="1">
        <v>5.1159076974727203E-13</v>
      </c>
      <c r="AA565">
        <v>402.39802342249999</v>
      </c>
      <c r="AB565">
        <v>680.05439334829202</v>
      </c>
      <c r="AC565">
        <v>0</v>
      </c>
      <c r="AD565">
        <v>727.11696987699997</v>
      </c>
      <c r="AE565">
        <v>0</v>
      </c>
      <c r="AF565">
        <v>25.649120458999999</v>
      </c>
      <c r="AG565">
        <v>-72.711696987699995</v>
      </c>
      <c r="AH565">
        <v>443.04714388150001</v>
      </c>
      <c r="AI565">
        <v>306.91255772862502</v>
      </c>
      <c r="AJ565">
        <v>0</v>
      </c>
      <c r="AK565" t="s">
        <v>32</v>
      </c>
    </row>
    <row r="566" spans="1:37" x14ac:dyDescent="0.2">
      <c r="A566" t="s">
        <v>13</v>
      </c>
      <c r="B566">
        <v>2035</v>
      </c>
      <c r="C566" t="s">
        <v>611</v>
      </c>
      <c r="D566">
        <v>0</v>
      </c>
      <c r="E566">
        <v>180</v>
      </c>
      <c r="F566">
        <v>0</v>
      </c>
      <c r="G566">
        <v>0</v>
      </c>
      <c r="H566">
        <v>84.3</v>
      </c>
      <c r="I566">
        <v>0</v>
      </c>
      <c r="J566">
        <v>42.8</v>
      </c>
      <c r="K566">
        <v>0</v>
      </c>
      <c r="L566">
        <v>283.10056023308698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42.8</v>
      </c>
      <c r="U566">
        <v>0</v>
      </c>
      <c r="V566">
        <v>283.10056023308698</v>
      </c>
      <c r="W566">
        <v>0</v>
      </c>
      <c r="X566">
        <v>0</v>
      </c>
      <c r="Y566">
        <v>0</v>
      </c>
      <c r="Z566" s="1">
        <v>2.2737367544323201E-13</v>
      </c>
      <c r="AA566">
        <v>402.39802342249999</v>
      </c>
      <c r="AB566">
        <v>590.200560233087</v>
      </c>
      <c r="AC566">
        <v>0</v>
      </c>
      <c r="AD566">
        <v>632.44053322599996</v>
      </c>
      <c r="AE566">
        <v>0</v>
      </c>
      <c r="AF566">
        <v>0</v>
      </c>
      <c r="AG566">
        <v>-42.2399729929</v>
      </c>
      <c r="AH566">
        <v>429.10210375219998</v>
      </c>
      <c r="AI566">
        <v>299.67377692362498</v>
      </c>
      <c r="AJ566">
        <v>0</v>
      </c>
      <c r="AK566" t="s">
        <v>32</v>
      </c>
    </row>
    <row r="567" spans="1:37" x14ac:dyDescent="0.2">
      <c r="A567" t="s">
        <v>13</v>
      </c>
      <c r="B567">
        <v>2035</v>
      </c>
      <c r="C567" t="s">
        <v>612</v>
      </c>
      <c r="D567">
        <v>0</v>
      </c>
      <c r="E567">
        <v>180</v>
      </c>
      <c r="F567">
        <v>0</v>
      </c>
      <c r="G567">
        <v>0</v>
      </c>
      <c r="H567">
        <v>85.258390783699994</v>
      </c>
      <c r="I567">
        <v>0</v>
      </c>
      <c r="J567">
        <v>42.8</v>
      </c>
      <c r="K567">
        <v>0</v>
      </c>
      <c r="L567">
        <v>262.258157433333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42.8</v>
      </c>
      <c r="U567">
        <v>0</v>
      </c>
      <c r="V567">
        <v>262.258157433333</v>
      </c>
      <c r="W567">
        <v>0</v>
      </c>
      <c r="X567">
        <v>0</v>
      </c>
      <c r="Y567">
        <v>0</v>
      </c>
      <c r="Z567" s="1">
        <v>2.7711166694643902E-13</v>
      </c>
      <c r="AA567">
        <v>402.39802342249999</v>
      </c>
      <c r="AB567">
        <v>570.31654821703398</v>
      </c>
      <c r="AC567">
        <v>0</v>
      </c>
      <c r="AD567">
        <v>594.22475065499998</v>
      </c>
      <c r="AE567">
        <v>17.865104465600002</v>
      </c>
      <c r="AF567">
        <v>17.6491681619</v>
      </c>
      <c r="AG567">
        <v>-59.422475065500002</v>
      </c>
      <c r="AH567">
        <v>442.65390526632001</v>
      </c>
      <c r="AI567">
        <v>306.91255772862502</v>
      </c>
      <c r="AJ567">
        <v>0</v>
      </c>
      <c r="AK567" t="s">
        <v>32</v>
      </c>
    </row>
    <row r="568" spans="1:37" x14ac:dyDescent="0.2">
      <c r="A568" t="s">
        <v>13</v>
      </c>
      <c r="B568">
        <v>2035</v>
      </c>
      <c r="C568" t="s">
        <v>613</v>
      </c>
      <c r="D568">
        <v>0</v>
      </c>
      <c r="E568">
        <v>180</v>
      </c>
      <c r="F568">
        <v>0</v>
      </c>
      <c r="G568">
        <v>0</v>
      </c>
      <c r="H568">
        <v>90</v>
      </c>
      <c r="I568">
        <v>0</v>
      </c>
      <c r="J568">
        <v>42.8</v>
      </c>
      <c r="K568">
        <v>0</v>
      </c>
      <c r="L568">
        <v>243.48701461842001</v>
      </c>
      <c r="M568">
        <v>15.8447528187</v>
      </c>
      <c r="N568">
        <v>0</v>
      </c>
      <c r="O568">
        <v>15.8447528187</v>
      </c>
      <c r="P568">
        <v>0</v>
      </c>
      <c r="Q568">
        <v>0</v>
      </c>
      <c r="R568">
        <v>0</v>
      </c>
      <c r="S568">
        <v>0</v>
      </c>
      <c r="T568">
        <v>42.8</v>
      </c>
      <c r="U568">
        <v>0</v>
      </c>
      <c r="V568">
        <v>243.48701461842001</v>
      </c>
      <c r="W568">
        <v>0</v>
      </c>
      <c r="X568">
        <v>0</v>
      </c>
      <c r="Y568">
        <v>0</v>
      </c>
      <c r="Z568" s="1">
        <v>-1.7763568394002501E-15</v>
      </c>
      <c r="AA568">
        <v>386.5532706038</v>
      </c>
      <c r="AB568">
        <v>572.13176743711995</v>
      </c>
      <c r="AC568">
        <v>0</v>
      </c>
      <c r="AD568">
        <v>635.70196381899996</v>
      </c>
      <c r="AE568">
        <v>0</v>
      </c>
      <c r="AF568">
        <v>0</v>
      </c>
      <c r="AG568">
        <v>-63.570196381899997</v>
      </c>
      <c r="AH568">
        <v>386.55327060460002</v>
      </c>
      <c r="AI568">
        <v>302.80563292362501</v>
      </c>
      <c r="AJ568">
        <v>0</v>
      </c>
      <c r="AK568" t="s">
        <v>32</v>
      </c>
    </row>
    <row r="569" spans="1:37" x14ac:dyDescent="0.2">
      <c r="A569" t="s">
        <v>13</v>
      </c>
      <c r="B569">
        <v>2035</v>
      </c>
      <c r="C569" t="s">
        <v>614</v>
      </c>
      <c r="D569">
        <v>0</v>
      </c>
      <c r="E569">
        <v>180</v>
      </c>
      <c r="F569">
        <v>0</v>
      </c>
      <c r="G569">
        <v>0</v>
      </c>
      <c r="H569">
        <v>206.98500000000001</v>
      </c>
      <c r="I569">
        <v>0</v>
      </c>
      <c r="J569">
        <v>42.8</v>
      </c>
      <c r="K569">
        <v>0</v>
      </c>
      <c r="L569">
        <v>247.40137346758999</v>
      </c>
      <c r="M569">
        <v>15.7212919297</v>
      </c>
      <c r="N569">
        <v>15.7212919297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42.8</v>
      </c>
      <c r="U569">
        <v>0</v>
      </c>
      <c r="V569">
        <v>247.40137346758999</v>
      </c>
      <c r="W569">
        <v>0</v>
      </c>
      <c r="X569">
        <v>0</v>
      </c>
      <c r="Y569">
        <v>0</v>
      </c>
      <c r="Z569" s="1">
        <v>-9.76996261670137E-14</v>
      </c>
      <c r="AA569">
        <v>386.6767314928</v>
      </c>
      <c r="AB569">
        <v>692.90766539728997</v>
      </c>
      <c r="AC569">
        <v>0</v>
      </c>
      <c r="AD569">
        <v>769.89740599699996</v>
      </c>
      <c r="AE569">
        <v>0</v>
      </c>
      <c r="AF569">
        <v>0</v>
      </c>
      <c r="AG569">
        <v>-76.989740599699999</v>
      </c>
      <c r="AH569">
        <v>420.2777314928</v>
      </c>
      <c r="AI569">
        <v>303.24493822362501</v>
      </c>
      <c r="AJ569">
        <v>0</v>
      </c>
      <c r="AK569" t="s">
        <v>32</v>
      </c>
    </row>
    <row r="570" spans="1:37" x14ac:dyDescent="0.2">
      <c r="A570" t="s">
        <v>13</v>
      </c>
      <c r="B570">
        <v>2035</v>
      </c>
      <c r="C570" t="s">
        <v>615</v>
      </c>
      <c r="D570">
        <v>0</v>
      </c>
      <c r="E570">
        <v>180</v>
      </c>
      <c r="F570">
        <v>0</v>
      </c>
      <c r="G570">
        <v>0</v>
      </c>
      <c r="H570">
        <v>87.033314399999995</v>
      </c>
      <c r="I570">
        <v>0</v>
      </c>
      <c r="J570">
        <v>42.8</v>
      </c>
      <c r="K570">
        <v>279.31330292295002</v>
      </c>
      <c r="L570">
        <v>214.31771168970599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245.23111425069999</v>
      </c>
      <c r="S570">
        <v>14.48518592341</v>
      </c>
      <c r="T570">
        <v>42.8</v>
      </c>
      <c r="U570">
        <v>0</v>
      </c>
      <c r="V570">
        <v>214.31771168970599</v>
      </c>
      <c r="W570">
        <v>19.597002748840001</v>
      </c>
      <c r="X570">
        <v>0</v>
      </c>
      <c r="Y570" s="1">
        <v>1.4079271082323399E-10</v>
      </c>
      <c r="Z570" s="1">
        <v>4.7073456244106597E-13</v>
      </c>
      <c r="AA570">
        <v>402.39802342249999</v>
      </c>
      <c r="AB570">
        <v>803.464329012657</v>
      </c>
      <c r="AC570">
        <v>0</v>
      </c>
      <c r="AD570">
        <v>856.74780015099998</v>
      </c>
      <c r="AE570">
        <v>0</v>
      </c>
      <c r="AF570">
        <v>0</v>
      </c>
      <c r="AG570">
        <v>-53.283471138199999</v>
      </c>
      <c r="AH570">
        <v>473.896017899409</v>
      </c>
      <c r="AI570">
        <v>473.89601790001399</v>
      </c>
      <c r="AJ570">
        <v>0</v>
      </c>
      <c r="AK570" t="s">
        <v>32</v>
      </c>
    </row>
    <row r="571" spans="1:37" x14ac:dyDescent="0.2">
      <c r="A571" t="s">
        <v>13</v>
      </c>
      <c r="B571">
        <v>2035</v>
      </c>
      <c r="C571" t="s">
        <v>616</v>
      </c>
      <c r="D571">
        <v>0</v>
      </c>
      <c r="E571">
        <v>180</v>
      </c>
      <c r="F571">
        <v>0</v>
      </c>
      <c r="G571">
        <v>0</v>
      </c>
      <c r="H571">
        <v>84.3</v>
      </c>
      <c r="I571">
        <v>0</v>
      </c>
      <c r="J571">
        <v>42.8</v>
      </c>
      <c r="K571">
        <v>642.42787512189898</v>
      </c>
      <c r="L571">
        <v>233.22551058578901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469.15462127009999</v>
      </c>
      <c r="S571">
        <v>75.296180777299995</v>
      </c>
      <c r="T571">
        <v>42.8</v>
      </c>
      <c r="U571">
        <v>0</v>
      </c>
      <c r="V571">
        <v>233.22551058578901</v>
      </c>
      <c r="W571">
        <v>97.977073074499899</v>
      </c>
      <c r="X571">
        <v>0</v>
      </c>
      <c r="Y571" s="1">
        <v>-4.3305803387738701E-10</v>
      </c>
      <c r="Z571" s="1">
        <v>2.8421709430404001E-14</v>
      </c>
      <c r="AA571">
        <v>402.39802342249999</v>
      </c>
      <c r="AB571">
        <v>1182.7533857076801</v>
      </c>
      <c r="AC571">
        <v>0</v>
      </c>
      <c r="AD571">
        <v>896.34872040799996</v>
      </c>
      <c r="AE571">
        <v>0</v>
      </c>
      <c r="AF571">
        <v>0</v>
      </c>
      <c r="AG571">
        <v>286.40466529899999</v>
      </c>
      <c r="AH571">
        <v>784.13756076250002</v>
      </c>
      <c r="AI571">
        <v>560.65259101826302</v>
      </c>
      <c r="AJ571">
        <v>0</v>
      </c>
      <c r="AK571" t="s">
        <v>32</v>
      </c>
    </row>
    <row r="572" spans="1:37" x14ac:dyDescent="0.2">
      <c r="A572" t="s">
        <v>13</v>
      </c>
      <c r="B572">
        <v>2035</v>
      </c>
      <c r="C572" t="s">
        <v>617</v>
      </c>
      <c r="D572">
        <v>0</v>
      </c>
      <c r="E572">
        <v>180</v>
      </c>
      <c r="F572">
        <v>0</v>
      </c>
      <c r="G572">
        <v>0</v>
      </c>
      <c r="H572">
        <v>84.3</v>
      </c>
      <c r="I572">
        <v>0</v>
      </c>
      <c r="J572">
        <v>42.8</v>
      </c>
      <c r="K572">
        <v>723.36923210386999</v>
      </c>
      <c r="L572">
        <v>293.73550150404202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516.51313659509901</v>
      </c>
      <c r="S572">
        <v>90.054195728099998</v>
      </c>
      <c r="T572">
        <v>42.8</v>
      </c>
      <c r="U572">
        <v>0</v>
      </c>
      <c r="V572">
        <v>293.73550150404202</v>
      </c>
      <c r="W572">
        <v>116.80189978067</v>
      </c>
      <c r="X572">
        <v>0</v>
      </c>
      <c r="Y572" s="1">
        <v>4.1415404439248897E-10</v>
      </c>
      <c r="Z572" s="1">
        <v>4.2632564145605999E-14</v>
      </c>
      <c r="AA572">
        <v>402.39802342249999</v>
      </c>
      <c r="AB572">
        <v>1324.2047336079099</v>
      </c>
      <c r="AC572">
        <v>0</v>
      </c>
      <c r="AD572">
        <v>897.05834267299997</v>
      </c>
      <c r="AE572">
        <v>156.221396083</v>
      </c>
      <c r="AF572">
        <v>360.63082911999999</v>
      </c>
      <c r="AG572">
        <v>-89.705834267300006</v>
      </c>
      <c r="AH572">
        <v>924.95024862549997</v>
      </c>
      <c r="AI572">
        <v>560.65259101826302</v>
      </c>
      <c r="AJ572">
        <v>0</v>
      </c>
      <c r="AK572" t="s">
        <v>32</v>
      </c>
    </row>
    <row r="573" spans="1:37" x14ac:dyDescent="0.2">
      <c r="A573" t="s">
        <v>13</v>
      </c>
      <c r="B573">
        <v>2035</v>
      </c>
      <c r="C573" t="s">
        <v>618</v>
      </c>
      <c r="D573">
        <v>0</v>
      </c>
      <c r="E573">
        <v>180</v>
      </c>
      <c r="F573">
        <v>0</v>
      </c>
      <c r="G573">
        <v>0</v>
      </c>
      <c r="H573">
        <v>84.3</v>
      </c>
      <c r="I573">
        <v>0</v>
      </c>
      <c r="J573">
        <v>42.8</v>
      </c>
      <c r="K573">
        <v>842.6511119022</v>
      </c>
      <c r="L573">
        <v>327.85541635908203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589.95686117939999</v>
      </c>
      <c r="S573">
        <v>115.5218871081</v>
      </c>
      <c r="T573">
        <v>42.8</v>
      </c>
      <c r="U573">
        <v>0</v>
      </c>
      <c r="V573">
        <v>327.85541635908203</v>
      </c>
      <c r="W573">
        <v>137.17236361469901</v>
      </c>
      <c r="X573">
        <v>0</v>
      </c>
      <c r="Y573" s="1">
        <v>2.3226220946526101E-10</v>
      </c>
      <c r="Z573" s="1">
        <v>-2.7000623958883802E-13</v>
      </c>
      <c r="AA573">
        <v>402.39802342249999</v>
      </c>
      <c r="AB573">
        <v>1477.6065282612799</v>
      </c>
      <c r="AC573">
        <v>0</v>
      </c>
      <c r="AD573">
        <v>891.51121210099996</v>
      </c>
      <c r="AE573">
        <v>0</v>
      </c>
      <c r="AF573">
        <v>390.75527510799998</v>
      </c>
      <c r="AG573">
        <v>195.34004105299999</v>
      </c>
      <c r="AH573">
        <v>1083.34446079346</v>
      </c>
      <c r="AI573">
        <v>560.65259101826302</v>
      </c>
      <c r="AJ573">
        <v>0</v>
      </c>
      <c r="AK573" t="s">
        <v>32</v>
      </c>
    </row>
    <row r="574" spans="1:37" x14ac:dyDescent="0.2">
      <c r="A574" t="s">
        <v>13</v>
      </c>
      <c r="B574">
        <v>2035</v>
      </c>
      <c r="C574" t="s">
        <v>619</v>
      </c>
      <c r="D574">
        <v>0</v>
      </c>
      <c r="E574">
        <v>180</v>
      </c>
      <c r="F574">
        <v>0</v>
      </c>
      <c r="G574">
        <v>0</v>
      </c>
      <c r="H574">
        <v>84.3</v>
      </c>
      <c r="I574">
        <v>0</v>
      </c>
      <c r="J574">
        <v>42.8</v>
      </c>
      <c r="K574">
        <v>412.27311229645898</v>
      </c>
      <c r="L574">
        <v>317.32671547612398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326.0399774357</v>
      </c>
      <c r="S574">
        <v>41.110367637639897</v>
      </c>
      <c r="T574">
        <v>42.8</v>
      </c>
      <c r="U574">
        <v>0</v>
      </c>
      <c r="V574">
        <v>317.32671547612398</v>
      </c>
      <c r="W574">
        <v>45.12276722312</v>
      </c>
      <c r="X574">
        <v>0</v>
      </c>
      <c r="Y574" s="1">
        <v>3.1763303098841701E-10</v>
      </c>
      <c r="Z574" s="1">
        <v>2.5579538487363602E-13</v>
      </c>
      <c r="AA574">
        <v>402.39802342249999</v>
      </c>
      <c r="AB574">
        <v>1036.69982777258</v>
      </c>
      <c r="AC574">
        <v>0</v>
      </c>
      <c r="AD574">
        <v>879.045514314</v>
      </c>
      <c r="AE574">
        <v>0</v>
      </c>
      <c r="AF574">
        <v>0</v>
      </c>
      <c r="AG574">
        <v>157.65431345900001</v>
      </c>
      <c r="AH574">
        <v>653.65688831249997</v>
      </c>
      <c r="AI574">
        <v>537.06891651958699</v>
      </c>
      <c r="AJ574">
        <v>0</v>
      </c>
      <c r="AK574" t="s">
        <v>32</v>
      </c>
    </row>
    <row r="575" spans="1:37" x14ac:dyDescent="0.2">
      <c r="A575" t="s">
        <v>13</v>
      </c>
      <c r="B575">
        <v>2035</v>
      </c>
      <c r="C575" t="s">
        <v>620</v>
      </c>
      <c r="D575">
        <v>0</v>
      </c>
      <c r="E575">
        <v>180</v>
      </c>
      <c r="F575">
        <v>0</v>
      </c>
      <c r="G575">
        <v>0</v>
      </c>
      <c r="H575">
        <v>206.98500000000001</v>
      </c>
      <c r="I575">
        <v>0</v>
      </c>
      <c r="J575">
        <v>42.8</v>
      </c>
      <c r="K575">
        <v>0</v>
      </c>
      <c r="L575">
        <v>330.23203424873998</v>
      </c>
      <c r="M575">
        <v>71.867665563800003</v>
      </c>
      <c r="N575">
        <v>0</v>
      </c>
      <c r="O575">
        <v>71.867665563800003</v>
      </c>
      <c r="P575">
        <v>0</v>
      </c>
      <c r="Q575">
        <v>0</v>
      </c>
      <c r="R575">
        <v>0</v>
      </c>
      <c r="S575">
        <v>0</v>
      </c>
      <c r="T575">
        <v>42.8</v>
      </c>
      <c r="U575">
        <v>0</v>
      </c>
      <c r="V575">
        <v>330.23203424873998</v>
      </c>
      <c r="W575">
        <v>0</v>
      </c>
      <c r="X575">
        <v>0</v>
      </c>
      <c r="Y575">
        <v>0</v>
      </c>
      <c r="Z575" s="1">
        <v>1.13686837721616E-13</v>
      </c>
      <c r="AA575">
        <v>330.53035785869997</v>
      </c>
      <c r="AB575">
        <v>831.88469981254002</v>
      </c>
      <c r="AC575">
        <v>0</v>
      </c>
      <c r="AD575">
        <v>924.31633312500003</v>
      </c>
      <c r="AE575">
        <v>0</v>
      </c>
      <c r="AF575">
        <v>0</v>
      </c>
      <c r="AG575">
        <v>-92.431633312499997</v>
      </c>
      <c r="AH575">
        <v>364.13135785949999</v>
      </c>
      <c r="AI575">
        <v>306.91255772862502</v>
      </c>
      <c r="AJ575">
        <v>0</v>
      </c>
      <c r="AK575" t="s">
        <v>32</v>
      </c>
    </row>
    <row r="576" spans="1:37" x14ac:dyDescent="0.2">
      <c r="A576" t="s">
        <v>13</v>
      </c>
      <c r="B576">
        <v>2035</v>
      </c>
      <c r="C576" t="s">
        <v>621</v>
      </c>
      <c r="D576">
        <v>0</v>
      </c>
      <c r="E576">
        <v>180</v>
      </c>
      <c r="F576">
        <v>0</v>
      </c>
      <c r="G576">
        <v>0</v>
      </c>
      <c r="H576">
        <v>201.90061230139901</v>
      </c>
      <c r="I576">
        <v>0</v>
      </c>
      <c r="J576">
        <v>42.8</v>
      </c>
      <c r="K576">
        <v>0</v>
      </c>
      <c r="L576">
        <v>350.70165335809702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42.8</v>
      </c>
      <c r="U576">
        <v>0</v>
      </c>
      <c r="V576">
        <v>350.70165335809702</v>
      </c>
      <c r="W576">
        <v>0</v>
      </c>
      <c r="X576">
        <v>0</v>
      </c>
      <c r="Y576">
        <v>0</v>
      </c>
      <c r="Z576" s="1">
        <v>4.6185277824406502E-13</v>
      </c>
      <c r="AA576">
        <v>402.39802342249999</v>
      </c>
      <c r="AB576">
        <v>775.40226565949695</v>
      </c>
      <c r="AC576">
        <v>0</v>
      </c>
      <c r="AD576">
        <v>861.55807295499994</v>
      </c>
      <c r="AE576">
        <v>0</v>
      </c>
      <c r="AF576">
        <v>0</v>
      </c>
      <c r="AG576">
        <v>-86.155807295499997</v>
      </c>
      <c r="AH576">
        <v>441.08341112110003</v>
      </c>
      <c r="AI576">
        <v>306.91255772862502</v>
      </c>
      <c r="AJ576">
        <v>0</v>
      </c>
      <c r="AK576" t="s">
        <v>32</v>
      </c>
    </row>
    <row r="577" spans="1:37" x14ac:dyDescent="0.2">
      <c r="A577" t="s">
        <v>13</v>
      </c>
      <c r="B577">
        <v>2035</v>
      </c>
      <c r="C577" t="s">
        <v>622</v>
      </c>
      <c r="D577">
        <v>0</v>
      </c>
      <c r="E577">
        <v>180</v>
      </c>
      <c r="F577">
        <v>0</v>
      </c>
      <c r="G577">
        <v>0</v>
      </c>
      <c r="H577">
        <v>90</v>
      </c>
      <c r="I577">
        <v>0</v>
      </c>
      <c r="J577">
        <v>42.8</v>
      </c>
      <c r="K577">
        <v>0</v>
      </c>
      <c r="L577">
        <v>317.83658864539598</v>
      </c>
      <c r="M577">
        <v>49.762410170300001</v>
      </c>
      <c r="N577">
        <v>0</v>
      </c>
      <c r="O577">
        <v>49.762410170300001</v>
      </c>
      <c r="P577">
        <v>0</v>
      </c>
      <c r="Q577">
        <v>0</v>
      </c>
      <c r="R577">
        <v>0</v>
      </c>
      <c r="S577">
        <v>0</v>
      </c>
      <c r="T577">
        <v>42.8</v>
      </c>
      <c r="U577">
        <v>0</v>
      </c>
      <c r="V577">
        <v>317.83658864539598</v>
      </c>
      <c r="W577">
        <v>0</v>
      </c>
      <c r="X577">
        <v>0</v>
      </c>
      <c r="Y577">
        <v>0</v>
      </c>
      <c r="Z577" s="1">
        <v>4.4053649617126201E-13</v>
      </c>
      <c r="AA577">
        <v>352.63561325220002</v>
      </c>
      <c r="AB577">
        <v>680.39899881569602</v>
      </c>
      <c r="AC577">
        <v>0</v>
      </c>
      <c r="AD577">
        <v>755.99888757300005</v>
      </c>
      <c r="AE577">
        <v>0</v>
      </c>
      <c r="AF577">
        <v>0</v>
      </c>
      <c r="AG577">
        <v>-75.599888757299993</v>
      </c>
      <c r="AH577">
        <v>352.63561325249998</v>
      </c>
      <c r="AI577">
        <v>306.91255772862502</v>
      </c>
      <c r="AJ577">
        <v>0</v>
      </c>
      <c r="AK577" t="s">
        <v>32</v>
      </c>
    </row>
    <row r="578" spans="1:37" x14ac:dyDescent="0.2">
      <c r="A578" t="s">
        <v>13</v>
      </c>
      <c r="B578">
        <v>2040</v>
      </c>
      <c r="C578" t="s">
        <v>623</v>
      </c>
      <c r="D578">
        <v>0</v>
      </c>
      <c r="E578">
        <v>180</v>
      </c>
      <c r="F578">
        <v>0</v>
      </c>
      <c r="G578">
        <v>0</v>
      </c>
      <c r="H578">
        <v>90</v>
      </c>
      <c r="I578">
        <v>0</v>
      </c>
      <c r="J578">
        <v>42.8</v>
      </c>
      <c r="K578">
        <v>0</v>
      </c>
      <c r="L578">
        <v>327.29577230939901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42.8</v>
      </c>
      <c r="U578">
        <v>0</v>
      </c>
      <c r="V578">
        <v>327.29577230939901</v>
      </c>
      <c r="W578">
        <v>0</v>
      </c>
      <c r="X578">
        <v>0</v>
      </c>
      <c r="Y578">
        <v>0</v>
      </c>
      <c r="Z578" s="1">
        <v>1.10134124042815E-13</v>
      </c>
      <c r="AA578">
        <v>555.92179083949998</v>
      </c>
      <c r="AB578">
        <v>640.09577230939999</v>
      </c>
      <c r="AC578">
        <v>0</v>
      </c>
      <c r="AD578">
        <v>647.394854087</v>
      </c>
      <c r="AE578">
        <v>0</v>
      </c>
      <c r="AF578">
        <v>57.440403631099997</v>
      </c>
      <c r="AG578">
        <v>-64.739485408700006</v>
      </c>
      <c r="AH578">
        <v>613.3621944706</v>
      </c>
      <c r="AI578">
        <v>317.62219922363499</v>
      </c>
      <c r="AJ578">
        <v>0</v>
      </c>
      <c r="AK578" t="s">
        <v>32</v>
      </c>
    </row>
    <row r="579" spans="1:37" x14ac:dyDescent="0.2">
      <c r="A579" t="s">
        <v>13</v>
      </c>
      <c r="B579">
        <v>2040</v>
      </c>
      <c r="C579" t="s">
        <v>624</v>
      </c>
      <c r="D579">
        <v>0</v>
      </c>
      <c r="E579">
        <v>180</v>
      </c>
      <c r="F579">
        <v>0</v>
      </c>
      <c r="G579">
        <v>0</v>
      </c>
      <c r="H579">
        <v>90</v>
      </c>
      <c r="I579">
        <v>0</v>
      </c>
      <c r="J579">
        <v>42.8</v>
      </c>
      <c r="K579">
        <v>0</v>
      </c>
      <c r="L579">
        <v>346.33450777119998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42.8</v>
      </c>
      <c r="U579">
        <v>0</v>
      </c>
      <c r="V579">
        <v>346.33450777119998</v>
      </c>
      <c r="W579">
        <v>0</v>
      </c>
      <c r="X579">
        <v>0</v>
      </c>
      <c r="Y579">
        <v>0</v>
      </c>
      <c r="Z579" s="1">
        <v>1.44382283906452E-11</v>
      </c>
      <c r="AA579">
        <v>555.92179083949998</v>
      </c>
      <c r="AB579">
        <v>659.13450777119999</v>
      </c>
      <c r="AC579">
        <v>0</v>
      </c>
      <c r="AD579">
        <v>617.64032192599996</v>
      </c>
      <c r="AE579">
        <v>103.258218038</v>
      </c>
      <c r="AF579">
        <v>0</v>
      </c>
      <c r="AG579">
        <v>-61.764032192599998</v>
      </c>
      <c r="AH579">
        <v>659.18000887690005</v>
      </c>
      <c r="AI579">
        <v>317.62219922363499</v>
      </c>
      <c r="AJ579">
        <v>0</v>
      </c>
      <c r="AK579" t="s">
        <v>32</v>
      </c>
    </row>
    <row r="580" spans="1:37" x14ac:dyDescent="0.2">
      <c r="A580" t="s">
        <v>13</v>
      </c>
      <c r="B580">
        <v>2040</v>
      </c>
      <c r="C580" t="s">
        <v>625</v>
      </c>
      <c r="D580">
        <v>0</v>
      </c>
      <c r="E580">
        <v>180</v>
      </c>
      <c r="F580">
        <v>0</v>
      </c>
      <c r="G580">
        <v>0</v>
      </c>
      <c r="H580">
        <v>90</v>
      </c>
      <c r="I580">
        <v>0</v>
      </c>
      <c r="J580">
        <v>42.8</v>
      </c>
      <c r="K580">
        <v>0</v>
      </c>
      <c r="L580">
        <v>349.40096545329999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42.8</v>
      </c>
      <c r="U580">
        <v>0</v>
      </c>
      <c r="V580">
        <v>349.40096545329999</v>
      </c>
      <c r="W580">
        <v>0</v>
      </c>
      <c r="X580">
        <v>0</v>
      </c>
      <c r="Y580">
        <v>0</v>
      </c>
      <c r="Z580" s="1">
        <v>-7.5033312896266499E-12</v>
      </c>
      <c r="AA580">
        <v>555.92179083949998</v>
      </c>
      <c r="AB580">
        <v>662.20096545329898</v>
      </c>
      <c r="AC580">
        <v>0</v>
      </c>
      <c r="AD580">
        <v>666.29982292</v>
      </c>
      <c r="AE580">
        <v>0</v>
      </c>
      <c r="AF580">
        <v>62.531124825299997</v>
      </c>
      <c r="AG580">
        <v>-66.629982291999994</v>
      </c>
      <c r="AH580">
        <v>618.452915664599</v>
      </c>
      <c r="AI580">
        <v>317.62219922363499</v>
      </c>
      <c r="AJ580">
        <v>0</v>
      </c>
      <c r="AK580" t="s">
        <v>32</v>
      </c>
    </row>
    <row r="581" spans="1:37" x14ac:dyDescent="0.2">
      <c r="A581" t="s">
        <v>13</v>
      </c>
      <c r="B581">
        <v>2040</v>
      </c>
      <c r="C581" t="s">
        <v>626</v>
      </c>
      <c r="D581">
        <v>0</v>
      </c>
      <c r="E581">
        <v>180</v>
      </c>
      <c r="F581">
        <v>0</v>
      </c>
      <c r="G581">
        <v>0</v>
      </c>
      <c r="H581">
        <v>90</v>
      </c>
      <c r="I581">
        <v>0</v>
      </c>
      <c r="J581">
        <v>42.8</v>
      </c>
      <c r="K581">
        <v>0</v>
      </c>
      <c r="L581">
        <v>436.16425562009999</v>
      </c>
      <c r="M581">
        <v>1.6707450100400001</v>
      </c>
      <c r="N581">
        <v>0</v>
      </c>
      <c r="O581">
        <v>1.6707450100400001</v>
      </c>
      <c r="P581">
        <v>0</v>
      </c>
      <c r="Q581">
        <v>0</v>
      </c>
      <c r="R581">
        <v>0</v>
      </c>
      <c r="S581">
        <v>0</v>
      </c>
      <c r="T581">
        <v>42.8</v>
      </c>
      <c r="U581">
        <v>0</v>
      </c>
      <c r="V581">
        <v>436.16425562009999</v>
      </c>
      <c r="W581">
        <v>0</v>
      </c>
      <c r="X581">
        <v>0</v>
      </c>
      <c r="Y581">
        <v>0</v>
      </c>
      <c r="Z581" s="1">
        <v>-7.7932327258167698E-11</v>
      </c>
      <c r="AA581">
        <v>554.25104582946005</v>
      </c>
      <c r="AB581">
        <v>750.63500063013998</v>
      </c>
      <c r="AC581">
        <v>0</v>
      </c>
      <c r="AD581">
        <v>834.03888958899995</v>
      </c>
      <c r="AE581">
        <v>0</v>
      </c>
      <c r="AF581">
        <v>0</v>
      </c>
      <c r="AG581">
        <v>-83.403888958899998</v>
      </c>
      <c r="AH581">
        <v>554.25104582940003</v>
      </c>
      <c r="AI581">
        <v>317.62219922363499</v>
      </c>
      <c r="AJ581">
        <v>0</v>
      </c>
      <c r="AK581" t="s">
        <v>32</v>
      </c>
    </row>
    <row r="582" spans="1:37" x14ac:dyDescent="0.2">
      <c r="A582" t="s">
        <v>13</v>
      </c>
      <c r="B582">
        <v>2040</v>
      </c>
      <c r="C582" t="s">
        <v>627</v>
      </c>
      <c r="D582">
        <v>0</v>
      </c>
      <c r="E582">
        <v>180</v>
      </c>
      <c r="F582">
        <v>0</v>
      </c>
      <c r="G582">
        <v>0</v>
      </c>
      <c r="H582">
        <v>90</v>
      </c>
      <c r="I582">
        <v>0</v>
      </c>
      <c r="J582">
        <v>42.8</v>
      </c>
      <c r="K582">
        <v>377.66311408285299</v>
      </c>
      <c r="L582">
        <v>443.53387722740001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365.46246607295302</v>
      </c>
      <c r="S582">
        <v>12.2006480099</v>
      </c>
      <c r="T582">
        <v>42.8</v>
      </c>
      <c r="U582">
        <v>0</v>
      </c>
      <c r="V582">
        <v>443.53387722740001</v>
      </c>
      <c r="W582">
        <v>0</v>
      </c>
      <c r="X582">
        <v>0</v>
      </c>
      <c r="Y582" s="1">
        <v>-8.9213969545198702E-11</v>
      </c>
      <c r="Z582" s="1">
        <v>3.9598546663910299E-11</v>
      </c>
      <c r="AA582">
        <v>555.92179083949998</v>
      </c>
      <c r="AB582">
        <v>1133.99699131025</v>
      </c>
      <c r="AC582">
        <v>0</v>
      </c>
      <c r="AD582">
        <v>877.63484784599996</v>
      </c>
      <c r="AE582">
        <v>0</v>
      </c>
      <c r="AF582">
        <v>5.9020826259400003</v>
      </c>
      <c r="AG582">
        <v>250.460060838</v>
      </c>
      <c r="AH582">
        <v>900.04741908844005</v>
      </c>
      <c r="AI582">
        <v>574.54929065464</v>
      </c>
      <c r="AJ582">
        <v>0</v>
      </c>
      <c r="AK582" t="s">
        <v>32</v>
      </c>
    </row>
    <row r="583" spans="1:37" x14ac:dyDescent="0.2">
      <c r="A583" t="s">
        <v>13</v>
      </c>
      <c r="B583">
        <v>2040</v>
      </c>
      <c r="C583" t="s">
        <v>628</v>
      </c>
      <c r="D583">
        <v>0</v>
      </c>
      <c r="E583">
        <v>180</v>
      </c>
      <c r="F583">
        <v>0</v>
      </c>
      <c r="G583">
        <v>0</v>
      </c>
      <c r="H583">
        <v>90</v>
      </c>
      <c r="I583">
        <v>0</v>
      </c>
      <c r="J583">
        <v>42.8</v>
      </c>
      <c r="K583">
        <v>769.80475988180001</v>
      </c>
      <c r="L583">
        <v>375.42745328730001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737.35660540109996</v>
      </c>
      <c r="S583">
        <v>32.448154480699998</v>
      </c>
      <c r="T583">
        <v>42.8</v>
      </c>
      <c r="U583">
        <v>0</v>
      </c>
      <c r="V583">
        <v>375.42745328730001</v>
      </c>
      <c r="W583" s="1">
        <v>2.8778379146400002E-13</v>
      </c>
      <c r="X583">
        <v>0</v>
      </c>
      <c r="Y583" s="1">
        <v>1.55225166054151E-10</v>
      </c>
      <c r="Z583" s="1">
        <v>-1.8928858480649001E-11</v>
      </c>
      <c r="AA583">
        <v>555.92179083949998</v>
      </c>
      <c r="AB583">
        <v>1458.0322131691</v>
      </c>
      <c r="AC583">
        <v>0</v>
      </c>
      <c r="AD583">
        <v>900.799228965</v>
      </c>
      <c r="AE583">
        <v>0</v>
      </c>
      <c r="AF583">
        <v>647.31290710099995</v>
      </c>
      <c r="AG583">
        <v>-90.079922896499994</v>
      </c>
      <c r="AH583">
        <v>1203.2346979404999</v>
      </c>
      <c r="AI583">
        <v>608.91485208143797</v>
      </c>
      <c r="AJ583">
        <v>0</v>
      </c>
      <c r="AK583" t="s">
        <v>32</v>
      </c>
    </row>
    <row r="584" spans="1:37" x14ac:dyDescent="0.2">
      <c r="A584" t="s">
        <v>13</v>
      </c>
      <c r="B584">
        <v>2040</v>
      </c>
      <c r="C584" t="s">
        <v>629</v>
      </c>
      <c r="D584">
        <v>0</v>
      </c>
      <c r="E584">
        <v>180</v>
      </c>
      <c r="F584">
        <v>0</v>
      </c>
      <c r="G584">
        <v>0</v>
      </c>
      <c r="H584">
        <v>90</v>
      </c>
      <c r="I584">
        <v>0</v>
      </c>
      <c r="J584">
        <v>42.8</v>
      </c>
      <c r="K584">
        <v>612.85942462549997</v>
      </c>
      <c r="L584">
        <v>340.81734989540001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570.84172113830004</v>
      </c>
      <c r="S584">
        <v>42.017703487200002</v>
      </c>
      <c r="T584">
        <v>42.8</v>
      </c>
      <c r="U584">
        <v>0</v>
      </c>
      <c r="V584">
        <v>340.81734989540001</v>
      </c>
      <c r="W584" s="1">
        <v>3.1148090329199998E-13</v>
      </c>
      <c r="X584">
        <v>0</v>
      </c>
      <c r="Y584" s="1">
        <v>-6.3893423885019698E-10</v>
      </c>
      <c r="Z584" s="1">
        <v>-1.74367187355528E-11</v>
      </c>
      <c r="AA584">
        <v>555.92179083949998</v>
      </c>
      <c r="AB584">
        <v>1266.4767745209001</v>
      </c>
      <c r="AC584">
        <v>0</v>
      </c>
      <c r="AD584">
        <v>907.09633743300003</v>
      </c>
      <c r="AE584">
        <v>0</v>
      </c>
      <c r="AF584">
        <v>0</v>
      </c>
      <c r="AG584">
        <v>359.38043708700002</v>
      </c>
      <c r="AH584">
        <v>1006.0118616704</v>
      </c>
      <c r="AI584">
        <v>608.91485208143797</v>
      </c>
      <c r="AJ584">
        <v>0</v>
      </c>
      <c r="AK584" t="s">
        <v>32</v>
      </c>
    </row>
    <row r="585" spans="1:37" x14ac:dyDescent="0.2">
      <c r="A585" t="s">
        <v>13</v>
      </c>
      <c r="B585">
        <v>2040</v>
      </c>
      <c r="C585" t="s">
        <v>630</v>
      </c>
      <c r="D585">
        <v>0</v>
      </c>
      <c r="E585">
        <v>180</v>
      </c>
      <c r="F585">
        <v>0</v>
      </c>
      <c r="G585">
        <v>0</v>
      </c>
      <c r="H585">
        <v>90</v>
      </c>
      <c r="I585">
        <v>0</v>
      </c>
      <c r="J585">
        <v>42.8</v>
      </c>
      <c r="K585">
        <v>581.27908927440001</v>
      </c>
      <c r="L585">
        <v>333.07258643009999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543.77237262339997</v>
      </c>
      <c r="S585">
        <v>37.506716650999998</v>
      </c>
      <c r="T585">
        <v>42.8</v>
      </c>
      <c r="U585">
        <v>0</v>
      </c>
      <c r="V585">
        <v>333.07258643009999</v>
      </c>
      <c r="W585" s="1">
        <v>2.3692160766600001E-13</v>
      </c>
      <c r="X585">
        <v>0</v>
      </c>
      <c r="Y585" s="1">
        <v>7.6633455137198201E-10</v>
      </c>
      <c r="Z585" s="1">
        <v>-2.0094148567295601E-11</v>
      </c>
      <c r="AA585">
        <v>555.92179083949998</v>
      </c>
      <c r="AB585">
        <v>1227.1516757044999</v>
      </c>
      <c r="AC585">
        <v>0</v>
      </c>
      <c r="AD585">
        <v>901.97139926</v>
      </c>
      <c r="AE585">
        <v>220.11848671499999</v>
      </c>
      <c r="AF585">
        <v>0</v>
      </c>
      <c r="AG585">
        <v>105.061789731</v>
      </c>
      <c r="AH585">
        <v>971.29920721049996</v>
      </c>
      <c r="AI585">
        <v>608.91485208143797</v>
      </c>
      <c r="AJ585">
        <v>0</v>
      </c>
      <c r="AK585" t="s">
        <v>32</v>
      </c>
    </row>
    <row r="586" spans="1:37" x14ac:dyDescent="0.2">
      <c r="A586" t="s">
        <v>13</v>
      </c>
      <c r="B586">
        <v>2040</v>
      </c>
      <c r="C586" t="s">
        <v>631</v>
      </c>
      <c r="D586">
        <v>0</v>
      </c>
      <c r="E586">
        <v>180</v>
      </c>
      <c r="F586">
        <v>0</v>
      </c>
      <c r="G586">
        <v>0</v>
      </c>
      <c r="H586">
        <v>90</v>
      </c>
      <c r="I586">
        <v>0</v>
      </c>
      <c r="J586">
        <v>42.8</v>
      </c>
      <c r="K586">
        <v>364.30559654690001</v>
      </c>
      <c r="L586">
        <v>399.66558494909998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351.23680175229998</v>
      </c>
      <c r="S586">
        <v>13.0687947946</v>
      </c>
      <c r="T586">
        <v>42.8</v>
      </c>
      <c r="U586">
        <v>0</v>
      </c>
      <c r="V586">
        <v>399.66558494909998</v>
      </c>
      <c r="W586">
        <v>0</v>
      </c>
      <c r="X586">
        <v>0</v>
      </c>
      <c r="Y586" s="1">
        <v>-5.4221160894485303E-10</v>
      </c>
      <c r="Z586" s="1">
        <v>3.0482283364108298E-11</v>
      </c>
      <c r="AA586">
        <v>555.92179083949998</v>
      </c>
      <c r="AB586">
        <v>1076.77118149599</v>
      </c>
      <c r="AC586">
        <v>0</v>
      </c>
      <c r="AD586">
        <v>897.37805570700004</v>
      </c>
      <c r="AE586">
        <v>0</v>
      </c>
      <c r="AF586">
        <v>269.13093135899999</v>
      </c>
      <c r="AG586">
        <v>-89.737805570700004</v>
      </c>
      <c r="AH586">
        <v>825.05272219849996</v>
      </c>
      <c r="AI586">
        <v>521.73486496574105</v>
      </c>
      <c r="AJ586">
        <v>0</v>
      </c>
      <c r="AK586" t="s">
        <v>32</v>
      </c>
    </row>
    <row r="587" spans="1:37" x14ac:dyDescent="0.2">
      <c r="A587" t="s">
        <v>13</v>
      </c>
      <c r="B587">
        <v>2040</v>
      </c>
      <c r="C587" t="s">
        <v>632</v>
      </c>
      <c r="D587">
        <v>0</v>
      </c>
      <c r="E587">
        <v>180</v>
      </c>
      <c r="F587">
        <v>0</v>
      </c>
      <c r="G587">
        <v>0</v>
      </c>
      <c r="H587">
        <v>90</v>
      </c>
      <c r="I587">
        <v>0</v>
      </c>
      <c r="J587">
        <v>42.8</v>
      </c>
      <c r="K587">
        <v>0</v>
      </c>
      <c r="L587">
        <v>419.673886019799</v>
      </c>
      <c r="M587">
        <v>130.22728758400001</v>
      </c>
      <c r="N587">
        <v>0</v>
      </c>
      <c r="O587">
        <v>130.22728758400001</v>
      </c>
      <c r="P587">
        <v>0</v>
      </c>
      <c r="Q587">
        <v>0</v>
      </c>
      <c r="R587">
        <v>0</v>
      </c>
      <c r="S587">
        <v>0</v>
      </c>
      <c r="T587">
        <v>42.8</v>
      </c>
      <c r="U587">
        <v>0</v>
      </c>
      <c r="V587">
        <v>419.673886019799</v>
      </c>
      <c r="W587">
        <v>0</v>
      </c>
      <c r="X587">
        <v>0</v>
      </c>
      <c r="Y587">
        <v>0</v>
      </c>
      <c r="Z587" s="1">
        <v>-9.4573238129669302E-12</v>
      </c>
      <c r="AA587">
        <v>425.69450325550002</v>
      </c>
      <c r="AB587">
        <v>862.70117360380004</v>
      </c>
      <c r="AC587">
        <v>0</v>
      </c>
      <c r="AD587">
        <v>958.55685956000002</v>
      </c>
      <c r="AE587">
        <v>0</v>
      </c>
      <c r="AF587">
        <v>0</v>
      </c>
      <c r="AG587">
        <v>-95.855685956000002</v>
      </c>
      <c r="AH587">
        <v>425.69450325550002</v>
      </c>
      <c r="AI587">
        <v>317.62219922363499</v>
      </c>
      <c r="AJ587">
        <v>0</v>
      </c>
      <c r="AK587" t="s">
        <v>32</v>
      </c>
    </row>
    <row r="588" spans="1:37" x14ac:dyDescent="0.2">
      <c r="A588" t="s">
        <v>13</v>
      </c>
      <c r="B588">
        <v>2040</v>
      </c>
      <c r="C588" t="s">
        <v>633</v>
      </c>
      <c r="D588">
        <v>0</v>
      </c>
      <c r="E588">
        <v>180</v>
      </c>
      <c r="F588">
        <v>0</v>
      </c>
      <c r="G588">
        <v>0</v>
      </c>
      <c r="H588">
        <v>90</v>
      </c>
      <c r="I588">
        <v>0</v>
      </c>
      <c r="J588">
        <v>42.8</v>
      </c>
      <c r="K588">
        <v>0</v>
      </c>
      <c r="L588">
        <v>349.67472580679902</v>
      </c>
      <c r="M588">
        <v>131.37116806700001</v>
      </c>
      <c r="N588">
        <v>0</v>
      </c>
      <c r="O588">
        <v>131.37116806700001</v>
      </c>
      <c r="P588">
        <v>0</v>
      </c>
      <c r="Q588">
        <v>0</v>
      </c>
      <c r="R588">
        <v>0</v>
      </c>
      <c r="S588">
        <v>0</v>
      </c>
      <c r="T588">
        <v>42.8</v>
      </c>
      <c r="U588">
        <v>0</v>
      </c>
      <c r="V588">
        <v>349.67472580679902</v>
      </c>
      <c r="W588">
        <v>0</v>
      </c>
      <c r="X588">
        <v>0</v>
      </c>
      <c r="Y588">
        <v>0</v>
      </c>
      <c r="Z588" s="1">
        <v>2.5334401243526301E-11</v>
      </c>
      <c r="AA588">
        <v>424.55062277249999</v>
      </c>
      <c r="AB588">
        <v>793.84589387380004</v>
      </c>
      <c r="AC588">
        <v>0</v>
      </c>
      <c r="AD588">
        <v>882.05099319299995</v>
      </c>
      <c r="AE588">
        <v>0</v>
      </c>
      <c r="AF588">
        <v>0</v>
      </c>
      <c r="AG588">
        <v>-88.205099319300004</v>
      </c>
      <c r="AH588">
        <v>424.55062277249999</v>
      </c>
      <c r="AI588">
        <v>317.62219922363499</v>
      </c>
      <c r="AJ588">
        <v>0</v>
      </c>
      <c r="AK588" t="s">
        <v>32</v>
      </c>
    </row>
    <row r="589" spans="1:37" x14ac:dyDescent="0.2">
      <c r="A589" t="s">
        <v>13</v>
      </c>
      <c r="B589">
        <v>2040</v>
      </c>
      <c r="C589" t="s">
        <v>634</v>
      </c>
      <c r="D589">
        <v>0</v>
      </c>
      <c r="E589">
        <v>180</v>
      </c>
      <c r="F589">
        <v>0</v>
      </c>
      <c r="G589">
        <v>0</v>
      </c>
      <c r="H589">
        <v>90</v>
      </c>
      <c r="I589">
        <v>0</v>
      </c>
      <c r="J589">
        <v>42.8</v>
      </c>
      <c r="K589">
        <v>0</v>
      </c>
      <c r="L589">
        <v>336.2751660317</v>
      </c>
      <c r="M589">
        <v>21.3022995209</v>
      </c>
      <c r="N589">
        <v>0</v>
      </c>
      <c r="O589">
        <v>21.3022995209</v>
      </c>
      <c r="P589">
        <v>0</v>
      </c>
      <c r="Q589">
        <v>0</v>
      </c>
      <c r="R589">
        <v>0</v>
      </c>
      <c r="S589">
        <v>0</v>
      </c>
      <c r="T589">
        <v>42.8</v>
      </c>
      <c r="U589">
        <v>0</v>
      </c>
      <c r="V589">
        <v>336.2751660317</v>
      </c>
      <c r="W589">
        <v>0</v>
      </c>
      <c r="X589">
        <v>0</v>
      </c>
      <c r="Y589">
        <v>0</v>
      </c>
      <c r="Z589" s="1">
        <v>-1.05444541986798E-11</v>
      </c>
      <c r="AA589">
        <v>534.61949131860001</v>
      </c>
      <c r="AB589">
        <v>670.37746555259901</v>
      </c>
      <c r="AC589">
        <v>0</v>
      </c>
      <c r="AD589">
        <v>744.86385061399994</v>
      </c>
      <c r="AE589">
        <v>0</v>
      </c>
      <c r="AF589">
        <v>0</v>
      </c>
      <c r="AG589">
        <v>-74.4863850614</v>
      </c>
      <c r="AH589">
        <v>534.61949131849997</v>
      </c>
      <c r="AI589">
        <v>317.62219922363499</v>
      </c>
      <c r="AJ589">
        <v>0</v>
      </c>
      <c r="AK589" t="s">
        <v>32</v>
      </c>
    </row>
    <row r="590" spans="1:37" x14ac:dyDescent="0.2">
      <c r="A590" t="s">
        <v>13</v>
      </c>
      <c r="B590">
        <v>2040</v>
      </c>
      <c r="C590" t="s">
        <v>635</v>
      </c>
      <c r="D590">
        <v>0</v>
      </c>
      <c r="E590">
        <v>180</v>
      </c>
      <c r="F590">
        <v>0</v>
      </c>
      <c r="G590">
        <v>0</v>
      </c>
      <c r="H590">
        <v>188.97199999999901</v>
      </c>
      <c r="I590">
        <v>0</v>
      </c>
      <c r="J590">
        <v>42.8</v>
      </c>
      <c r="K590">
        <v>0</v>
      </c>
      <c r="L590">
        <v>199.60571610540001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42.8</v>
      </c>
      <c r="U590">
        <v>0</v>
      </c>
      <c r="V590">
        <v>199.60571610540001</v>
      </c>
      <c r="W590">
        <v>0</v>
      </c>
      <c r="X590">
        <v>0</v>
      </c>
      <c r="Y590">
        <v>0</v>
      </c>
      <c r="Z590" s="1">
        <v>6.3494098867522501E-11</v>
      </c>
      <c r="AA590">
        <v>555.92179083949998</v>
      </c>
      <c r="AB590">
        <v>611.37771610540005</v>
      </c>
      <c r="AC590">
        <v>0</v>
      </c>
      <c r="AD590">
        <v>671.31569684500005</v>
      </c>
      <c r="AE590">
        <v>7.1935889449500001</v>
      </c>
      <c r="AF590">
        <v>0</v>
      </c>
      <c r="AG590">
        <v>-67.131569684499993</v>
      </c>
      <c r="AH590">
        <v>614.7293797845</v>
      </c>
      <c r="AI590">
        <v>316.26655374863498</v>
      </c>
      <c r="AJ590">
        <v>0</v>
      </c>
      <c r="AK590" t="s">
        <v>32</v>
      </c>
    </row>
    <row r="591" spans="1:37" x14ac:dyDescent="0.2">
      <c r="A591" t="s">
        <v>13</v>
      </c>
      <c r="B591">
        <v>2040</v>
      </c>
      <c r="C591" t="s">
        <v>636</v>
      </c>
      <c r="D591">
        <v>0</v>
      </c>
      <c r="E591">
        <v>180</v>
      </c>
      <c r="F591">
        <v>0</v>
      </c>
      <c r="G591">
        <v>0</v>
      </c>
      <c r="H591">
        <v>90</v>
      </c>
      <c r="I591">
        <v>0</v>
      </c>
      <c r="J591">
        <v>42.8</v>
      </c>
      <c r="K591">
        <v>0</v>
      </c>
      <c r="L591">
        <v>242.63294681830001</v>
      </c>
      <c r="M591">
        <v>10.8458260164</v>
      </c>
      <c r="N591">
        <v>0</v>
      </c>
      <c r="O591">
        <v>10.8458260164</v>
      </c>
      <c r="P591">
        <v>0</v>
      </c>
      <c r="Q591">
        <v>0</v>
      </c>
      <c r="R591">
        <v>0</v>
      </c>
      <c r="S591">
        <v>0</v>
      </c>
      <c r="T591">
        <v>42.8</v>
      </c>
      <c r="U591">
        <v>0</v>
      </c>
      <c r="V591">
        <v>242.63294681830001</v>
      </c>
      <c r="W591">
        <v>0</v>
      </c>
      <c r="X591">
        <v>0</v>
      </c>
      <c r="Y591">
        <v>0</v>
      </c>
      <c r="Z591" s="1">
        <v>-2.0790480448340499E-11</v>
      </c>
      <c r="AA591">
        <v>545.07596482309998</v>
      </c>
      <c r="AB591">
        <v>566.278772834699</v>
      </c>
      <c r="AC591">
        <v>0</v>
      </c>
      <c r="AD591">
        <v>629.19863648299997</v>
      </c>
      <c r="AE591">
        <v>0</v>
      </c>
      <c r="AF591">
        <v>0</v>
      </c>
      <c r="AG591">
        <v>-62.919863648300002</v>
      </c>
      <c r="AH591">
        <v>545.0759648229</v>
      </c>
      <c r="AI591">
        <v>316.97093817363498</v>
      </c>
      <c r="AJ591">
        <v>0</v>
      </c>
      <c r="AK591" t="s">
        <v>32</v>
      </c>
    </row>
    <row r="592" spans="1:37" x14ac:dyDescent="0.2">
      <c r="A592" t="s">
        <v>13</v>
      </c>
      <c r="B592">
        <v>2040</v>
      </c>
      <c r="C592" t="s">
        <v>637</v>
      </c>
      <c r="D592">
        <v>0</v>
      </c>
      <c r="E592">
        <v>180</v>
      </c>
      <c r="F592">
        <v>0</v>
      </c>
      <c r="G592">
        <v>0</v>
      </c>
      <c r="H592">
        <v>203.97199999999901</v>
      </c>
      <c r="I592">
        <v>0</v>
      </c>
      <c r="J592">
        <v>42.8</v>
      </c>
      <c r="K592">
        <v>0</v>
      </c>
      <c r="L592">
        <v>103.502630165429</v>
      </c>
      <c r="M592">
        <v>44.6279176619</v>
      </c>
      <c r="N592">
        <v>0</v>
      </c>
      <c r="O592">
        <v>44.6279176619</v>
      </c>
      <c r="P592">
        <v>0</v>
      </c>
      <c r="Q592">
        <v>0</v>
      </c>
      <c r="R592">
        <v>0</v>
      </c>
      <c r="S592">
        <v>0</v>
      </c>
      <c r="T592">
        <v>42.8</v>
      </c>
      <c r="U592">
        <v>0</v>
      </c>
      <c r="V592">
        <v>103.502630165429</v>
      </c>
      <c r="W592">
        <v>0</v>
      </c>
      <c r="X592">
        <v>0</v>
      </c>
      <c r="Y592">
        <v>0</v>
      </c>
      <c r="Z592" s="1">
        <v>9.0158991383759696E-12</v>
      </c>
      <c r="AA592">
        <v>511.29387317760001</v>
      </c>
      <c r="AB592">
        <v>574.90254782732995</v>
      </c>
      <c r="AC592">
        <v>0</v>
      </c>
      <c r="AD592">
        <v>638.78060869700005</v>
      </c>
      <c r="AE592">
        <v>0</v>
      </c>
      <c r="AF592">
        <v>0</v>
      </c>
      <c r="AG592">
        <v>-63.878060869700001</v>
      </c>
      <c r="AH592">
        <v>547.90787317740001</v>
      </c>
      <c r="AI592">
        <v>277.44292839043197</v>
      </c>
      <c r="AJ592">
        <v>0</v>
      </c>
      <c r="AK592" t="s">
        <v>32</v>
      </c>
    </row>
    <row r="593" spans="1:37" x14ac:dyDescent="0.2">
      <c r="A593" t="s">
        <v>13</v>
      </c>
      <c r="B593">
        <v>2040</v>
      </c>
      <c r="C593" t="s">
        <v>638</v>
      </c>
      <c r="D593">
        <v>0</v>
      </c>
      <c r="E593">
        <v>180</v>
      </c>
      <c r="F593">
        <v>0</v>
      </c>
      <c r="G593">
        <v>0</v>
      </c>
      <c r="H593">
        <v>203.97199999999901</v>
      </c>
      <c r="I593">
        <v>0</v>
      </c>
      <c r="J593">
        <v>42.8</v>
      </c>
      <c r="K593">
        <v>0</v>
      </c>
      <c r="L593">
        <v>21.065127253648999</v>
      </c>
      <c r="M593">
        <v>196.49725584800001</v>
      </c>
      <c r="N593">
        <v>0</v>
      </c>
      <c r="O593">
        <v>196.49725584800001</v>
      </c>
      <c r="P593">
        <v>0</v>
      </c>
      <c r="Q593">
        <v>0</v>
      </c>
      <c r="R593">
        <v>0</v>
      </c>
      <c r="S593">
        <v>0</v>
      </c>
      <c r="T593">
        <v>42.8</v>
      </c>
      <c r="U593">
        <v>0</v>
      </c>
      <c r="V593">
        <v>21.065127253648999</v>
      </c>
      <c r="W593">
        <v>0</v>
      </c>
      <c r="X593">
        <v>0</v>
      </c>
      <c r="Y593">
        <v>0</v>
      </c>
      <c r="Z593" s="1">
        <v>6.7323924213269402E-13</v>
      </c>
      <c r="AA593">
        <v>359.42453499150002</v>
      </c>
      <c r="AB593">
        <v>644.334383101649</v>
      </c>
      <c r="AC593">
        <v>0</v>
      </c>
      <c r="AD593">
        <v>715.927092335</v>
      </c>
      <c r="AE593">
        <v>0</v>
      </c>
      <c r="AF593">
        <v>0</v>
      </c>
      <c r="AG593">
        <v>-71.592709233500003</v>
      </c>
      <c r="AH593">
        <v>396.0385349915</v>
      </c>
      <c r="AI593">
        <v>201.065127253649</v>
      </c>
      <c r="AJ593">
        <v>0</v>
      </c>
      <c r="AK593" t="s">
        <v>32</v>
      </c>
    </row>
    <row r="594" spans="1:37" x14ac:dyDescent="0.2">
      <c r="A594" t="s">
        <v>13</v>
      </c>
      <c r="B594">
        <v>2040</v>
      </c>
      <c r="C594" t="s">
        <v>639</v>
      </c>
      <c r="D594">
        <v>0</v>
      </c>
      <c r="E594">
        <v>180</v>
      </c>
      <c r="F594">
        <v>0</v>
      </c>
      <c r="G594">
        <v>0</v>
      </c>
      <c r="H594">
        <v>75</v>
      </c>
      <c r="I594">
        <v>0</v>
      </c>
      <c r="J594">
        <v>42.8</v>
      </c>
      <c r="K594">
        <v>912.62804086460005</v>
      </c>
      <c r="L594">
        <v>26.1056565425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899.695066881</v>
      </c>
      <c r="S594">
        <v>12.9329739836</v>
      </c>
      <c r="T594">
        <v>42.8</v>
      </c>
      <c r="U594">
        <v>0</v>
      </c>
      <c r="V594">
        <v>26.1056565425</v>
      </c>
      <c r="W594">
        <v>0</v>
      </c>
      <c r="X594">
        <v>0</v>
      </c>
      <c r="Y594" s="1">
        <v>9.7559293976701094E-10</v>
      </c>
      <c r="Z594" s="1">
        <v>-3.5527136788005001E-15</v>
      </c>
      <c r="AA594">
        <v>555.92179083949998</v>
      </c>
      <c r="AB594">
        <v>1236.5336974070999</v>
      </c>
      <c r="AC594">
        <v>0</v>
      </c>
      <c r="AD594">
        <v>838.38007926299997</v>
      </c>
      <c r="AE594">
        <v>158.82179785100001</v>
      </c>
      <c r="AF594">
        <v>323.16982822</v>
      </c>
      <c r="AG594">
        <v>-83.838007926299994</v>
      </c>
      <c r="AH594">
        <v>1052.9134169105</v>
      </c>
      <c r="AI594">
        <v>497.39830940030299</v>
      </c>
      <c r="AJ594">
        <v>0</v>
      </c>
      <c r="AK594" t="s">
        <v>32</v>
      </c>
    </row>
    <row r="595" spans="1:37" x14ac:dyDescent="0.2">
      <c r="A595" t="s">
        <v>13</v>
      </c>
      <c r="B595">
        <v>2040</v>
      </c>
      <c r="C595" t="s">
        <v>640</v>
      </c>
      <c r="D595">
        <v>0</v>
      </c>
      <c r="E595">
        <v>180</v>
      </c>
      <c r="F595">
        <v>0</v>
      </c>
      <c r="G595">
        <v>0</v>
      </c>
      <c r="H595">
        <v>75</v>
      </c>
      <c r="I595">
        <v>0</v>
      </c>
      <c r="J595">
        <v>42.8</v>
      </c>
      <c r="K595">
        <v>1130.1465212651999</v>
      </c>
      <c r="L595">
        <v>24.970040931849901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1098.4191994943001</v>
      </c>
      <c r="S595">
        <v>31.727321770900001</v>
      </c>
      <c r="T595">
        <v>42.8</v>
      </c>
      <c r="U595">
        <v>0</v>
      </c>
      <c r="V595">
        <v>24.970040931849901</v>
      </c>
      <c r="W595" s="1">
        <v>2.83335594986E-13</v>
      </c>
      <c r="X595">
        <v>0</v>
      </c>
      <c r="Y595" s="1">
        <v>5.3091397944626702E-10</v>
      </c>
      <c r="Z595" s="1">
        <v>3.7432279498261697E-12</v>
      </c>
      <c r="AA595">
        <v>555.92179083949998</v>
      </c>
      <c r="AB595">
        <v>1452.9165621970501</v>
      </c>
      <c r="AC595">
        <v>0</v>
      </c>
      <c r="AD595">
        <v>888.96147366900004</v>
      </c>
      <c r="AE595">
        <v>0</v>
      </c>
      <c r="AF595">
        <v>334.03079122700001</v>
      </c>
      <c r="AG595">
        <v>229.924297301</v>
      </c>
      <c r="AH595">
        <v>1223.7730267345</v>
      </c>
      <c r="AI595">
        <v>496.26269378965401</v>
      </c>
      <c r="AJ595">
        <v>0</v>
      </c>
      <c r="AK595" t="s">
        <v>32</v>
      </c>
    </row>
    <row r="596" spans="1:37" x14ac:dyDescent="0.2">
      <c r="A596" t="s">
        <v>13</v>
      </c>
      <c r="B596">
        <v>2040</v>
      </c>
      <c r="C596" t="s">
        <v>641</v>
      </c>
      <c r="D596">
        <v>0</v>
      </c>
      <c r="E596">
        <v>180</v>
      </c>
      <c r="F596">
        <v>0</v>
      </c>
      <c r="G596">
        <v>0</v>
      </c>
      <c r="H596">
        <v>75</v>
      </c>
      <c r="I596">
        <v>0</v>
      </c>
      <c r="J596">
        <v>42.8</v>
      </c>
      <c r="K596">
        <v>1243.2867209250001</v>
      </c>
      <c r="L596">
        <v>34.062265623240002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1209.6850433488901</v>
      </c>
      <c r="S596">
        <v>33.601677576100002</v>
      </c>
      <c r="T596">
        <v>42.8</v>
      </c>
      <c r="U596">
        <v>0</v>
      </c>
      <c r="V596">
        <v>34.062265623240002</v>
      </c>
      <c r="W596" s="1">
        <v>2.7350367304300002E-13</v>
      </c>
      <c r="X596">
        <v>0</v>
      </c>
      <c r="Y596" s="1">
        <v>1.1356320328559301E-9</v>
      </c>
      <c r="Z596" s="1">
        <v>9.1109342292838798E-12</v>
      </c>
      <c r="AA596">
        <v>555.92179083949998</v>
      </c>
      <c r="AB596">
        <v>1575.1489865482399</v>
      </c>
      <c r="AC596">
        <v>0</v>
      </c>
      <c r="AD596">
        <v>890.89010560199995</v>
      </c>
      <c r="AE596">
        <v>388.23106141300002</v>
      </c>
      <c r="AF596">
        <v>385.11683009400002</v>
      </c>
      <c r="AG596">
        <v>-89.089010560199995</v>
      </c>
      <c r="AH596">
        <v>1344.2696823469</v>
      </c>
      <c r="AI596">
        <v>505.35491848104601</v>
      </c>
      <c r="AJ596">
        <v>0</v>
      </c>
      <c r="AK596" t="s">
        <v>32</v>
      </c>
    </row>
    <row r="597" spans="1:37" x14ac:dyDescent="0.2">
      <c r="A597" t="s">
        <v>13</v>
      </c>
      <c r="B597">
        <v>2040</v>
      </c>
      <c r="C597" t="s">
        <v>642</v>
      </c>
      <c r="D597">
        <v>0</v>
      </c>
      <c r="E597">
        <v>180</v>
      </c>
      <c r="F597">
        <v>0</v>
      </c>
      <c r="G597">
        <v>0</v>
      </c>
      <c r="H597">
        <v>75</v>
      </c>
      <c r="I597">
        <v>0</v>
      </c>
      <c r="J597">
        <v>42.8</v>
      </c>
      <c r="K597">
        <v>1265.8385261254</v>
      </c>
      <c r="L597">
        <v>10.753270388859899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1239.2133073957</v>
      </c>
      <c r="S597">
        <v>26.625218729699998</v>
      </c>
      <c r="T597">
        <v>42.8</v>
      </c>
      <c r="U597">
        <v>0</v>
      </c>
      <c r="V597">
        <v>10.753270388859899</v>
      </c>
      <c r="W597" s="1">
        <v>1.97452038719E-13</v>
      </c>
      <c r="X597">
        <v>0</v>
      </c>
      <c r="Y597" s="1">
        <v>-3.9195313661366501E-10</v>
      </c>
      <c r="Z597" s="1">
        <v>7.1488370778638398E-12</v>
      </c>
      <c r="AA597">
        <v>555.92179083949998</v>
      </c>
      <c r="AB597">
        <v>1574.39179651426</v>
      </c>
      <c r="AC597">
        <v>0</v>
      </c>
      <c r="AD597">
        <v>888.00734867799997</v>
      </c>
      <c r="AE597">
        <v>388.23106141300002</v>
      </c>
      <c r="AF597">
        <v>0</v>
      </c>
      <c r="AG597">
        <v>298.15338642299997</v>
      </c>
      <c r="AH597">
        <v>1346.1069735424001</v>
      </c>
      <c r="AI597">
        <v>482.04592324666697</v>
      </c>
      <c r="AJ597">
        <v>0</v>
      </c>
      <c r="AK597" t="s">
        <v>32</v>
      </c>
    </row>
    <row r="598" spans="1:37" x14ac:dyDescent="0.2">
      <c r="A598" t="s">
        <v>13</v>
      </c>
      <c r="B598">
        <v>2040</v>
      </c>
      <c r="C598" t="s">
        <v>643</v>
      </c>
      <c r="D598">
        <v>0</v>
      </c>
      <c r="E598">
        <v>180</v>
      </c>
      <c r="F598">
        <v>0</v>
      </c>
      <c r="G598">
        <v>0</v>
      </c>
      <c r="H598">
        <v>75</v>
      </c>
      <c r="I598">
        <v>0</v>
      </c>
      <c r="J598">
        <v>42.8</v>
      </c>
      <c r="K598">
        <v>1148.49940330099</v>
      </c>
      <c r="L598">
        <v>9.3760802305989994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1132.4400231008999</v>
      </c>
      <c r="S598">
        <v>16.059380200100001</v>
      </c>
      <c r="T598">
        <v>42.8</v>
      </c>
      <c r="U598">
        <v>0</v>
      </c>
      <c r="V598">
        <v>9.3760802305989994</v>
      </c>
      <c r="W598">
        <v>0</v>
      </c>
      <c r="X598">
        <v>0</v>
      </c>
      <c r="Y598" s="1">
        <v>3.39081651645756E-10</v>
      </c>
      <c r="Z598" s="1">
        <v>9.1919527545059004E-14</v>
      </c>
      <c r="AA598">
        <v>555.92179083949998</v>
      </c>
      <c r="AB598">
        <v>1455.6754835315901</v>
      </c>
      <c r="AC598">
        <v>0</v>
      </c>
      <c r="AD598">
        <v>897.46665481000002</v>
      </c>
      <c r="AE598">
        <v>388.23106141300002</v>
      </c>
      <c r="AF598">
        <v>0</v>
      </c>
      <c r="AG598">
        <v>169.977767309</v>
      </c>
      <c r="AH598">
        <v>1218.8772850425</v>
      </c>
      <c r="AI598">
        <v>480.50152111340202</v>
      </c>
      <c r="AJ598">
        <v>0</v>
      </c>
      <c r="AK598" t="s">
        <v>32</v>
      </c>
    </row>
    <row r="599" spans="1:37" x14ac:dyDescent="0.2">
      <c r="A599" t="s">
        <v>13</v>
      </c>
      <c r="B599">
        <v>2040</v>
      </c>
      <c r="C599" t="s">
        <v>644</v>
      </c>
      <c r="D599">
        <v>0</v>
      </c>
      <c r="E599">
        <v>180</v>
      </c>
      <c r="F599">
        <v>0</v>
      </c>
      <c r="G599">
        <v>0</v>
      </c>
      <c r="H599">
        <v>218.875520924</v>
      </c>
      <c r="I599">
        <v>0</v>
      </c>
      <c r="J599">
        <v>42.8</v>
      </c>
      <c r="K599">
        <v>0</v>
      </c>
      <c r="L599">
        <v>9.4012085029999994</v>
      </c>
      <c r="M599">
        <v>388.23106141300002</v>
      </c>
      <c r="N599">
        <v>0</v>
      </c>
      <c r="O599">
        <v>388.23106141300002</v>
      </c>
      <c r="P599">
        <v>0</v>
      </c>
      <c r="Q599">
        <v>0</v>
      </c>
      <c r="R599">
        <v>0</v>
      </c>
      <c r="S599">
        <v>0</v>
      </c>
      <c r="T599">
        <v>42.8</v>
      </c>
      <c r="U599">
        <v>0</v>
      </c>
      <c r="V599">
        <v>9.4012085029999994</v>
      </c>
      <c r="W599">
        <v>0</v>
      </c>
      <c r="X599">
        <v>0</v>
      </c>
      <c r="Y599">
        <v>0</v>
      </c>
      <c r="Z599" s="1">
        <v>0</v>
      </c>
      <c r="AA599">
        <v>167.69072942650001</v>
      </c>
      <c r="AB599">
        <v>839.30779083999903</v>
      </c>
      <c r="AC599">
        <v>0</v>
      </c>
      <c r="AD599">
        <v>932.56421204399999</v>
      </c>
      <c r="AE599">
        <v>0</v>
      </c>
      <c r="AF599">
        <v>0</v>
      </c>
      <c r="AG599">
        <v>-93.256421204399999</v>
      </c>
      <c r="AH599">
        <v>189.40120850293999</v>
      </c>
      <c r="AI599">
        <v>189.40120850299999</v>
      </c>
      <c r="AJ599">
        <v>0</v>
      </c>
      <c r="AK599" t="s">
        <v>32</v>
      </c>
    </row>
    <row r="600" spans="1:37" x14ac:dyDescent="0.2">
      <c r="A600" t="s">
        <v>13</v>
      </c>
      <c r="B600">
        <v>2040</v>
      </c>
      <c r="C600" t="s">
        <v>645</v>
      </c>
      <c r="D600">
        <v>0</v>
      </c>
      <c r="E600">
        <v>180</v>
      </c>
      <c r="F600">
        <v>0</v>
      </c>
      <c r="G600">
        <v>0</v>
      </c>
      <c r="H600">
        <v>203.97199999999901</v>
      </c>
      <c r="I600">
        <v>0</v>
      </c>
      <c r="J600">
        <v>42.8</v>
      </c>
      <c r="K600">
        <v>0</v>
      </c>
      <c r="L600">
        <v>50.195069449999998</v>
      </c>
      <c r="M600">
        <v>315.37609628199999</v>
      </c>
      <c r="N600">
        <v>0</v>
      </c>
      <c r="O600">
        <v>315.37609628199999</v>
      </c>
      <c r="P600">
        <v>0</v>
      </c>
      <c r="Q600">
        <v>0</v>
      </c>
      <c r="R600">
        <v>0</v>
      </c>
      <c r="S600">
        <v>0</v>
      </c>
      <c r="T600">
        <v>42.8</v>
      </c>
      <c r="U600">
        <v>0</v>
      </c>
      <c r="V600">
        <v>50.195069449999998</v>
      </c>
      <c r="W600">
        <v>0</v>
      </c>
      <c r="X600">
        <v>0</v>
      </c>
      <c r="Y600">
        <v>0</v>
      </c>
      <c r="Z600" s="1">
        <v>-8.8817841970012504E-16</v>
      </c>
      <c r="AA600">
        <v>240.54569455750001</v>
      </c>
      <c r="AB600">
        <v>792.34316573199999</v>
      </c>
      <c r="AC600">
        <v>0</v>
      </c>
      <c r="AD600">
        <v>880.38129525800002</v>
      </c>
      <c r="AE600">
        <v>0</v>
      </c>
      <c r="AF600">
        <v>0</v>
      </c>
      <c r="AG600">
        <v>-88.038129525800002</v>
      </c>
      <c r="AH600">
        <v>277.15969455729999</v>
      </c>
      <c r="AI600">
        <v>228.19258515000001</v>
      </c>
      <c r="AJ600">
        <v>0</v>
      </c>
      <c r="AK600" t="s">
        <v>32</v>
      </c>
    </row>
    <row r="601" spans="1:37" x14ac:dyDescent="0.2">
      <c r="A601" t="s">
        <v>13</v>
      </c>
      <c r="B601">
        <v>2040</v>
      </c>
      <c r="C601" t="s">
        <v>646</v>
      </c>
      <c r="D601">
        <v>0</v>
      </c>
      <c r="E601">
        <v>180</v>
      </c>
      <c r="F601">
        <v>0</v>
      </c>
      <c r="G601">
        <v>0</v>
      </c>
      <c r="H601">
        <v>203.99690162799999</v>
      </c>
      <c r="I601">
        <v>0</v>
      </c>
      <c r="J601">
        <v>42.8</v>
      </c>
      <c r="K601">
        <v>0</v>
      </c>
      <c r="L601">
        <v>62.562818499999999</v>
      </c>
      <c r="M601">
        <v>215.445385289</v>
      </c>
      <c r="N601">
        <v>0</v>
      </c>
      <c r="O601">
        <v>215.445385289</v>
      </c>
      <c r="P601">
        <v>0</v>
      </c>
      <c r="Q601">
        <v>0</v>
      </c>
      <c r="R601">
        <v>0</v>
      </c>
      <c r="S601">
        <v>0</v>
      </c>
      <c r="T601">
        <v>42.8</v>
      </c>
      <c r="U601">
        <v>0</v>
      </c>
      <c r="V601">
        <v>62.562818499999999</v>
      </c>
      <c r="W601">
        <v>0</v>
      </c>
      <c r="X601">
        <v>0</v>
      </c>
      <c r="Y601">
        <v>0</v>
      </c>
      <c r="Z601" s="1">
        <v>8.8817841970012507E-15</v>
      </c>
      <c r="AA601">
        <v>340.47640555049998</v>
      </c>
      <c r="AB601">
        <v>704.80510541699903</v>
      </c>
      <c r="AC601">
        <v>0</v>
      </c>
      <c r="AD601">
        <v>783.11678379700004</v>
      </c>
      <c r="AE601">
        <v>0</v>
      </c>
      <c r="AF601">
        <v>0</v>
      </c>
      <c r="AG601">
        <v>-78.311678379699998</v>
      </c>
      <c r="AH601">
        <v>377.065503922299</v>
      </c>
      <c r="AI601">
        <v>240.65769420000001</v>
      </c>
      <c r="AJ601">
        <v>0</v>
      </c>
      <c r="AK601" t="s">
        <v>32</v>
      </c>
    </row>
    <row r="602" spans="1:37" x14ac:dyDescent="0.2">
      <c r="A602" t="s">
        <v>13</v>
      </c>
      <c r="B602">
        <v>2040</v>
      </c>
      <c r="C602" t="s">
        <v>647</v>
      </c>
      <c r="D602">
        <v>0</v>
      </c>
      <c r="E602">
        <v>0</v>
      </c>
      <c r="F602">
        <v>0</v>
      </c>
      <c r="G602">
        <v>0</v>
      </c>
      <c r="H602">
        <v>90</v>
      </c>
      <c r="I602">
        <v>0</v>
      </c>
      <c r="J602">
        <v>42.8</v>
      </c>
      <c r="K602">
        <v>0</v>
      </c>
      <c r="L602">
        <v>390.33629510089997</v>
      </c>
      <c r="M602">
        <v>78.956306722700006</v>
      </c>
      <c r="N602">
        <v>0</v>
      </c>
      <c r="O602">
        <v>78.956306722700006</v>
      </c>
      <c r="P602">
        <v>0</v>
      </c>
      <c r="Q602">
        <v>0</v>
      </c>
      <c r="R602">
        <v>0</v>
      </c>
      <c r="S602">
        <v>0</v>
      </c>
      <c r="T602">
        <v>42.8</v>
      </c>
      <c r="U602">
        <v>0</v>
      </c>
      <c r="V602">
        <v>390.33629510089997</v>
      </c>
      <c r="W602">
        <v>0</v>
      </c>
      <c r="X602">
        <v>0</v>
      </c>
      <c r="Y602">
        <v>0</v>
      </c>
      <c r="Z602" s="1">
        <v>6.7672090153791903E-11</v>
      </c>
      <c r="AA602">
        <v>476.96548411679998</v>
      </c>
      <c r="AB602">
        <v>602.09260182360003</v>
      </c>
      <c r="AC602">
        <v>0</v>
      </c>
      <c r="AD602">
        <v>668.99177980399998</v>
      </c>
      <c r="AE602">
        <v>0</v>
      </c>
      <c r="AF602">
        <v>0</v>
      </c>
      <c r="AG602">
        <v>-66.899177980399998</v>
      </c>
      <c r="AH602">
        <v>476.96548411650002</v>
      </c>
      <c r="AI602">
        <v>227.62219922363499</v>
      </c>
      <c r="AJ602">
        <v>0</v>
      </c>
      <c r="AK602" t="s">
        <v>32</v>
      </c>
    </row>
    <row r="603" spans="1:37" x14ac:dyDescent="0.2">
      <c r="A603" t="s">
        <v>13</v>
      </c>
      <c r="B603">
        <v>2040</v>
      </c>
      <c r="C603" t="s">
        <v>648</v>
      </c>
      <c r="D603">
        <v>0</v>
      </c>
      <c r="E603">
        <v>0</v>
      </c>
      <c r="F603">
        <v>0</v>
      </c>
      <c r="G603">
        <v>0</v>
      </c>
      <c r="H603">
        <v>84.3</v>
      </c>
      <c r="I603">
        <v>0</v>
      </c>
      <c r="J603">
        <v>42.8</v>
      </c>
      <c r="K603">
        <v>0</v>
      </c>
      <c r="L603">
        <v>381.84451920190003</v>
      </c>
      <c r="M603">
        <v>58.070287563000001</v>
      </c>
      <c r="N603">
        <v>0</v>
      </c>
      <c r="O603">
        <v>58.070287563000001</v>
      </c>
      <c r="P603">
        <v>0</v>
      </c>
      <c r="Q603">
        <v>0</v>
      </c>
      <c r="R603">
        <v>0</v>
      </c>
      <c r="S603">
        <v>0</v>
      </c>
      <c r="T603">
        <v>42.8</v>
      </c>
      <c r="U603">
        <v>0</v>
      </c>
      <c r="V603">
        <v>381.84451920190003</v>
      </c>
      <c r="W603">
        <v>0</v>
      </c>
      <c r="X603">
        <v>0</v>
      </c>
      <c r="Y603">
        <v>0</v>
      </c>
      <c r="Z603" s="1">
        <v>3.2684965844964602E-11</v>
      </c>
      <c r="AA603">
        <v>497.85150327650001</v>
      </c>
      <c r="AB603">
        <v>567.01480676489996</v>
      </c>
      <c r="AC603">
        <v>0</v>
      </c>
      <c r="AD603">
        <v>630.01645196100003</v>
      </c>
      <c r="AE603">
        <v>0</v>
      </c>
      <c r="AF603">
        <v>0</v>
      </c>
      <c r="AG603">
        <v>-63.0016451961</v>
      </c>
      <c r="AH603">
        <v>503.5515032765</v>
      </c>
      <c r="AI603">
        <v>227.62219922363499</v>
      </c>
      <c r="AJ603">
        <v>0</v>
      </c>
      <c r="AK603" t="s">
        <v>32</v>
      </c>
    </row>
    <row r="604" spans="1:37" x14ac:dyDescent="0.2">
      <c r="A604" t="s">
        <v>13</v>
      </c>
      <c r="B604">
        <v>2040</v>
      </c>
      <c r="C604" t="s">
        <v>649</v>
      </c>
      <c r="D604">
        <v>0</v>
      </c>
      <c r="E604">
        <v>0</v>
      </c>
      <c r="F604">
        <v>0</v>
      </c>
      <c r="G604">
        <v>0</v>
      </c>
      <c r="H604">
        <v>90</v>
      </c>
      <c r="I604">
        <v>0</v>
      </c>
      <c r="J604">
        <v>42.8</v>
      </c>
      <c r="K604">
        <v>0</v>
      </c>
      <c r="L604">
        <v>288.85529856310001</v>
      </c>
      <c r="M604">
        <v>152.38857421</v>
      </c>
      <c r="N604">
        <v>0</v>
      </c>
      <c r="O604">
        <v>152.38857421</v>
      </c>
      <c r="P604">
        <v>0</v>
      </c>
      <c r="Q604">
        <v>0</v>
      </c>
      <c r="R604">
        <v>0</v>
      </c>
      <c r="S604">
        <v>0</v>
      </c>
      <c r="T604">
        <v>42.8</v>
      </c>
      <c r="U604">
        <v>0</v>
      </c>
      <c r="V604">
        <v>288.85529856310001</v>
      </c>
      <c r="W604">
        <v>0</v>
      </c>
      <c r="X604">
        <v>0</v>
      </c>
      <c r="Y604">
        <v>0</v>
      </c>
      <c r="Z604" s="1">
        <v>6.8839156597277906E-11</v>
      </c>
      <c r="AA604">
        <v>403.53321662949998</v>
      </c>
      <c r="AB604">
        <v>574.043872773099</v>
      </c>
      <c r="AC604">
        <v>0</v>
      </c>
      <c r="AD604">
        <v>637.82652530300004</v>
      </c>
      <c r="AE604">
        <v>0</v>
      </c>
      <c r="AF604">
        <v>0</v>
      </c>
      <c r="AG604">
        <v>-63.782652530299998</v>
      </c>
      <c r="AH604">
        <v>403.53321663029999</v>
      </c>
      <c r="AI604">
        <v>226.68883139363501</v>
      </c>
      <c r="AJ604">
        <v>0</v>
      </c>
      <c r="AK604" t="s">
        <v>32</v>
      </c>
    </row>
    <row r="605" spans="1:37" x14ac:dyDescent="0.2">
      <c r="A605" t="s">
        <v>13</v>
      </c>
      <c r="B605">
        <v>2040</v>
      </c>
      <c r="C605" t="s">
        <v>650</v>
      </c>
      <c r="D605">
        <v>0</v>
      </c>
      <c r="E605">
        <v>0</v>
      </c>
      <c r="F605">
        <v>0</v>
      </c>
      <c r="G605">
        <v>0</v>
      </c>
      <c r="H605">
        <v>90</v>
      </c>
      <c r="I605">
        <v>0</v>
      </c>
      <c r="J605">
        <v>42.8</v>
      </c>
      <c r="K605">
        <v>0</v>
      </c>
      <c r="L605">
        <v>434.77024175399998</v>
      </c>
      <c r="M605">
        <v>56.136997288899998</v>
      </c>
      <c r="N605">
        <v>0</v>
      </c>
      <c r="O605">
        <v>56.136997288899998</v>
      </c>
      <c r="P605">
        <v>0</v>
      </c>
      <c r="Q605">
        <v>0</v>
      </c>
      <c r="R605">
        <v>0</v>
      </c>
      <c r="S605">
        <v>0</v>
      </c>
      <c r="T605">
        <v>42.8</v>
      </c>
      <c r="U605">
        <v>0</v>
      </c>
      <c r="V605">
        <v>434.77024175399998</v>
      </c>
      <c r="W605">
        <v>0</v>
      </c>
      <c r="X605">
        <v>0</v>
      </c>
      <c r="Y605">
        <v>0</v>
      </c>
      <c r="Z605" s="1">
        <v>-1.5276668818842099E-12</v>
      </c>
      <c r="AA605">
        <v>499.7847935506</v>
      </c>
      <c r="AB605">
        <v>623.707239042899</v>
      </c>
      <c r="AC605">
        <v>0</v>
      </c>
      <c r="AD605">
        <v>693.00804338099999</v>
      </c>
      <c r="AE605">
        <v>0</v>
      </c>
      <c r="AF605">
        <v>0</v>
      </c>
      <c r="AG605">
        <v>-69.300804338099994</v>
      </c>
      <c r="AH605">
        <v>499.78479355050001</v>
      </c>
      <c r="AI605">
        <v>227.62219922363499</v>
      </c>
      <c r="AJ605">
        <v>0</v>
      </c>
      <c r="AK605" t="s">
        <v>32</v>
      </c>
    </row>
    <row r="606" spans="1:37" x14ac:dyDescent="0.2">
      <c r="A606" t="s">
        <v>13</v>
      </c>
      <c r="B606">
        <v>2040</v>
      </c>
      <c r="C606" t="s">
        <v>651</v>
      </c>
      <c r="D606">
        <v>0</v>
      </c>
      <c r="E606">
        <v>0</v>
      </c>
      <c r="F606">
        <v>0</v>
      </c>
      <c r="G606">
        <v>0</v>
      </c>
      <c r="H606">
        <v>75</v>
      </c>
      <c r="I606">
        <v>0</v>
      </c>
      <c r="J606">
        <v>42.8</v>
      </c>
      <c r="K606">
        <v>1142.2550233697</v>
      </c>
      <c r="L606">
        <v>282.98307249999999</v>
      </c>
      <c r="M606">
        <v>147.5678418951</v>
      </c>
      <c r="N606">
        <v>0</v>
      </c>
      <c r="O606">
        <v>0</v>
      </c>
      <c r="P606">
        <v>132.40530549900001</v>
      </c>
      <c r="Q606">
        <v>15.1625363961</v>
      </c>
      <c r="R606">
        <v>1126.4498302912</v>
      </c>
      <c r="S606">
        <v>15.8051930785</v>
      </c>
      <c r="T606">
        <v>42.8</v>
      </c>
      <c r="U606">
        <v>0</v>
      </c>
      <c r="V606">
        <v>282.98307249999999</v>
      </c>
      <c r="W606" s="1">
        <v>2.0903863173800001E-13</v>
      </c>
      <c r="X606">
        <v>0</v>
      </c>
      <c r="Y606" s="1">
        <v>6.3301364150447501E-10</v>
      </c>
      <c r="Z606">
        <v>91.305756065825193</v>
      </c>
      <c r="AA606">
        <v>408.35394894439997</v>
      </c>
      <c r="AB606">
        <v>1690.6059377648</v>
      </c>
      <c r="AC606">
        <v>0</v>
      </c>
      <c r="AD606">
        <v>804.20936015899997</v>
      </c>
      <c r="AE606">
        <v>555.92179083949998</v>
      </c>
      <c r="AF606">
        <v>240.08086109499999</v>
      </c>
      <c r="AG606">
        <v>90.393925671700003</v>
      </c>
      <c r="AH606">
        <v>1481.4772186328</v>
      </c>
      <c r="AI606">
        <v>518.91485208143797</v>
      </c>
      <c r="AJ606">
        <v>0</v>
      </c>
      <c r="AK606" t="s">
        <v>32</v>
      </c>
    </row>
    <row r="607" spans="1:37" x14ac:dyDescent="0.2">
      <c r="A607" t="s">
        <v>13</v>
      </c>
      <c r="B607">
        <v>2040</v>
      </c>
      <c r="C607" t="s">
        <v>652</v>
      </c>
      <c r="D607">
        <v>0</v>
      </c>
      <c r="E607">
        <v>0</v>
      </c>
      <c r="F607">
        <v>0</v>
      </c>
      <c r="G607">
        <v>0</v>
      </c>
      <c r="H607">
        <v>75</v>
      </c>
      <c r="I607">
        <v>0</v>
      </c>
      <c r="J607">
        <v>42.8</v>
      </c>
      <c r="K607">
        <v>745.83158833660002</v>
      </c>
      <c r="L607">
        <v>299.70606727680001</v>
      </c>
      <c r="M607">
        <v>147.5678418951</v>
      </c>
      <c r="N607">
        <v>0</v>
      </c>
      <c r="O607">
        <v>0</v>
      </c>
      <c r="P607">
        <v>132.40530549900001</v>
      </c>
      <c r="Q607">
        <v>15.1625363961</v>
      </c>
      <c r="R607">
        <v>710.62667198830002</v>
      </c>
      <c r="S607">
        <v>35.204916348300003</v>
      </c>
      <c r="T607">
        <v>42.8</v>
      </c>
      <c r="U607">
        <v>0</v>
      </c>
      <c r="V607">
        <v>299.70606727680001</v>
      </c>
      <c r="W607" s="1">
        <v>2.86223468038E-13</v>
      </c>
      <c r="X607">
        <v>0</v>
      </c>
      <c r="Y607">
        <v>550.17748947203802</v>
      </c>
      <c r="Z607">
        <v>61.945649999992902</v>
      </c>
      <c r="AA607">
        <v>408.35394894439997</v>
      </c>
      <c r="AB607">
        <v>1310.9054975085</v>
      </c>
      <c r="AC607">
        <v>0</v>
      </c>
      <c r="AD607">
        <v>838.87078518800001</v>
      </c>
      <c r="AE607">
        <v>555.92179083949998</v>
      </c>
      <c r="AF607">
        <v>0</v>
      </c>
      <c r="AG607">
        <v>-83.887078518799996</v>
      </c>
      <c r="AH607">
        <v>1591.3988792559901</v>
      </c>
      <c r="AI607">
        <v>518.91485208143797</v>
      </c>
      <c r="AJ607">
        <v>0</v>
      </c>
      <c r="AK607" t="s">
        <v>32</v>
      </c>
    </row>
    <row r="608" spans="1:37" x14ac:dyDescent="0.2">
      <c r="A608" t="s">
        <v>13</v>
      </c>
      <c r="B608">
        <v>2040</v>
      </c>
      <c r="C608" t="s">
        <v>653</v>
      </c>
      <c r="D608">
        <v>0</v>
      </c>
      <c r="E608">
        <v>0</v>
      </c>
      <c r="F608">
        <v>0</v>
      </c>
      <c r="G608">
        <v>0</v>
      </c>
      <c r="H608">
        <v>75</v>
      </c>
      <c r="I608">
        <v>0</v>
      </c>
      <c r="J608">
        <v>42.8</v>
      </c>
      <c r="K608">
        <v>1320.5932698392901</v>
      </c>
      <c r="L608">
        <v>293.64574617401001</v>
      </c>
      <c r="M608">
        <v>342.70700375709998</v>
      </c>
      <c r="N608">
        <v>0</v>
      </c>
      <c r="O608">
        <v>195.13916186200001</v>
      </c>
      <c r="P608">
        <v>132.40530549900001</v>
      </c>
      <c r="Q608">
        <v>15.1625363961</v>
      </c>
      <c r="R608">
        <v>1320.5932698392901</v>
      </c>
      <c r="S608">
        <v>0</v>
      </c>
      <c r="T608">
        <v>42.8</v>
      </c>
      <c r="U608">
        <v>0</v>
      </c>
      <c r="V608">
        <v>293.64574617401001</v>
      </c>
      <c r="W608">
        <v>0</v>
      </c>
      <c r="X608">
        <v>0</v>
      </c>
      <c r="Y608">
        <v>38.471912364866199</v>
      </c>
      <c r="Z608">
        <v>15.283019942515001</v>
      </c>
      <c r="AA608">
        <v>213.21478708239999</v>
      </c>
      <c r="AB608">
        <v>2074.7460197704099</v>
      </c>
      <c r="AC608">
        <v>0</v>
      </c>
      <c r="AD608">
        <v>843.79123829499997</v>
      </c>
      <c r="AE608">
        <v>555.92179083949998</v>
      </c>
      <c r="AF608">
        <v>0</v>
      </c>
      <c r="AG608">
        <v>675.03299063600002</v>
      </c>
      <c r="AH608">
        <v>1597.3036246954</v>
      </c>
      <c r="AI608">
        <v>518.91485208143797</v>
      </c>
      <c r="AJ608">
        <v>0</v>
      </c>
      <c r="AK608" t="s">
        <v>32</v>
      </c>
    </row>
    <row r="609" spans="1:37" x14ac:dyDescent="0.2">
      <c r="A609" t="s">
        <v>13</v>
      </c>
      <c r="B609">
        <v>2040</v>
      </c>
      <c r="C609" t="s">
        <v>654</v>
      </c>
      <c r="D609">
        <v>0</v>
      </c>
      <c r="E609">
        <v>0</v>
      </c>
      <c r="F609">
        <v>0</v>
      </c>
      <c r="G609">
        <v>0</v>
      </c>
      <c r="H609">
        <v>75</v>
      </c>
      <c r="I609">
        <v>0</v>
      </c>
      <c r="J609">
        <v>42.8</v>
      </c>
      <c r="K609">
        <v>836.87645557630003</v>
      </c>
      <c r="L609">
        <v>267.72039464030001</v>
      </c>
      <c r="M609">
        <v>147.5678418951</v>
      </c>
      <c r="N609">
        <v>0</v>
      </c>
      <c r="O609">
        <v>0</v>
      </c>
      <c r="P609">
        <v>132.40530549900001</v>
      </c>
      <c r="Q609">
        <v>15.1625363961</v>
      </c>
      <c r="R609">
        <v>836.87645557630003</v>
      </c>
      <c r="S609">
        <v>0</v>
      </c>
      <c r="T609">
        <v>42.8</v>
      </c>
      <c r="U609">
        <v>0</v>
      </c>
      <c r="V609">
        <v>267.72039464030001</v>
      </c>
      <c r="W609">
        <v>0</v>
      </c>
      <c r="X609">
        <v>0</v>
      </c>
      <c r="Y609">
        <v>471.12728963451502</v>
      </c>
      <c r="Z609">
        <v>49.5614305000123</v>
      </c>
      <c r="AA609">
        <v>408.35394894439997</v>
      </c>
      <c r="AB609">
        <v>1369.9646921116901</v>
      </c>
      <c r="AC609">
        <v>0</v>
      </c>
      <c r="AD609">
        <v>841.35143529100003</v>
      </c>
      <c r="AE609">
        <v>548.26157484750001</v>
      </c>
      <c r="AF609">
        <v>64.486825501699997</v>
      </c>
      <c r="AG609">
        <v>-84.135143529100006</v>
      </c>
      <c r="AH609">
        <v>1556.7910694284001</v>
      </c>
      <c r="AI609">
        <v>518.91485208143797</v>
      </c>
      <c r="AJ609">
        <v>0</v>
      </c>
      <c r="AK609" t="s">
        <v>32</v>
      </c>
    </row>
    <row r="610" spans="1:37" x14ac:dyDescent="0.2">
      <c r="A610" t="s">
        <v>13</v>
      </c>
      <c r="B610">
        <v>2040</v>
      </c>
      <c r="C610" t="s">
        <v>655</v>
      </c>
      <c r="D610">
        <v>0</v>
      </c>
      <c r="E610">
        <v>0</v>
      </c>
      <c r="F610">
        <v>0</v>
      </c>
      <c r="G610">
        <v>0</v>
      </c>
      <c r="H610">
        <v>75</v>
      </c>
      <c r="I610">
        <v>0</v>
      </c>
      <c r="J610">
        <v>42.8</v>
      </c>
      <c r="K610">
        <v>1178.0992160522001</v>
      </c>
      <c r="L610">
        <v>274.26016879449998</v>
      </c>
      <c r="M610">
        <v>489.21117593809998</v>
      </c>
      <c r="N610">
        <v>0</v>
      </c>
      <c r="O610">
        <v>341.64333404299998</v>
      </c>
      <c r="P610">
        <v>132.40530549900001</v>
      </c>
      <c r="Q610">
        <v>15.1625363961</v>
      </c>
      <c r="R610">
        <v>1178.0992160522001</v>
      </c>
      <c r="S610">
        <v>0</v>
      </c>
      <c r="T610">
        <v>42.8</v>
      </c>
      <c r="U610">
        <v>0</v>
      </c>
      <c r="V610">
        <v>274.26016879449998</v>
      </c>
      <c r="W610">
        <v>0</v>
      </c>
      <c r="X610">
        <v>0</v>
      </c>
      <c r="Y610">
        <v>24.224843420281299</v>
      </c>
      <c r="Z610">
        <v>82.671607000078794</v>
      </c>
      <c r="AA610">
        <v>66.710614901400007</v>
      </c>
      <c r="AB610">
        <v>2059.3705607848001</v>
      </c>
      <c r="AC610">
        <v>0</v>
      </c>
      <c r="AD610">
        <v>850.77667444400004</v>
      </c>
      <c r="AE610">
        <v>555.92179083949998</v>
      </c>
      <c r="AF610">
        <v>737.74976294500004</v>
      </c>
      <c r="AG610">
        <v>-85.077667444400007</v>
      </c>
      <c r="AH610">
        <v>1482.2786191072</v>
      </c>
      <c r="AI610">
        <v>518.91485208143797</v>
      </c>
      <c r="AJ610">
        <v>0</v>
      </c>
      <c r="AK610" t="s">
        <v>32</v>
      </c>
    </row>
    <row r="611" spans="1:37" x14ac:dyDescent="0.2">
      <c r="A611" t="s">
        <v>13</v>
      </c>
      <c r="B611">
        <v>2040</v>
      </c>
      <c r="C611" t="s">
        <v>656</v>
      </c>
      <c r="D611">
        <v>0</v>
      </c>
      <c r="E611">
        <v>0</v>
      </c>
      <c r="F611">
        <v>0</v>
      </c>
      <c r="G611">
        <v>0</v>
      </c>
      <c r="H611">
        <v>84.3</v>
      </c>
      <c r="I611">
        <v>0</v>
      </c>
      <c r="J611">
        <v>42.8</v>
      </c>
      <c r="K611">
        <v>27.971254118990998</v>
      </c>
      <c r="L611">
        <v>382.67693369170001</v>
      </c>
      <c r="M611">
        <v>256.63132223999997</v>
      </c>
      <c r="N611">
        <v>0</v>
      </c>
      <c r="O611">
        <v>256.63132223999997</v>
      </c>
      <c r="P611">
        <v>0</v>
      </c>
      <c r="Q611">
        <v>0</v>
      </c>
      <c r="R611">
        <v>26.918409153530899</v>
      </c>
      <c r="S611">
        <v>1.0528449654600001</v>
      </c>
      <c r="T611">
        <v>42.8</v>
      </c>
      <c r="U611">
        <v>0</v>
      </c>
      <c r="V611">
        <v>382.67693369170001</v>
      </c>
      <c r="W611">
        <v>0</v>
      </c>
      <c r="X611">
        <v>0</v>
      </c>
      <c r="Y611" s="1">
        <v>2.8902568629973699E-12</v>
      </c>
      <c r="Z611" s="1">
        <v>3.6912695122737198E-11</v>
      </c>
      <c r="AA611">
        <v>299.2904685995</v>
      </c>
      <c r="AB611">
        <v>794.37951005069101</v>
      </c>
      <c r="AC611">
        <v>0</v>
      </c>
      <c r="AD611">
        <v>882.64390005600001</v>
      </c>
      <c r="AE611">
        <v>0</v>
      </c>
      <c r="AF611">
        <v>0</v>
      </c>
      <c r="AG611">
        <v>-88.264390005600006</v>
      </c>
      <c r="AH611">
        <v>332.99046859949999</v>
      </c>
      <c r="AI611">
        <v>255.593453342629</v>
      </c>
      <c r="AJ611">
        <v>0</v>
      </c>
      <c r="AK611" t="s">
        <v>32</v>
      </c>
    </row>
    <row r="612" spans="1:37" x14ac:dyDescent="0.2">
      <c r="A612" t="s">
        <v>13</v>
      </c>
      <c r="B612">
        <v>2040</v>
      </c>
      <c r="C612" t="s">
        <v>657</v>
      </c>
      <c r="D612">
        <v>0</v>
      </c>
      <c r="E612">
        <v>0</v>
      </c>
      <c r="F612">
        <v>0</v>
      </c>
      <c r="G612">
        <v>0</v>
      </c>
      <c r="H612">
        <v>84.861424756299996</v>
      </c>
      <c r="I612">
        <v>0</v>
      </c>
      <c r="J612">
        <v>42.8</v>
      </c>
      <c r="K612">
        <v>0</v>
      </c>
      <c r="L612">
        <v>354.734300833399</v>
      </c>
      <c r="M612">
        <v>288.97067902999999</v>
      </c>
      <c r="N612">
        <v>0</v>
      </c>
      <c r="O612">
        <v>288.97067902999999</v>
      </c>
      <c r="P612">
        <v>0</v>
      </c>
      <c r="Q612">
        <v>0</v>
      </c>
      <c r="R612">
        <v>0</v>
      </c>
      <c r="S612">
        <v>0</v>
      </c>
      <c r="T612">
        <v>42.8</v>
      </c>
      <c r="U612">
        <v>0</v>
      </c>
      <c r="V612">
        <v>354.734300833399</v>
      </c>
      <c r="W612">
        <v>0</v>
      </c>
      <c r="X612">
        <v>0</v>
      </c>
      <c r="Y612">
        <v>0</v>
      </c>
      <c r="Z612" s="1">
        <v>4.75210981676355E-11</v>
      </c>
      <c r="AA612">
        <v>266.95111180949999</v>
      </c>
      <c r="AB612">
        <v>771.36640461969898</v>
      </c>
      <c r="AC612">
        <v>0</v>
      </c>
      <c r="AD612">
        <v>857.07378291099997</v>
      </c>
      <c r="AE612">
        <v>0</v>
      </c>
      <c r="AF612">
        <v>0</v>
      </c>
      <c r="AG612">
        <v>-85.7073782911</v>
      </c>
      <c r="AH612">
        <v>300.08968705298997</v>
      </c>
      <c r="AI612">
        <v>227.62219922363499</v>
      </c>
      <c r="AJ612">
        <v>0</v>
      </c>
      <c r="AK612" t="s">
        <v>32</v>
      </c>
    </row>
    <row r="613" spans="1:37" x14ac:dyDescent="0.2">
      <c r="A613" t="s">
        <v>13</v>
      </c>
      <c r="B613">
        <v>2040</v>
      </c>
      <c r="C613" t="s">
        <v>658</v>
      </c>
      <c r="D613">
        <v>0</v>
      </c>
      <c r="E613">
        <v>0</v>
      </c>
      <c r="F613">
        <v>0</v>
      </c>
      <c r="G613">
        <v>0</v>
      </c>
      <c r="H613">
        <v>84.3</v>
      </c>
      <c r="I613">
        <v>0</v>
      </c>
      <c r="J613">
        <v>42.8</v>
      </c>
      <c r="K613">
        <v>0</v>
      </c>
      <c r="L613">
        <v>277.69978907929999</v>
      </c>
      <c r="M613">
        <v>273.53901718499998</v>
      </c>
      <c r="N613">
        <v>0</v>
      </c>
      <c r="O613">
        <v>273.53901718499998</v>
      </c>
      <c r="P613">
        <v>0</v>
      </c>
      <c r="Q613">
        <v>0</v>
      </c>
      <c r="R613">
        <v>0</v>
      </c>
      <c r="S613">
        <v>0</v>
      </c>
      <c r="T613">
        <v>42.8</v>
      </c>
      <c r="U613">
        <v>0</v>
      </c>
      <c r="V613">
        <v>277.69978907929999</v>
      </c>
      <c r="W613">
        <v>0</v>
      </c>
      <c r="X613">
        <v>0</v>
      </c>
      <c r="Y613">
        <v>0</v>
      </c>
      <c r="Z613" s="1">
        <v>5.2910564818375802E-11</v>
      </c>
      <c r="AA613">
        <v>282.3827736545</v>
      </c>
      <c r="AB613">
        <v>678.33880626430005</v>
      </c>
      <c r="AC613">
        <v>0</v>
      </c>
      <c r="AD613">
        <v>753.70978473800005</v>
      </c>
      <c r="AE613">
        <v>0</v>
      </c>
      <c r="AF613">
        <v>0</v>
      </c>
      <c r="AG613">
        <v>-75.370978473799994</v>
      </c>
      <c r="AH613">
        <v>288.08277365449999</v>
      </c>
      <c r="AI613">
        <v>227.62219922363499</v>
      </c>
      <c r="AJ613">
        <v>0</v>
      </c>
      <c r="AK613" t="s">
        <v>32</v>
      </c>
    </row>
    <row r="614" spans="1:37" x14ac:dyDescent="0.2">
      <c r="A614" t="s">
        <v>13</v>
      </c>
      <c r="B614">
        <v>2040</v>
      </c>
      <c r="C614" t="s">
        <v>659</v>
      </c>
      <c r="D614">
        <v>0</v>
      </c>
      <c r="E614">
        <v>180</v>
      </c>
      <c r="F614">
        <v>0</v>
      </c>
      <c r="G614">
        <v>0</v>
      </c>
      <c r="H614">
        <v>240.58600000000001</v>
      </c>
      <c r="I614">
        <v>0</v>
      </c>
      <c r="J614">
        <v>42.8</v>
      </c>
      <c r="K614">
        <v>0</v>
      </c>
      <c r="L614">
        <v>95.974213499940006</v>
      </c>
      <c r="M614">
        <v>28.913473887999999</v>
      </c>
      <c r="N614">
        <v>0</v>
      </c>
      <c r="O614">
        <v>28.913473887999999</v>
      </c>
      <c r="P614">
        <v>0</v>
      </c>
      <c r="Q614">
        <v>0</v>
      </c>
      <c r="R614">
        <v>0</v>
      </c>
      <c r="S614">
        <v>0</v>
      </c>
      <c r="T614">
        <v>42.8</v>
      </c>
      <c r="U614">
        <v>0</v>
      </c>
      <c r="V614">
        <v>95.974213499940006</v>
      </c>
      <c r="W614">
        <v>0</v>
      </c>
      <c r="X614">
        <v>0</v>
      </c>
      <c r="Y614">
        <v>0</v>
      </c>
      <c r="Z614" s="1">
        <v>-6.6862071435025403E-12</v>
      </c>
      <c r="AA614">
        <v>527.00831695149998</v>
      </c>
      <c r="AB614">
        <v>588.27368738793996</v>
      </c>
      <c r="AC614">
        <v>0</v>
      </c>
      <c r="AD614">
        <v>653.63743043099998</v>
      </c>
      <c r="AE614">
        <v>0</v>
      </c>
      <c r="AF614">
        <v>0</v>
      </c>
      <c r="AG614">
        <v>-65.363743043100001</v>
      </c>
      <c r="AH614">
        <v>527.00831695190004</v>
      </c>
      <c r="AI614">
        <v>270.05850332993799</v>
      </c>
      <c r="AJ614">
        <v>0</v>
      </c>
      <c r="AK614" t="s">
        <v>32</v>
      </c>
    </row>
    <row r="615" spans="1:37" x14ac:dyDescent="0.2">
      <c r="A615" t="s">
        <v>13</v>
      </c>
      <c r="B615">
        <v>2040</v>
      </c>
      <c r="C615" t="s">
        <v>660</v>
      </c>
      <c r="D615">
        <v>0</v>
      </c>
      <c r="E615">
        <v>180</v>
      </c>
      <c r="F615">
        <v>0</v>
      </c>
      <c r="G615">
        <v>0</v>
      </c>
      <c r="H615">
        <v>240.58600000000001</v>
      </c>
      <c r="I615">
        <v>0</v>
      </c>
      <c r="J615">
        <v>42.8</v>
      </c>
      <c r="K615">
        <v>0</v>
      </c>
      <c r="L615">
        <v>50.25124031851</v>
      </c>
      <c r="M615">
        <v>47.722447912200003</v>
      </c>
      <c r="N615">
        <v>0</v>
      </c>
      <c r="O615">
        <v>47.722447912200003</v>
      </c>
      <c r="P615">
        <v>0</v>
      </c>
      <c r="Q615">
        <v>0</v>
      </c>
      <c r="R615">
        <v>0</v>
      </c>
      <c r="S615">
        <v>0</v>
      </c>
      <c r="T615">
        <v>42.8</v>
      </c>
      <c r="U615">
        <v>0</v>
      </c>
      <c r="V615">
        <v>50.25124031851</v>
      </c>
      <c r="W615">
        <v>0</v>
      </c>
      <c r="X615">
        <v>0</v>
      </c>
      <c r="Y615">
        <v>0</v>
      </c>
      <c r="Z615" s="1">
        <v>3.9661607331709003E-12</v>
      </c>
      <c r="AA615">
        <v>508.19934292729999</v>
      </c>
      <c r="AB615">
        <v>561.35968823070903</v>
      </c>
      <c r="AC615">
        <v>0</v>
      </c>
      <c r="AD615">
        <v>623.732986923</v>
      </c>
      <c r="AE615">
        <v>0</v>
      </c>
      <c r="AF615">
        <v>0</v>
      </c>
      <c r="AG615">
        <v>-62.373298692299997</v>
      </c>
      <c r="AH615">
        <v>508.199342927499</v>
      </c>
      <c r="AI615">
        <v>230.25124031851001</v>
      </c>
      <c r="AJ615">
        <v>0</v>
      </c>
      <c r="AK615" t="s">
        <v>32</v>
      </c>
    </row>
    <row r="616" spans="1:37" x14ac:dyDescent="0.2">
      <c r="A616" t="s">
        <v>13</v>
      </c>
      <c r="B616">
        <v>2040</v>
      </c>
      <c r="C616" t="s">
        <v>661</v>
      </c>
      <c r="D616">
        <v>0</v>
      </c>
      <c r="E616">
        <v>180</v>
      </c>
      <c r="F616">
        <v>0</v>
      </c>
      <c r="G616">
        <v>0</v>
      </c>
      <c r="H616">
        <v>240.58600000000001</v>
      </c>
      <c r="I616">
        <v>0</v>
      </c>
      <c r="J616">
        <v>42.8</v>
      </c>
      <c r="K616">
        <v>0</v>
      </c>
      <c r="L616">
        <v>39.312098680573499</v>
      </c>
      <c r="M616">
        <v>95.070355277900006</v>
      </c>
      <c r="N616">
        <v>0</v>
      </c>
      <c r="O616">
        <v>95.070355277900006</v>
      </c>
      <c r="P616">
        <v>0</v>
      </c>
      <c r="Q616">
        <v>0</v>
      </c>
      <c r="R616">
        <v>0</v>
      </c>
      <c r="S616">
        <v>0</v>
      </c>
      <c r="T616">
        <v>42.8</v>
      </c>
      <c r="U616">
        <v>0</v>
      </c>
      <c r="V616">
        <v>39.312098680573499</v>
      </c>
      <c r="W616">
        <v>0</v>
      </c>
      <c r="X616">
        <v>0</v>
      </c>
      <c r="Y616">
        <v>0</v>
      </c>
      <c r="Z616" s="1">
        <v>2.8421709430404001E-14</v>
      </c>
      <c r="AA616">
        <v>460.8514355616</v>
      </c>
      <c r="AB616">
        <v>597.76845395847295</v>
      </c>
      <c r="AC616">
        <v>0</v>
      </c>
      <c r="AD616">
        <v>664.18717106500003</v>
      </c>
      <c r="AE616">
        <v>0</v>
      </c>
      <c r="AF616">
        <v>0</v>
      </c>
      <c r="AG616">
        <v>-66.418717106499997</v>
      </c>
      <c r="AH616">
        <v>460.85143556190002</v>
      </c>
      <c r="AI616">
        <v>218.980839380573</v>
      </c>
      <c r="AJ616">
        <v>0</v>
      </c>
      <c r="AK616" t="s">
        <v>32</v>
      </c>
    </row>
    <row r="617" spans="1:37" x14ac:dyDescent="0.2">
      <c r="A617" t="s">
        <v>13</v>
      </c>
      <c r="B617">
        <v>2040</v>
      </c>
      <c r="C617" t="s">
        <v>662</v>
      </c>
      <c r="D617">
        <v>0</v>
      </c>
      <c r="E617">
        <v>180</v>
      </c>
      <c r="F617">
        <v>0</v>
      </c>
      <c r="G617">
        <v>0</v>
      </c>
      <c r="H617">
        <v>240.58600000000001</v>
      </c>
      <c r="I617">
        <v>0</v>
      </c>
      <c r="J617">
        <v>42.8</v>
      </c>
      <c r="K617">
        <v>80.380785978099993</v>
      </c>
      <c r="L617">
        <v>94.543794151889998</v>
      </c>
      <c r="M617">
        <v>98.824462836099997</v>
      </c>
      <c r="N617">
        <v>0</v>
      </c>
      <c r="O617">
        <v>98.824462836099997</v>
      </c>
      <c r="P617">
        <v>0</v>
      </c>
      <c r="Q617">
        <v>0</v>
      </c>
      <c r="R617">
        <v>79.538105595450006</v>
      </c>
      <c r="S617">
        <v>0.84268038265</v>
      </c>
      <c r="T617">
        <v>42.8</v>
      </c>
      <c r="U617">
        <v>0</v>
      </c>
      <c r="V617">
        <v>94.543794151889998</v>
      </c>
      <c r="W617">
        <v>0</v>
      </c>
      <c r="X617">
        <v>0</v>
      </c>
      <c r="Y617" s="1">
        <v>2.57195376107688E-11</v>
      </c>
      <c r="Z617" s="1">
        <v>1.68398628375143E-12</v>
      </c>
      <c r="AA617">
        <v>457.09732800339998</v>
      </c>
      <c r="AB617">
        <v>737.13504296608903</v>
      </c>
      <c r="AC617">
        <v>0</v>
      </c>
      <c r="AD617">
        <v>819.03893662899998</v>
      </c>
      <c r="AE617">
        <v>0</v>
      </c>
      <c r="AF617">
        <v>0</v>
      </c>
      <c r="AG617">
        <v>-81.903893662900003</v>
      </c>
      <c r="AH617">
        <v>457.09732800249998</v>
      </c>
      <c r="AI617">
        <v>353.39594036001802</v>
      </c>
      <c r="AJ617">
        <v>0</v>
      </c>
      <c r="AK617" t="s">
        <v>32</v>
      </c>
    </row>
    <row r="618" spans="1:37" x14ac:dyDescent="0.2">
      <c r="A618" t="s">
        <v>13</v>
      </c>
      <c r="B618">
        <v>2040</v>
      </c>
      <c r="C618" t="s">
        <v>663</v>
      </c>
      <c r="D618">
        <v>0</v>
      </c>
      <c r="E618">
        <v>180</v>
      </c>
      <c r="F618">
        <v>0</v>
      </c>
      <c r="G618">
        <v>0</v>
      </c>
      <c r="H618">
        <v>90</v>
      </c>
      <c r="I618">
        <v>0</v>
      </c>
      <c r="J618">
        <v>42.8</v>
      </c>
      <c r="K618">
        <v>1182.3144638936999</v>
      </c>
      <c r="L618">
        <v>28.722504192500001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1169.7644397387901</v>
      </c>
      <c r="S618">
        <v>12.550024154899999</v>
      </c>
      <c r="T618">
        <v>42.8</v>
      </c>
      <c r="U618">
        <v>0</v>
      </c>
      <c r="V618">
        <v>28.722504192500001</v>
      </c>
      <c r="W618">
        <v>0</v>
      </c>
      <c r="X618">
        <v>0</v>
      </c>
      <c r="Y618" s="1">
        <v>7.6342310251220604E-10</v>
      </c>
      <c r="Z618" s="1">
        <v>0</v>
      </c>
      <c r="AA618">
        <v>555.92179083949998</v>
      </c>
      <c r="AB618">
        <v>1523.8369680861899</v>
      </c>
      <c r="AC618">
        <v>0</v>
      </c>
      <c r="AD618">
        <v>903.31394604699994</v>
      </c>
      <c r="AE618">
        <v>149.72631971000001</v>
      </c>
      <c r="AF618">
        <v>0</v>
      </c>
      <c r="AG618">
        <v>470.79670233000002</v>
      </c>
      <c r="AH618">
        <v>1266.7762074845</v>
      </c>
      <c r="AI618">
        <v>500.015157050303</v>
      </c>
      <c r="AJ618">
        <v>0</v>
      </c>
      <c r="AK618" t="s">
        <v>32</v>
      </c>
    </row>
    <row r="619" spans="1:37" x14ac:dyDescent="0.2">
      <c r="A619" t="s">
        <v>13</v>
      </c>
      <c r="B619">
        <v>2040</v>
      </c>
      <c r="C619" t="s">
        <v>664</v>
      </c>
      <c r="D619">
        <v>0</v>
      </c>
      <c r="E619">
        <v>180</v>
      </c>
      <c r="F619">
        <v>0</v>
      </c>
      <c r="G619">
        <v>0</v>
      </c>
      <c r="H619">
        <v>90</v>
      </c>
      <c r="I619">
        <v>0</v>
      </c>
      <c r="J619">
        <v>42.8</v>
      </c>
      <c r="K619">
        <v>1253.3980910677001</v>
      </c>
      <c r="L619">
        <v>19.592841264240999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1220.9553255446999</v>
      </c>
      <c r="S619">
        <v>32.442765522999998</v>
      </c>
      <c r="T619">
        <v>42.8</v>
      </c>
      <c r="U619">
        <v>0</v>
      </c>
      <c r="V619">
        <v>19.592841264240999</v>
      </c>
      <c r="W619" s="1">
        <v>2.76478374417E-13</v>
      </c>
      <c r="X619">
        <v>0</v>
      </c>
      <c r="Y619" s="1">
        <v>-6.0732219253623002E-10</v>
      </c>
      <c r="Z619" s="1">
        <v>-1.2390088954816699E-13</v>
      </c>
      <c r="AA619">
        <v>555.92179083949998</v>
      </c>
      <c r="AB619">
        <v>1585.79093233194</v>
      </c>
      <c r="AC619">
        <v>0</v>
      </c>
      <c r="AD619">
        <v>943.20933190100004</v>
      </c>
      <c r="AE619">
        <v>388.23106141300002</v>
      </c>
      <c r="AF619">
        <v>288.80049868600003</v>
      </c>
      <c r="AG619">
        <v>-34.449959668799998</v>
      </c>
      <c r="AH619">
        <v>1292.8243244598</v>
      </c>
      <c r="AI619">
        <v>490.88549412204401</v>
      </c>
      <c r="AJ619">
        <v>0</v>
      </c>
      <c r="AK619" t="s">
        <v>32</v>
      </c>
    </row>
    <row r="620" spans="1:37" x14ac:dyDescent="0.2">
      <c r="A620" t="s">
        <v>13</v>
      </c>
      <c r="B620">
        <v>2040</v>
      </c>
      <c r="C620" t="s">
        <v>665</v>
      </c>
      <c r="D620">
        <v>0</v>
      </c>
      <c r="E620">
        <v>180</v>
      </c>
      <c r="F620">
        <v>0</v>
      </c>
      <c r="G620">
        <v>0</v>
      </c>
      <c r="H620">
        <v>90</v>
      </c>
      <c r="I620">
        <v>0</v>
      </c>
      <c r="J620">
        <v>42.8</v>
      </c>
      <c r="K620">
        <v>1277.3742775326</v>
      </c>
      <c r="L620">
        <v>24.780298928257899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1233.9383243624</v>
      </c>
      <c r="S620">
        <v>43.435953170200001</v>
      </c>
      <c r="T620">
        <v>42.8</v>
      </c>
      <c r="U620">
        <v>0</v>
      </c>
      <c r="V620">
        <v>24.780298928257899</v>
      </c>
      <c r="W620" s="1">
        <v>3.1820843560099998E-13</v>
      </c>
      <c r="X620">
        <v>0</v>
      </c>
      <c r="Y620" s="1">
        <v>-2.2228618945518899E-10</v>
      </c>
      <c r="Z620" s="1">
        <v>4.2565950764128502E-13</v>
      </c>
      <c r="AA620">
        <v>555.92179083949998</v>
      </c>
      <c r="AB620">
        <v>1614.9545764608499</v>
      </c>
      <c r="AC620">
        <v>0</v>
      </c>
      <c r="AD620">
        <v>957.15291733799995</v>
      </c>
      <c r="AE620">
        <v>0</v>
      </c>
      <c r="AF620">
        <v>753.51695085599999</v>
      </c>
      <c r="AG620">
        <v>-95.715291733800001</v>
      </c>
      <c r="AH620">
        <v>1309.4387416955001</v>
      </c>
      <c r="AI620">
        <v>496.07295178606103</v>
      </c>
      <c r="AJ620">
        <v>0</v>
      </c>
      <c r="AK620" t="s">
        <v>32</v>
      </c>
    </row>
    <row r="621" spans="1:37" x14ac:dyDescent="0.2">
      <c r="A621" t="s">
        <v>13</v>
      </c>
      <c r="B621">
        <v>2040</v>
      </c>
      <c r="C621" t="s">
        <v>666</v>
      </c>
      <c r="D621">
        <v>0</v>
      </c>
      <c r="E621">
        <v>180</v>
      </c>
      <c r="F621">
        <v>0</v>
      </c>
      <c r="G621">
        <v>0</v>
      </c>
      <c r="H621">
        <v>90</v>
      </c>
      <c r="I621">
        <v>0</v>
      </c>
      <c r="J621">
        <v>42.8</v>
      </c>
      <c r="K621">
        <v>1122.3735862301</v>
      </c>
      <c r="L621">
        <v>16.348316867059498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1082.0526890822</v>
      </c>
      <c r="S621">
        <v>40.320897147899998</v>
      </c>
      <c r="T621">
        <v>42.8</v>
      </c>
      <c r="U621">
        <v>0</v>
      </c>
      <c r="V621">
        <v>16.348316867059498</v>
      </c>
      <c r="W621" s="1">
        <v>2.4212280891299998E-13</v>
      </c>
      <c r="X621">
        <v>0</v>
      </c>
      <c r="Y621" s="1">
        <v>-3.2391511695095599E-10</v>
      </c>
      <c r="Z621" s="1">
        <v>1.0480505352461399E-13</v>
      </c>
      <c r="AA621">
        <v>555.92179083949998</v>
      </c>
      <c r="AB621">
        <v>1451.52190309715</v>
      </c>
      <c r="AC621">
        <v>0</v>
      </c>
      <c r="AD621">
        <v>960.09024798200005</v>
      </c>
      <c r="AE621">
        <v>388.23106141300002</v>
      </c>
      <c r="AF621">
        <v>0</v>
      </c>
      <c r="AG621">
        <v>103.20059370200001</v>
      </c>
      <c r="AH621">
        <v>1143.3624707526999</v>
      </c>
      <c r="AI621">
        <v>487.64096972486198</v>
      </c>
      <c r="AJ621">
        <v>0</v>
      </c>
      <c r="AK621" t="s">
        <v>32</v>
      </c>
    </row>
    <row r="622" spans="1:37" x14ac:dyDescent="0.2">
      <c r="A622" t="s">
        <v>13</v>
      </c>
      <c r="B622">
        <v>2040</v>
      </c>
      <c r="C622" t="s">
        <v>667</v>
      </c>
      <c r="D622">
        <v>0</v>
      </c>
      <c r="E622">
        <v>180</v>
      </c>
      <c r="F622">
        <v>0</v>
      </c>
      <c r="G622">
        <v>0</v>
      </c>
      <c r="H622">
        <v>90</v>
      </c>
      <c r="I622">
        <v>0</v>
      </c>
      <c r="J622">
        <v>42.8</v>
      </c>
      <c r="K622">
        <v>1117.6772892096999</v>
      </c>
      <c r="L622">
        <v>5.9063763687169999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1093.8500364137999</v>
      </c>
      <c r="S622">
        <v>23.827252795900002</v>
      </c>
      <c r="T622">
        <v>42.8</v>
      </c>
      <c r="U622">
        <v>0</v>
      </c>
      <c r="V622">
        <v>5.9063763687169999</v>
      </c>
      <c r="W622">
        <v>0</v>
      </c>
      <c r="X622">
        <v>0</v>
      </c>
      <c r="Y622" s="1">
        <v>5.4185278486329397E-10</v>
      </c>
      <c r="Z622" s="1">
        <v>2.0294876890147801E-13</v>
      </c>
      <c r="AA622">
        <v>555.92179083949998</v>
      </c>
      <c r="AB622">
        <v>1436.38366557841</v>
      </c>
      <c r="AC622">
        <v>0</v>
      </c>
      <c r="AD622">
        <v>952.39601900800005</v>
      </c>
      <c r="AE622">
        <v>388.23106141300002</v>
      </c>
      <c r="AF622">
        <v>0</v>
      </c>
      <c r="AG622">
        <v>95.756585157900005</v>
      </c>
      <c r="AH622">
        <v>1135.1490393115</v>
      </c>
      <c r="AI622">
        <v>477.19902922652</v>
      </c>
      <c r="AJ622">
        <v>0</v>
      </c>
      <c r="AK622" t="s">
        <v>32</v>
      </c>
    </row>
    <row r="623" spans="1:37" x14ac:dyDescent="0.2">
      <c r="A623" t="s">
        <v>13</v>
      </c>
      <c r="B623">
        <v>2040</v>
      </c>
      <c r="C623" t="s">
        <v>668</v>
      </c>
      <c r="D623">
        <v>0</v>
      </c>
      <c r="E623">
        <v>180</v>
      </c>
      <c r="F623">
        <v>0</v>
      </c>
      <c r="G623">
        <v>0</v>
      </c>
      <c r="H623">
        <v>247.42303869099999</v>
      </c>
      <c r="I623">
        <v>0</v>
      </c>
      <c r="J623">
        <v>42.8</v>
      </c>
      <c r="K623">
        <v>84.708554406069993</v>
      </c>
      <c r="L623">
        <v>0.101944995</v>
      </c>
      <c r="M623">
        <v>302.865089926</v>
      </c>
      <c r="N623">
        <v>0</v>
      </c>
      <c r="O623">
        <v>302.865089926</v>
      </c>
      <c r="P623">
        <v>0</v>
      </c>
      <c r="Q623">
        <v>0</v>
      </c>
      <c r="R623">
        <v>82.872779723009998</v>
      </c>
      <c r="S623">
        <v>1.8357746830599999</v>
      </c>
      <c r="T623">
        <v>42.8</v>
      </c>
      <c r="U623">
        <v>0</v>
      </c>
      <c r="V623">
        <v>0.101944995</v>
      </c>
      <c r="W623">
        <v>0</v>
      </c>
      <c r="X623">
        <v>0</v>
      </c>
      <c r="Y623" s="1">
        <v>-4.2390535526237701E-11</v>
      </c>
      <c r="Z623" s="1">
        <v>0</v>
      </c>
      <c r="AA623">
        <v>253.05670091350001</v>
      </c>
      <c r="AB623">
        <v>857.89862801806999</v>
      </c>
      <c r="AC623">
        <v>0</v>
      </c>
      <c r="AD623">
        <v>953.22069779699996</v>
      </c>
      <c r="AE623">
        <v>0</v>
      </c>
      <c r="AF623">
        <v>0</v>
      </c>
      <c r="AG623">
        <v>-95.322069779700001</v>
      </c>
      <c r="AH623">
        <v>270.63966222317998</v>
      </c>
      <c r="AI623">
        <v>264.81049940102798</v>
      </c>
      <c r="AJ623">
        <v>0</v>
      </c>
      <c r="AK623" t="s">
        <v>32</v>
      </c>
    </row>
    <row r="624" spans="1:37" x14ac:dyDescent="0.2">
      <c r="A624" t="s">
        <v>13</v>
      </c>
      <c r="B624">
        <v>2040</v>
      </c>
      <c r="C624" t="s">
        <v>669</v>
      </c>
      <c r="D624">
        <v>0</v>
      </c>
      <c r="E624">
        <v>180</v>
      </c>
      <c r="F624">
        <v>0</v>
      </c>
      <c r="G624">
        <v>0</v>
      </c>
      <c r="H624">
        <v>240.58600000000001</v>
      </c>
      <c r="I624">
        <v>0</v>
      </c>
      <c r="J624">
        <v>42.8</v>
      </c>
      <c r="K624">
        <v>0</v>
      </c>
      <c r="L624">
        <v>6.9436112499999994E-2</v>
      </c>
      <c r="M624">
        <v>359.95415660499998</v>
      </c>
      <c r="N624">
        <v>0</v>
      </c>
      <c r="O624">
        <v>359.95415660499998</v>
      </c>
      <c r="P624">
        <v>0</v>
      </c>
      <c r="Q624">
        <v>0</v>
      </c>
      <c r="R624">
        <v>0</v>
      </c>
      <c r="S624">
        <v>0</v>
      </c>
      <c r="T624">
        <v>42.8</v>
      </c>
      <c r="U624">
        <v>0</v>
      </c>
      <c r="V624">
        <v>6.9436112499999994E-2</v>
      </c>
      <c r="W624">
        <v>0</v>
      </c>
      <c r="X624">
        <v>0</v>
      </c>
      <c r="Y624">
        <v>0</v>
      </c>
      <c r="Z624" s="1">
        <v>-3.46944695195361E-18</v>
      </c>
      <c r="AA624">
        <v>195.9676342345</v>
      </c>
      <c r="AB624">
        <v>823.4095927175</v>
      </c>
      <c r="AC624">
        <v>0</v>
      </c>
      <c r="AD624">
        <v>914.89954746399997</v>
      </c>
      <c r="AE624">
        <v>0</v>
      </c>
      <c r="AF624">
        <v>0</v>
      </c>
      <c r="AG624">
        <v>-91.489954746400002</v>
      </c>
      <c r="AH624">
        <v>195.96763423440001</v>
      </c>
      <c r="AI624">
        <v>180.0694361125</v>
      </c>
      <c r="AJ624">
        <v>0</v>
      </c>
      <c r="AK624" t="s">
        <v>32</v>
      </c>
    </row>
    <row r="625" spans="1:37" x14ac:dyDescent="0.2">
      <c r="A625" t="s">
        <v>13</v>
      </c>
      <c r="B625">
        <v>2040</v>
      </c>
      <c r="C625" t="s">
        <v>670</v>
      </c>
      <c r="D625">
        <v>0</v>
      </c>
      <c r="E625">
        <v>180</v>
      </c>
      <c r="F625">
        <v>0</v>
      </c>
      <c r="G625">
        <v>0</v>
      </c>
      <c r="H625">
        <v>240.58600000000001</v>
      </c>
      <c r="I625">
        <v>0</v>
      </c>
      <c r="J625">
        <v>42.8</v>
      </c>
      <c r="K625">
        <v>0</v>
      </c>
      <c r="L625">
        <v>3.727397775</v>
      </c>
      <c r="M625">
        <v>223.33917703</v>
      </c>
      <c r="N625">
        <v>0</v>
      </c>
      <c r="O625">
        <v>223.33917703</v>
      </c>
      <c r="P625">
        <v>0</v>
      </c>
      <c r="Q625">
        <v>0</v>
      </c>
      <c r="R625">
        <v>0</v>
      </c>
      <c r="S625">
        <v>0</v>
      </c>
      <c r="T625">
        <v>42.8</v>
      </c>
      <c r="U625">
        <v>0</v>
      </c>
      <c r="V625">
        <v>3.727397775</v>
      </c>
      <c r="W625">
        <v>0</v>
      </c>
      <c r="X625">
        <v>0</v>
      </c>
      <c r="Y625">
        <v>0</v>
      </c>
      <c r="Z625" s="1">
        <v>-2.2204460492503101E-16</v>
      </c>
      <c r="AA625">
        <v>332.5826138095</v>
      </c>
      <c r="AB625">
        <v>690.45257480499902</v>
      </c>
      <c r="AC625">
        <v>0</v>
      </c>
      <c r="AD625">
        <v>767.169527561</v>
      </c>
      <c r="AE625">
        <v>0</v>
      </c>
      <c r="AF625">
        <v>0</v>
      </c>
      <c r="AG625">
        <v>-76.7169527561</v>
      </c>
      <c r="AH625">
        <v>332.5826138095</v>
      </c>
      <c r="AI625">
        <v>183.72739777499999</v>
      </c>
      <c r="AJ625">
        <v>0</v>
      </c>
      <c r="AK625" t="s">
        <v>32</v>
      </c>
    </row>
    <row r="626" spans="1:37" x14ac:dyDescent="0.2">
      <c r="A626" t="s">
        <v>13</v>
      </c>
      <c r="B626">
        <v>2040</v>
      </c>
      <c r="C626" t="s">
        <v>671</v>
      </c>
      <c r="D626">
        <v>0</v>
      </c>
      <c r="E626">
        <v>180</v>
      </c>
      <c r="F626">
        <v>0</v>
      </c>
      <c r="G626">
        <v>0</v>
      </c>
      <c r="H626">
        <v>289.42599999999999</v>
      </c>
      <c r="I626">
        <v>0</v>
      </c>
      <c r="J626">
        <v>42.8</v>
      </c>
      <c r="K626">
        <v>0</v>
      </c>
      <c r="L626">
        <v>35.508941208579998</v>
      </c>
      <c r="M626">
        <v>79.241492433900007</v>
      </c>
      <c r="N626">
        <v>0</v>
      </c>
      <c r="O626">
        <v>79.241492433900007</v>
      </c>
      <c r="P626">
        <v>0</v>
      </c>
      <c r="Q626">
        <v>0</v>
      </c>
      <c r="R626">
        <v>0</v>
      </c>
      <c r="S626">
        <v>0</v>
      </c>
      <c r="T626">
        <v>42.8</v>
      </c>
      <c r="U626">
        <v>0</v>
      </c>
      <c r="V626">
        <v>35.508941208579998</v>
      </c>
      <c r="W626">
        <v>0</v>
      </c>
      <c r="X626">
        <v>0</v>
      </c>
      <c r="Y626">
        <v>0</v>
      </c>
      <c r="Z626" s="1">
        <v>5.8619775700208205E-13</v>
      </c>
      <c r="AA626">
        <v>476.68029840560001</v>
      </c>
      <c r="AB626">
        <v>626.97643364247995</v>
      </c>
      <c r="AC626">
        <v>0</v>
      </c>
      <c r="AD626">
        <v>696.64048182500005</v>
      </c>
      <c r="AE626">
        <v>0</v>
      </c>
      <c r="AF626">
        <v>0</v>
      </c>
      <c r="AG626">
        <v>-69.664048182499997</v>
      </c>
      <c r="AH626">
        <v>476.68029840510002</v>
      </c>
      <c r="AI626">
        <v>215.50894120858001</v>
      </c>
      <c r="AJ626">
        <v>0</v>
      </c>
      <c r="AK626" t="s">
        <v>32</v>
      </c>
    </row>
    <row r="627" spans="1:37" x14ac:dyDescent="0.2">
      <c r="A627" t="s">
        <v>13</v>
      </c>
      <c r="B627">
        <v>2040</v>
      </c>
      <c r="C627" t="s">
        <v>672</v>
      </c>
      <c r="D627">
        <v>0</v>
      </c>
      <c r="E627">
        <v>180</v>
      </c>
      <c r="F627">
        <v>0</v>
      </c>
      <c r="G627">
        <v>0</v>
      </c>
      <c r="H627">
        <v>240.58600000000001</v>
      </c>
      <c r="I627">
        <v>0</v>
      </c>
      <c r="J627">
        <v>42.8</v>
      </c>
      <c r="K627">
        <v>0</v>
      </c>
      <c r="L627">
        <v>10.158321213631</v>
      </c>
      <c r="M627">
        <v>124.83134857100001</v>
      </c>
      <c r="N627">
        <v>0</v>
      </c>
      <c r="O627">
        <v>124.83134857100001</v>
      </c>
      <c r="P627">
        <v>0</v>
      </c>
      <c r="Q627">
        <v>0</v>
      </c>
      <c r="R627">
        <v>0</v>
      </c>
      <c r="S627">
        <v>0</v>
      </c>
      <c r="T627">
        <v>42.8</v>
      </c>
      <c r="U627">
        <v>0</v>
      </c>
      <c r="V627">
        <v>10.158321213631</v>
      </c>
      <c r="W627">
        <v>0</v>
      </c>
      <c r="X627">
        <v>0</v>
      </c>
      <c r="Y627">
        <v>0</v>
      </c>
      <c r="Z627" s="1">
        <v>-3.7214675785435202E-13</v>
      </c>
      <c r="AA627">
        <v>431.0904422685</v>
      </c>
      <c r="AB627">
        <v>598.37566978463099</v>
      </c>
      <c r="AC627">
        <v>0</v>
      </c>
      <c r="AD627">
        <v>664.86185531599995</v>
      </c>
      <c r="AE627">
        <v>0</v>
      </c>
      <c r="AF627">
        <v>0</v>
      </c>
      <c r="AG627">
        <v>-66.4861855316</v>
      </c>
      <c r="AH627">
        <v>431.0904422685</v>
      </c>
      <c r="AI627">
        <v>190.15832121362999</v>
      </c>
      <c r="AJ627">
        <v>0</v>
      </c>
      <c r="AK627" t="s">
        <v>32</v>
      </c>
    </row>
    <row r="628" spans="1:37" x14ac:dyDescent="0.2">
      <c r="A628" t="s">
        <v>13</v>
      </c>
      <c r="B628">
        <v>2040</v>
      </c>
      <c r="C628" t="s">
        <v>673</v>
      </c>
      <c r="D628">
        <v>0</v>
      </c>
      <c r="E628">
        <v>180</v>
      </c>
      <c r="F628">
        <v>0</v>
      </c>
      <c r="G628">
        <v>0</v>
      </c>
      <c r="H628">
        <v>240.58600000000001</v>
      </c>
      <c r="I628">
        <v>0</v>
      </c>
      <c r="J628">
        <v>42.8</v>
      </c>
      <c r="K628">
        <v>0</v>
      </c>
      <c r="L628">
        <v>4.8324101187499897</v>
      </c>
      <c r="M628">
        <v>172.79773690799999</v>
      </c>
      <c r="N628">
        <v>0</v>
      </c>
      <c r="O628">
        <v>172.79773690799999</v>
      </c>
      <c r="P628">
        <v>0</v>
      </c>
      <c r="Q628">
        <v>0</v>
      </c>
      <c r="R628">
        <v>0</v>
      </c>
      <c r="S628">
        <v>0</v>
      </c>
      <c r="T628">
        <v>42.8</v>
      </c>
      <c r="U628">
        <v>0</v>
      </c>
      <c r="V628">
        <v>4.8324101187499897</v>
      </c>
      <c r="W628">
        <v>0</v>
      </c>
      <c r="X628">
        <v>0</v>
      </c>
      <c r="Y628">
        <v>0</v>
      </c>
      <c r="Z628" s="1">
        <v>4.4408920985006202E-16</v>
      </c>
      <c r="AA628">
        <v>383.12405393149999</v>
      </c>
      <c r="AB628">
        <v>641.01614702674999</v>
      </c>
      <c r="AC628">
        <v>0</v>
      </c>
      <c r="AD628">
        <v>712.24016336299997</v>
      </c>
      <c r="AE628">
        <v>0</v>
      </c>
      <c r="AF628">
        <v>0</v>
      </c>
      <c r="AG628">
        <v>-71.224016336299997</v>
      </c>
      <c r="AH628">
        <v>383.12405393149999</v>
      </c>
      <c r="AI628">
        <v>184.83241011875</v>
      </c>
      <c r="AJ628">
        <v>0</v>
      </c>
      <c r="AK628" t="s">
        <v>32</v>
      </c>
    </row>
    <row r="629" spans="1:37" x14ac:dyDescent="0.2">
      <c r="A629" t="s">
        <v>13</v>
      </c>
      <c r="B629">
        <v>2040</v>
      </c>
      <c r="C629" t="s">
        <v>674</v>
      </c>
      <c r="D629">
        <v>0</v>
      </c>
      <c r="E629">
        <v>180</v>
      </c>
      <c r="F629">
        <v>0</v>
      </c>
      <c r="G629">
        <v>0</v>
      </c>
      <c r="H629">
        <v>240.58600000000001</v>
      </c>
      <c r="I629">
        <v>0</v>
      </c>
      <c r="J629">
        <v>42.8</v>
      </c>
      <c r="K629">
        <v>178.62222467459</v>
      </c>
      <c r="L629">
        <v>10.623568044999899</v>
      </c>
      <c r="M629">
        <v>125.892496012</v>
      </c>
      <c r="N629">
        <v>0</v>
      </c>
      <c r="O629">
        <v>125.892496012</v>
      </c>
      <c r="P629">
        <v>0</v>
      </c>
      <c r="Q629">
        <v>0</v>
      </c>
      <c r="R629">
        <v>177.33149299239</v>
      </c>
      <c r="S629">
        <v>1.2907316821999999</v>
      </c>
      <c r="T629">
        <v>42.8</v>
      </c>
      <c r="U629">
        <v>0</v>
      </c>
      <c r="V629">
        <v>10.623568044999899</v>
      </c>
      <c r="W629">
        <v>0</v>
      </c>
      <c r="X629">
        <v>0</v>
      </c>
      <c r="Y629" s="1">
        <v>5.8042459727403103E-13</v>
      </c>
      <c r="Z629" s="1">
        <v>-8.8817841970012504E-16</v>
      </c>
      <c r="AA629">
        <v>430.0292948275</v>
      </c>
      <c r="AB629">
        <v>778.52428873158897</v>
      </c>
      <c r="AC629">
        <v>0</v>
      </c>
      <c r="AD629">
        <v>865.02698748</v>
      </c>
      <c r="AE629">
        <v>0</v>
      </c>
      <c r="AF629">
        <v>0</v>
      </c>
      <c r="AG629">
        <v>-86.502698748</v>
      </c>
      <c r="AH629">
        <v>430.029294827</v>
      </c>
      <c r="AI629">
        <v>369.24579271959601</v>
      </c>
      <c r="AJ629">
        <v>0</v>
      </c>
      <c r="AK629" t="s">
        <v>32</v>
      </c>
    </row>
    <row r="630" spans="1:37" x14ac:dyDescent="0.2">
      <c r="A630" t="s">
        <v>13</v>
      </c>
      <c r="B630">
        <v>2040</v>
      </c>
      <c r="C630" t="s">
        <v>675</v>
      </c>
      <c r="D630">
        <v>0</v>
      </c>
      <c r="E630">
        <v>180</v>
      </c>
      <c r="F630">
        <v>0</v>
      </c>
      <c r="G630">
        <v>0</v>
      </c>
      <c r="H630">
        <v>240.58600000000001</v>
      </c>
      <c r="I630">
        <v>0</v>
      </c>
      <c r="J630">
        <v>42.8</v>
      </c>
      <c r="K630">
        <v>1180.5142475682001</v>
      </c>
      <c r="L630">
        <v>6.6599496026199995E-2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1164.4389866341901</v>
      </c>
      <c r="S630">
        <v>16.075260933999999</v>
      </c>
      <c r="T630">
        <v>42.8</v>
      </c>
      <c r="U630">
        <v>0</v>
      </c>
      <c r="V630">
        <v>6.6599496026199995E-2</v>
      </c>
      <c r="W630" s="1">
        <v>1.9884646462699999E-13</v>
      </c>
      <c r="X630">
        <v>0</v>
      </c>
      <c r="Y630" s="1">
        <v>1.1526211096679601E-9</v>
      </c>
      <c r="Z630" s="1">
        <v>3.3060360005165901E-14</v>
      </c>
      <c r="AA630">
        <v>555.92179083949998</v>
      </c>
      <c r="AB630">
        <v>1643.96684706422</v>
      </c>
      <c r="AC630">
        <v>0</v>
      </c>
      <c r="AD630">
        <v>950.99215997900001</v>
      </c>
      <c r="AE630">
        <v>388.23106141300002</v>
      </c>
      <c r="AF630">
        <v>399.84284167099997</v>
      </c>
      <c r="AG630">
        <v>-95.099215997900004</v>
      </c>
      <c r="AH630">
        <v>1343.9956939235001</v>
      </c>
      <c r="AI630">
        <v>471.35925235382899</v>
      </c>
      <c r="AJ630">
        <v>0</v>
      </c>
      <c r="AK630" t="s">
        <v>32</v>
      </c>
    </row>
    <row r="631" spans="1:37" x14ac:dyDescent="0.2">
      <c r="A631" t="s">
        <v>13</v>
      </c>
      <c r="B631">
        <v>2040</v>
      </c>
      <c r="C631" t="s">
        <v>676</v>
      </c>
      <c r="D631">
        <v>0</v>
      </c>
      <c r="E631">
        <v>180</v>
      </c>
      <c r="F631">
        <v>0</v>
      </c>
      <c r="G631">
        <v>0</v>
      </c>
      <c r="H631">
        <v>240.58600000000001</v>
      </c>
      <c r="I631">
        <v>0</v>
      </c>
      <c r="J631">
        <v>42.8</v>
      </c>
      <c r="K631">
        <v>1068.6410762815001</v>
      </c>
      <c r="L631">
        <v>1.553284021609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1041.0344949646999</v>
      </c>
      <c r="S631">
        <v>27.6065813168</v>
      </c>
      <c r="T631">
        <v>42.8</v>
      </c>
      <c r="U631">
        <v>0</v>
      </c>
      <c r="V631">
        <v>1.553284021609</v>
      </c>
      <c r="W631" s="1">
        <v>2.5086771415799999E-13</v>
      </c>
      <c r="X631">
        <v>0</v>
      </c>
      <c r="Y631" s="1">
        <v>-4.5294612505131201E-10</v>
      </c>
      <c r="Z631" s="1">
        <v>5.8619775700208205E-13</v>
      </c>
      <c r="AA631">
        <v>555.92179083949998</v>
      </c>
      <c r="AB631">
        <v>1533.5803603031</v>
      </c>
      <c r="AC631">
        <v>0</v>
      </c>
      <c r="AD631">
        <v>985.60579140699997</v>
      </c>
      <c r="AE631">
        <v>339.72301924499999</v>
      </c>
      <c r="AF631">
        <v>89.824435077800004</v>
      </c>
      <c r="AG631">
        <v>118.42711457199999</v>
      </c>
      <c r="AH631">
        <v>1202.4569388753</v>
      </c>
      <c r="AI631">
        <v>472.84593687941202</v>
      </c>
      <c r="AJ631">
        <v>0</v>
      </c>
      <c r="AK631" t="s">
        <v>32</v>
      </c>
    </row>
    <row r="632" spans="1:37" x14ac:dyDescent="0.2">
      <c r="A632" t="s">
        <v>13</v>
      </c>
      <c r="B632">
        <v>2040</v>
      </c>
      <c r="C632" t="s">
        <v>677</v>
      </c>
      <c r="D632">
        <v>0</v>
      </c>
      <c r="E632">
        <v>180</v>
      </c>
      <c r="F632">
        <v>0</v>
      </c>
      <c r="G632">
        <v>0</v>
      </c>
      <c r="H632">
        <v>240.58600000000001</v>
      </c>
      <c r="I632">
        <v>0</v>
      </c>
      <c r="J632">
        <v>42.8</v>
      </c>
      <c r="K632">
        <v>1250.0240786718</v>
      </c>
      <c r="L632">
        <v>7.5732779857282502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1215.7584147364</v>
      </c>
      <c r="S632">
        <v>34.265663935399999</v>
      </c>
      <c r="T632">
        <v>42.8</v>
      </c>
      <c r="U632">
        <v>0</v>
      </c>
      <c r="V632">
        <v>7.5732779857282502</v>
      </c>
      <c r="W632" s="1">
        <v>2.3782166636E-13</v>
      </c>
      <c r="X632">
        <v>0</v>
      </c>
      <c r="Y632" s="1">
        <v>-3.76267905721761E-10</v>
      </c>
      <c r="Z632" s="1">
        <v>4.4408920985006199E-15</v>
      </c>
      <c r="AA632">
        <v>555.92179083949998</v>
      </c>
      <c r="AB632">
        <v>1720.9833566575201</v>
      </c>
      <c r="AC632">
        <v>0</v>
      </c>
      <c r="AD632">
        <v>992.56402388699996</v>
      </c>
      <c r="AE632">
        <v>0</v>
      </c>
      <c r="AF632">
        <v>0</v>
      </c>
      <c r="AG632">
        <v>728.41933276999998</v>
      </c>
      <c r="AH632">
        <v>1383.5975259979</v>
      </c>
      <c r="AI632">
        <v>478.86593084353098</v>
      </c>
      <c r="AJ632">
        <v>0</v>
      </c>
      <c r="AK632" t="s">
        <v>32</v>
      </c>
    </row>
    <row r="633" spans="1:37" x14ac:dyDescent="0.2">
      <c r="A633" t="s">
        <v>13</v>
      </c>
      <c r="B633">
        <v>2040</v>
      </c>
      <c r="C633" t="s">
        <v>678</v>
      </c>
      <c r="D633">
        <v>0</v>
      </c>
      <c r="E633">
        <v>180</v>
      </c>
      <c r="F633">
        <v>0</v>
      </c>
      <c r="G633">
        <v>0</v>
      </c>
      <c r="H633">
        <v>240.58600000000001</v>
      </c>
      <c r="I633">
        <v>0</v>
      </c>
      <c r="J633">
        <v>42.8</v>
      </c>
      <c r="K633">
        <v>956.28849900249998</v>
      </c>
      <c r="L633">
        <v>19.149969351895301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928.05756162629996</v>
      </c>
      <c r="S633">
        <v>28.2309373762</v>
      </c>
      <c r="T633">
        <v>42.8</v>
      </c>
      <c r="U633">
        <v>0</v>
      </c>
      <c r="V633">
        <v>19.149969351895301</v>
      </c>
      <c r="W633">
        <v>0</v>
      </c>
      <c r="X633">
        <v>0</v>
      </c>
      <c r="Y633" s="1">
        <v>-5.24163823456547E-10</v>
      </c>
      <c r="Z633" s="1">
        <v>5.15143483426072E-14</v>
      </c>
      <c r="AA633">
        <v>555.92179083949998</v>
      </c>
      <c r="AB633">
        <v>1438.8244683543901</v>
      </c>
      <c r="AC633">
        <v>0</v>
      </c>
      <c r="AD633">
        <v>984.63810617800004</v>
      </c>
      <c r="AE633">
        <v>0</v>
      </c>
      <c r="AF633">
        <v>552.65017279300002</v>
      </c>
      <c r="AG633">
        <v>-98.463810617799993</v>
      </c>
      <c r="AH633">
        <v>1108.5719636325</v>
      </c>
      <c r="AI633">
        <v>490.44262220969802</v>
      </c>
      <c r="AJ633">
        <v>0</v>
      </c>
      <c r="AK633" t="s">
        <v>32</v>
      </c>
    </row>
    <row r="634" spans="1:37" x14ac:dyDescent="0.2">
      <c r="A634" t="s">
        <v>13</v>
      </c>
      <c r="B634">
        <v>2040</v>
      </c>
      <c r="C634" t="s">
        <v>679</v>
      </c>
      <c r="D634">
        <v>0</v>
      </c>
      <c r="E634">
        <v>180</v>
      </c>
      <c r="F634">
        <v>0</v>
      </c>
      <c r="G634">
        <v>0</v>
      </c>
      <c r="H634">
        <v>240.58600000000001</v>
      </c>
      <c r="I634">
        <v>0</v>
      </c>
      <c r="J634">
        <v>42.8</v>
      </c>
      <c r="K634">
        <v>748.77781957491004</v>
      </c>
      <c r="L634">
        <v>23.7442629360681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733.13877807841004</v>
      </c>
      <c r="S634">
        <v>15.639041496500001</v>
      </c>
      <c r="T634">
        <v>42.8</v>
      </c>
      <c r="U634">
        <v>0</v>
      </c>
      <c r="V634">
        <v>23.7442629360681</v>
      </c>
      <c r="W634">
        <v>0</v>
      </c>
      <c r="X634">
        <v>0</v>
      </c>
      <c r="Y634" s="1">
        <v>-1.8765433651424199E-10</v>
      </c>
      <c r="Z634" s="1">
        <v>4.6185277824406499E-14</v>
      </c>
      <c r="AA634">
        <v>555.92179083949998</v>
      </c>
      <c r="AB634">
        <v>1235.90808251097</v>
      </c>
      <c r="AC634">
        <v>0</v>
      </c>
      <c r="AD634">
        <v>954.12707078200003</v>
      </c>
      <c r="AE634">
        <v>377.19371880699998</v>
      </c>
      <c r="AF634">
        <v>0</v>
      </c>
      <c r="AG634">
        <v>-95.4127070782</v>
      </c>
      <c r="AH634">
        <v>933.11550964589901</v>
      </c>
      <c r="AI634">
        <v>461.50342578568097</v>
      </c>
      <c r="AJ634">
        <v>0</v>
      </c>
      <c r="AK634" t="s">
        <v>32</v>
      </c>
    </row>
    <row r="635" spans="1:37" x14ac:dyDescent="0.2">
      <c r="A635" t="s">
        <v>13</v>
      </c>
      <c r="B635">
        <v>2040</v>
      </c>
      <c r="C635" t="s">
        <v>680</v>
      </c>
      <c r="D635">
        <v>0</v>
      </c>
      <c r="E635">
        <v>180</v>
      </c>
      <c r="F635">
        <v>0</v>
      </c>
      <c r="G635">
        <v>0</v>
      </c>
      <c r="H635">
        <v>289.42599999999999</v>
      </c>
      <c r="I635">
        <v>0</v>
      </c>
      <c r="J635">
        <v>42.8</v>
      </c>
      <c r="K635">
        <v>108.394109167211</v>
      </c>
      <c r="L635">
        <v>53.050595792331997</v>
      </c>
      <c r="M635">
        <v>169.74039736099999</v>
      </c>
      <c r="N635">
        <v>0</v>
      </c>
      <c r="O635">
        <v>169.74039736099999</v>
      </c>
      <c r="P635">
        <v>0</v>
      </c>
      <c r="Q635">
        <v>0</v>
      </c>
      <c r="R635">
        <v>106.42374884137099</v>
      </c>
      <c r="S635">
        <v>1.97036032584</v>
      </c>
      <c r="T635">
        <v>42.8</v>
      </c>
      <c r="U635">
        <v>0</v>
      </c>
      <c r="V635">
        <v>53.050595792331997</v>
      </c>
      <c r="W635">
        <v>0</v>
      </c>
      <c r="X635">
        <v>0</v>
      </c>
      <c r="Y635" s="1">
        <v>2.7414515102464001E-11</v>
      </c>
      <c r="Z635" s="1">
        <v>5.7287508070658002E-14</v>
      </c>
      <c r="AA635">
        <v>386.18139347850001</v>
      </c>
      <c r="AB635">
        <v>843.41110232054302</v>
      </c>
      <c r="AC635">
        <v>0</v>
      </c>
      <c r="AD635">
        <v>937.12344702300004</v>
      </c>
      <c r="AE635">
        <v>0</v>
      </c>
      <c r="AF635">
        <v>0</v>
      </c>
      <c r="AG635">
        <v>-93.712344702300001</v>
      </c>
      <c r="AH635">
        <v>386.18139347840003</v>
      </c>
      <c r="AI635">
        <v>341.44470495957802</v>
      </c>
      <c r="AJ635">
        <v>0</v>
      </c>
      <c r="AK635" t="s">
        <v>32</v>
      </c>
    </row>
    <row r="636" spans="1:37" x14ac:dyDescent="0.2">
      <c r="A636" t="s">
        <v>13</v>
      </c>
      <c r="B636">
        <v>2040</v>
      </c>
      <c r="C636" t="s">
        <v>681</v>
      </c>
      <c r="D636">
        <v>0</v>
      </c>
      <c r="E636">
        <v>180</v>
      </c>
      <c r="F636">
        <v>0</v>
      </c>
      <c r="G636">
        <v>0</v>
      </c>
      <c r="H636">
        <v>240.58600000000001</v>
      </c>
      <c r="I636">
        <v>0</v>
      </c>
      <c r="J636">
        <v>42.8</v>
      </c>
      <c r="K636">
        <v>0</v>
      </c>
      <c r="L636">
        <v>133.868605451397</v>
      </c>
      <c r="M636">
        <v>218.623040237</v>
      </c>
      <c r="N636">
        <v>0</v>
      </c>
      <c r="O636">
        <v>218.623040237</v>
      </c>
      <c r="P636">
        <v>0</v>
      </c>
      <c r="Q636">
        <v>0</v>
      </c>
      <c r="R636">
        <v>0</v>
      </c>
      <c r="S636">
        <v>0</v>
      </c>
      <c r="T636">
        <v>42.8</v>
      </c>
      <c r="U636">
        <v>0</v>
      </c>
      <c r="V636">
        <v>133.868605451397</v>
      </c>
      <c r="W636">
        <v>0</v>
      </c>
      <c r="X636">
        <v>0</v>
      </c>
      <c r="Y636">
        <v>0</v>
      </c>
      <c r="Z636" s="1">
        <v>1.3855583347321901E-13</v>
      </c>
      <c r="AA636">
        <v>337.29875060249998</v>
      </c>
      <c r="AB636">
        <v>815.877645688396</v>
      </c>
      <c r="AC636">
        <v>0</v>
      </c>
      <c r="AD636">
        <v>906.53071743099997</v>
      </c>
      <c r="AE636">
        <v>0</v>
      </c>
      <c r="AF636">
        <v>0</v>
      </c>
      <c r="AG636">
        <v>-90.6530717431</v>
      </c>
      <c r="AH636">
        <v>337.29875060299997</v>
      </c>
      <c r="AI636">
        <v>278.72064202639598</v>
      </c>
      <c r="AJ636">
        <v>0</v>
      </c>
      <c r="AK636" t="s">
        <v>32</v>
      </c>
    </row>
    <row r="637" spans="1:37" x14ac:dyDescent="0.2">
      <c r="A637" t="s">
        <v>13</v>
      </c>
      <c r="B637">
        <v>2040</v>
      </c>
      <c r="C637" t="s">
        <v>682</v>
      </c>
      <c r="D637">
        <v>0</v>
      </c>
      <c r="E637">
        <v>180</v>
      </c>
      <c r="F637">
        <v>0</v>
      </c>
      <c r="G637">
        <v>0</v>
      </c>
      <c r="H637">
        <v>289.42599999999999</v>
      </c>
      <c r="I637">
        <v>0</v>
      </c>
      <c r="J637">
        <v>42.8</v>
      </c>
      <c r="K637">
        <v>0</v>
      </c>
      <c r="L637">
        <v>123.02558363505899</v>
      </c>
      <c r="M637">
        <v>81.403552006300004</v>
      </c>
      <c r="N637">
        <v>0</v>
      </c>
      <c r="O637">
        <v>81.403552006300004</v>
      </c>
      <c r="P637">
        <v>0</v>
      </c>
      <c r="Q637">
        <v>0</v>
      </c>
      <c r="R637">
        <v>0</v>
      </c>
      <c r="S637">
        <v>0</v>
      </c>
      <c r="T637">
        <v>42.8</v>
      </c>
      <c r="U637">
        <v>0</v>
      </c>
      <c r="V637">
        <v>123.02558363505899</v>
      </c>
      <c r="W637">
        <v>0</v>
      </c>
      <c r="X637">
        <v>0</v>
      </c>
      <c r="Y637">
        <v>0</v>
      </c>
      <c r="Z637" s="1">
        <v>5.2731152777596403E-12</v>
      </c>
      <c r="AA637">
        <v>474.51823883319997</v>
      </c>
      <c r="AB637">
        <v>716.65513564135995</v>
      </c>
      <c r="AC637">
        <v>0</v>
      </c>
      <c r="AD637">
        <v>796.28348404600001</v>
      </c>
      <c r="AE637">
        <v>0</v>
      </c>
      <c r="AF637">
        <v>0</v>
      </c>
      <c r="AG637">
        <v>-79.628348404600004</v>
      </c>
      <c r="AH637">
        <v>474.51823883290001</v>
      </c>
      <c r="AI637">
        <v>288.27237158506102</v>
      </c>
      <c r="AJ637">
        <v>0</v>
      </c>
      <c r="AK637" t="s">
        <v>32</v>
      </c>
    </row>
    <row r="638" spans="1:37" x14ac:dyDescent="0.2">
      <c r="A638" t="s">
        <v>13</v>
      </c>
      <c r="B638">
        <v>2040</v>
      </c>
      <c r="C638" t="s">
        <v>683</v>
      </c>
      <c r="D638">
        <v>0</v>
      </c>
      <c r="E638">
        <v>126</v>
      </c>
      <c r="F638">
        <v>0</v>
      </c>
      <c r="G638">
        <v>0</v>
      </c>
      <c r="H638">
        <v>75</v>
      </c>
      <c r="I638">
        <v>0</v>
      </c>
      <c r="J638">
        <v>42.8</v>
      </c>
      <c r="K638">
        <v>0</v>
      </c>
      <c r="L638">
        <v>192.53406812225001</v>
      </c>
      <c r="M638">
        <v>179.865707192</v>
      </c>
      <c r="N638">
        <v>0</v>
      </c>
      <c r="O638">
        <v>179.865707192</v>
      </c>
      <c r="P638">
        <v>0</v>
      </c>
      <c r="Q638">
        <v>0</v>
      </c>
      <c r="R638">
        <v>0</v>
      </c>
      <c r="S638">
        <v>0</v>
      </c>
      <c r="T638">
        <v>42.8</v>
      </c>
      <c r="U638">
        <v>0</v>
      </c>
      <c r="V638">
        <v>192.53406812225001</v>
      </c>
      <c r="W638">
        <v>0</v>
      </c>
      <c r="X638">
        <v>0</v>
      </c>
      <c r="Y638">
        <v>0</v>
      </c>
      <c r="Z638" s="1">
        <v>-7.9989348478193198E-12</v>
      </c>
      <c r="AA638">
        <v>376.05608364749997</v>
      </c>
      <c r="AB638">
        <v>616.19977531425002</v>
      </c>
      <c r="AC638">
        <v>0</v>
      </c>
      <c r="AD638">
        <v>684.66641701599997</v>
      </c>
      <c r="AE638">
        <v>0</v>
      </c>
      <c r="AF638">
        <v>0</v>
      </c>
      <c r="AG638">
        <v>-68.466641701599997</v>
      </c>
      <c r="AH638">
        <v>445.05608364749997</v>
      </c>
      <c r="AI638">
        <v>304.44401694725099</v>
      </c>
      <c r="AJ638">
        <v>0</v>
      </c>
      <c r="AK638" t="s">
        <v>32</v>
      </c>
    </row>
    <row r="639" spans="1:37" x14ac:dyDescent="0.2">
      <c r="A639" t="s">
        <v>13</v>
      </c>
      <c r="B639">
        <v>2040</v>
      </c>
      <c r="C639" t="s">
        <v>684</v>
      </c>
      <c r="D639">
        <v>0</v>
      </c>
      <c r="E639">
        <v>126</v>
      </c>
      <c r="F639">
        <v>0</v>
      </c>
      <c r="G639">
        <v>0</v>
      </c>
      <c r="H639">
        <v>75</v>
      </c>
      <c r="I639">
        <v>0</v>
      </c>
      <c r="J639">
        <v>42.8</v>
      </c>
      <c r="K639">
        <v>0</v>
      </c>
      <c r="L639">
        <v>217.15668622753901</v>
      </c>
      <c r="M639">
        <v>126.40310765</v>
      </c>
      <c r="N639">
        <v>0</v>
      </c>
      <c r="O639">
        <v>126.40310765</v>
      </c>
      <c r="P639">
        <v>0</v>
      </c>
      <c r="Q639">
        <v>0</v>
      </c>
      <c r="R639">
        <v>0</v>
      </c>
      <c r="S639">
        <v>0</v>
      </c>
      <c r="T639">
        <v>42.8</v>
      </c>
      <c r="U639">
        <v>0</v>
      </c>
      <c r="V639">
        <v>217.15668622753901</v>
      </c>
      <c r="W639">
        <v>0</v>
      </c>
      <c r="X639">
        <v>0</v>
      </c>
      <c r="Y639">
        <v>0</v>
      </c>
      <c r="Z639" s="1">
        <v>5.5280224842135698E-12</v>
      </c>
      <c r="AA639">
        <v>429.5186831895</v>
      </c>
      <c r="AB639">
        <v>587.359793877539</v>
      </c>
      <c r="AC639">
        <v>0</v>
      </c>
      <c r="AD639">
        <v>652.62199319700005</v>
      </c>
      <c r="AE639">
        <v>0</v>
      </c>
      <c r="AF639">
        <v>0</v>
      </c>
      <c r="AG639">
        <v>-65.262199319700002</v>
      </c>
      <c r="AH639">
        <v>498.5186831895</v>
      </c>
      <c r="AI639">
        <v>313.24774208253899</v>
      </c>
      <c r="AJ639">
        <v>0</v>
      </c>
      <c r="AK639" t="s">
        <v>32</v>
      </c>
    </row>
    <row r="640" spans="1:37" x14ac:dyDescent="0.2">
      <c r="A640" t="s">
        <v>13</v>
      </c>
      <c r="B640">
        <v>2040</v>
      </c>
      <c r="C640" t="s">
        <v>685</v>
      </c>
      <c r="D640">
        <v>0</v>
      </c>
      <c r="E640">
        <v>126</v>
      </c>
      <c r="F640">
        <v>0</v>
      </c>
      <c r="G640">
        <v>0</v>
      </c>
      <c r="H640">
        <v>75</v>
      </c>
      <c r="I640">
        <v>0</v>
      </c>
      <c r="J640">
        <v>42.8</v>
      </c>
      <c r="K640">
        <v>0</v>
      </c>
      <c r="L640">
        <v>350.110534090599</v>
      </c>
      <c r="M640">
        <v>31.3362329184</v>
      </c>
      <c r="N640">
        <v>0</v>
      </c>
      <c r="O640">
        <v>31.3362329184</v>
      </c>
      <c r="P640">
        <v>0</v>
      </c>
      <c r="Q640">
        <v>0</v>
      </c>
      <c r="R640">
        <v>0</v>
      </c>
      <c r="S640">
        <v>0</v>
      </c>
      <c r="T640">
        <v>42.8</v>
      </c>
      <c r="U640">
        <v>0</v>
      </c>
      <c r="V640">
        <v>350.110534090599</v>
      </c>
      <c r="W640">
        <v>0</v>
      </c>
      <c r="X640">
        <v>0</v>
      </c>
      <c r="Y640">
        <v>0</v>
      </c>
      <c r="Z640" s="1">
        <v>-2.16431317312526E-11</v>
      </c>
      <c r="AA640">
        <v>524.58555792109996</v>
      </c>
      <c r="AB640">
        <v>625.246767009</v>
      </c>
      <c r="AC640">
        <v>0</v>
      </c>
      <c r="AD640">
        <v>694.71863000999997</v>
      </c>
      <c r="AE640">
        <v>0</v>
      </c>
      <c r="AF640">
        <v>0</v>
      </c>
      <c r="AG640">
        <v>-69.471863001000003</v>
      </c>
      <c r="AH640">
        <v>593.58555792150003</v>
      </c>
      <c r="AI640">
        <v>317.62219922363499</v>
      </c>
      <c r="AJ640">
        <v>0</v>
      </c>
      <c r="AK640" t="s">
        <v>32</v>
      </c>
    </row>
    <row r="641" spans="1:37" x14ac:dyDescent="0.2">
      <c r="A641" t="s">
        <v>13</v>
      </c>
      <c r="B641">
        <v>2040</v>
      </c>
      <c r="C641" t="s">
        <v>686</v>
      </c>
      <c r="D641">
        <v>0</v>
      </c>
      <c r="E641">
        <v>126</v>
      </c>
      <c r="F641">
        <v>0</v>
      </c>
      <c r="G641">
        <v>0</v>
      </c>
      <c r="H641">
        <v>75</v>
      </c>
      <c r="I641">
        <v>0</v>
      </c>
      <c r="J641">
        <v>42.8</v>
      </c>
      <c r="K641">
        <v>161.59556899617499</v>
      </c>
      <c r="L641">
        <v>301.03473768786</v>
      </c>
      <c r="M641">
        <v>44.627910649</v>
      </c>
      <c r="N641">
        <v>0</v>
      </c>
      <c r="O641">
        <v>44.627910649</v>
      </c>
      <c r="P641">
        <v>0</v>
      </c>
      <c r="Q641">
        <v>0</v>
      </c>
      <c r="R641">
        <v>160.64048353928001</v>
      </c>
      <c r="S641">
        <v>0.95508545689500002</v>
      </c>
      <c r="T641">
        <v>42.8</v>
      </c>
      <c r="U641">
        <v>0</v>
      </c>
      <c r="V641">
        <v>301.03473768786</v>
      </c>
      <c r="W641">
        <v>0</v>
      </c>
      <c r="X641">
        <v>0</v>
      </c>
      <c r="Y641" s="1">
        <v>1.45390366412812E-11</v>
      </c>
      <c r="Z641" s="1">
        <v>1.19371179607696E-12</v>
      </c>
      <c r="AA641">
        <v>511.29388019049998</v>
      </c>
      <c r="AB641">
        <v>751.05821733303503</v>
      </c>
      <c r="AC641">
        <v>0</v>
      </c>
      <c r="AD641">
        <v>834.50913036999998</v>
      </c>
      <c r="AE641">
        <v>0</v>
      </c>
      <c r="AF641">
        <v>0</v>
      </c>
      <c r="AG641">
        <v>-83.450913037000007</v>
      </c>
      <c r="AH641">
        <v>580.29388019049998</v>
      </c>
      <c r="AI641">
        <v>468.663056764087</v>
      </c>
      <c r="AJ641">
        <v>0</v>
      </c>
      <c r="AK641" t="s">
        <v>32</v>
      </c>
    </row>
    <row r="642" spans="1:37" x14ac:dyDescent="0.2">
      <c r="A642" t="s">
        <v>13</v>
      </c>
      <c r="B642">
        <v>2040</v>
      </c>
      <c r="C642" t="s">
        <v>687</v>
      </c>
      <c r="D642">
        <v>0</v>
      </c>
      <c r="E642">
        <v>67</v>
      </c>
      <c r="F642">
        <v>0</v>
      </c>
      <c r="G642">
        <v>0</v>
      </c>
      <c r="H642">
        <v>75</v>
      </c>
      <c r="I642">
        <v>0</v>
      </c>
      <c r="J642">
        <v>42.8</v>
      </c>
      <c r="K642">
        <v>1123.3213019698001</v>
      </c>
      <c r="L642">
        <v>232.54411902487999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1108.4413881661001</v>
      </c>
      <c r="S642">
        <v>14.879913803699999</v>
      </c>
      <c r="T642">
        <v>42.8</v>
      </c>
      <c r="U642">
        <v>0</v>
      </c>
      <c r="V642">
        <v>232.54411902487999</v>
      </c>
      <c r="W642" s="1">
        <v>1.9676369333900001E-13</v>
      </c>
      <c r="X642">
        <v>0</v>
      </c>
      <c r="Y642" s="1">
        <v>-1.42470923947258E-10</v>
      </c>
      <c r="Z642">
        <v>3.9780475000100202</v>
      </c>
      <c r="AA642">
        <v>555.92179083949998</v>
      </c>
      <c r="AB642">
        <v>1540.6654209946801</v>
      </c>
      <c r="AC642">
        <v>0</v>
      </c>
      <c r="AD642">
        <v>928.00497706600004</v>
      </c>
      <c r="AE642">
        <v>388.23106141300002</v>
      </c>
      <c r="AF642">
        <v>0</v>
      </c>
      <c r="AG642">
        <v>224.42938251499999</v>
      </c>
      <c r="AH642">
        <v>1393.3607799745</v>
      </c>
      <c r="AI642">
        <v>606.48662591268499</v>
      </c>
      <c r="AJ642">
        <v>0</v>
      </c>
      <c r="AK642" t="s">
        <v>32</v>
      </c>
    </row>
    <row r="643" spans="1:37" x14ac:dyDescent="0.2">
      <c r="A643" t="s">
        <v>13</v>
      </c>
      <c r="B643">
        <v>2040</v>
      </c>
      <c r="C643" t="s">
        <v>688</v>
      </c>
      <c r="D643">
        <v>0</v>
      </c>
      <c r="E643">
        <v>67</v>
      </c>
      <c r="F643">
        <v>0</v>
      </c>
      <c r="G643">
        <v>0</v>
      </c>
      <c r="H643">
        <v>75</v>
      </c>
      <c r="I643">
        <v>0</v>
      </c>
      <c r="J643">
        <v>42.8</v>
      </c>
      <c r="K643">
        <v>1281.8627772252</v>
      </c>
      <c r="L643">
        <v>130.19480300000001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1248.2183695063</v>
      </c>
      <c r="S643">
        <v>33.644407718899998</v>
      </c>
      <c r="T643">
        <v>42.8</v>
      </c>
      <c r="U643">
        <v>0</v>
      </c>
      <c r="V643">
        <v>130.19480300000001</v>
      </c>
      <c r="W643" s="1">
        <v>3.0039385023900001E-13</v>
      </c>
      <c r="X643">
        <v>0</v>
      </c>
      <c r="Y643" s="1">
        <v>1.8719248373599801E-10</v>
      </c>
      <c r="Z643">
        <v>40.523001374896602</v>
      </c>
      <c r="AA643">
        <v>555.92179083949998</v>
      </c>
      <c r="AB643">
        <v>1596.8575802252001</v>
      </c>
      <c r="AC643">
        <v>0</v>
      </c>
      <c r="AD643">
        <v>975.9420834</v>
      </c>
      <c r="AE643">
        <v>388.23106141300002</v>
      </c>
      <c r="AF643">
        <v>330.27864375199999</v>
      </c>
      <c r="AG643">
        <v>-97.594208339999994</v>
      </c>
      <c r="AH643">
        <v>1442.95449737939</v>
      </c>
      <c r="AI643">
        <v>596.84981923769499</v>
      </c>
      <c r="AJ643">
        <v>0</v>
      </c>
      <c r="AK643" t="s">
        <v>32</v>
      </c>
    </row>
    <row r="644" spans="1:37" x14ac:dyDescent="0.2">
      <c r="A644" t="s">
        <v>13</v>
      </c>
      <c r="B644">
        <v>2040</v>
      </c>
      <c r="C644" t="s">
        <v>689</v>
      </c>
      <c r="D644">
        <v>0</v>
      </c>
      <c r="E644">
        <v>67</v>
      </c>
      <c r="F644">
        <v>0</v>
      </c>
      <c r="G644">
        <v>0</v>
      </c>
      <c r="H644">
        <v>75</v>
      </c>
      <c r="I644">
        <v>0</v>
      </c>
      <c r="J644">
        <v>42.8</v>
      </c>
      <c r="K644">
        <v>1292.5250920116</v>
      </c>
      <c r="L644">
        <v>237.17001127929899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1251.3776813543</v>
      </c>
      <c r="S644">
        <v>41.1474106573</v>
      </c>
      <c r="T644">
        <v>42.8</v>
      </c>
      <c r="U644">
        <v>0</v>
      </c>
      <c r="V644">
        <v>237.17001127929899</v>
      </c>
      <c r="W644" s="1">
        <v>3.0881435009200002E-13</v>
      </c>
      <c r="X644">
        <v>0</v>
      </c>
      <c r="Y644" s="1">
        <v>8.3085183177899901E-10</v>
      </c>
      <c r="Z644">
        <v>2.8362599999495299</v>
      </c>
      <c r="AA644">
        <v>555.92179083949998</v>
      </c>
      <c r="AB644">
        <v>1714.4951032909</v>
      </c>
      <c r="AC644">
        <v>0</v>
      </c>
      <c r="AD644">
        <v>989.38818279300006</v>
      </c>
      <c r="AE644">
        <v>158.82179785100001</v>
      </c>
      <c r="AF644">
        <v>0</v>
      </c>
      <c r="AG644">
        <v>566.28512264799997</v>
      </c>
      <c r="AH644">
        <v>1510.8037896174999</v>
      </c>
      <c r="AI644">
        <v>608.50000769206395</v>
      </c>
      <c r="AJ644">
        <v>0</v>
      </c>
      <c r="AK644" t="s">
        <v>32</v>
      </c>
    </row>
    <row r="645" spans="1:37" x14ac:dyDescent="0.2">
      <c r="A645" t="s">
        <v>13</v>
      </c>
      <c r="B645">
        <v>2040</v>
      </c>
      <c r="C645" t="s">
        <v>690</v>
      </c>
      <c r="D645">
        <v>0</v>
      </c>
      <c r="E645">
        <v>67</v>
      </c>
      <c r="F645">
        <v>0</v>
      </c>
      <c r="G645">
        <v>0</v>
      </c>
      <c r="H645">
        <v>75</v>
      </c>
      <c r="I645">
        <v>0</v>
      </c>
      <c r="J645">
        <v>42.8</v>
      </c>
      <c r="K645">
        <v>1216.7199792452</v>
      </c>
      <c r="L645">
        <v>202.05384204179899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1179.1912298643001</v>
      </c>
      <c r="S645">
        <v>37.528749380900003</v>
      </c>
      <c r="T645">
        <v>42.8</v>
      </c>
      <c r="U645">
        <v>0</v>
      </c>
      <c r="V645">
        <v>202.05384204179899</v>
      </c>
      <c r="W645" s="1">
        <v>2.3441282337399998E-13</v>
      </c>
      <c r="X645">
        <v>0</v>
      </c>
      <c r="Y645" s="1">
        <v>12.392196729714801</v>
      </c>
      <c r="Z645">
        <v>12.3632250000101</v>
      </c>
      <c r="AA645">
        <v>555.92179083949998</v>
      </c>
      <c r="AB645">
        <v>1603.5738212870001</v>
      </c>
      <c r="AC645">
        <v>0</v>
      </c>
      <c r="AD645">
        <v>990.59446166299995</v>
      </c>
      <c r="AE645">
        <v>0</v>
      </c>
      <c r="AF645">
        <v>712.03880578999997</v>
      </c>
      <c r="AG645">
        <v>-99.059446166300006</v>
      </c>
      <c r="AH645">
        <v>1420.7160183593001</v>
      </c>
      <c r="AI645">
        <v>607.11980347960298</v>
      </c>
      <c r="AJ645">
        <v>0</v>
      </c>
      <c r="AK645" t="s">
        <v>32</v>
      </c>
    </row>
    <row r="646" spans="1:37" x14ac:dyDescent="0.2">
      <c r="A646" t="s">
        <v>13</v>
      </c>
      <c r="B646">
        <v>2040</v>
      </c>
      <c r="C646" t="s">
        <v>691</v>
      </c>
      <c r="D646">
        <v>0</v>
      </c>
      <c r="E646">
        <v>67</v>
      </c>
      <c r="F646">
        <v>0</v>
      </c>
      <c r="G646">
        <v>0</v>
      </c>
      <c r="H646">
        <v>75</v>
      </c>
      <c r="I646">
        <v>0</v>
      </c>
      <c r="J646">
        <v>42.8</v>
      </c>
      <c r="K646">
        <v>894.48105212429903</v>
      </c>
      <c r="L646">
        <v>246.20555740019901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871.14476676129902</v>
      </c>
      <c r="S646">
        <v>23.336285362999998</v>
      </c>
      <c r="T646">
        <v>42.8</v>
      </c>
      <c r="U646">
        <v>0</v>
      </c>
      <c r="V646">
        <v>246.20555740019901</v>
      </c>
      <c r="W646">
        <v>0</v>
      </c>
      <c r="X646">
        <v>0</v>
      </c>
      <c r="Y646" s="1">
        <v>7.0112476977920402</v>
      </c>
      <c r="Z646" s="1">
        <v>8.3113174999706594</v>
      </c>
      <c r="AA646">
        <v>555.92179083949998</v>
      </c>
      <c r="AB646">
        <v>1325.4866095245</v>
      </c>
      <c r="AC646">
        <v>0</v>
      </c>
      <c r="AD646">
        <v>974.20420991100002</v>
      </c>
      <c r="AE646">
        <v>388.23106141300002</v>
      </c>
      <c r="AF646">
        <v>0</v>
      </c>
      <c r="AG646">
        <v>-36.9486618002</v>
      </c>
      <c r="AH646">
        <v>1147.9471766417801</v>
      </c>
      <c r="AI646">
        <v>608.91485208143797</v>
      </c>
      <c r="AJ646">
        <v>0</v>
      </c>
      <c r="AK646" t="s">
        <v>32</v>
      </c>
    </row>
    <row r="647" spans="1:37" x14ac:dyDescent="0.2">
      <c r="A647" t="s">
        <v>13</v>
      </c>
      <c r="B647">
        <v>2040</v>
      </c>
      <c r="C647" t="s">
        <v>692</v>
      </c>
      <c r="D647">
        <v>0</v>
      </c>
      <c r="E647">
        <v>126</v>
      </c>
      <c r="F647">
        <v>0</v>
      </c>
      <c r="G647">
        <v>0</v>
      </c>
      <c r="H647">
        <v>80.466628799999995</v>
      </c>
      <c r="I647">
        <v>0</v>
      </c>
      <c r="J647">
        <v>42.8</v>
      </c>
      <c r="K647">
        <v>225.80755429095001</v>
      </c>
      <c r="L647">
        <v>270.25161273160001</v>
      </c>
      <c r="M647">
        <v>114.081662443</v>
      </c>
      <c r="N647">
        <v>0</v>
      </c>
      <c r="O647">
        <v>114.081662443</v>
      </c>
      <c r="P647">
        <v>0</v>
      </c>
      <c r="Q647">
        <v>0</v>
      </c>
      <c r="R647">
        <v>222.63485549679001</v>
      </c>
      <c r="S647">
        <v>3.17269879416</v>
      </c>
      <c r="T647">
        <v>42.8</v>
      </c>
      <c r="U647">
        <v>0</v>
      </c>
      <c r="V647">
        <v>270.25161273160001</v>
      </c>
      <c r="W647">
        <v>0</v>
      </c>
      <c r="X647">
        <v>0</v>
      </c>
      <c r="Y647" s="1">
        <v>7.4494632684718402E-11</v>
      </c>
      <c r="Z647" s="1">
        <v>3.5633718198369E-12</v>
      </c>
      <c r="AA647">
        <v>441.84012839650001</v>
      </c>
      <c r="AB647">
        <v>859.40745826554905</v>
      </c>
      <c r="AC647">
        <v>0</v>
      </c>
      <c r="AD647">
        <v>954.89717585100004</v>
      </c>
      <c r="AE647">
        <v>0</v>
      </c>
      <c r="AF647">
        <v>0</v>
      </c>
      <c r="AG647">
        <v>-95.489717585099996</v>
      </c>
      <c r="AH647">
        <v>549.65349959649996</v>
      </c>
      <c r="AI647">
        <v>542.88905907759101</v>
      </c>
      <c r="AJ647">
        <v>0</v>
      </c>
      <c r="AK647" t="s">
        <v>32</v>
      </c>
    </row>
    <row r="648" spans="1:37" x14ac:dyDescent="0.2">
      <c r="A648" t="s">
        <v>13</v>
      </c>
      <c r="B648">
        <v>2040</v>
      </c>
      <c r="C648" t="s">
        <v>693</v>
      </c>
      <c r="D648">
        <v>0</v>
      </c>
      <c r="E648">
        <v>129.00536754300001</v>
      </c>
      <c r="F648">
        <v>0</v>
      </c>
      <c r="G648">
        <v>0</v>
      </c>
      <c r="H648">
        <v>91.3998864</v>
      </c>
      <c r="I648">
        <v>0</v>
      </c>
      <c r="J648">
        <v>42.8</v>
      </c>
      <c r="K648">
        <v>0</v>
      </c>
      <c r="L648">
        <v>227.52165339576001</v>
      </c>
      <c r="M648">
        <v>358.989506146</v>
      </c>
      <c r="N648">
        <v>0</v>
      </c>
      <c r="O648">
        <v>358.989506146</v>
      </c>
      <c r="P648">
        <v>0</v>
      </c>
      <c r="Q648">
        <v>0</v>
      </c>
      <c r="R648">
        <v>0</v>
      </c>
      <c r="S648">
        <v>0</v>
      </c>
      <c r="T648">
        <v>42.8</v>
      </c>
      <c r="U648">
        <v>0</v>
      </c>
      <c r="V648">
        <v>227.52165339576001</v>
      </c>
      <c r="W648">
        <v>0</v>
      </c>
      <c r="X648">
        <v>0</v>
      </c>
      <c r="Y648">
        <v>0</v>
      </c>
      <c r="Z648" s="1">
        <v>1.1596057447604799E-11</v>
      </c>
      <c r="AA648">
        <v>196.93228469350001</v>
      </c>
      <c r="AB648">
        <v>849.71641348475998</v>
      </c>
      <c r="AC648">
        <v>0</v>
      </c>
      <c r="AD648">
        <v>944.12934831600001</v>
      </c>
      <c r="AE648">
        <v>0</v>
      </c>
      <c r="AF648">
        <v>0</v>
      </c>
      <c r="AG648">
        <v>-94.412934831599998</v>
      </c>
      <c r="AH648">
        <v>323.36703075079998</v>
      </c>
      <c r="AI648">
        <v>312.31087664576501</v>
      </c>
      <c r="AJ648">
        <v>0</v>
      </c>
      <c r="AK648" t="s">
        <v>32</v>
      </c>
    </row>
    <row r="649" spans="1:37" x14ac:dyDescent="0.2">
      <c r="A649" t="s">
        <v>13</v>
      </c>
      <c r="B649">
        <v>2040</v>
      </c>
      <c r="C649" t="s">
        <v>694</v>
      </c>
      <c r="D649">
        <v>0</v>
      </c>
      <c r="E649">
        <v>126</v>
      </c>
      <c r="F649">
        <v>0</v>
      </c>
      <c r="G649">
        <v>0</v>
      </c>
      <c r="H649">
        <v>75</v>
      </c>
      <c r="I649">
        <v>0</v>
      </c>
      <c r="J649">
        <v>42.8</v>
      </c>
      <c r="K649">
        <v>0</v>
      </c>
      <c r="L649">
        <v>171.83221718480999</v>
      </c>
      <c r="M649">
        <v>309.38905724099999</v>
      </c>
      <c r="N649">
        <v>0</v>
      </c>
      <c r="O649">
        <v>309.38905724099999</v>
      </c>
      <c r="P649">
        <v>0</v>
      </c>
      <c r="Q649">
        <v>0</v>
      </c>
      <c r="R649">
        <v>0</v>
      </c>
      <c r="S649">
        <v>0</v>
      </c>
      <c r="T649">
        <v>42.8</v>
      </c>
      <c r="U649">
        <v>0</v>
      </c>
      <c r="V649">
        <v>171.83221718480999</v>
      </c>
      <c r="W649">
        <v>0</v>
      </c>
      <c r="X649">
        <v>0</v>
      </c>
      <c r="Y649">
        <v>0</v>
      </c>
      <c r="Z649" s="1">
        <v>8.2245321664231597E-13</v>
      </c>
      <c r="AA649">
        <v>246.53273359849999</v>
      </c>
      <c r="AB649">
        <v>725.02127442581002</v>
      </c>
      <c r="AC649">
        <v>0</v>
      </c>
      <c r="AD649">
        <v>805.57919380600003</v>
      </c>
      <c r="AE649">
        <v>0</v>
      </c>
      <c r="AF649">
        <v>0</v>
      </c>
      <c r="AG649">
        <v>-80.557919380599998</v>
      </c>
      <c r="AH649">
        <v>315.53273359889999</v>
      </c>
      <c r="AI649">
        <v>294.38980100980598</v>
      </c>
      <c r="AJ649">
        <v>0</v>
      </c>
      <c r="AK649" t="s">
        <v>32</v>
      </c>
    </row>
    <row r="650" spans="1:37" x14ac:dyDescent="0.2">
      <c r="A650" t="s">
        <v>13</v>
      </c>
      <c r="B650">
        <v>2040</v>
      </c>
      <c r="C650" t="s">
        <v>695</v>
      </c>
      <c r="D650">
        <v>0</v>
      </c>
      <c r="E650">
        <v>155.5</v>
      </c>
      <c r="F650">
        <v>0</v>
      </c>
      <c r="G650">
        <v>0</v>
      </c>
      <c r="H650">
        <v>75</v>
      </c>
      <c r="I650">
        <v>0</v>
      </c>
      <c r="J650">
        <v>42.8</v>
      </c>
      <c r="K650">
        <v>0</v>
      </c>
      <c r="L650">
        <v>439.36380047499898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42.8</v>
      </c>
      <c r="U650">
        <v>0</v>
      </c>
      <c r="V650">
        <v>439.36380047499898</v>
      </c>
      <c r="W650">
        <v>0</v>
      </c>
      <c r="X650">
        <v>0</v>
      </c>
      <c r="Y650">
        <v>0</v>
      </c>
      <c r="Z650" s="1">
        <v>-4.1247005810873803E-11</v>
      </c>
      <c r="AA650">
        <v>555.92179083949998</v>
      </c>
      <c r="AB650">
        <v>712.66380047500002</v>
      </c>
      <c r="AC650">
        <v>0</v>
      </c>
      <c r="AD650">
        <v>719.87981861699996</v>
      </c>
      <c r="AE650">
        <v>0</v>
      </c>
      <c r="AF650">
        <v>0</v>
      </c>
      <c r="AG650">
        <v>-7.2160181420100002</v>
      </c>
      <c r="AH650">
        <v>660.19375455909994</v>
      </c>
      <c r="AI650">
        <v>317.62219922363499</v>
      </c>
      <c r="AJ650">
        <v>0</v>
      </c>
      <c r="AK650" t="s">
        <v>32</v>
      </c>
    </row>
    <row r="651" spans="1:37" x14ac:dyDescent="0.2">
      <c r="A651" t="s">
        <v>13</v>
      </c>
      <c r="B651">
        <v>2040</v>
      </c>
      <c r="C651" t="s">
        <v>696</v>
      </c>
      <c r="D651">
        <v>0</v>
      </c>
      <c r="E651">
        <v>164.012448573</v>
      </c>
      <c r="F651">
        <v>0</v>
      </c>
      <c r="G651">
        <v>0</v>
      </c>
      <c r="H651">
        <v>75</v>
      </c>
      <c r="I651">
        <v>0</v>
      </c>
      <c r="J651">
        <v>42.8</v>
      </c>
      <c r="K651">
        <v>0</v>
      </c>
      <c r="L651">
        <v>382.93164131999998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42.8</v>
      </c>
      <c r="U651">
        <v>0</v>
      </c>
      <c r="V651">
        <v>382.93164131999998</v>
      </c>
      <c r="W651">
        <v>0</v>
      </c>
      <c r="X651">
        <v>0</v>
      </c>
      <c r="Y651">
        <v>0</v>
      </c>
      <c r="Z651" s="1">
        <v>5.3859139370615497E-12</v>
      </c>
      <c r="AA651">
        <v>555.92179083949998</v>
      </c>
      <c r="AB651">
        <v>664.74408989300002</v>
      </c>
      <c r="AC651">
        <v>0</v>
      </c>
      <c r="AD651">
        <v>684.33930746299995</v>
      </c>
      <c r="AE651">
        <v>0</v>
      </c>
      <c r="AF651">
        <v>48.838713176500001</v>
      </c>
      <c r="AG651">
        <v>-68.433930746300007</v>
      </c>
      <c r="AH651">
        <v>635.74805544280002</v>
      </c>
      <c r="AI651">
        <v>317.62219922363499</v>
      </c>
      <c r="AJ651">
        <v>0</v>
      </c>
      <c r="AK651" t="s">
        <v>32</v>
      </c>
    </row>
    <row r="652" spans="1:37" x14ac:dyDescent="0.2">
      <c r="A652" t="s">
        <v>13</v>
      </c>
      <c r="B652">
        <v>2040</v>
      </c>
      <c r="C652" t="s">
        <v>697</v>
      </c>
      <c r="D652">
        <v>0</v>
      </c>
      <c r="E652">
        <v>180</v>
      </c>
      <c r="F652">
        <v>0</v>
      </c>
      <c r="G652">
        <v>0</v>
      </c>
      <c r="H652">
        <v>75</v>
      </c>
      <c r="I652">
        <v>0</v>
      </c>
      <c r="J652">
        <v>42.8</v>
      </c>
      <c r="K652">
        <v>0</v>
      </c>
      <c r="L652">
        <v>248.905806896699</v>
      </c>
      <c r="M652">
        <v>102.42501968400001</v>
      </c>
      <c r="N652">
        <v>0</v>
      </c>
      <c r="O652">
        <v>102.42501968400001</v>
      </c>
      <c r="P652">
        <v>0</v>
      </c>
      <c r="Q652">
        <v>0</v>
      </c>
      <c r="R652">
        <v>0</v>
      </c>
      <c r="S652">
        <v>0</v>
      </c>
      <c r="T652">
        <v>42.8</v>
      </c>
      <c r="U652">
        <v>0</v>
      </c>
      <c r="V652">
        <v>248.905806896699</v>
      </c>
      <c r="W652">
        <v>0</v>
      </c>
      <c r="X652">
        <v>0</v>
      </c>
      <c r="Y652">
        <v>0</v>
      </c>
      <c r="Z652" s="1">
        <v>2.0285995105950799E-11</v>
      </c>
      <c r="AA652">
        <v>453.49677115550003</v>
      </c>
      <c r="AB652">
        <v>649.13082658070005</v>
      </c>
      <c r="AC652">
        <v>0</v>
      </c>
      <c r="AD652">
        <v>721.25647397900002</v>
      </c>
      <c r="AE652">
        <v>0</v>
      </c>
      <c r="AF652">
        <v>0</v>
      </c>
      <c r="AG652">
        <v>-72.125647397899996</v>
      </c>
      <c r="AH652">
        <v>468.49677115449998</v>
      </c>
      <c r="AI652">
        <v>317.62219922363499</v>
      </c>
      <c r="AJ652">
        <v>0</v>
      </c>
      <c r="AK652" t="s">
        <v>32</v>
      </c>
    </row>
    <row r="653" spans="1:37" x14ac:dyDescent="0.2">
      <c r="A653" t="s">
        <v>13</v>
      </c>
      <c r="B653">
        <v>2040</v>
      </c>
      <c r="C653" t="s">
        <v>698</v>
      </c>
      <c r="D653">
        <v>0</v>
      </c>
      <c r="E653">
        <v>155.67400290500001</v>
      </c>
      <c r="F653">
        <v>0</v>
      </c>
      <c r="G653">
        <v>0</v>
      </c>
      <c r="H653">
        <v>75</v>
      </c>
      <c r="I653">
        <v>0</v>
      </c>
      <c r="J653">
        <v>42.8</v>
      </c>
      <c r="K653">
        <v>85.299246975198002</v>
      </c>
      <c r="L653">
        <v>413.329188669899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84.482953409510003</v>
      </c>
      <c r="S653">
        <v>0.81629356568800004</v>
      </c>
      <c r="T653">
        <v>42.8</v>
      </c>
      <c r="U653">
        <v>0</v>
      </c>
      <c r="V653">
        <v>413.329188669899</v>
      </c>
      <c r="W653">
        <v>0</v>
      </c>
      <c r="X653">
        <v>0</v>
      </c>
      <c r="Y653" s="1">
        <v>6.1975535814440199E-11</v>
      </c>
      <c r="Z653" s="1">
        <v>-1.6157741811184601E-11</v>
      </c>
      <c r="AA653">
        <v>555.92179083949998</v>
      </c>
      <c r="AB653">
        <v>772.10243855009799</v>
      </c>
      <c r="AC653">
        <v>0</v>
      </c>
      <c r="AD653">
        <v>857.89159838900002</v>
      </c>
      <c r="AE653">
        <v>0</v>
      </c>
      <c r="AF653">
        <v>0</v>
      </c>
      <c r="AG653">
        <v>-85.789159838900005</v>
      </c>
      <c r="AH653">
        <v>595.24778793450002</v>
      </c>
      <c r="AI653">
        <v>402.92144619887699</v>
      </c>
      <c r="AJ653">
        <v>0</v>
      </c>
      <c r="AK653" t="s">
        <v>32</v>
      </c>
    </row>
    <row r="654" spans="1:37" x14ac:dyDescent="0.2">
      <c r="A654" t="s">
        <v>13</v>
      </c>
      <c r="B654">
        <v>2040</v>
      </c>
      <c r="C654" t="s">
        <v>699</v>
      </c>
      <c r="D654">
        <v>0</v>
      </c>
      <c r="E654">
        <v>180</v>
      </c>
      <c r="F654">
        <v>0</v>
      </c>
      <c r="G654">
        <v>0</v>
      </c>
      <c r="H654">
        <v>75</v>
      </c>
      <c r="I654">
        <v>0</v>
      </c>
      <c r="J654">
        <v>42.8</v>
      </c>
      <c r="K654">
        <v>268.78914767539999</v>
      </c>
      <c r="L654">
        <v>429.07626417609998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253.74603906299899</v>
      </c>
      <c r="S654">
        <v>15.043108612399999</v>
      </c>
      <c r="T654">
        <v>42.8</v>
      </c>
      <c r="U654">
        <v>0</v>
      </c>
      <c r="V654">
        <v>429.07626417609998</v>
      </c>
      <c r="W654" s="1">
        <v>2.0413671109100001E-13</v>
      </c>
      <c r="X654">
        <v>0</v>
      </c>
      <c r="Y654" s="1">
        <v>4.5831782813365203E-11</v>
      </c>
      <c r="Z654" s="1">
        <v>2.23039364755095E-11</v>
      </c>
      <c r="AA654">
        <v>555.92179083949998</v>
      </c>
      <c r="AB654">
        <v>995.66541185149902</v>
      </c>
      <c r="AC654">
        <v>0</v>
      </c>
      <c r="AD654">
        <v>945.11076016699997</v>
      </c>
      <c r="AE654">
        <v>145.06572770099999</v>
      </c>
      <c r="AF654">
        <v>0</v>
      </c>
      <c r="AG654">
        <v>-94.511076016700002</v>
      </c>
      <c r="AH654">
        <v>715.98751854049999</v>
      </c>
      <c r="AI654">
        <v>544.27773655501505</v>
      </c>
      <c r="AJ654">
        <v>0</v>
      </c>
      <c r="AK654" t="s">
        <v>32</v>
      </c>
    </row>
    <row r="655" spans="1:37" x14ac:dyDescent="0.2">
      <c r="A655" t="s">
        <v>13</v>
      </c>
      <c r="B655">
        <v>2040</v>
      </c>
      <c r="C655" t="s">
        <v>700</v>
      </c>
      <c r="D655">
        <v>0</v>
      </c>
      <c r="E655">
        <v>180</v>
      </c>
      <c r="F655">
        <v>0</v>
      </c>
      <c r="G655">
        <v>0</v>
      </c>
      <c r="H655">
        <v>75</v>
      </c>
      <c r="I655">
        <v>0</v>
      </c>
      <c r="J655">
        <v>42.8</v>
      </c>
      <c r="K655">
        <v>879.28607471420003</v>
      </c>
      <c r="L655">
        <v>368.970559800199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845.75822109010005</v>
      </c>
      <c r="S655">
        <v>33.527853624099997</v>
      </c>
      <c r="T655">
        <v>42.8</v>
      </c>
      <c r="U655">
        <v>0</v>
      </c>
      <c r="V655">
        <v>368.970559800199</v>
      </c>
      <c r="W655" s="1">
        <v>2.9610120577700002E-13</v>
      </c>
      <c r="X655">
        <v>0</v>
      </c>
      <c r="Y655" s="1">
        <v>9.3815089030613204E-10</v>
      </c>
      <c r="Z655" s="1">
        <v>1.4921397450962101E-11</v>
      </c>
      <c r="AA655">
        <v>555.92179083949998</v>
      </c>
      <c r="AB655">
        <v>1546.0566345144</v>
      </c>
      <c r="AC655">
        <v>0</v>
      </c>
      <c r="AD655">
        <v>993.83843671499994</v>
      </c>
      <c r="AE655">
        <v>236.61897672200001</v>
      </c>
      <c r="AF655">
        <v>414.98306474999998</v>
      </c>
      <c r="AG655">
        <v>-99.383843671500003</v>
      </c>
      <c r="AH655">
        <v>1222.5238323115</v>
      </c>
      <c r="AI655">
        <v>608.91485208143797</v>
      </c>
      <c r="AJ655">
        <v>0</v>
      </c>
      <c r="AK655" t="s">
        <v>32</v>
      </c>
    </row>
    <row r="656" spans="1:37" x14ac:dyDescent="0.2">
      <c r="A656" t="s">
        <v>13</v>
      </c>
      <c r="B656">
        <v>2040</v>
      </c>
      <c r="C656" t="s">
        <v>701</v>
      </c>
      <c r="D656">
        <v>0</v>
      </c>
      <c r="E656">
        <v>155.5</v>
      </c>
      <c r="F656">
        <v>0</v>
      </c>
      <c r="G656">
        <v>0</v>
      </c>
      <c r="H656">
        <v>75</v>
      </c>
      <c r="I656">
        <v>0</v>
      </c>
      <c r="J656">
        <v>42.8</v>
      </c>
      <c r="K656">
        <v>652.06167632510005</v>
      </c>
      <c r="L656">
        <v>407.74050912459899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613.89159328350001</v>
      </c>
      <c r="S656">
        <v>38.170083041600002</v>
      </c>
      <c r="T656">
        <v>42.8</v>
      </c>
      <c r="U656">
        <v>0</v>
      </c>
      <c r="V656">
        <v>407.74050912459899</v>
      </c>
      <c r="W656" s="1">
        <v>2.9576202109599998E-13</v>
      </c>
      <c r="X656">
        <v>0</v>
      </c>
      <c r="Y656" s="1">
        <v>-3.29563931700249E-10</v>
      </c>
      <c r="Z656" s="1">
        <v>7.2020611696643703E-11</v>
      </c>
      <c r="AA656">
        <v>555.92179083949998</v>
      </c>
      <c r="AB656">
        <v>1333.1021854497001</v>
      </c>
      <c r="AC656">
        <v>0</v>
      </c>
      <c r="AD656">
        <v>1003.72709493</v>
      </c>
      <c r="AE656">
        <v>0</v>
      </c>
      <c r="AF656">
        <v>85.217339442300002</v>
      </c>
      <c r="AG656">
        <v>244.157751077</v>
      </c>
      <c r="AH656">
        <v>1025.1695908515901</v>
      </c>
      <c r="AI656">
        <v>608.91485208143797</v>
      </c>
      <c r="AJ656">
        <v>0</v>
      </c>
      <c r="AK656" t="s">
        <v>32</v>
      </c>
    </row>
    <row r="657" spans="1:37" x14ac:dyDescent="0.2">
      <c r="A657" t="s">
        <v>13</v>
      </c>
      <c r="B657">
        <v>2040</v>
      </c>
      <c r="C657" t="s">
        <v>702</v>
      </c>
      <c r="D657">
        <v>0</v>
      </c>
      <c r="E657">
        <v>180</v>
      </c>
      <c r="F657">
        <v>0</v>
      </c>
      <c r="G657">
        <v>0</v>
      </c>
      <c r="H657">
        <v>75</v>
      </c>
      <c r="I657">
        <v>0</v>
      </c>
      <c r="J657">
        <v>42.8</v>
      </c>
      <c r="K657">
        <v>747.44189139150001</v>
      </c>
      <c r="L657">
        <v>348.12159418409999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712.08017068000004</v>
      </c>
      <c r="S657">
        <v>35.361720711499999</v>
      </c>
      <c r="T657">
        <v>42.8</v>
      </c>
      <c r="U657">
        <v>0</v>
      </c>
      <c r="V657">
        <v>348.12159418409999</v>
      </c>
      <c r="W657" s="1">
        <v>2.2420513801099999E-13</v>
      </c>
      <c r="X657">
        <v>0</v>
      </c>
      <c r="Y657" s="1">
        <v>-8.8827079025577405E-10</v>
      </c>
      <c r="Z657" s="1">
        <v>6.7906569256592697E-11</v>
      </c>
      <c r="AA657">
        <v>555.92179083949998</v>
      </c>
      <c r="AB657">
        <v>1393.3634855756</v>
      </c>
      <c r="AC657">
        <v>0</v>
      </c>
      <c r="AD657">
        <v>1000.09461489</v>
      </c>
      <c r="AE657">
        <v>0</v>
      </c>
      <c r="AF657">
        <v>493.27833217400001</v>
      </c>
      <c r="AG657">
        <v>-100.009461489</v>
      </c>
      <c r="AH657">
        <v>1064.2001230134999</v>
      </c>
      <c r="AI657">
        <v>608.91485208143797</v>
      </c>
      <c r="AJ657">
        <v>0</v>
      </c>
      <c r="AK657" t="s">
        <v>32</v>
      </c>
    </row>
    <row r="658" spans="1:37" x14ac:dyDescent="0.2">
      <c r="A658" t="s">
        <v>13</v>
      </c>
      <c r="B658">
        <v>2040</v>
      </c>
      <c r="C658" t="s">
        <v>703</v>
      </c>
      <c r="D658">
        <v>0</v>
      </c>
      <c r="E658">
        <v>155.5</v>
      </c>
      <c r="F658">
        <v>0</v>
      </c>
      <c r="G658">
        <v>0</v>
      </c>
      <c r="H658">
        <v>75</v>
      </c>
      <c r="I658">
        <v>0</v>
      </c>
      <c r="J658">
        <v>42.8</v>
      </c>
      <c r="K658">
        <v>979.9051095456</v>
      </c>
      <c r="L658">
        <v>294.38415867499901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959.27646546189999</v>
      </c>
      <c r="S658">
        <v>20.628644083699999</v>
      </c>
      <c r="T658">
        <v>42.8</v>
      </c>
      <c r="U658">
        <v>0</v>
      </c>
      <c r="V658">
        <v>294.38415867499901</v>
      </c>
      <c r="W658">
        <v>0</v>
      </c>
      <c r="X658">
        <v>0</v>
      </c>
      <c r="Y658" s="1">
        <v>-7.1713657234795299E-10</v>
      </c>
      <c r="Z658" s="1">
        <v>1.1663559007501999E-11</v>
      </c>
      <c r="AA658">
        <v>555.92179083949998</v>
      </c>
      <c r="AB658">
        <v>1547.5892682205999</v>
      </c>
      <c r="AC658">
        <v>0</v>
      </c>
      <c r="AD658">
        <v>990.76483815500001</v>
      </c>
      <c r="AE658">
        <v>0</v>
      </c>
      <c r="AF658">
        <v>0</v>
      </c>
      <c r="AG658">
        <v>556.824430065</v>
      </c>
      <c r="AH658">
        <v>1251.3227047194</v>
      </c>
      <c r="AI658">
        <v>608.91485208143797</v>
      </c>
      <c r="AJ658">
        <v>0</v>
      </c>
      <c r="AK658" t="s">
        <v>32</v>
      </c>
    </row>
    <row r="659" spans="1:37" x14ac:dyDescent="0.2">
      <c r="A659" t="s">
        <v>13</v>
      </c>
      <c r="B659">
        <v>2040</v>
      </c>
      <c r="C659" t="s">
        <v>704</v>
      </c>
      <c r="D659">
        <v>0</v>
      </c>
      <c r="E659">
        <v>180</v>
      </c>
      <c r="F659">
        <v>0</v>
      </c>
      <c r="G659">
        <v>0</v>
      </c>
      <c r="H659">
        <v>75</v>
      </c>
      <c r="I659">
        <v>0</v>
      </c>
      <c r="J659">
        <v>42.8</v>
      </c>
      <c r="K659">
        <v>98.277013670489893</v>
      </c>
      <c r="L659">
        <v>438.69339868560002</v>
      </c>
      <c r="M659">
        <v>37.842604977100002</v>
      </c>
      <c r="N659">
        <v>0</v>
      </c>
      <c r="O659">
        <v>37.842604977100002</v>
      </c>
      <c r="P659">
        <v>0</v>
      </c>
      <c r="Q659">
        <v>0</v>
      </c>
      <c r="R659">
        <v>94.966853533089903</v>
      </c>
      <c r="S659">
        <v>3.3101601374</v>
      </c>
      <c r="T659">
        <v>42.8</v>
      </c>
      <c r="U659">
        <v>0</v>
      </c>
      <c r="V659">
        <v>438.69339868560002</v>
      </c>
      <c r="W659">
        <v>0</v>
      </c>
      <c r="X659">
        <v>0</v>
      </c>
      <c r="Y659" s="1">
        <v>-5.0776272075836401E-11</v>
      </c>
      <c r="Z659" s="1">
        <v>2.0236257114447602E-11</v>
      </c>
      <c r="AA659">
        <v>518.07918586239998</v>
      </c>
      <c r="AB659">
        <v>872.61301733318999</v>
      </c>
      <c r="AC659">
        <v>0</v>
      </c>
      <c r="AD659">
        <v>969.57001925899999</v>
      </c>
      <c r="AE659">
        <v>0</v>
      </c>
      <c r="AF659">
        <v>0</v>
      </c>
      <c r="AG659">
        <v>-96.957001925900002</v>
      </c>
      <c r="AH659">
        <v>533.07918586239998</v>
      </c>
      <c r="AI659">
        <v>415.89921289411302</v>
      </c>
      <c r="AJ659">
        <v>0</v>
      </c>
      <c r="AK659" t="s">
        <v>32</v>
      </c>
    </row>
    <row r="660" spans="1:37" x14ac:dyDescent="0.2">
      <c r="A660" t="s">
        <v>13</v>
      </c>
      <c r="B660">
        <v>2040</v>
      </c>
      <c r="C660" t="s">
        <v>705</v>
      </c>
      <c r="D660">
        <v>0</v>
      </c>
      <c r="E660">
        <v>180</v>
      </c>
      <c r="F660">
        <v>0</v>
      </c>
      <c r="G660">
        <v>0</v>
      </c>
      <c r="H660">
        <v>75</v>
      </c>
      <c r="I660">
        <v>0</v>
      </c>
      <c r="J660">
        <v>42.8</v>
      </c>
      <c r="K660">
        <v>0</v>
      </c>
      <c r="L660">
        <v>423.25973446400002</v>
      </c>
      <c r="M660">
        <v>132.07924989899999</v>
      </c>
      <c r="N660">
        <v>0</v>
      </c>
      <c r="O660">
        <v>132.07924989899999</v>
      </c>
      <c r="P660">
        <v>0</v>
      </c>
      <c r="Q660">
        <v>0</v>
      </c>
      <c r="R660">
        <v>0</v>
      </c>
      <c r="S660">
        <v>0</v>
      </c>
      <c r="T660">
        <v>42.8</v>
      </c>
      <c r="U660">
        <v>0</v>
      </c>
      <c r="V660">
        <v>423.25973446400002</v>
      </c>
      <c r="W660">
        <v>0</v>
      </c>
      <c r="X660">
        <v>0</v>
      </c>
      <c r="Y660">
        <v>0</v>
      </c>
      <c r="Z660" s="1">
        <v>3.8866687646077399E-12</v>
      </c>
      <c r="AA660">
        <v>423.84254094049999</v>
      </c>
      <c r="AB660">
        <v>853.13898436299996</v>
      </c>
      <c r="AC660">
        <v>0</v>
      </c>
      <c r="AD660">
        <v>947.93220484799997</v>
      </c>
      <c r="AE660">
        <v>0</v>
      </c>
      <c r="AF660">
        <v>0</v>
      </c>
      <c r="AG660">
        <v>-94.793220484800003</v>
      </c>
      <c r="AH660">
        <v>438.84254094049999</v>
      </c>
      <c r="AI660">
        <v>317.62219922363499</v>
      </c>
      <c r="AJ660">
        <v>0</v>
      </c>
      <c r="AK660" t="s">
        <v>32</v>
      </c>
    </row>
    <row r="661" spans="1:37" x14ac:dyDescent="0.2">
      <c r="A661" t="s">
        <v>13</v>
      </c>
      <c r="B661">
        <v>2040</v>
      </c>
      <c r="C661" t="s">
        <v>706</v>
      </c>
      <c r="D661">
        <v>0</v>
      </c>
      <c r="E661">
        <v>180</v>
      </c>
      <c r="F661">
        <v>0</v>
      </c>
      <c r="G661">
        <v>0</v>
      </c>
      <c r="H661">
        <v>75</v>
      </c>
      <c r="I661">
        <v>0</v>
      </c>
      <c r="J661">
        <v>42.8</v>
      </c>
      <c r="K661">
        <v>0</v>
      </c>
      <c r="L661">
        <v>374.5297275273</v>
      </c>
      <c r="M661">
        <v>63.535665331899999</v>
      </c>
      <c r="N661">
        <v>0</v>
      </c>
      <c r="O661">
        <v>63.535665331899999</v>
      </c>
      <c r="P661">
        <v>0</v>
      </c>
      <c r="Q661">
        <v>0</v>
      </c>
      <c r="R661">
        <v>0</v>
      </c>
      <c r="S661">
        <v>0</v>
      </c>
      <c r="T661">
        <v>42.8</v>
      </c>
      <c r="U661">
        <v>0</v>
      </c>
      <c r="V661">
        <v>374.5297275273</v>
      </c>
      <c r="W661">
        <v>0</v>
      </c>
      <c r="X661">
        <v>0</v>
      </c>
      <c r="Y661">
        <v>0</v>
      </c>
      <c r="Z661" s="1">
        <v>6.5426775108789999E-11</v>
      </c>
      <c r="AA661">
        <v>492.38612550760001</v>
      </c>
      <c r="AB661">
        <v>735.86539285920003</v>
      </c>
      <c r="AC661">
        <v>0</v>
      </c>
      <c r="AD661">
        <v>817.62821428799998</v>
      </c>
      <c r="AE661">
        <v>0</v>
      </c>
      <c r="AF661">
        <v>0</v>
      </c>
      <c r="AG661">
        <v>-81.762821428799995</v>
      </c>
      <c r="AH661">
        <v>507.38612550750003</v>
      </c>
      <c r="AI661">
        <v>317.62219922363499</v>
      </c>
      <c r="AJ661">
        <v>0</v>
      </c>
      <c r="AK661" t="s">
        <v>32</v>
      </c>
    </row>
    <row r="662" spans="1:37" x14ac:dyDescent="0.2">
      <c r="A662" t="s">
        <v>13</v>
      </c>
      <c r="B662">
        <v>2040</v>
      </c>
      <c r="C662" t="s">
        <v>707</v>
      </c>
      <c r="D662">
        <v>0</v>
      </c>
      <c r="E662">
        <v>180</v>
      </c>
      <c r="F662">
        <v>0</v>
      </c>
      <c r="G662">
        <v>0</v>
      </c>
      <c r="H662">
        <v>82.356976847400006</v>
      </c>
      <c r="I662">
        <v>0</v>
      </c>
      <c r="J662">
        <v>42.8</v>
      </c>
      <c r="K662">
        <v>0</v>
      </c>
      <c r="L662">
        <v>116.47186687220901</v>
      </c>
      <c r="M662">
        <v>221.478828644</v>
      </c>
      <c r="N662">
        <v>0</v>
      </c>
      <c r="O662">
        <v>221.478828644</v>
      </c>
      <c r="P662">
        <v>0</v>
      </c>
      <c r="Q662">
        <v>0</v>
      </c>
      <c r="R662">
        <v>0</v>
      </c>
      <c r="S662">
        <v>0</v>
      </c>
      <c r="T662">
        <v>42.8</v>
      </c>
      <c r="U662">
        <v>0</v>
      </c>
      <c r="V662">
        <v>116.47186687220901</v>
      </c>
      <c r="W662">
        <v>0</v>
      </c>
      <c r="X662">
        <v>0</v>
      </c>
      <c r="Y662">
        <v>0</v>
      </c>
      <c r="Z662" s="1">
        <v>5.77315972805081E-13</v>
      </c>
      <c r="AA662">
        <v>334.4429621955</v>
      </c>
      <c r="AB662">
        <v>643.10767236360903</v>
      </c>
      <c r="AC662">
        <v>0</v>
      </c>
      <c r="AD662">
        <v>714.56408040400004</v>
      </c>
      <c r="AE662">
        <v>0</v>
      </c>
      <c r="AF662">
        <v>0</v>
      </c>
      <c r="AG662">
        <v>-71.456408040400007</v>
      </c>
      <c r="AH662">
        <v>342.08598534854002</v>
      </c>
      <c r="AI662">
        <v>288.22188589720901</v>
      </c>
      <c r="AJ662">
        <v>0</v>
      </c>
      <c r="AK662" t="s">
        <v>32</v>
      </c>
    </row>
    <row r="663" spans="1:37" x14ac:dyDescent="0.2">
      <c r="A663" t="s">
        <v>13</v>
      </c>
      <c r="B663">
        <v>2040</v>
      </c>
      <c r="C663" t="s">
        <v>708</v>
      </c>
      <c r="D663">
        <v>0</v>
      </c>
      <c r="E663">
        <v>180</v>
      </c>
      <c r="F663">
        <v>0</v>
      </c>
      <c r="G663">
        <v>0</v>
      </c>
      <c r="H663">
        <v>84.3</v>
      </c>
      <c r="I663">
        <v>0</v>
      </c>
      <c r="J663">
        <v>42.8</v>
      </c>
      <c r="K663">
        <v>0</v>
      </c>
      <c r="L663">
        <v>94.759463481811906</v>
      </c>
      <c r="M663">
        <v>203.20789690699999</v>
      </c>
      <c r="N663">
        <v>0</v>
      </c>
      <c r="O663">
        <v>203.20789690699999</v>
      </c>
      <c r="P663">
        <v>0</v>
      </c>
      <c r="Q663">
        <v>0</v>
      </c>
      <c r="R663">
        <v>0</v>
      </c>
      <c r="S663">
        <v>0</v>
      </c>
      <c r="T663">
        <v>42.8</v>
      </c>
      <c r="U663">
        <v>0</v>
      </c>
      <c r="V663">
        <v>94.759463481811906</v>
      </c>
      <c r="W663">
        <v>0</v>
      </c>
      <c r="X663">
        <v>0</v>
      </c>
      <c r="Y663">
        <v>0</v>
      </c>
      <c r="Z663" s="1">
        <v>7.67386154620908E-13</v>
      </c>
      <c r="AA663">
        <v>352.71389393250001</v>
      </c>
      <c r="AB663">
        <v>605.06736038881195</v>
      </c>
      <c r="AC663">
        <v>0</v>
      </c>
      <c r="AD663">
        <v>672.29706709899995</v>
      </c>
      <c r="AE663">
        <v>0</v>
      </c>
      <c r="AF663">
        <v>0</v>
      </c>
      <c r="AG663">
        <v>-67.2297067099</v>
      </c>
      <c r="AH663">
        <v>358.41389393219998</v>
      </c>
      <c r="AI663">
        <v>273.47613755681198</v>
      </c>
      <c r="AJ663">
        <v>0</v>
      </c>
      <c r="AK663" t="s">
        <v>32</v>
      </c>
    </row>
    <row r="664" spans="1:37" x14ac:dyDescent="0.2">
      <c r="A664" t="s">
        <v>13</v>
      </c>
      <c r="B664">
        <v>2040</v>
      </c>
      <c r="C664" t="s">
        <v>709</v>
      </c>
      <c r="D664">
        <v>0</v>
      </c>
      <c r="E664">
        <v>180</v>
      </c>
      <c r="F664">
        <v>0</v>
      </c>
      <c r="G664">
        <v>0</v>
      </c>
      <c r="H664">
        <v>198.27199999999999</v>
      </c>
      <c r="I664">
        <v>0</v>
      </c>
      <c r="J664">
        <v>42.8</v>
      </c>
      <c r="K664">
        <v>0</v>
      </c>
      <c r="L664">
        <v>113.28705684261</v>
      </c>
      <c r="M664">
        <v>78.970219835699993</v>
      </c>
      <c r="N664">
        <v>0</v>
      </c>
      <c r="O664">
        <v>78.970219835699993</v>
      </c>
      <c r="P664">
        <v>0</v>
      </c>
      <c r="Q664">
        <v>0</v>
      </c>
      <c r="R664">
        <v>0</v>
      </c>
      <c r="S664">
        <v>0</v>
      </c>
      <c r="T664">
        <v>42.8</v>
      </c>
      <c r="U664">
        <v>0</v>
      </c>
      <c r="V664">
        <v>113.28705684261</v>
      </c>
      <c r="W664">
        <v>0</v>
      </c>
      <c r="X664">
        <v>0</v>
      </c>
      <c r="Y664">
        <v>0</v>
      </c>
      <c r="Z664" s="1">
        <v>5.43032285804656E-12</v>
      </c>
      <c r="AA664">
        <v>476.95157100379998</v>
      </c>
      <c r="AB664">
        <v>613.32927667830904</v>
      </c>
      <c r="AC664">
        <v>0</v>
      </c>
      <c r="AD664">
        <v>681.47697408700003</v>
      </c>
      <c r="AE664">
        <v>0</v>
      </c>
      <c r="AF664">
        <v>0</v>
      </c>
      <c r="AG664">
        <v>-68.147697408699997</v>
      </c>
      <c r="AH664">
        <v>519.26557100339903</v>
      </c>
      <c r="AI664">
        <v>290.172140692612</v>
      </c>
      <c r="AJ664">
        <v>0</v>
      </c>
      <c r="AK664" t="s">
        <v>32</v>
      </c>
    </row>
    <row r="665" spans="1:37" x14ac:dyDescent="0.2">
      <c r="A665" t="s">
        <v>13</v>
      </c>
      <c r="B665">
        <v>2040</v>
      </c>
      <c r="C665" t="s">
        <v>710</v>
      </c>
      <c r="D665">
        <v>0</v>
      </c>
      <c r="E665">
        <v>180</v>
      </c>
      <c r="F665">
        <v>0</v>
      </c>
      <c r="G665">
        <v>0</v>
      </c>
      <c r="H665">
        <v>84.3</v>
      </c>
      <c r="I665">
        <v>0</v>
      </c>
      <c r="J665">
        <v>42.8</v>
      </c>
      <c r="K665">
        <v>41.400441831884002</v>
      </c>
      <c r="L665">
        <v>177.693682182499</v>
      </c>
      <c r="M665">
        <v>155.84323309600001</v>
      </c>
      <c r="N665">
        <v>0</v>
      </c>
      <c r="O665">
        <v>155.84323309600001</v>
      </c>
      <c r="P665">
        <v>0</v>
      </c>
      <c r="Q665">
        <v>0</v>
      </c>
      <c r="R665">
        <v>40.900461009490002</v>
      </c>
      <c r="S665">
        <v>0.49998082239399999</v>
      </c>
      <c r="T665">
        <v>42.8</v>
      </c>
      <c r="U665">
        <v>0</v>
      </c>
      <c r="V665">
        <v>177.693682182499</v>
      </c>
      <c r="W665">
        <v>0</v>
      </c>
      <c r="X665">
        <v>0</v>
      </c>
      <c r="Y665" s="1">
        <v>-1.8706647342270299E-11</v>
      </c>
      <c r="Z665" s="1">
        <v>1.6099122035484399E-11</v>
      </c>
      <c r="AA665">
        <v>400.07855774350003</v>
      </c>
      <c r="AB665">
        <v>682.03735711038303</v>
      </c>
      <c r="AC665">
        <v>0</v>
      </c>
      <c r="AD665">
        <v>757.81928567800003</v>
      </c>
      <c r="AE665">
        <v>0</v>
      </c>
      <c r="AF665">
        <v>0</v>
      </c>
      <c r="AG665">
        <v>-75.781928567799994</v>
      </c>
      <c r="AH665">
        <v>405.77855774339997</v>
      </c>
      <c r="AI665">
        <v>355.88915372550099</v>
      </c>
      <c r="AJ665">
        <v>0</v>
      </c>
      <c r="AK665" t="s">
        <v>32</v>
      </c>
    </row>
    <row r="666" spans="1:37" x14ac:dyDescent="0.2">
      <c r="A666" t="s">
        <v>13</v>
      </c>
      <c r="B666">
        <v>2040</v>
      </c>
      <c r="C666" t="s">
        <v>711</v>
      </c>
      <c r="D666">
        <v>0</v>
      </c>
      <c r="E666">
        <v>155.5</v>
      </c>
      <c r="F666">
        <v>0</v>
      </c>
      <c r="G666">
        <v>0</v>
      </c>
      <c r="H666">
        <v>75</v>
      </c>
      <c r="I666">
        <v>0</v>
      </c>
      <c r="J666">
        <v>42.8</v>
      </c>
      <c r="K666">
        <v>1219.4576871442</v>
      </c>
      <c r="L666">
        <v>206.6051367163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1204.1770828721001</v>
      </c>
      <c r="S666">
        <v>15.2806042721</v>
      </c>
      <c r="T666">
        <v>42.8</v>
      </c>
      <c r="U666">
        <v>0</v>
      </c>
      <c r="V666">
        <v>206.6051367163</v>
      </c>
      <c r="W666" s="1">
        <v>2.0115388110799999E-13</v>
      </c>
      <c r="X666">
        <v>0</v>
      </c>
      <c r="Y666" s="1">
        <v>-3.32487815057903E-10</v>
      </c>
      <c r="Z666" s="1">
        <v>1.8790302647175801E-11</v>
      </c>
      <c r="AA666">
        <v>555.92179083949998</v>
      </c>
      <c r="AB666">
        <v>1699.3628238604999</v>
      </c>
      <c r="AC666">
        <v>0</v>
      </c>
      <c r="AD666">
        <v>886.12638555700005</v>
      </c>
      <c r="AE666">
        <v>0</v>
      </c>
      <c r="AF666">
        <v>901.84907685899998</v>
      </c>
      <c r="AG666">
        <v>-88.612638555700002</v>
      </c>
      <c r="AH666">
        <v>1497.2708676985001</v>
      </c>
      <c r="AI666">
        <v>608.79571440643804</v>
      </c>
      <c r="AJ666">
        <v>0</v>
      </c>
      <c r="AK666" t="s">
        <v>32</v>
      </c>
    </row>
    <row r="667" spans="1:37" x14ac:dyDescent="0.2">
      <c r="A667" t="s">
        <v>13</v>
      </c>
      <c r="B667">
        <v>2040</v>
      </c>
      <c r="C667" t="s">
        <v>712</v>
      </c>
      <c r="D667">
        <v>0</v>
      </c>
      <c r="E667">
        <v>155.5</v>
      </c>
      <c r="F667">
        <v>0</v>
      </c>
      <c r="G667">
        <v>0</v>
      </c>
      <c r="H667">
        <v>75</v>
      </c>
      <c r="I667">
        <v>0</v>
      </c>
      <c r="J667">
        <v>42.8</v>
      </c>
      <c r="K667">
        <v>817.79708711130002</v>
      </c>
      <c r="L667">
        <v>193.22945693649999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787.07101461230002</v>
      </c>
      <c r="S667">
        <v>30.726072499000001</v>
      </c>
      <c r="T667">
        <v>42.8</v>
      </c>
      <c r="U667">
        <v>0</v>
      </c>
      <c r="V667">
        <v>193.22945693649999</v>
      </c>
      <c r="W667" s="1">
        <v>2.4393881403700002E-13</v>
      </c>
      <c r="X667">
        <v>0</v>
      </c>
      <c r="Y667" s="1">
        <v>-7.2285999408450101E-10</v>
      </c>
      <c r="Z667" s="1">
        <v>4.2206238504149899E-11</v>
      </c>
      <c r="AA667">
        <v>555.92179083949998</v>
      </c>
      <c r="AB667">
        <v>1284.3265440478001</v>
      </c>
      <c r="AC667">
        <v>0</v>
      </c>
      <c r="AD667">
        <v>934.04993165400003</v>
      </c>
      <c r="AE667">
        <v>388.23106141300002</v>
      </c>
      <c r="AF667">
        <v>55.450544145400002</v>
      </c>
      <c r="AG667">
        <v>-93.404993165400001</v>
      </c>
      <c r="AH667">
        <v>1039.1033963979</v>
      </c>
      <c r="AI667">
        <v>608.00215687433501</v>
      </c>
      <c r="AJ667">
        <v>0</v>
      </c>
      <c r="AK667" t="s">
        <v>32</v>
      </c>
    </row>
    <row r="668" spans="1:37" x14ac:dyDescent="0.2">
      <c r="A668" t="s">
        <v>13</v>
      </c>
      <c r="B668">
        <v>2040</v>
      </c>
      <c r="C668" t="s">
        <v>713</v>
      </c>
      <c r="D668">
        <v>0</v>
      </c>
      <c r="E668">
        <v>140.18762271</v>
      </c>
      <c r="F668">
        <v>0</v>
      </c>
      <c r="G668">
        <v>0</v>
      </c>
      <c r="H668">
        <v>75</v>
      </c>
      <c r="I668">
        <v>0</v>
      </c>
      <c r="J668">
        <v>42.8</v>
      </c>
      <c r="K668">
        <v>1233.0095427261999</v>
      </c>
      <c r="L668">
        <v>177.96487306998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1200.1188737422999</v>
      </c>
      <c r="S668">
        <v>32.890668983899999</v>
      </c>
      <c r="T668">
        <v>42.8</v>
      </c>
      <c r="U668">
        <v>0</v>
      </c>
      <c r="V668">
        <v>177.96487306998</v>
      </c>
      <c r="W668" s="1">
        <v>2.5805931613799998E-13</v>
      </c>
      <c r="X668">
        <v>0</v>
      </c>
      <c r="Y668" s="1">
        <v>-1.1169021263413001E-10</v>
      </c>
      <c r="Z668" s="1">
        <v>7.92965693108271E-12</v>
      </c>
      <c r="AA668">
        <v>555.92179083949998</v>
      </c>
      <c r="AB668">
        <v>1668.9620385061801</v>
      </c>
      <c r="AC668">
        <v>0</v>
      </c>
      <c r="AD668">
        <v>937.76410589</v>
      </c>
      <c r="AE668">
        <v>388.23106141300002</v>
      </c>
      <c r="AF668">
        <v>85.017828538200007</v>
      </c>
      <c r="AG668">
        <v>257.94904266499998</v>
      </c>
      <c r="AH668">
        <v>1435.7085113347</v>
      </c>
      <c r="AI668">
        <v>604.02675733278295</v>
      </c>
      <c r="AJ668">
        <v>0</v>
      </c>
      <c r="AK668" t="s">
        <v>32</v>
      </c>
    </row>
    <row r="669" spans="1:37" x14ac:dyDescent="0.2">
      <c r="A669" t="s">
        <v>13</v>
      </c>
      <c r="B669">
        <v>2040</v>
      </c>
      <c r="C669" t="s">
        <v>714</v>
      </c>
      <c r="D669">
        <v>0</v>
      </c>
      <c r="E669">
        <v>155.5</v>
      </c>
      <c r="F669">
        <v>0</v>
      </c>
      <c r="G669">
        <v>0</v>
      </c>
      <c r="H669">
        <v>75</v>
      </c>
      <c r="I669">
        <v>0</v>
      </c>
      <c r="J669">
        <v>42.8</v>
      </c>
      <c r="K669">
        <v>999.22250404030001</v>
      </c>
      <c r="L669">
        <v>168.51743620207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963.67507889130002</v>
      </c>
      <c r="S669">
        <v>35.547425148999999</v>
      </c>
      <c r="T669">
        <v>42.8</v>
      </c>
      <c r="U669">
        <v>0</v>
      </c>
      <c r="V669">
        <v>168.51743620207</v>
      </c>
      <c r="W669" s="1">
        <v>2.2347762751500001E-13</v>
      </c>
      <c r="X669">
        <v>0</v>
      </c>
      <c r="Y669" s="1">
        <v>-3.2106584058055903E-10</v>
      </c>
      <c r="Z669" s="1">
        <v>1.27471366795361E-11</v>
      </c>
      <c r="AA669">
        <v>555.92179083949998</v>
      </c>
      <c r="AB669">
        <v>1441.03994024237</v>
      </c>
      <c r="AC669">
        <v>0</v>
      </c>
      <c r="AD669">
        <v>934.13853075700001</v>
      </c>
      <c r="AE669">
        <v>388.23106141300002</v>
      </c>
      <c r="AF669">
        <v>0</v>
      </c>
      <c r="AG669">
        <v>118.670348072</v>
      </c>
      <c r="AH669">
        <v>1195.7370534004999</v>
      </c>
      <c r="AI669">
        <v>603.80455648987697</v>
      </c>
      <c r="AJ669">
        <v>0</v>
      </c>
      <c r="AK669" t="s">
        <v>32</v>
      </c>
    </row>
    <row r="670" spans="1:37" x14ac:dyDescent="0.2">
      <c r="A670" t="s">
        <v>13</v>
      </c>
      <c r="B670">
        <v>2040</v>
      </c>
      <c r="C670" t="s">
        <v>715</v>
      </c>
      <c r="D670">
        <v>0</v>
      </c>
      <c r="E670">
        <v>155.5</v>
      </c>
      <c r="F670">
        <v>0</v>
      </c>
      <c r="G670">
        <v>0</v>
      </c>
      <c r="H670">
        <v>75</v>
      </c>
      <c r="I670">
        <v>0</v>
      </c>
      <c r="J670">
        <v>42.8</v>
      </c>
      <c r="K670">
        <v>976.22064645538001</v>
      </c>
      <c r="L670">
        <v>189.38129353119999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951.90953202048001</v>
      </c>
      <c r="S670">
        <v>24.311114434899999</v>
      </c>
      <c r="T670">
        <v>42.8</v>
      </c>
      <c r="U670">
        <v>0</v>
      </c>
      <c r="V670">
        <v>189.38129353119999</v>
      </c>
      <c r="W670">
        <v>0</v>
      </c>
      <c r="X670">
        <v>0</v>
      </c>
      <c r="Y670" s="1">
        <v>1.24912702403889E-9</v>
      </c>
      <c r="Z670" s="1">
        <v>-2.73843170361942E-11</v>
      </c>
      <c r="AA670">
        <v>555.92179083949998</v>
      </c>
      <c r="AB670">
        <v>1438.9019399865799</v>
      </c>
      <c r="AC670">
        <v>0</v>
      </c>
      <c r="AD670">
        <v>928.890884906</v>
      </c>
      <c r="AE670">
        <v>158.82179785100001</v>
      </c>
      <c r="AF670">
        <v>0</v>
      </c>
      <c r="AG670">
        <v>351.189257231</v>
      </c>
      <c r="AH670">
        <v>1198.3219344115</v>
      </c>
      <c r="AI670">
        <v>608.40036576896603</v>
      </c>
      <c r="AJ670">
        <v>0</v>
      </c>
      <c r="AK670" t="s">
        <v>32</v>
      </c>
    </row>
    <row r="671" spans="1:37" x14ac:dyDescent="0.2">
      <c r="A671" t="s">
        <v>13</v>
      </c>
      <c r="B671">
        <v>2040</v>
      </c>
      <c r="C671" t="s">
        <v>716</v>
      </c>
      <c r="D671">
        <v>0</v>
      </c>
      <c r="E671">
        <v>180</v>
      </c>
      <c r="F671">
        <v>0</v>
      </c>
      <c r="G671">
        <v>0</v>
      </c>
      <c r="H671">
        <v>198.27199999999999</v>
      </c>
      <c r="I671">
        <v>0</v>
      </c>
      <c r="J671">
        <v>42.8</v>
      </c>
      <c r="K671">
        <v>100.55995617841</v>
      </c>
      <c r="L671">
        <v>276.33990410849998</v>
      </c>
      <c r="M671">
        <v>29.160841449799999</v>
      </c>
      <c r="N671">
        <v>0</v>
      </c>
      <c r="O671">
        <v>29.160841449799999</v>
      </c>
      <c r="P671">
        <v>0</v>
      </c>
      <c r="Q671">
        <v>0</v>
      </c>
      <c r="R671">
        <v>98.470557114420004</v>
      </c>
      <c r="S671">
        <v>2.0893990639900002</v>
      </c>
      <c r="T671">
        <v>42.8</v>
      </c>
      <c r="U671">
        <v>0</v>
      </c>
      <c r="V671">
        <v>276.33990410849998</v>
      </c>
      <c r="W671">
        <v>0</v>
      </c>
      <c r="X671">
        <v>0</v>
      </c>
      <c r="Y671" s="1">
        <v>-6.3352434409580305E-11</v>
      </c>
      <c r="Z671" s="1">
        <v>6.1668004036619095E-11</v>
      </c>
      <c r="AA671">
        <v>526.76094938970004</v>
      </c>
      <c r="AB671">
        <v>827.13270173670901</v>
      </c>
      <c r="AC671">
        <v>0</v>
      </c>
      <c r="AD671">
        <v>919.03633526299996</v>
      </c>
      <c r="AE671">
        <v>0</v>
      </c>
      <c r="AF671">
        <v>0</v>
      </c>
      <c r="AG671">
        <v>-91.903633526299998</v>
      </c>
      <c r="AH671">
        <v>569.07494938950003</v>
      </c>
      <c r="AI671">
        <v>418.18215540198401</v>
      </c>
      <c r="AJ671">
        <v>0</v>
      </c>
      <c r="AK671" t="s">
        <v>32</v>
      </c>
    </row>
    <row r="672" spans="1:37" x14ac:dyDescent="0.2">
      <c r="A672" t="s">
        <v>13</v>
      </c>
      <c r="B672">
        <v>2040</v>
      </c>
      <c r="C672" t="s">
        <v>717</v>
      </c>
      <c r="D672">
        <v>0</v>
      </c>
      <c r="E672">
        <v>180</v>
      </c>
      <c r="F672">
        <v>0</v>
      </c>
      <c r="G672">
        <v>0</v>
      </c>
      <c r="H672">
        <v>84.3</v>
      </c>
      <c r="I672">
        <v>0</v>
      </c>
      <c r="J672">
        <v>42.8</v>
      </c>
      <c r="K672">
        <v>0</v>
      </c>
      <c r="L672">
        <v>277.95588984049903</v>
      </c>
      <c r="M672">
        <v>224.85378264900001</v>
      </c>
      <c r="N672">
        <v>0</v>
      </c>
      <c r="O672">
        <v>224.85378264900001</v>
      </c>
      <c r="P672">
        <v>0</v>
      </c>
      <c r="Q672">
        <v>0</v>
      </c>
      <c r="R672">
        <v>0</v>
      </c>
      <c r="S672">
        <v>0</v>
      </c>
      <c r="T672">
        <v>42.8</v>
      </c>
      <c r="U672">
        <v>0</v>
      </c>
      <c r="V672">
        <v>277.95588984049903</v>
      </c>
      <c r="W672">
        <v>0</v>
      </c>
      <c r="X672">
        <v>0</v>
      </c>
      <c r="Y672">
        <v>0</v>
      </c>
      <c r="Z672" s="1">
        <v>5.1663562317116801E-11</v>
      </c>
      <c r="AA672">
        <v>331.0680081905</v>
      </c>
      <c r="AB672">
        <v>809.90967248949903</v>
      </c>
      <c r="AC672">
        <v>0</v>
      </c>
      <c r="AD672">
        <v>899.89963609899996</v>
      </c>
      <c r="AE672">
        <v>0</v>
      </c>
      <c r="AF672">
        <v>0</v>
      </c>
      <c r="AG672">
        <v>-89.989963609900002</v>
      </c>
      <c r="AH672">
        <v>336.7680081913</v>
      </c>
      <c r="AI672">
        <v>317.58001404863501</v>
      </c>
      <c r="AJ672">
        <v>0</v>
      </c>
      <c r="AK672" t="s">
        <v>32</v>
      </c>
    </row>
    <row r="673" spans="1:37" x14ac:dyDescent="0.2">
      <c r="A673" t="s">
        <v>13</v>
      </c>
      <c r="B673">
        <v>2040</v>
      </c>
      <c r="C673" t="s">
        <v>718</v>
      </c>
      <c r="D673">
        <v>0</v>
      </c>
      <c r="E673">
        <v>180</v>
      </c>
      <c r="F673">
        <v>0</v>
      </c>
      <c r="G673">
        <v>0</v>
      </c>
      <c r="H673">
        <v>84.3</v>
      </c>
      <c r="I673">
        <v>0</v>
      </c>
      <c r="J673">
        <v>42.8</v>
      </c>
      <c r="K673">
        <v>0</v>
      </c>
      <c r="L673">
        <v>173.25672379299999</v>
      </c>
      <c r="M673">
        <v>251.17838165800001</v>
      </c>
      <c r="N673">
        <v>0</v>
      </c>
      <c r="O673">
        <v>251.17838165800001</v>
      </c>
      <c r="P673">
        <v>0</v>
      </c>
      <c r="Q673">
        <v>0</v>
      </c>
      <c r="R673">
        <v>0</v>
      </c>
      <c r="S673">
        <v>0</v>
      </c>
      <c r="T673">
        <v>42.8</v>
      </c>
      <c r="U673">
        <v>0</v>
      </c>
      <c r="V673">
        <v>173.25672379299999</v>
      </c>
      <c r="W673">
        <v>0</v>
      </c>
      <c r="X673">
        <v>0</v>
      </c>
      <c r="Y673">
        <v>0</v>
      </c>
      <c r="Z673" s="1">
        <v>-3.4190428266356301E-11</v>
      </c>
      <c r="AA673">
        <v>304.7434091815</v>
      </c>
      <c r="AB673">
        <v>731.53510545100005</v>
      </c>
      <c r="AC673">
        <v>0</v>
      </c>
      <c r="AD673">
        <v>812.81678383400003</v>
      </c>
      <c r="AE673">
        <v>0</v>
      </c>
      <c r="AF673">
        <v>0</v>
      </c>
      <c r="AG673">
        <v>-81.281678383400006</v>
      </c>
      <c r="AH673">
        <v>310.443409181699</v>
      </c>
      <c r="AI673">
        <v>302.72602069363501</v>
      </c>
      <c r="AJ673">
        <v>0</v>
      </c>
      <c r="AK673" t="s">
        <v>32</v>
      </c>
    </row>
    <row r="674" spans="1:37" x14ac:dyDescent="0.2">
      <c r="A674" t="s">
        <v>13</v>
      </c>
      <c r="B674">
        <v>2040</v>
      </c>
      <c r="C674" t="s">
        <v>719</v>
      </c>
      <c r="D674">
        <v>0</v>
      </c>
      <c r="E674">
        <v>155.5</v>
      </c>
      <c r="F674">
        <v>0</v>
      </c>
      <c r="G674">
        <v>0</v>
      </c>
      <c r="H674">
        <v>75</v>
      </c>
      <c r="I674">
        <v>0</v>
      </c>
      <c r="J674">
        <v>42.8</v>
      </c>
      <c r="K674">
        <v>0</v>
      </c>
      <c r="L674">
        <v>226.1446322667</v>
      </c>
      <c r="M674">
        <v>120.643832559</v>
      </c>
      <c r="N674">
        <v>0</v>
      </c>
      <c r="O674">
        <v>120.643832559</v>
      </c>
      <c r="P674">
        <v>0</v>
      </c>
      <c r="Q674">
        <v>0</v>
      </c>
      <c r="R674">
        <v>0</v>
      </c>
      <c r="S674">
        <v>0</v>
      </c>
      <c r="T674">
        <v>42.8</v>
      </c>
      <c r="U674">
        <v>0</v>
      </c>
      <c r="V674">
        <v>226.1446322667</v>
      </c>
      <c r="W674">
        <v>0</v>
      </c>
      <c r="X674">
        <v>0</v>
      </c>
      <c r="Y674">
        <v>0</v>
      </c>
      <c r="Z674" s="1">
        <v>-2.5089263999689099E-11</v>
      </c>
      <c r="AA674">
        <v>435.2779582805</v>
      </c>
      <c r="AB674">
        <v>620.08846482569902</v>
      </c>
      <c r="AC674">
        <v>0</v>
      </c>
      <c r="AD674">
        <v>688.98718313999996</v>
      </c>
      <c r="AE674">
        <v>0</v>
      </c>
      <c r="AF674">
        <v>0</v>
      </c>
      <c r="AG674">
        <v>-68.898718314000007</v>
      </c>
      <c r="AH674">
        <v>474.7779582805</v>
      </c>
      <c r="AI674">
        <v>309.56939131863498</v>
      </c>
      <c r="AJ674">
        <v>0</v>
      </c>
      <c r="AK674" t="s">
        <v>32</v>
      </c>
    </row>
    <row r="675" spans="1:37" x14ac:dyDescent="0.2">
      <c r="A675" t="s">
        <v>13</v>
      </c>
      <c r="B675">
        <v>2040</v>
      </c>
      <c r="C675" t="s">
        <v>720</v>
      </c>
      <c r="D675">
        <v>0</v>
      </c>
      <c r="E675">
        <v>155.5</v>
      </c>
      <c r="F675">
        <v>0</v>
      </c>
      <c r="G675">
        <v>0</v>
      </c>
      <c r="H675">
        <v>75</v>
      </c>
      <c r="I675">
        <v>0</v>
      </c>
      <c r="J675">
        <v>42.8</v>
      </c>
      <c r="K675">
        <v>0</v>
      </c>
      <c r="L675">
        <v>252.1778813194</v>
      </c>
      <c r="M675">
        <v>69.6960539711</v>
      </c>
      <c r="N675">
        <v>0</v>
      </c>
      <c r="O675">
        <v>69.6960539711</v>
      </c>
      <c r="P675">
        <v>0</v>
      </c>
      <c r="Q675">
        <v>0</v>
      </c>
      <c r="R675">
        <v>0</v>
      </c>
      <c r="S675">
        <v>0</v>
      </c>
      <c r="T675">
        <v>42.8</v>
      </c>
      <c r="U675">
        <v>0</v>
      </c>
      <c r="V675">
        <v>252.1778813194</v>
      </c>
      <c r="W675">
        <v>0</v>
      </c>
      <c r="X675">
        <v>0</v>
      </c>
      <c r="Y675">
        <v>0</v>
      </c>
      <c r="Z675" s="1">
        <v>6.2911453824199206E-11</v>
      </c>
      <c r="AA675">
        <v>486.22573686840002</v>
      </c>
      <c r="AB675">
        <v>595.17393529050003</v>
      </c>
      <c r="AC675">
        <v>0</v>
      </c>
      <c r="AD675">
        <v>661.30437254499998</v>
      </c>
      <c r="AE675">
        <v>0</v>
      </c>
      <c r="AF675">
        <v>0</v>
      </c>
      <c r="AG675">
        <v>-66.130437254499995</v>
      </c>
      <c r="AH675">
        <v>525.72573686850001</v>
      </c>
      <c r="AI675">
        <v>317.54917869863499</v>
      </c>
      <c r="AJ675">
        <v>0</v>
      </c>
      <c r="AK675" t="s">
        <v>32</v>
      </c>
    </row>
    <row r="676" spans="1:37" x14ac:dyDescent="0.2">
      <c r="A676" t="s">
        <v>13</v>
      </c>
      <c r="B676">
        <v>2040</v>
      </c>
      <c r="C676" t="s">
        <v>721</v>
      </c>
      <c r="D676">
        <v>0</v>
      </c>
      <c r="E676">
        <v>155.5</v>
      </c>
      <c r="F676">
        <v>0</v>
      </c>
      <c r="G676">
        <v>0</v>
      </c>
      <c r="H676">
        <v>75</v>
      </c>
      <c r="I676">
        <v>0</v>
      </c>
      <c r="J676">
        <v>42.8</v>
      </c>
      <c r="K676">
        <v>0</v>
      </c>
      <c r="L676">
        <v>333.41264241099998</v>
      </c>
      <c r="M676">
        <v>34.579484582900001</v>
      </c>
      <c r="N676">
        <v>0</v>
      </c>
      <c r="O676">
        <v>34.579484582900001</v>
      </c>
      <c r="P676">
        <v>0</v>
      </c>
      <c r="Q676">
        <v>0</v>
      </c>
      <c r="R676">
        <v>0</v>
      </c>
      <c r="S676">
        <v>0</v>
      </c>
      <c r="T676">
        <v>42.8</v>
      </c>
      <c r="U676">
        <v>0</v>
      </c>
      <c r="V676">
        <v>333.41264241099998</v>
      </c>
      <c r="W676">
        <v>0</v>
      </c>
      <c r="X676">
        <v>0</v>
      </c>
      <c r="Y676">
        <v>0</v>
      </c>
      <c r="Z676" s="1">
        <v>5.5059956594050099E-11</v>
      </c>
      <c r="AA676">
        <v>521.34230625659995</v>
      </c>
      <c r="AB676">
        <v>641.29212699389996</v>
      </c>
      <c r="AC676">
        <v>0</v>
      </c>
      <c r="AD676">
        <v>712.54680777099998</v>
      </c>
      <c r="AE676">
        <v>0</v>
      </c>
      <c r="AF676">
        <v>0</v>
      </c>
      <c r="AG676">
        <v>-71.254680777100006</v>
      </c>
      <c r="AH676">
        <v>560.84230625650002</v>
      </c>
      <c r="AI676">
        <v>317.62219922363499</v>
      </c>
      <c r="AJ676">
        <v>0</v>
      </c>
      <c r="AK676" t="s">
        <v>32</v>
      </c>
    </row>
    <row r="677" spans="1:37" x14ac:dyDescent="0.2">
      <c r="A677" t="s">
        <v>13</v>
      </c>
      <c r="B677">
        <v>2040</v>
      </c>
      <c r="C677" t="s">
        <v>722</v>
      </c>
      <c r="D677">
        <v>0</v>
      </c>
      <c r="E677">
        <v>155.5</v>
      </c>
      <c r="F677">
        <v>0</v>
      </c>
      <c r="G677">
        <v>0</v>
      </c>
      <c r="H677">
        <v>75</v>
      </c>
      <c r="I677">
        <v>0</v>
      </c>
      <c r="J677">
        <v>42.8</v>
      </c>
      <c r="K677">
        <v>9.8921558283539994</v>
      </c>
      <c r="L677">
        <v>297.62034774450001</v>
      </c>
      <c r="M677">
        <v>195.11112694799999</v>
      </c>
      <c r="N677">
        <v>0</v>
      </c>
      <c r="O677">
        <v>195.11112694799999</v>
      </c>
      <c r="P677">
        <v>0</v>
      </c>
      <c r="Q677">
        <v>0</v>
      </c>
      <c r="R677">
        <v>9.6732721026799897</v>
      </c>
      <c r="S677">
        <v>0.218883725674</v>
      </c>
      <c r="T677">
        <v>42.8</v>
      </c>
      <c r="U677">
        <v>0</v>
      </c>
      <c r="V677">
        <v>297.62034774450001</v>
      </c>
      <c r="W677">
        <v>0</v>
      </c>
      <c r="X677">
        <v>0</v>
      </c>
      <c r="Y677" s="1">
        <v>-2.9803104428793802E-12</v>
      </c>
      <c r="Z677" s="1">
        <v>-8.5265128291211997E-14</v>
      </c>
      <c r="AA677">
        <v>360.81066389149998</v>
      </c>
      <c r="AB677">
        <v>775.92363052085398</v>
      </c>
      <c r="AC677">
        <v>0</v>
      </c>
      <c r="AD677">
        <v>862.13736724499995</v>
      </c>
      <c r="AE677">
        <v>0</v>
      </c>
      <c r="AF677">
        <v>0</v>
      </c>
      <c r="AG677">
        <v>-86.213736724499995</v>
      </c>
      <c r="AH677">
        <v>400.31066389149998</v>
      </c>
      <c r="AI677">
        <v>322.03936524698599</v>
      </c>
      <c r="AJ677">
        <v>0</v>
      </c>
      <c r="AK677" t="s">
        <v>32</v>
      </c>
    </row>
    <row r="678" spans="1:37" x14ac:dyDescent="0.2">
      <c r="A678" t="s">
        <v>13</v>
      </c>
      <c r="B678">
        <v>2040</v>
      </c>
      <c r="C678" t="s">
        <v>723</v>
      </c>
      <c r="D678">
        <v>0</v>
      </c>
      <c r="E678">
        <v>67</v>
      </c>
      <c r="F678">
        <v>0</v>
      </c>
      <c r="G678">
        <v>0</v>
      </c>
      <c r="H678">
        <v>75</v>
      </c>
      <c r="I678">
        <v>0</v>
      </c>
      <c r="J678">
        <v>42.8</v>
      </c>
      <c r="K678">
        <v>1176.5308435617901</v>
      </c>
      <c r="L678">
        <v>285.31873623035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1162.2743797095</v>
      </c>
      <c r="S678">
        <v>14.2564638523</v>
      </c>
      <c r="T678">
        <v>42.8</v>
      </c>
      <c r="U678">
        <v>0</v>
      </c>
      <c r="V678">
        <v>285.31873623035</v>
      </c>
      <c r="W678">
        <v>0</v>
      </c>
      <c r="X678">
        <v>0</v>
      </c>
      <c r="Y678" s="1">
        <v>4.9844040006519198E-10</v>
      </c>
      <c r="Z678" s="1">
        <v>7.9829476362647207E-12</v>
      </c>
      <c r="AA678">
        <v>555.92179083949998</v>
      </c>
      <c r="AB678">
        <v>1646.64957979214</v>
      </c>
      <c r="AC678">
        <v>0</v>
      </c>
      <c r="AD678">
        <v>942.28931548599996</v>
      </c>
      <c r="AE678">
        <v>388.23106141300002</v>
      </c>
      <c r="AF678">
        <v>410.35813444199999</v>
      </c>
      <c r="AG678">
        <v>-94.228931548600002</v>
      </c>
      <c r="AH678">
        <v>1482.5109866944999</v>
      </c>
      <c r="AI678">
        <v>605.11658866815401</v>
      </c>
      <c r="AJ678">
        <v>0</v>
      </c>
      <c r="AK678" t="s">
        <v>32</v>
      </c>
    </row>
    <row r="679" spans="1:37" x14ac:dyDescent="0.2">
      <c r="A679" t="s">
        <v>13</v>
      </c>
      <c r="B679">
        <v>2040</v>
      </c>
      <c r="C679" t="s">
        <v>724</v>
      </c>
      <c r="D679">
        <v>0</v>
      </c>
      <c r="E679">
        <v>67</v>
      </c>
      <c r="F679">
        <v>0</v>
      </c>
      <c r="G679">
        <v>0</v>
      </c>
      <c r="H679">
        <v>75</v>
      </c>
      <c r="I679">
        <v>0</v>
      </c>
      <c r="J679">
        <v>42.8</v>
      </c>
      <c r="K679">
        <v>865.85774341659999</v>
      </c>
      <c r="L679">
        <v>263.26631872199999</v>
      </c>
      <c r="M679">
        <v>249.7207440661</v>
      </c>
      <c r="N679">
        <v>0</v>
      </c>
      <c r="O679">
        <v>234.55820767</v>
      </c>
      <c r="P679">
        <v>0</v>
      </c>
      <c r="Q679">
        <v>15.1625363961</v>
      </c>
      <c r="R679">
        <v>831.61420759090004</v>
      </c>
      <c r="S679">
        <v>34.2435358257</v>
      </c>
      <c r="T679">
        <v>42.8</v>
      </c>
      <c r="U679">
        <v>0</v>
      </c>
      <c r="V679">
        <v>263.26631872199999</v>
      </c>
      <c r="W679" s="1">
        <v>2.9076994678699998E-13</v>
      </c>
      <c r="X679">
        <v>0</v>
      </c>
      <c r="Y679">
        <v>33.538841889090499</v>
      </c>
      <c r="Z679">
        <v>2.6584200000575802</v>
      </c>
      <c r="AA679">
        <v>306.20104677339998</v>
      </c>
      <c r="AB679">
        <v>1563.6448062047</v>
      </c>
      <c r="AC679">
        <v>0</v>
      </c>
      <c r="AD679">
        <v>976.91659034400004</v>
      </c>
      <c r="AE679">
        <v>405.46121640849998</v>
      </c>
      <c r="AF679">
        <v>0</v>
      </c>
      <c r="AG679">
        <v>181.26699945199999</v>
      </c>
      <c r="AH679">
        <v>1154.8181835568</v>
      </c>
      <c r="AI679">
        <v>608.91485208143797</v>
      </c>
      <c r="AJ679">
        <v>0</v>
      </c>
      <c r="AK679" t="s">
        <v>32</v>
      </c>
    </row>
    <row r="680" spans="1:37" x14ac:dyDescent="0.2">
      <c r="A680" t="s">
        <v>13</v>
      </c>
      <c r="B680">
        <v>2040</v>
      </c>
      <c r="C680" t="s">
        <v>725</v>
      </c>
      <c r="D680">
        <v>0</v>
      </c>
      <c r="E680">
        <v>67</v>
      </c>
      <c r="F680">
        <v>0</v>
      </c>
      <c r="G680">
        <v>0</v>
      </c>
      <c r="H680">
        <v>75</v>
      </c>
      <c r="I680">
        <v>0</v>
      </c>
      <c r="J680">
        <v>42.8</v>
      </c>
      <c r="K680">
        <v>1301.2177833989001</v>
      </c>
      <c r="L680">
        <v>184.22422653899901</v>
      </c>
      <c r="M680">
        <v>243.68530688300001</v>
      </c>
      <c r="N680">
        <v>0</v>
      </c>
      <c r="O680">
        <v>243.68530688300001</v>
      </c>
      <c r="P680">
        <v>0</v>
      </c>
      <c r="Q680">
        <v>0</v>
      </c>
      <c r="R680">
        <v>1257.2205202058001</v>
      </c>
      <c r="S680">
        <v>43.997263193099997</v>
      </c>
      <c r="T680">
        <v>42.8</v>
      </c>
      <c r="U680">
        <v>0</v>
      </c>
      <c r="V680">
        <v>184.22422653899901</v>
      </c>
      <c r="W680" s="1">
        <v>3.2382160952699999E-13</v>
      </c>
      <c r="X680">
        <v>0</v>
      </c>
      <c r="Y680" s="1">
        <v>-1.8906831655840501E-10</v>
      </c>
      <c r="Z680">
        <v>0.52997250002806895</v>
      </c>
      <c r="AA680">
        <v>312.23648395650002</v>
      </c>
      <c r="AB680">
        <v>1913.9273168208999</v>
      </c>
      <c r="AC680">
        <v>0</v>
      </c>
      <c r="AD680">
        <v>993.04104478600004</v>
      </c>
      <c r="AE680">
        <v>388.23106141300002</v>
      </c>
      <c r="AF680">
        <v>631.95931510000003</v>
      </c>
      <c r="AG680">
        <v>-99.304104478599996</v>
      </c>
      <c r="AH680">
        <v>1460.9568329695001</v>
      </c>
      <c r="AI680">
        <v>608.90421440643797</v>
      </c>
      <c r="AJ680">
        <v>0</v>
      </c>
      <c r="AK680" t="s">
        <v>32</v>
      </c>
    </row>
    <row r="681" spans="1:37" x14ac:dyDescent="0.2">
      <c r="A681" t="s">
        <v>13</v>
      </c>
      <c r="B681">
        <v>2040</v>
      </c>
      <c r="C681" t="s">
        <v>726</v>
      </c>
      <c r="D681">
        <v>0</v>
      </c>
      <c r="E681">
        <v>67</v>
      </c>
      <c r="F681">
        <v>0</v>
      </c>
      <c r="G681">
        <v>0</v>
      </c>
      <c r="H681">
        <v>75</v>
      </c>
      <c r="I681">
        <v>0</v>
      </c>
      <c r="J681">
        <v>42.8</v>
      </c>
      <c r="K681">
        <v>1246.9934656083001</v>
      </c>
      <c r="L681">
        <v>220.4251834319</v>
      </c>
      <c r="M681">
        <v>147.5678418951</v>
      </c>
      <c r="N681">
        <v>0</v>
      </c>
      <c r="O681">
        <v>0</v>
      </c>
      <c r="P681">
        <v>132.40530549900001</v>
      </c>
      <c r="Q681">
        <v>15.1625363961</v>
      </c>
      <c r="R681">
        <v>1207.7395820925999</v>
      </c>
      <c r="S681">
        <v>39.253883515699997</v>
      </c>
      <c r="T681">
        <v>42.8</v>
      </c>
      <c r="U681">
        <v>0</v>
      </c>
      <c r="V681">
        <v>220.4251834319</v>
      </c>
      <c r="W681" s="1">
        <v>2.3731325882200001E-13</v>
      </c>
      <c r="X681">
        <v>0</v>
      </c>
      <c r="Y681" s="1">
        <v>3.4080471777997399E-10</v>
      </c>
      <c r="Z681">
        <v>4.7149650000193102</v>
      </c>
      <c r="AA681">
        <v>408.35394894439997</v>
      </c>
      <c r="AB681">
        <v>1799.7864909353</v>
      </c>
      <c r="AC681">
        <v>0</v>
      </c>
      <c r="AD681">
        <v>993.90657067400002</v>
      </c>
      <c r="AE681">
        <v>555.92179083949998</v>
      </c>
      <c r="AF681">
        <v>0</v>
      </c>
      <c r="AG681">
        <v>249.95812942200001</v>
      </c>
      <c r="AH681">
        <v>1446.339491274</v>
      </c>
      <c r="AI681">
        <v>608.91485208143797</v>
      </c>
      <c r="AJ681">
        <v>0</v>
      </c>
      <c r="AK681" t="s">
        <v>32</v>
      </c>
    </row>
    <row r="682" spans="1:37" x14ac:dyDescent="0.2">
      <c r="A682" t="s">
        <v>13</v>
      </c>
      <c r="B682">
        <v>2040</v>
      </c>
      <c r="C682" t="s">
        <v>727</v>
      </c>
      <c r="D682">
        <v>0</v>
      </c>
      <c r="E682">
        <v>67</v>
      </c>
      <c r="F682">
        <v>0</v>
      </c>
      <c r="G682">
        <v>0</v>
      </c>
      <c r="H682">
        <v>75</v>
      </c>
      <c r="I682">
        <v>0</v>
      </c>
      <c r="J682">
        <v>42.8</v>
      </c>
      <c r="K682">
        <v>1106.9864275078</v>
      </c>
      <c r="L682">
        <v>329.27664829439902</v>
      </c>
      <c r="M682">
        <v>15.1625363961</v>
      </c>
      <c r="N682">
        <v>0</v>
      </c>
      <c r="O682">
        <v>0</v>
      </c>
      <c r="P682">
        <v>0</v>
      </c>
      <c r="Q682">
        <v>15.1625363961</v>
      </c>
      <c r="R682">
        <v>1084.8587470648999</v>
      </c>
      <c r="S682">
        <v>22.127680442900001</v>
      </c>
      <c r="T682">
        <v>42.8</v>
      </c>
      <c r="U682">
        <v>0</v>
      </c>
      <c r="V682">
        <v>329.27664829439902</v>
      </c>
      <c r="W682">
        <v>0</v>
      </c>
      <c r="X682">
        <v>0</v>
      </c>
      <c r="Y682" s="1">
        <v>1.5850787349336299E-10</v>
      </c>
      <c r="Z682">
        <v>5.9819200000497998</v>
      </c>
      <c r="AA682">
        <v>540.75925444339998</v>
      </c>
      <c r="AB682">
        <v>1636.2256121983</v>
      </c>
      <c r="AC682">
        <v>0</v>
      </c>
      <c r="AD682">
        <v>978.39548823899997</v>
      </c>
      <c r="AE682">
        <v>331.2794306975</v>
      </c>
      <c r="AF682">
        <v>0</v>
      </c>
      <c r="AG682">
        <v>326.55069326199998</v>
      </c>
      <c r="AH682">
        <v>1430.4108472268999</v>
      </c>
      <c r="AI682">
        <v>608.91485208143797</v>
      </c>
      <c r="AJ682">
        <v>0</v>
      </c>
      <c r="AK682" t="s">
        <v>32</v>
      </c>
    </row>
    <row r="683" spans="1:37" x14ac:dyDescent="0.2">
      <c r="A683" t="s">
        <v>13</v>
      </c>
      <c r="B683">
        <v>2040</v>
      </c>
      <c r="C683" t="s">
        <v>728</v>
      </c>
      <c r="D683">
        <v>0</v>
      </c>
      <c r="E683">
        <v>170.69828006</v>
      </c>
      <c r="F683">
        <v>0</v>
      </c>
      <c r="G683">
        <v>0</v>
      </c>
      <c r="H683">
        <v>77.733314399999998</v>
      </c>
      <c r="I683">
        <v>0</v>
      </c>
      <c r="J683">
        <v>42.8</v>
      </c>
      <c r="K683">
        <v>0</v>
      </c>
      <c r="L683">
        <v>326.77484860790003</v>
      </c>
      <c r="M683">
        <v>289.54941167599998</v>
      </c>
      <c r="N683">
        <v>0</v>
      </c>
      <c r="O683">
        <v>289.54941167599998</v>
      </c>
      <c r="P683">
        <v>0</v>
      </c>
      <c r="Q683">
        <v>0</v>
      </c>
      <c r="R683">
        <v>0</v>
      </c>
      <c r="S683">
        <v>0</v>
      </c>
      <c r="T683">
        <v>42.8</v>
      </c>
      <c r="U683">
        <v>0</v>
      </c>
      <c r="V683">
        <v>326.77484860790003</v>
      </c>
      <c r="W683">
        <v>0</v>
      </c>
      <c r="X683">
        <v>0</v>
      </c>
      <c r="Y683">
        <v>0</v>
      </c>
      <c r="Z683" s="1">
        <v>5.7962523669630102E-11</v>
      </c>
      <c r="AA683">
        <v>266.3723791635</v>
      </c>
      <c r="AB683">
        <v>907.5558547439</v>
      </c>
      <c r="AC683">
        <v>0</v>
      </c>
      <c r="AD683">
        <v>1008.39539416</v>
      </c>
      <c r="AE683">
        <v>0</v>
      </c>
      <c r="AF683">
        <v>0</v>
      </c>
      <c r="AG683">
        <v>-100.83953941599999</v>
      </c>
      <c r="AH683">
        <v>324.08078470343997</v>
      </c>
      <c r="AI683">
        <v>317.62219922363499</v>
      </c>
      <c r="AJ683">
        <v>0</v>
      </c>
      <c r="AK683" t="s">
        <v>32</v>
      </c>
    </row>
    <row r="684" spans="1:37" x14ac:dyDescent="0.2">
      <c r="A684" t="s">
        <v>13</v>
      </c>
      <c r="B684">
        <v>2040</v>
      </c>
      <c r="C684" t="s">
        <v>729</v>
      </c>
      <c r="D684">
        <v>0</v>
      </c>
      <c r="E684">
        <v>155.5</v>
      </c>
      <c r="F684">
        <v>0</v>
      </c>
      <c r="G684">
        <v>0</v>
      </c>
      <c r="H684">
        <v>75</v>
      </c>
      <c r="I684">
        <v>0</v>
      </c>
      <c r="J684">
        <v>42.8</v>
      </c>
      <c r="K684">
        <v>0</v>
      </c>
      <c r="L684">
        <v>286.06238159399999</v>
      </c>
      <c r="M684">
        <v>273.34569948400002</v>
      </c>
      <c r="N684">
        <v>0</v>
      </c>
      <c r="O684">
        <v>273.34569948400002</v>
      </c>
      <c r="P684">
        <v>0</v>
      </c>
      <c r="Q684">
        <v>0</v>
      </c>
      <c r="R684">
        <v>0</v>
      </c>
      <c r="S684">
        <v>0</v>
      </c>
      <c r="T684">
        <v>42.8</v>
      </c>
      <c r="U684">
        <v>0</v>
      </c>
      <c r="V684">
        <v>286.06238159399999</v>
      </c>
      <c r="W684">
        <v>0</v>
      </c>
      <c r="X684">
        <v>0</v>
      </c>
      <c r="Y684">
        <v>0</v>
      </c>
      <c r="Z684" s="1">
        <v>1.7543300145916799E-11</v>
      </c>
      <c r="AA684">
        <v>282.57609135550001</v>
      </c>
      <c r="AB684">
        <v>832.70808107799996</v>
      </c>
      <c r="AC684">
        <v>0</v>
      </c>
      <c r="AD684">
        <v>925.23120119800001</v>
      </c>
      <c r="AE684">
        <v>0</v>
      </c>
      <c r="AF684">
        <v>0</v>
      </c>
      <c r="AG684">
        <v>-92.523120119799998</v>
      </c>
      <c r="AH684">
        <v>322.07609135529998</v>
      </c>
      <c r="AI684">
        <v>317.06868369863503</v>
      </c>
      <c r="AJ684">
        <v>0</v>
      </c>
      <c r="AK684" t="s">
        <v>32</v>
      </c>
    </row>
    <row r="685" spans="1:37" x14ac:dyDescent="0.2">
      <c r="A685" t="s">
        <v>13</v>
      </c>
      <c r="B685">
        <v>2040</v>
      </c>
      <c r="C685" t="s">
        <v>730</v>
      </c>
      <c r="D685">
        <v>0</v>
      </c>
      <c r="E685">
        <v>155.5</v>
      </c>
      <c r="F685">
        <v>0</v>
      </c>
      <c r="G685">
        <v>0</v>
      </c>
      <c r="H685">
        <v>75</v>
      </c>
      <c r="I685">
        <v>0</v>
      </c>
      <c r="J685">
        <v>42.8</v>
      </c>
      <c r="K685">
        <v>0</v>
      </c>
      <c r="L685">
        <v>250.37540650650001</v>
      </c>
      <c r="M685">
        <v>181.767575018</v>
      </c>
      <c r="N685">
        <v>0</v>
      </c>
      <c r="O685">
        <v>181.767575018</v>
      </c>
      <c r="P685">
        <v>0</v>
      </c>
      <c r="Q685">
        <v>0</v>
      </c>
      <c r="R685">
        <v>0</v>
      </c>
      <c r="S685">
        <v>0</v>
      </c>
      <c r="T685">
        <v>42.8</v>
      </c>
      <c r="U685">
        <v>0</v>
      </c>
      <c r="V685">
        <v>250.37540650650001</v>
      </c>
      <c r="W685">
        <v>0</v>
      </c>
      <c r="X685">
        <v>0</v>
      </c>
      <c r="Y685">
        <v>0</v>
      </c>
      <c r="Z685" s="1">
        <v>7.0983219302433996E-11</v>
      </c>
      <c r="AA685">
        <v>374.15421582149997</v>
      </c>
      <c r="AB685">
        <v>705.44298152450006</v>
      </c>
      <c r="AC685">
        <v>0</v>
      </c>
      <c r="AD685">
        <v>783.825535027</v>
      </c>
      <c r="AE685">
        <v>0</v>
      </c>
      <c r="AF685">
        <v>0</v>
      </c>
      <c r="AG685">
        <v>-78.382553502700006</v>
      </c>
      <c r="AH685">
        <v>413.65421582210001</v>
      </c>
      <c r="AI685">
        <v>315.67582822363499</v>
      </c>
      <c r="AJ685">
        <v>0</v>
      </c>
      <c r="AK685" t="s">
        <v>32</v>
      </c>
    </row>
    <row r="686" spans="1:37" x14ac:dyDescent="0.2">
      <c r="A686" t="s">
        <v>13</v>
      </c>
      <c r="B686">
        <v>2040</v>
      </c>
      <c r="C686" t="s">
        <v>731</v>
      </c>
      <c r="D686">
        <v>0</v>
      </c>
      <c r="E686">
        <v>180</v>
      </c>
      <c r="F686">
        <v>0</v>
      </c>
      <c r="G686">
        <v>0</v>
      </c>
      <c r="H686">
        <v>75</v>
      </c>
      <c r="I686">
        <v>0</v>
      </c>
      <c r="J686">
        <v>42.8</v>
      </c>
      <c r="K686">
        <v>0</v>
      </c>
      <c r="L686">
        <v>230.79555934624</v>
      </c>
      <c r="M686">
        <v>88.383189266499997</v>
      </c>
      <c r="N686">
        <v>0</v>
      </c>
      <c r="O686">
        <v>88.383189266499997</v>
      </c>
      <c r="P686">
        <v>0</v>
      </c>
      <c r="Q686">
        <v>0</v>
      </c>
      <c r="R686">
        <v>0</v>
      </c>
      <c r="S686">
        <v>0</v>
      </c>
      <c r="T686">
        <v>42.8</v>
      </c>
      <c r="U686">
        <v>0</v>
      </c>
      <c r="V686">
        <v>230.79555934624</v>
      </c>
      <c r="W686">
        <v>0</v>
      </c>
      <c r="X686">
        <v>0</v>
      </c>
      <c r="Y686">
        <v>0</v>
      </c>
      <c r="Z686" s="1">
        <v>8.9670493252924595E-12</v>
      </c>
      <c r="AA686">
        <v>467.53860157299999</v>
      </c>
      <c r="AB686">
        <v>616.97874861273999</v>
      </c>
      <c r="AC686">
        <v>0</v>
      </c>
      <c r="AD686">
        <v>685.53194290299996</v>
      </c>
      <c r="AE686">
        <v>0</v>
      </c>
      <c r="AF686">
        <v>0</v>
      </c>
      <c r="AG686">
        <v>-68.553194290299999</v>
      </c>
      <c r="AH686">
        <v>482.5386015725</v>
      </c>
      <c r="AI686">
        <v>315.96685337623899</v>
      </c>
      <c r="AJ686">
        <v>0</v>
      </c>
      <c r="AK686" t="s">
        <v>32</v>
      </c>
    </row>
    <row r="687" spans="1:37" x14ac:dyDescent="0.2">
      <c r="A687" t="s">
        <v>13</v>
      </c>
      <c r="B687">
        <v>2040</v>
      </c>
      <c r="C687" t="s">
        <v>732</v>
      </c>
      <c r="D687">
        <v>0</v>
      </c>
      <c r="E687">
        <v>180</v>
      </c>
      <c r="F687">
        <v>0</v>
      </c>
      <c r="G687">
        <v>0</v>
      </c>
      <c r="H687">
        <v>75</v>
      </c>
      <c r="I687">
        <v>0</v>
      </c>
      <c r="J687">
        <v>42.8</v>
      </c>
      <c r="K687">
        <v>0</v>
      </c>
      <c r="L687">
        <v>202.16907065141001</v>
      </c>
      <c r="M687">
        <v>90.788735929799998</v>
      </c>
      <c r="N687">
        <v>0</v>
      </c>
      <c r="O687">
        <v>90.788735929799998</v>
      </c>
      <c r="P687">
        <v>0</v>
      </c>
      <c r="Q687">
        <v>0</v>
      </c>
      <c r="R687">
        <v>0</v>
      </c>
      <c r="S687">
        <v>0</v>
      </c>
      <c r="T687">
        <v>42.8</v>
      </c>
      <c r="U687">
        <v>0</v>
      </c>
      <c r="V687">
        <v>202.16907065141001</v>
      </c>
      <c r="W687">
        <v>0</v>
      </c>
      <c r="X687">
        <v>0</v>
      </c>
      <c r="Y687">
        <v>0</v>
      </c>
      <c r="Z687" s="1">
        <v>5.2544635309459401E-12</v>
      </c>
      <c r="AA687">
        <v>465.13305490969998</v>
      </c>
      <c r="AB687">
        <v>590.75780658121005</v>
      </c>
      <c r="AC687">
        <v>0</v>
      </c>
      <c r="AD687">
        <v>656.39756286800002</v>
      </c>
      <c r="AE687">
        <v>0</v>
      </c>
      <c r="AF687">
        <v>0</v>
      </c>
      <c r="AG687">
        <v>-65.639756286799994</v>
      </c>
      <c r="AH687">
        <v>480.13305490940002</v>
      </c>
      <c r="AI687">
        <v>316.663047681406</v>
      </c>
      <c r="AJ687">
        <v>0</v>
      </c>
      <c r="AK687" t="s">
        <v>32</v>
      </c>
    </row>
    <row r="688" spans="1:37" x14ac:dyDescent="0.2">
      <c r="A688" t="s">
        <v>13</v>
      </c>
      <c r="B688">
        <v>2040</v>
      </c>
      <c r="C688" t="s">
        <v>733</v>
      </c>
      <c r="D688">
        <v>0</v>
      </c>
      <c r="E688">
        <v>180</v>
      </c>
      <c r="F688">
        <v>0</v>
      </c>
      <c r="G688">
        <v>0</v>
      </c>
      <c r="H688">
        <v>78.5</v>
      </c>
      <c r="I688">
        <v>0</v>
      </c>
      <c r="J688">
        <v>42.8</v>
      </c>
      <c r="K688">
        <v>0</v>
      </c>
      <c r="L688">
        <v>196.77891529679999</v>
      </c>
      <c r="M688">
        <v>128.063364028</v>
      </c>
      <c r="N688">
        <v>0</v>
      </c>
      <c r="O688">
        <v>128.063364028</v>
      </c>
      <c r="P688">
        <v>0</v>
      </c>
      <c r="Q688">
        <v>0</v>
      </c>
      <c r="R688">
        <v>0</v>
      </c>
      <c r="S688">
        <v>0</v>
      </c>
      <c r="T688">
        <v>42.8</v>
      </c>
      <c r="U688">
        <v>0</v>
      </c>
      <c r="V688">
        <v>196.77891529679999</v>
      </c>
      <c r="W688">
        <v>0</v>
      </c>
      <c r="X688">
        <v>0</v>
      </c>
      <c r="Y688">
        <v>0</v>
      </c>
      <c r="Z688" s="1">
        <v>4.0252245980809603E-12</v>
      </c>
      <c r="AA688">
        <v>427.85842681150001</v>
      </c>
      <c r="AB688">
        <v>626.14227932480003</v>
      </c>
      <c r="AC688">
        <v>0</v>
      </c>
      <c r="AD688">
        <v>695.71364369399998</v>
      </c>
      <c r="AE688">
        <v>0</v>
      </c>
      <c r="AF688">
        <v>0</v>
      </c>
      <c r="AG688">
        <v>-69.571364369400001</v>
      </c>
      <c r="AH688">
        <v>439.35842681150001</v>
      </c>
      <c r="AI688">
        <v>311.39515285179698</v>
      </c>
      <c r="AJ688">
        <v>0</v>
      </c>
      <c r="AK688" t="s">
        <v>32</v>
      </c>
    </row>
    <row r="689" spans="1:37" x14ac:dyDescent="0.2">
      <c r="A689" t="s">
        <v>13</v>
      </c>
      <c r="B689">
        <v>2040</v>
      </c>
      <c r="C689" t="s">
        <v>734</v>
      </c>
      <c r="D689">
        <v>0</v>
      </c>
      <c r="E689">
        <v>180</v>
      </c>
      <c r="F689">
        <v>0</v>
      </c>
      <c r="G689">
        <v>0</v>
      </c>
      <c r="H689">
        <v>78.5</v>
      </c>
      <c r="I689">
        <v>0</v>
      </c>
      <c r="J689">
        <v>42.8</v>
      </c>
      <c r="K689">
        <v>0</v>
      </c>
      <c r="L689">
        <v>312.03535222929997</v>
      </c>
      <c r="M689">
        <v>145.26098911299999</v>
      </c>
      <c r="N689">
        <v>0</v>
      </c>
      <c r="O689">
        <v>145.26098911299999</v>
      </c>
      <c r="P689">
        <v>0</v>
      </c>
      <c r="Q689">
        <v>0</v>
      </c>
      <c r="R689">
        <v>0</v>
      </c>
      <c r="S689">
        <v>0</v>
      </c>
      <c r="T689">
        <v>42.8</v>
      </c>
      <c r="U689">
        <v>0</v>
      </c>
      <c r="V689">
        <v>312.03535222929997</v>
      </c>
      <c r="W689">
        <v>0</v>
      </c>
      <c r="X689">
        <v>0</v>
      </c>
      <c r="Y689">
        <v>0</v>
      </c>
      <c r="Z689" s="1">
        <v>2.4378721263928999E-11</v>
      </c>
      <c r="AA689">
        <v>410.66080172649998</v>
      </c>
      <c r="AB689">
        <v>758.59634134229998</v>
      </c>
      <c r="AC689">
        <v>0</v>
      </c>
      <c r="AD689">
        <v>842.88482371400005</v>
      </c>
      <c r="AE689">
        <v>0</v>
      </c>
      <c r="AF689">
        <v>0</v>
      </c>
      <c r="AG689">
        <v>-84.288482371399994</v>
      </c>
      <c r="AH689">
        <v>422.16080172649998</v>
      </c>
      <c r="AI689">
        <v>317.62219922363499</v>
      </c>
      <c r="AJ689">
        <v>0</v>
      </c>
      <c r="AK689" t="s">
        <v>32</v>
      </c>
    </row>
    <row r="690" spans="1:37" x14ac:dyDescent="0.2">
      <c r="A690" t="s">
        <v>13</v>
      </c>
      <c r="B690">
        <v>2040</v>
      </c>
      <c r="C690" t="s">
        <v>735</v>
      </c>
      <c r="D690">
        <v>0</v>
      </c>
      <c r="E690">
        <v>67</v>
      </c>
      <c r="F690">
        <v>0</v>
      </c>
      <c r="G690">
        <v>0</v>
      </c>
      <c r="H690">
        <v>75</v>
      </c>
      <c r="I690">
        <v>0</v>
      </c>
      <c r="J690">
        <v>42.8</v>
      </c>
      <c r="K690">
        <v>1126.2747482513</v>
      </c>
      <c r="L690">
        <v>305.74051981859998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1108.1530663834999</v>
      </c>
      <c r="S690">
        <v>18.1216818678</v>
      </c>
      <c r="T690">
        <v>42.8</v>
      </c>
      <c r="U690">
        <v>0</v>
      </c>
      <c r="V690">
        <v>305.74051981859998</v>
      </c>
      <c r="W690" s="1">
        <v>2.1554743057100001E-13</v>
      </c>
      <c r="X690">
        <v>0</v>
      </c>
      <c r="Y690" s="1">
        <v>2.0256862853784601E-10</v>
      </c>
      <c r="Z690" s="1">
        <v>-1.0714984455262299E-11</v>
      </c>
      <c r="AA690">
        <v>555.92179083949998</v>
      </c>
      <c r="AB690">
        <v>1616.8152680699</v>
      </c>
      <c r="AC690">
        <v>0</v>
      </c>
      <c r="AD690">
        <v>918.11631884799999</v>
      </c>
      <c r="AE690">
        <v>388.23106141300002</v>
      </c>
      <c r="AF690">
        <v>0</v>
      </c>
      <c r="AG690">
        <v>310.46788780899999</v>
      </c>
      <c r="AH690">
        <v>1474.4323719465001</v>
      </c>
      <c r="AI690">
        <v>608.91485208143797</v>
      </c>
      <c r="AJ690">
        <v>0</v>
      </c>
      <c r="AK690" t="s">
        <v>32</v>
      </c>
    </row>
    <row r="691" spans="1:37" x14ac:dyDescent="0.2">
      <c r="A691" t="s">
        <v>13</v>
      </c>
      <c r="B691">
        <v>2040</v>
      </c>
      <c r="C691" t="s">
        <v>736</v>
      </c>
      <c r="D691">
        <v>0</v>
      </c>
      <c r="E691">
        <v>67</v>
      </c>
      <c r="F691">
        <v>0</v>
      </c>
      <c r="G691">
        <v>0</v>
      </c>
      <c r="H691">
        <v>75</v>
      </c>
      <c r="I691">
        <v>0</v>
      </c>
      <c r="J691">
        <v>42.8</v>
      </c>
      <c r="K691">
        <v>1264.1192776051</v>
      </c>
      <c r="L691">
        <v>252.34537386212901</v>
      </c>
      <c r="M691">
        <v>325.353785969</v>
      </c>
      <c r="N691">
        <v>0</v>
      </c>
      <c r="O691">
        <v>192.94848046999999</v>
      </c>
      <c r="P691">
        <v>132.40530549900001</v>
      </c>
      <c r="Q691">
        <v>0</v>
      </c>
      <c r="R691">
        <v>1229.3952661225901</v>
      </c>
      <c r="S691">
        <v>34.724011482500003</v>
      </c>
      <c r="T691">
        <v>42.8</v>
      </c>
      <c r="U691">
        <v>0</v>
      </c>
      <c r="V691">
        <v>252.34537386212901</v>
      </c>
      <c r="W691" s="1">
        <v>3.0510622650599998E-13</v>
      </c>
      <c r="X691">
        <v>0</v>
      </c>
      <c r="Y691" s="1">
        <v>9.7330143944418097E-11</v>
      </c>
      <c r="Z691" s="1">
        <v>9.4217966761789204E-12</v>
      </c>
      <c r="AA691">
        <v>230.5680048705</v>
      </c>
      <c r="AB691">
        <v>2026.6184374362299</v>
      </c>
      <c r="AC691">
        <v>0</v>
      </c>
      <c r="AD691">
        <v>954.38604637699996</v>
      </c>
      <c r="AE691">
        <v>538.69163584399996</v>
      </c>
      <c r="AF691">
        <v>0</v>
      </c>
      <c r="AG691">
        <v>533.54075521499999</v>
      </c>
      <c r="AH691">
        <v>1526.2390005674999</v>
      </c>
      <c r="AI691">
        <v>606.04246227493502</v>
      </c>
      <c r="AJ691">
        <v>0</v>
      </c>
      <c r="AK691" t="s">
        <v>32</v>
      </c>
    </row>
    <row r="692" spans="1:37" x14ac:dyDescent="0.2">
      <c r="A692" t="s">
        <v>13</v>
      </c>
      <c r="B692">
        <v>2040</v>
      </c>
      <c r="C692" t="s">
        <v>737</v>
      </c>
      <c r="D692">
        <v>0</v>
      </c>
      <c r="E692">
        <v>67</v>
      </c>
      <c r="F692">
        <v>0</v>
      </c>
      <c r="G692">
        <v>0</v>
      </c>
      <c r="H692">
        <v>75</v>
      </c>
      <c r="I692">
        <v>0</v>
      </c>
      <c r="J692">
        <v>42.8</v>
      </c>
      <c r="K692">
        <v>1128.2638317435999</v>
      </c>
      <c r="L692">
        <v>247.763323280799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1085.5265354836999</v>
      </c>
      <c r="S692">
        <v>42.737296259899999</v>
      </c>
      <c r="T692">
        <v>42.8</v>
      </c>
      <c r="U692">
        <v>0</v>
      </c>
      <c r="V692">
        <v>247.763323280799</v>
      </c>
      <c r="W692" s="1">
        <v>3.1067173722499998E-13</v>
      </c>
      <c r="X692">
        <v>0</v>
      </c>
      <c r="Y692" s="1">
        <v>4.9999810908533204</v>
      </c>
      <c r="Z692" s="1">
        <v>-2.6009416842498399E-11</v>
      </c>
      <c r="AA692">
        <v>555.92179083949998</v>
      </c>
      <c r="AB692">
        <v>1560.8271550244001</v>
      </c>
      <c r="AC692">
        <v>0</v>
      </c>
      <c r="AD692">
        <v>968.11158651000005</v>
      </c>
      <c r="AE692">
        <v>388.23106141300002</v>
      </c>
      <c r="AF692">
        <v>301.295665751</v>
      </c>
      <c r="AG692">
        <v>-96.811158651</v>
      </c>
      <c r="AH692">
        <v>1378.4484990951601</v>
      </c>
      <c r="AI692">
        <v>608.87890569356705</v>
      </c>
      <c r="AJ692">
        <v>0</v>
      </c>
      <c r="AK692" t="s">
        <v>32</v>
      </c>
    </row>
    <row r="693" spans="1:37" x14ac:dyDescent="0.2">
      <c r="A693" t="s">
        <v>13</v>
      </c>
      <c r="B693">
        <v>2040</v>
      </c>
      <c r="C693" t="s">
        <v>738</v>
      </c>
      <c r="D693">
        <v>0</v>
      </c>
      <c r="E693">
        <v>67</v>
      </c>
      <c r="F693">
        <v>0</v>
      </c>
      <c r="G693">
        <v>0</v>
      </c>
      <c r="H693">
        <v>75</v>
      </c>
      <c r="I693">
        <v>0</v>
      </c>
      <c r="J693">
        <v>42.8</v>
      </c>
      <c r="K693">
        <v>1202.5701548956999</v>
      </c>
      <c r="L693">
        <v>277.67634393660001</v>
      </c>
      <c r="M693">
        <v>482.980311008</v>
      </c>
      <c r="N693">
        <v>0</v>
      </c>
      <c r="O693">
        <v>350.57500550899999</v>
      </c>
      <c r="P693">
        <v>132.40530549900001</v>
      </c>
      <c r="Q693">
        <v>0</v>
      </c>
      <c r="R693">
        <v>1168.9000900152</v>
      </c>
      <c r="S693">
        <v>33.6700648805</v>
      </c>
      <c r="T693">
        <v>42.8</v>
      </c>
      <c r="U693">
        <v>0</v>
      </c>
      <c r="V693">
        <v>277.67634393660001</v>
      </c>
      <c r="W693" s="1">
        <v>2.0407500755900001E-13</v>
      </c>
      <c r="X693">
        <v>0</v>
      </c>
      <c r="Y693" s="1">
        <v>4.5246650870467399E-10</v>
      </c>
      <c r="Z693" s="1">
        <v>2.18740581203746E-11</v>
      </c>
      <c r="AA693">
        <v>72.941479831500004</v>
      </c>
      <c r="AB693">
        <v>2148.0268098402998</v>
      </c>
      <c r="AC693">
        <v>0</v>
      </c>
      <c r="AD693">
        <v>964.79265578399998</v>
      </c>
      <c r="AE693">
        <v>538.69163584399996</v>
      </c>
      <c r="AF693">
        <v>741.02178379099996</v>
      </c>
      <c r="AG693">
        <v>-96.479265578400003</v>
      </c>
      <c r="AH693">
        <v>1480.65489946655</v>
      </c>
      <c r="AI693">
        <v>608.91485208143797</v>
      </c>
      <c r="AJ693">
        <v>0</v>
      </c>
      <c r="AK693" t="s">
        <v>32</v>
      </c>
    </row>
    <row r="694" spans="1:37" x14ac:dyDescent="0.2">
      <c r="A694" t="s">
        <v>13</v>
      </c>
      <c r="B694">
        <v>2040</v>
      </c>
      <c r="C694" t="s">
        <v>739</v>
      </c>
      <c r="D694">
        <v>0</v>
      </c>
      <c r="E694">
        <v>67</v>
      </c>
      <c r="F694">
        <v>0</v>
      </c>
      <c r="G694">
        <v>0</v>
      </c>
      <c r="H694">
        <v>75</v>
      </c>
      <c r="I694">
        <v>0</v>
      </c>
      <c r="J694">
        <v>42.8</v>
      </c>
      <c r="K694">
        <v>866.34937946740001</v>
      </c>
      <c r="L694">
        <v>211.587994334699</v>
      </c>
      <c r="M694">
        <v>132.40530549900001</v>
      </c>
      <c r="N694">
        <v>0</v>
      </c>
      <c r="O694">
        <v>0</v>
      </c>
      <c r="P694">
        <v>132.40530549900001</v>
      </c>
      <c r="Q694">
        <v>0</v>
      </c>
      <c r="R694">
        <v>848.06159370759997</v>
      </c>
      <c r="S694">
        <v>18.287785759799998</v>
      </c>
      <c r="T694">
        <v>42.8</v>
      </c>
      <c r="U694">
        <v>0</v>
      </c>
      <c r="V694">
        <v>211.587994334699</v>
      </c>
      <c r="W694">
        <v>0</v>
      </c>
      <c r="X694">
        <v>0</v>
      </c>
      <c r="Y694" s="1">
        <v>1.5378966877489</v>
      </c>
      <c r="Z694" s="1">
        <v>10.2694799999956</v>
      </c>
      <c r="AA694">
        <v>423.51648534050003</v>
      </c>
      <c r="AB694">
        <v>1395.1426793010901</v>
      </c>
      <c r="AC694">
        <v>0</v>
      </c>
      <c r="AD694">
        <v>951.61227050900004</v>
      </c>
      <c r="AE694">
        <v>538.69163584399996</v>
      </c>
      <c r="AF694">
        <v>0</v>
      </c>
      <c r="AG694">
        <v>-95.161227050899996</v>
      </c>
      <c r="AH694">
        <v>1102.0154978713899</v>
      </c>
      <c r="AI694">
        <v>608.91485208143797</v>
      </c>
      <c r="AJ694">
        <v>0</v>
      </c>
      <c r="AK694" t="s">
        <v>32</v>
      </c>
    </row>
    <row r="695" spans="1:37" x14ac:dyDescent="0.2">
      <c r="A695" t="s">
        <v>13</v>
      </c>
      <c r="B695">
        <v>2040</v>
      </c>
      <c r="C695" t="s">
        <v>740</v>
      </c>
      <c r="D695">
        <v>0</v>
      </c>
      <c r="E695">
        <v>180</v>
      </c>
      <c r="F695">
        <v>0</v>
      </c>
      <c r="G695">
        <v>0</v>
      </c>
      <c r="H695">
        <v>85.933257600000005</v>
      </c>
      <c r="I695">
        <v>0</v>
      </c>
      <c r="J695">
        <v>42.8</v>
      </c>
      <c r="K695">
        <v>0</v>
      </c>
      <c r="L695">
        <v>278.36632943898002</v>
      </c>
      <c r="M695">
        <v>301.172335965</v>
      </c>
      <c r="N695">
        <v>0</v>
      </c>
      <c r="O695">
        <v>301.172335965</v>
      </c>
      <c r="P695">
        <v>0</v>
      </c>
      <c r="Q695">
        <v>0</v>
      </c>
      <c r="R695">
        <v>0</v>
      </c>
      <c r="S695">
        <v>0</v>
      </c>
      <c r="T695">
        <v>42.8</v>
      </c>
      <c r="U695">
        <v>0</v>
      </c>
      <c r="V695">
        <v>278.36632943898002</v>
      </c>
      <c r="W695">
        <v>0</v>
      </c>
      <c r="X695">
        <v>0</v>
      </c>
      <c r="Y695">
        <v>0</v>
      </c>
      <c r="Z695" s="1">
        <v>5.9827698351000403E-12</v>
      </c>
      <c r="AA695">
        <v>254.7494548745</v>
      </c>
      <c r="AB695">
        <v>888.27192300397996</v>
      </c>
      <c r="AC695">
        <v>0</v>
      </c>
      <c r="AD695">
        <v>986.96880333800004</v>
      </c>
      <c r="AE695">
        <v>0</v>
      </c>
      <c r="AF695">
        <v>0</v>
      </c>
      <c r="AG695">
        <v>-98.696880333799996</v>
      </c>
      <c r="AH695">
        <v>319.37619727420002</v>
      </c>
      <c r="AI695">
        <v>315.88740199397699</v>
      </c>
      <c r="AJ695">
        <v>0</v>
      </c>
      <c r="AK695" t="s">
        <v>32</v>
      </c>
    </row>
    <row r="696" spans="1:37" x14ac:dyDescent="0.2">
      <c r="A696" t="s">
        <v>13</v>
      </c>
      <c r="B696">
        <v>2040</v>
      </c>
      <c r="C696" t="s">
        <v>741</v>
      </c>
      <c r="D696">
        <v>0</v>
      </c>
      <c r="E696">
        <v>180</v>
      </c>
      <c r="F696">
        <v>0</v>
      </c>
      <c r="G696">
        <v>0</v>
      </c>
      <c r="H696">
        <v>75</v>
      </c>
      <c r="I696">
        <v>0</v>
      </c>
      <c r="J696">
        <v>42.8</v>
      </c>
      <c r="K696">
        <v>0</v>
      </c>
      <c r="L696">
        <v>271.07695340309999</v>
      </c>
      <c r="M696">
        <v>247.41773200700001</v>
      </c>
      <c r="N696">
        <v>0</v>
      </c>
      <c r="O696">
        <v>247.41773200700001</v>
      </c>
      <c r="P696">
        <v>0</v>
      </c>
      <c r="Q696">
        <v>0</v>
      </c>
      <c r="R696">
        <v>0</v>
      </c>
      <c r="S696">
        <v>0</v>
      </c>
      <c r="T696">
        <v>42.8</v>
      </c>
      <c r="U696">
        <v>0</v>
      </c>
      <c r="V696">
        <v>271.07695340309999</v>
      </c>
      <c r="W696">
        <v>0</v>
      </c>
      <c r="X696">
        <v>0</v>
      </c>
      <c r="Y696">
        <v>0</v>
      </c>
      <c r="Z696" s="1">
        <v>-1.9458212818790302E-11</v>
      </c>
      <c r="AA696">
        <v>308.50405883249999</v>
      </c>
      <c r="AB696">
        <v>816.29468541009896</v>
      </c>
      <c r="AC696">
        <v>0</v>
      </c>
      <c r="AD696">
        <v>906.99409490000005</v>
      </c>
      <c r="AE696">
        <v>0</v>
      </c>
      <c r="AF696">
        <v>0</v>
      </c>
      <c r="AG696">
        <v>-90.699409489999994</v>
      </c>
      <c r="AH696">
        <v>323.50405883240001</v>
      </c>
      <c r="AI696">
        <v>317.62219922363499</v>
      </c>
      <c r="AJ696">
        <v>0</v>
      </c>
      <c r="AK696" t="s">
        <v>32</v>
      </c>
    </row>
    <row r="697" spans="1:37" x14ac:dyDescent="0.2">
      <c r="A697" t="s">
        <v>13</v>
      </c>
      <c r="B697">
        <v>2040</v>
      </c>
      <c r="C697" t="s">
        <v>742</v>
      </c>
      <c r="D697">
        <v>0</v>
      </c>
      <c r="E697">
        <v>180</v>
      </c>
      <c r="F697">
        <v>0</v>
      </c>
      <c r="G697">
        <v>0</v>
      </c>
      <c r="H697">
        <v>75.813220288500005</v>
      </c>
      <c r="I697">
        <v>0</v>
      </c>
      <c r="J697">
        <v>42.8</v>
      </c>
      <c r="K697">
        <v>0</v>
      </c>
      <c r="L697">
        <v>240.75108319930001</v>
      </c>
      <c r="M697">
        <v>163.60683792899999</v>
      </c>
      <c r="N697">
        <v>0</v>
      </c>
      <c r="O697">
        <v>163.60683792899999</v>
      </c>
      <c r="P697">
        <v>0</v>
      </c>
      <c r="Q697">
        <v>0</v>
      </c>
      <c r="R697">
        <v>0</v>
      </c>
      <c r="S697">
        <v>0</v>
      </c>
      <c r="T697">
        <v>42.8</v>
      </c>
      <c r="U697">
        <v>0</v>
      </c>
      <c r="V697">
        <v>240.75108319930001</v>
      </c>
      <c r="W697">
        <v>0</v>
      </c>
      <c r="X697">
        <v>0</v>
      </c>
      <c r="Y697">
        <v>0</v>
      </c>
      <c r="Z697" s="1">
        <v>-1.7838175381257299E-11</v>
      </c>
      <c r="AA697">
        <v>392.31495291049998</v>
      </c>
      <c r="AB697">
        <v>702.97114141680004</v>
      </c>
      <c r="AC697">
        <v>0</v>
      </c>
      <c r="AD697">
        <v>781.07904601899997</v>
      </c>
      <c r="AE697">
        <v>0</v>
      </c>
      <c r="AF697">
        <v>0</v>
      </c>
      <c r="AG697">
        <v>-78.107904601900003</v>
      </c>
      <c r="AH697">
        <v>406.501732621999</v>
      </c>
      <c r="AI697">
        <v>317.62219922363499</v>
      </c>
      <c r="AJ697">
        <v>0</v>
      </c>
      <c r="AK697" t="s">
        <v>32</v>
      </c>
    </row>
    <row r="698" spans="1:37" x14ac:dyDescent="0.2">
      <c r="A698" t="s">
        <v>13</v>
      </c>
      <c r="B698">
        <v>2040</v>
      </c>
      <c r="C698" t="s">
        <v>743</v>
      </c>
      <c r="D698">
        <v>0</v>
      </c>
      <c r="E698">
        <v>180</v>
      </c>
      <c r="F698">
        <v>0</v>
      </c>
      <c r="G698">
        <v>0</v>
      </c>
      <c r="H698">
        <v>75</v>
      </c>
      <c r="I698">
        <v>0</v>
      </c>
      <c r="J698">
        <v>42.8</v>
      </c>
      <c r="K698">
        <v>0</v>
      </c>
      <c r="L698">
        <v>55.714598506249999</v>
      </c>
      <c r="M698">
        <v>238.365621447</v>
      </c>
      <c r="N698">
        <v>0</v>
      </c>
      <c r="O698">
        <v>238.365621447</v>
      </c>
      <c r="P698">
        <v>0</v>
      </c>
      <c r="Q698">
        <v>0</v>
      </c>
      <c r="R698">
        <v>0</v>
      </c>
      <c r="S698">
        <v>0</v>
      </c>
      <c r="T698">
        <v>42.8</v>
      </c>
      <c r="U698">
        <v>0</v>
      </c>
      <c r="V698">
        <v>55.714598506249999</v>
      </c>
      <c r="W698">
        <v>0</v>
      </c>
      <c r="X698">
        <v>0</v>
      </c>
      <c r="Y698">
        <v>0</v>
      </c>
      <c r="Z698" s="1">
        <v>0</v>
      </c>
      <c r="AA698">
        <v>317.55616939250001</v>
      </c>
      <c r="AB698">
        <v>591.88021995324902</v>
      </c>
      <c r="AC698">
        <v>0</v>
      </c>
      <c r="AD698">
        <v>657.64468883699999</v>
      </c>
      <c r="AE698">
        <v>0</v>
      </c>
      <c r="AF698">
        <v>0</v>
      </c>
      <c r="AG698">
        <v>-65.764468883700005</v>
      </c>
      <c r="AH698">
        <v>332.55616939240002</v>
      </c>
      <c r="AI698">
        <v>235.71459850625001</v>
      </c>
      <c r="AJ698">
        <v>0</v>
      </c>
      <c r="AK698" t="s">
        <v>32</v>
      </c>
    </row>
    <row r="699" spans="1:37" x14ac:dyDescent="0.2">
      <c r="A699" t="s">
        <v>13</v>
      </c>
      <c r="B699">
        <v>2040</v>
      </c>
      <c r="C699" t="s">
        <v>744</v>
      </c>
      <c r="D699">
        <v>0</v>
      </c>
      <c r="E699">
        <v>180</v>
      </c>
      <c r="F699">
        <v>0</v>
      </c>
      <c r="G699">
        <v>0</v>
      </c>
      <c r="H699">
        <v>75</v>
      </c>
      <c r="I699">
        <v>0</v>
      </c>
      <c r="J699">
        <v>42.8</v>
      </c>
      <c r="K699">
        <v>0</v>
      </c>
      <c r="L699">
        <v>215.95538305259899</v>
      </c>
      <c r="M699">
        <v>51.946834237300003</v>
      </c>
      <c r="N699">
        <v>0</v>
      </c>
      <c r="O699">
        <v>51.946834237300003</v>
      </c>
      <c r="P699">
        <v>0</v>
      </c>
      <c r="Q699">
        <v>0</v>
      </c>
      <c r="R699">
        <v>0</v>
      </c>
      <c r="S699">
        <v>0</v>
      </c>
      <c r="T699">
        <v>42.8</v>
      </c>
      <c r="U699">
        <v>0</v>
      </c>
      <c r="V699">
        <v>215.95538305259899</v>
      </c>
      <c r="W699">
        <v>0</v>
      </c>
      <c r="X699">
        <v>0</v>
      </c>
      <c r="Y699">
        <v>0</v>
      </c>
      <c r="Z699" s="1">
        <v>2.1476154188348999E-11</v>
      </c>
      <c r="AA699">
        <v>503.9749566022</v>
      </c>
      <c r="AB699">
        <v>565.70221728989998</v>
      </c>
      <c r="AC699">
        <v>0</v>
      </c>
      <c r="AD699">
        <v>628.55801921099999</v>
      </c>
      <c r="AE699">
        <v>0</v>
      </c>
      <c r="AF699">
        <v>0</v>
      </c>
      <c r="AG699">
        <v>-62.855801921100003</v>
      </c>
      <c r="AH699">
        <v>518.97495660250001</v>
      </c>
      <c r="AI699">
        <v>316.47857684863499</v>
      </c>
      <c r="AJ699">
        <v>0</v>
      </c>
      <c r="AK699" t="s">
        <v>32</v>
      </c>
    </row>
    <row r="700" spans="1:37" x14ac:dyDescent="0.2">
      <c r="A700" t="s">
        <v>13</v>
      </c>
      <c r="B700">
        <v>2040</v>
      </c>
      <c r="C700" t="s">
        <v>745</v>
      </c>
      <c r="D700">
        <v>0</v>
      </c>
      <c r="E700">
        <v>180</v>
      </c>
      <c r="F700">
        <v>0</v>
      </c>
      <c r="G700">
        <v>0</v>
      </c>
      <c r="H700">
        <v>75</v>
      </c>
      <c r="I700">
        <v>0</v>
      </c>
      <c r="J700">
        <v>42.8</v>
      </c>
      <c r="K700">
        <v>0</v>
      </c>
      <c r="L700">
        <v>196.1452554732</v>
      </c>
      <c r="M700">
        <v>84.778521760900006</v>
      </c>
      <c r="N700">
        <v>0</v>
      </c>
      <c r="O700">
        <v>84.778521760900006</v>
      </c>
      <c r="P700">
        <v>0</v>
      </c>
      <c r="Q700">
        <v>0</v>
      </c>
      <c r="R700">
        <v>0</v>
      </c>
      <c r="S700">
        <v>0</v>
      </c>
      <c r="T700">
        <v>42.8</v>
      </c>
      <c r="U700">
        <v>0</v>
      </c>
      <c r="V700">
        <v>196.1452554732</v>
      </c>
      <c r="W700">
        <v>0</v>
      </c>
      <c r="X700">
        <v>0</v>
      </c>
      <c r="Y700">
        <v>0</v>
      </c>
      <c r="Z700" s="1">
        <v>-2.7206681352254201E-11</v>
      </c>
      <c r="AA700">
        <v>471.14326907859999</v>
      </c>
      <c r="AB700">
        <v>578.7237772341</v>
      </c>
      <c r="AC700">
        <v>0</v>
      </c>
      <c r="AD700">
        <v>643.02641914900005</v>
      </c>
      <c r="AE700">
        <v>0</v>
      </c>
      <c r="AF700">
        <v>0</v>
      </c>
      <c r="AG700">
        <v>-64.302641914899993</v>
      </c>
      <c r="AH700">
        <v>486.1432690785</v>
      </c>
      <c r="AI700">
        <v>313.51030991863502</v>
      </c>
      <c r="AJ700">
        <v>0</v>
      </c>
      <c r="AK700" t="s">
        <v>32</v>
      </c>
    </row>
    <row r="701" spans="1:37" x14ac:dyDescent="0.2">
      <c r="A701" t="s">
        <v>13</v>
      </c>
      <c r="B701">
        <v>2040</v>
      </c>
      <c r="C701" t="s">
        <v>746</v>
      </c>
      <c r="D701">
        <v>0</v>
      </c>
      <c r="E701">
        <v>180</v>
      </c>
      <c r="F701">
        <v>0</v>
      </c>
      <c r="G701">
        <v>0</v>
      </c>
      <c r="H701">
        <v>75</v>
      </c>
      <c r="I701">
        <v>0</v>
      </c>
      <c r="J701">
        <v>42.8</v>
      </c>
      <c r="K701">
        <v>0</v>
      </c>
      <c r="L701">
        <v>224.51866086819999</v>
      </c>
      <c r="M701">
        <v>109.84677267399999</v>
      </c>
      <c r="N701">
        <v>0</v>
      </c>
      <c r="O701">
        <v>109.84677267399999</v>
      </c>
      <c r="P701">
        <v>0</v>
      </c>
      <c r="Q701">
        <v>0</v>
      </c>
      <c r="R701">
        <v>0</v>
      </c>
      <c r="S701">
        <v>0</v>
      </c>
      <c r="T701">
        <v>42.8</v>
      </c>
      <c r="U701">
        <v>0</v>
      </c>
      <c r="V701">
        <v>224.51866086819999</v>
      </c>
      <c r="W701">
        <v>0</v>
      </c>
      <c r="X701">
        <v>0</v>
      </c>
      <c r="Y701">
        <v>0</v>
      </c>
      <c r="Z701" s="1">
        <v>5.8093974075745701E-11</v>
      </c>
      <c r="AA701">
        <v>446.07501816550001</v>
      </c>
      <c r="AB701">
        <v>632.16543354219903</v>
      </c>
      <c r="AC701">
        <v>0</v>
      </c>
      <c r="AD701">
        <v>702.40603726899997</v>
      </c>
      <c r="AE701">
        <v>0</v>
      </c>
      <c r="AF701">
        <v>0</v>
      </c>
      <c r="AG701">
        <v>-70.240603726900005</v>
      </c>
      <c r="AH701">
        <v>461.07501816549899</v>
      </c>
      <c r="AI701">
        <v>317.19412784863499</v>
      </c>
      <c r="AJ701">
        <v>0</v>
      </c>
      <c r="AK701" t="s">
        <v>32</v>
      </c>
    </row>
    <row r="702" spans="1:37" x14ac:dyDescent="0.2">
      <c r="A702" t="s">
        <v>13</v>
      </c>
      <c r="B702">
        <v>2040</v>
      </c>
      <c r="C702" t="s">
        <v>747</v>
      </c>
      <c r="D702">
        <v>0</v>
      </c>
      <c r="E702">
        <v>180</v>
      </c>
      <c r="F702">
        <v>0</v>
      </c>
      <c r="G702">
        <v>0</v>
      </c>
      <c r="H702">
        <v>75</v>
      </c>
      <c r="I702">
        <v>0</v>
      </c>
      <c r="J702">
        <v>42.8</v>
      </c>
      <c r="K702">
        <v>601.86253089947695</v>
      </c>
      <c r="L702">
        <v>355.83844588030001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585.72713301237695</v>
      </c>
      <c r="S702">
        <v>16.135397887100002</v>
      </c>
      <c r="T702">
        <v>42.8</v>
      </c>
      <c r="U702">
        <v>0</v>
      </c>
      <c r="V702">
        <v>355.83844588030001</v>
      </c>
      <c r="W702" s="1">
        <v>1.9327984546199999E-13</v>
      </c>
      <c r="X702">
        <v>0</v>
      </c>
      <c r="Y702" s="1">
        <v>-3.4525982073319002E-10</v>
      </c>
      <c r="Z702" s="1">
        <v>-6.7274186221766195E-11</v>
      </c>
      <c r="AA702">
        <v>555.92179083949998</v>
      </c>
      <c r="AB702">
        <v>1255.5009767797701</v>
      </c>
      <c r="AC702">
        <v>0</v>
      </c>
      <c r="AD702">
        <v>812.68051591799997</v>
      </c>
      <c r="AE702">
        <v>0</v>
      </c>
      <c r="AF702">
        <v>524.08851245300002</v>
      </c>
      <c r="AG702">
        <v>-81.268051591800003</v>
      </c>
      <c r="AH702">
        <v>1095.0103032924901</v>
      </c>
      <c r="AI702">
        <v>555.33947609916197</v>
      </c>
      <c r="AJ702">
        <v>0</v>
      </c>
      <c r="AK702" t="s">
        <v>32</v>
      </c>
    </row>
    <row r="703" spans="1:37" x14ac:dyDescent="0.2">
      <c r="A703" t="s">
        <v>13</v>
      </c>
      <c r="B703">
        <v>2040</v>
      </c>
      <c r="C703" t="s">
        <v>748</v>
      </c>
      <c r="D703">
        <v>0</v>
      </c>
      <c r="E703">
        <v>180</v>
      </c>
      <c r="F703">
        <v>0</v>
      </c>
      <c r="G703">
        <v>0</v>
      </c>
      <c r="H703">
        <v>75</v>
      </c>
      <c r="I703">
        <v>0</v>
      </c>
      <c r="J703">
        <v>42.8</v>
      </c>
      <c r="K703">
        <v>703.62803032420004</v>
      </c>
      <c r="L703">
        <v>305.76109556109998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671.92565036659903</v>
      </c>
      <c r="S703">
        <v>31.702379957600002</v>
      </c>
      <c r="T703">
        <v>42.8</v>
      </c>
      <c r="U703">
        <v>0</v>
      </c>
      <c r="V703">
        <v>305.76109556109998</v>
      </c>
      <c r="W703" s="1">
        <v>2.74605099548E-13</v>
      </c>
      <c r="X703">
        <v>0</v>
      </c>
      <c r="Y703" s="1">
        <v>5.9960569842587595E-10</v>
      </c>
      <c r="Z703" s="1">
        <v>6.4829919210751502E-11</v>
      </c>
      <c r="AA703">
        <v>555.92179083949998</v>
      </c>
      <c r="AB703">
        <v>1307.1891258853</v>
      </c>
      <c r="AC703">
        <v>0</v>
      </c>
      <c r="AD703">
        <v>863.22780174800005</v>
      </c>
      <c r="AE703">
        <v>289.98627604000001</v>
      </c>
      <c r="AF703">
        <v>0</v>
      </c>
      <c r="AG703">
        <v>153.975048098</v>
      </c>
      <c r="AH703">
        <v>1101.2058951525</v>
      </c>
      <c r="AI703">
        <v>608.91485208143797</v>
      </c>
      <c r="AJ703">
        <v>0</v>
      </c>
      <c r="AK703" t="s">
        <v>32</v>
      </c>
    </row>
    <row r="704" spans="1:37" x14ac:dyDescent="0.2">
      <c r="A704" t="s">
        <v>13</v>
      </c>
      <c r="B704">
        <v>2040</v>
      </c>
      <c r="C704" t="s">
        <v>749</v>
      </c>
      <c r="D704">
        <v>0</v>
      </c>
      <c r="E704">
        <v>180</v>
      </c>
      <c r="F704">
        <v>0</v>
      </c>
      <c r="G704">
        <v>0</v>
      </c>
      <c r="H704">
        <v>75</v>
      </c>
      <c r="I704">
        <v>0</v>
      </c>
      <c r="J704">
        <v>42.8</v>
      </c>
      <c r="K704">
        <v>805.3809922959</v>
      </c>
      <c r="L704">
        <v>376.3464437417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767.12134763799997</v>
      </c>
      <c r="S704">
        <v>38.259644657899997</v>
      </c>
      <c r="T704">
        <v>42.8</v>
      </c>
      <c r="U704">
        <v>0</v>
      </c>
      <c r="V704">
        <v>376.3464437417</v>
      </c>
      <c r="W704" s="1">
        <v>2.7504626132199998E-13</v>
      </c>
      <c r="X704">
        <v>0</v>
      </c>
      <c r="Y704" s="1">
        <v>-2.8261126772122199E-10</v>
      </c>
      <c r="Z704" s="1">
        <v>1.7081447367672799E-11</v>
      </c>
      <c r="AA704">
        <v>555.92179083949998</v>
      </c>
      <c r="AB704">
        <v>1479.5274360376</v>
      </c>
      <c r="AC704">
        <v>0</v>
      </c>
      <c r="AD704">
        <v>858.79801297100005</v>
      </c>
      <c r="AE704">
        <v>388.23106141300002</v>
      </c>
      <c r="AF704">
        <v>0</v>
      </c>
      <c r="AG704">
        <v>232.49836165299999</v>
      </c>
      <c r="AH704">
        <v>1277.5310152021</v>
      </c>
      <c r="AI704">
        <v>608.91485208143797</v>
      </c>
      <c r="AJ704">
        <v>0</v>
      </c>
      <c r="AK704" t="s">
        <v>32</v>
      </c>
    </row>
    <row r="705" spans="1:37" x14ac:dyDescent="0.2">
      <c r="A705" t="s">
        <v>13</v>
      </c>
      <c r="B705">
        <v>2040</v>
      </c>
      <c r="C705" t="s">
        <v>750</v>
      </c>
      <c r="D705">
        <v>0</v>
      </c>
      <c r="E705">
        <v>180</v>
      </c>
      <c r="F705">
        <v>0</v>
      </c>
      <c r="G705">
        <v>0</v>
      </c>
      <c r="H705">
        <v>75</v>
      </c>
      <c r="I705">
        <v>0</v>
      </c>
      <c r="J705">
        <v>42.8</v>
      </c>
      <c r="K705">
        <v>581.92594912790003</v>
      </c>
      <c r="L705">
        <v>407.15500367990001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558.77579741140005</v>
      </c>
      <c r="S705">
        <v>23.150151716500002</v>
      </c>
      <c r="T705">
        <v>42.8</v>
      </c>
      <c r="U705">
        <v>0</v>
      </c>
      <c r="V705">
        <v>407.15500367990001</v>
      </c>
      <c r="W705">
        <v>0</v>
      </c>
      <c r="X705">
        <v>0</v>
      </c>
      <c r="Y705" s="1">
        <v>3.8534864188477498E-10</v>
      </c>
      <c r="Z705" s="1">
        <v>2.3554491690447299E-11</v>
      </c>
      <c r="AA705">
        <v>555.92179083949998</v>
      </c>
      <c r="AB705">
        <v>1286.8809528078</v>
      </c>
      <c r="AC705">
        <v>0</v>
      </c>
      <c r="AD705">
        <v>850.39503276699998</v>
      </c>
      <c r="AE705">
        <v>29.356707390099999</v>
      </c>
      <c r="AF705">
        <v>492.16871592799998</v>
      </c>
      <c r="AG705">
        <v>-85.039503276700003</v>
      </c>
      <c r="AH705">
        <v>1092.4472141575</v>
      </c>
      <c r="AI705">
        <v>608.91485208143797</v>
      </c>
      <c r="AJ705">
        <v>0</v>
      </c>
      <c r="AK705" t="s">
        <v>32</v>
      </c>
    </row>
    <row r="706" spans="1:37" x14ac:dyDescent="0.2">
      <c r="A706" t="s">
        <v>13</v>
      </c>
      <c r="B706">
        <v>2040</v>
      </c>
      <c r="C706" t="s">
        <v>751</v>
      </c>
      <c r="D706">
        <v>0</v>
      </c>
      <c r="E706">
        <v>180</v>
      </c>
      <c r="F706">
        <v>0</v>
      </c>
      <c r="G706">
        <v>0</v>
      </c>
      <c r="H706">
        <v>75</v>
      </c>
      <c r="I706">
        <v>0</v>
      </c>
      <c r="J706">
        <v>42.8</v>
      </c>
      <c r="K706">
        <v>525.25861801923998</v>
      </c>
      <c r="L706">
        <v>348.74034463119898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519.89732041779996</v>
      </c>
      <c r="S706">
        <v>5.3612976014399996</v>
      </c>
      <c r="T706">
        <v>42.8</v>
      </c>
      <c r="U706">
        <v>0</v>
      </c>
      <c r="V706">
        <v>348.74034463119898</v>
      </c>
      <c r="W706">
        <v>0</v>
      </c>
      <c r="X706">
        <v>0</v>
      </c>
      <c r="Y706" s="1">
        <v>2.6303759170787001E-10</v>
      </c>
      <c r="Z706" s="1">
        <v>-1.16884280032536E-11</v>
      </c>
      <c r="AA706">
        <v>555.92179083949998</v>
      </c>
      <c r="AB706">
        <v>1171.79896265043</v>
      </c>
      <c r="AC706">
        <v>0</v>
      </c>
      <c r="AD706">
        <v>872.053312323</v>
      </c>
      <c r="AE706">
        <v>0</v>
      </c>
      <c r="AF706">
        <v>0</v>
      </c>
      <c r="AG706">
        <v>299.74565032700002</v>
      </c>
      <c r="AH706">
        <v>957.87277239980006</v>
      </c>
      <c r="AI706">
        <v>603.52783664282595</v>
      </c>
      <c r="AJ706">
        <v>0</v>
      </c>
      <c r="AK706" t="s">
        <v>32</v>
      </c>
    </row>
    <row r="707" spans="1:37" x14ac:dyDescent="0.2">
      <c r="A707" t="s">
        <v>13</v>
      </c>
      <c r="B707">
        <v>2040</v>
      </c>
      <c r="C707" t="s">
        <v>752</v>
      </c>
      <c r="D707">
        <v>0</v>
      </c>
      <c r="E707">
        <v>180</v>
      </c>
      <c r="F707">
        <v>0</v>
      </c>
      <c r="G707">
        <v>0</v>
      </c>
      <c r="H707">
        <v>75</v>
      </c>
      <c r="I707">
        <v>0</v>
      </c>
      <c r="J707">
        <v>42.8</v>
      </c>
      <c r="K707">
        <v>0</v>
      </c>
      <c r="L707">
        <v>436.90799950619999</v>
      </c>
      <c r="M707">
        <v>113.413704993</v>
      </c>
      <c r="N707">
        <v>0</v>
      </c>
      <c r="O707">
        <v>113.413704993</v>
      </c>
      <c r="P707">
        <v>0</v>
      </c>
      <c r="Q707">
        <v>0</v>
      </c>
      <c r="R707">
        <v>0</v>
      </c>
      <c r="S707">
        <v>0</v>
      </c>
      <c r="T707">
        <v>42.8</v>
      </c>
      <c r="U707">
        <v>0</v>
      </c>
      <c r="V707">
        <v>436.90799950619999</v>
      </c>
      <c r="W707">
        <v>0</v>
      </c>
      <c r="X707">
        <v>0</v>
      </c>
      <c r="Y707">
        <v>0</v>
      </c>
      <c r="Z707" s="1">
        <v>3.52571305484161E-11</v>
      </c>
      <c r="AA707">
        <v>442.50808584650002</v>
      </c>
      <c r="AB707">
        <v>848.12170449919904</v>
      </c>
      <c r="AC707">
        <v>0</v>
      </c>
      <c r="AD707">
        <v>942.35744944400005</v>
      </c>
      <c r="AE707">
        <v>0</v>
      </c>
      <c r="AF707">
        <v>0</v>
      </c>
      <c r="AG707">
        <v>-94.235744944399997</v>
      </c>
      <c r="AH707">
        <v>457.50808584650002</v>
      </c>
      <c r="AI707">
        <v>317.62219922363499</v>
      </c>
      <c r="AJ707">
        <v>0</v>
      </c>
      <c r="AK707" t="s">
        <v>32</v>
      </c>
    </row>
    <row r="708" spans="1:37" x14ac:dyDescent="0.2">
      <c r="A708" t="s">
        <v>13</v>
      </c>
      <c r="B708">
        <v>2040</v>
      </c>
      <c r="C708" t="s">
        <v>753</v>
      </c>
      <c r="D708">
        <v>0</v>
      </c>
      <c r="E708">
        <v>180</v>
      </c>
      <c r="F708">
        <v>0</v>
      </c>
      <c r="G708">
        <v>0</v>
      </c>
      <c r="H708">
        <v>75</v>
      </c>
      <c r="I708">
        <v>0</v>
      </c>
      <c r="J708">
        <v>42.8</v>
      </c>
      <c r="K708">
        <v>0</v>
      </c>
      <c r="L708">
        <v>460.5936350568</v>
      </c>
      <c r="M708">
        <v>24.313704349000002</v>
      </c>
      <c r="N708">
        <v>0</v>
      </c>
      <c r="O708">
        <v>24.313704349000002</v>
      </c>
      <c r="P708">
        <v>0</v>
      </c>
      <c r="Q708">
        <v>0</v>
      </c>
      <c r="R708">
        <v>0</v>
      </c>
      <c r="S708">
        <v>0</v>
      </c>
      <c r="T708">
        <v>42.8</v>
      </c>
      <c r="U708">
        <v>0</v>
      </c>
      <c r="V708">
        <v>460.5936350568</v>
      </c>
      <c r="W708">
        <v>0</v>
      </c>
      <c r="X708">
        <v>0</v>
      </c>
      <c r="Y708">
        <v>0</v>
      </c>
      <c r="Z708" s="1">
        <v>1.18731691145512E-11</v>
      </c>
      <c r="AA708">
        <v>531.6080864905</v>
      </c>
      <c r="AB708">
        <v>782.70733940579998</v>
      </c>
      <c r="AC708">
        <v>0</v>
      </c>
      <c r="AD708">
        <v>869.67482156200003</v>
      </c>
      <c r="AE708">
        <v>0</v>
      </c>
      <c r="AF708">
        <v>0</v>
      </c>
      <c r="AG708">
        <v>-86.967482156200006</v>
      </c>
      <c r="AH708">
        <v>546.6080864905</v>
      </c>
      <c r="AI708">
        <v>317.62219922363499</v>
      </c>
      <c r="AJ708">
        <v>0</v>
      </c>
      <c r="AK708" t="s">
        <v>32</v>
      </c>
    </row>
    <row r="709" spans="1:37" x14ac:dyDescent="0.2">
      <c r="A709" t="s">
        <v>13</v>
      </c>
      <c r="B709">
        <v>2040</v>
      </c>
      <c r="C709" t="s">
        <v>754</v>
      </c>
      <c r="D709">
        <v>0</v>
      </c>
      <c r="E709">
        <v>180</v>
      </c>
      <c r="F709">
        <v>0</v>
      </c>
      <c r="G709">
        <v>0</v>
      </c>
      <c r="H709">
        <v>75</v>
      </c>
      <c r="I709">
        <v>0</v>
      </c>
      <c r="J709">
        <v>42.8</v>
      </c>
      <c r="K709">
        <v>0</v>
      </c>
      <c r="L709">
        <v>408.16307613039999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42.8</v>
      </c>
      <c r="U709">
        <v>0</v>
      </c>
      <c r="V709">
        <v>408.16307613039999</v>
      </c>
      <c r="W709">
        <v>0</v>
      </c>
      <c r="X709">
        <v>0</v>
      </c>
      <c r="Y709">
        <v>0</v>
      </c>
      <c r="Z709" s="1">
        <v>-1.5518253349000501E-11</v>
      </c>
      <c r="AA709">
        <v>555.92179083949998</v>
      </c>
      <c r="AB709">
        <v>705.96307613040005</v>
      </c>
      <c r="AC709">
        <v>0</v>
      </c>
      <c r="AD709">
        <v>755.44761663199995</v>
      </c>
      <c r="AE709">
        <v>0</v>
      </c>
      <c r="AF709">
        <v>26.060221161600001</v>
      </c>
      <c r="AG709">
        <v>-75.544761663200006</v>
      </c>
      <c r="AH709">
        <v>596.98201200109997</v>
      </c>
      <c r="AI709">
        <v>317.62219922363499</v>
      </c>
      <c r="AJ709">
        <v>0</v>
      </c>
      <c r="AK709" t="s">
        <v>32</v>
      </c>
    </row>
    <row r="710" spans="1:37" x14ac:dyDescent="0.2">
      <c r="A710" t="s">
        <v>13</v>
      </c>
      <c r="B710">
        <v>2040</v>
      </c>
      <c r="C710" t="s">
        <v>755</v>
      </c>
      <c r="D710">
        <v>0</v>
      </c>
      <c r="E710">
        <v>180</v>
      </c>
      <c r="F710">
        <v>0</v>
      </c>
      <c r="G710">
        <v>0</v>
      </c>
      <c r="H710">
        <v>75</v>
      </c>
      <c r="I710">
        <v>0</v>
      </c>
      <c r="J710">
        <v>42.8</v>
      </c>
      <c r="K710">
        <v>0</v>
      </c>
      <c r="L710">
        <v>312.95054868800003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42.8</v>
      </c>
      <c r="U710">
        <v>0</v>
      </c>
      <c r="V710">
        <v>312.95054868800003</v>
      </c>
      <c r="W710">
        <v>0</v>
      </c>
      <c r="X710">
        <v>0</v>
      </c>
      <c r="Y710">
        <v>0</v>
      </c>
      <c r="Z710" s="1">
        <v>4.75210981676355E-11</v>
      </c>
      <c r="AA710">
        <v>555.92179083949998</v>
      </c>
      <c r="AB710">
        <v>610.75054868799998</v>
      </c>
      <c r="AC710">
        <v>0</v>
      </c>
      <c r="AD710">
        <v>660.88184217399998</v>
      </c>
      <c r="AE710">
        <v>0</v>
      </c>
      <c r="AF710">
        <v>15.9568907314</v>
      </c>
      <c r="AG710">
        <v>-66.088184217399998</v>
      </c>
      <c r="AH710">
        <v>586.87868157089997</v>
      </c>
      <c r="AI710">
        <v>310.38341841863502</v>
      </c>
      <c r="AJ710">
        <v>0</v>
      </c>
      <c r="AK710" t="s">
        <v>32</v>
      </c>
    </row>
    <row r="711" spans="1:37" x14ac:dyDescent="0.2">
      <c r="A711" t="s">
        <v>13</v>
      </c>
      <c r="B711">
        <v>2040</v>
      </c>
      <c r="C711" t="s">
        <v>756</v>
      </c>
      <c r="D711">
        <v>0</v>
      </c>
      <c r="E711">
        <v>169.11918839699999</v>
      </c>
      <c r="F711">
        <v>0</v>
      </c>
      <c r="G711">
        <v>0</v>
      </c>
      <c r="H711">
        <v>75</v>
      </c>
      <c r="I711">
        <v>0</v>
      </c>
      <c r="J711">
        <v>42.8</v>
      </c>
      <c r="K711">
        <v>0</v>
      </c>
      <c r="L711">
        <v>279.32303385450001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42.8</v>
      </c>
      <c r="U711">
        <v>0</v>
      </c>
      <c r="V711">
        <v>279.32303385450001</v>
      </c>
      <c r="W711">
        <v>0</v>
      </c>
      <c r="X711">
        <v>0</v>
      </c>
      <c r="Y711">
        <v>0</v>
      </c>
      <c r="Z711" s="1">
        <v>5.9920068906649197E-11</v>
      </c>
      <c r="AA711">
        <v>555.92179083949998</v>
      </c>
      <c r="AB711">
        <v>566.24222225150004</v>
      </c>
      <c r="AC711">
        <v>0</v>
      </c>
      <c r="AD711">
        <v>622.71072797500005</v>
      </c>
      <c r="AE711">
        <v>0</v>
      </c>
      <c r="AF711">
        <v>5.8025670736799997</v>
      </c>
      <c r="AG711">
        <v>-62.271072797499997</v>
      </c>
      <c r="AH711">
        <v>587.60516951657996</v>
      </c>
      <c r="AI711">
        <v>317.62219922363499</v>
      </c>
      <c r="AJ711">
        <v>0</v>
      </c>
      <c r="AK711" t="s">
        <v>32</v>
      </c>
    </row>
    <row r="712" spans="1:37" x14ac:dyDescent="0.2">
      <c r="A712" t="s">
        <v>13</v>
      </c>
      <c r="B712">
        <v>2040</v>
      </c>
      <c r="C712" t="s">
        <v>757</v>
      </c>
      <c r="D712">
        <v>0</v>
      </c>
      <c r="E712">
        <v>180</v>
      </c>
      <c r="F712">
        <v>0</v>
      </c>
      <c r="G712">
        <v>0</v>
      </c>
      <c r="H712">
        <v>75</v>
      </c>
      <c r="I712">
        <v>0</v>
      </c>
      <c r="J712">
        <v>42.8</v>
      </c>
      <c r="K712">
        <v>0</v>
      </c>
      <c r="L712">
        <v>254.65902469219901</v>
      </c>
      <c r="M712">
        <v>45.2664898982</v>
      </c>
      <c r="N712">
        <v>0</v>
      </c>
      <c r="O712">
        <v>45.2664898982</v>
      </c>
      <c r="P712">
        <v>0</v>
      </c>
      <c r="Q712">
        <v>0</v>
      </c>
      <c r="R712">
        <v>0</v>
      </c>
      <c r="S712">
        <v>0</v>
      </c>
      <c r="T712">
        <v>42.8</v>
      </c>
      <c r="U712">
        <v>0</v>
      </c>
      <c r="V712">
        <v>254.65902469219901</v>
      </c>
      <c r="W712">
        <v>0</v>
      </c>
      <c r="X712">
        <v>0</v>
      </c>
      <c r="Y712">
        <v>0</v>
      </c>
      <c r="Z712" s="1">
        <v>5.2336801559249502E-11</v>
      </c>
      <c r="AA712">
        <v>510.65530094130003</v>
      </c>
      <c r="AB712">
        <v>597.72551459039903</v>
      </c>
      <c r="AC712">
        <v>0</v>
      </c>
      <c r="AD712">
        <v>664.13946065599998</v>
      </c>
      <c r="AE712">
        <v>0</v>
      </c>
      <c r="AF712">
        <v>0</v>
      </c>
      <c r="AG712">
        <v>-66.413946065600001</v>
      </c>
      <c r="AH712">
        <v>525.65530094149995</v>
      </c>
      <c r="AI712">
        <v>313.51527441863499</v>
      </c>
      <c r="AJ712">
        <v>0</v>
      </c>
      <c r="AK712" t="s">
        <v>32</v>
      </c>
    </row>
    <row r="713" spans="1:37" x14ac:dyDescent="0.2">
      <c r="A713" t="s">
        <v>13</v>
      </c>
      <c r="B713">
        <v>2040</v>
      </c>
      <c r="C713" t="s">
        <v>758</v>
      </c>
      <c r="D713">
        <v>0</v>
      </c>
      <c r="E713">
        <v>180</v>
      </c>
      <c r="F713">
        <v>0</v>
      </c>
      <c r="G713">
        <v>0</v>
      </c>
      <c r="H713">
        <v>75</v>
      </c>
      <c r="I713">
        <v>0</v>
      </c>
      <c r="J713">
        <v>42.8</v>
      </c>
      <c r="K713">
        <v>0</v>
      </c>
      <c r="L713">
        <v>262.65593654439999</v>
      </c>
      <c r="M713">
        <v>157.90430755599999</v>
      </c>
      <c r="N713">
        <v>0</v>
      </c>
      <c r="O713">
        <v>157.90430755599999</v>
      </c>
      <c r="P713">
        <v>0</v>
      </c>
      <c r="Q713">
        <v>0</v>
      </c>
      <c r="R713">
        <v>0</v>
      </c>
      <c r="S713">
        <v>0</v>
      </c>
      <c r="T713">
        <v>42.8</v>
      </c>
      <c r="U713">
        <v>0</v>
      </c>
      <c r="V713">
        <v>262.65593654439999</v>
      </c>
      <c r="W713">
        <v>0</v>
      </c>
      <c r="X713">
        <v>0</v>
      </c>
      <c r="Y713">
        <v>0</v>
      </c>
      <c r="Z713" s="1">
        <v>1.98117078298309E-11</v>
      </c>
      <c r="AA713">
        <v>398.01748328349998</v>
      </c>
      <c r="AB713">
        <v>718.3602441004</v>
      </c>
      <c r="AC713">
        <v>0</v>
      </c>
      <c r="AD713">
        <v>798.17804900099998</v>
      </c>
      <c r="AE713">
        <v>0</v>
      </c>
      <c r="AF713">
        <v>0</v>
      </c>
      <c r="AG713">
        <v>-79.817804900100001</v>
      </c>
      <c r="AH713">
        <v>413.01748328330001</v>
      </c>
      <c r="AI713">
        <v>313.95457971863499</v>
      </c>
      <c r="AJ713">
        <v>0</v>
      </c>
      <c r="AK713" t="s">
        <v>32</v>
      </c>
    </row>
    <row r="714" spans="1:37" x14ac:dyDescent="0.2">
      <c r="A714" t="s">
        <v>13</v>
      </c>
      <c r="B714">
        <v>2040</v>
      </c>
      <c r="C714" t="s">
        <v>759</v>
      </c>
      <c r="D714">
        <v>0</v>
      </c>
      <c r="E714">
        <v>180</v>
      </c>
      <c r="F714">
        <v>0</v>
      </c>
      <c r="G714">
        <v>0</v>
      </c>
      <c r="H714">
        <v>75</v>
      </c>
      <c r="I714">
        <v>0</v>
      </c>
      <c r="J714">
        <v>42.8</v>
      </c>
      <c r="K714">
        <v>431.76522031752899</v>
      </c>
      <c r="L714">
        <v>234.34972303219899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427.622790500799</v>
      </c>
      <c r="S714">
        <v>4.14242981673</v>
      </c>
      <c r="T714">
        <v>42.8</v>
      </c>
      <c r="U714">
        <v>0</v>
      </c>
      <c r="V714">
        <v>234.34972303219899</v>
      </c>
      <c r="W714">
        <v>0</v>
      </c>
      <c r="X714">
        <v>0</v>
      </c>
      <c r="Y714" s="1">
        <v>1.0862422072932501E-10</v>
      </c>
      <c r="Z714" s="1">
        <v>-2.6686208798309901E-11</v>
      </c>
      <c r="AA714">
        <v>555.92179083949998</v>
      </c>
      <c r="AB714">
        <v>963.91494334973004</v>
      </c>
      <c r="AC714">
        <v>0</v>
      </c>
      <c r="AD714">
        <v>884.92692840200004</v>
      </c>
      <c r="AE714">
        <v>0</v>
      </c>
      <c r="AF714">
        <v>167.48070778799999</v>
      </c>
      <c r="AG714">
        <v>-88.492692840199993</v>
      </c>
      <c r="AH714">
        <v>738.40249862749999</v>
      </c>
      <c r="AI714">
        <v>553.02824170891097</v>
      </c>
      <c r="AJ714">
        <v>0</v>
      </c>
      <c r="AK714" t="s">
        <v>32</v>
      </c>
    </row>
    <row r="715" spans="1:37" x14ac:dyDescent="0.2">
      <c r="A715" t="s">
        <v>13</v>
      </c>
      <c r="B715">
        <v>2040</v>
      </c>
      <c r="C715" t="s">
        <v>760</v>
      </c>
      <c r="D715">
        <v>0</v>
      </c>
      <c r="E715">
        <v>180</v>
      </c>
      <c r="F715">
        <v>0</v>
      </c>
      <c r="G715">
        <v>0</v>
      </c>
      <c r="H715">
        <v>75</v>
      </c>
      <c r="I715">
        <v>0</v>
      </c>
      <c r="J715">
        <v>42.8</v>
      </c>
      <c r="K715">
        <v>848.09338330610001</v>
      </c>
      <c r="L715">
        <v>244.89738366909901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826.39681948229997</v>
      </c>
      <c r="S715">
        <v>21.696563823799998</v>
      </c>
      <c r="T715">
        <v>42.8</v>
      </c>
      <c r="U715">
        <v>0</v>
      </c>
      <c r="V715">
        <v>244.89738366909901</v>
      </c>
      <c r="W715">
        <v>0</v>
      </c>
      <c r="X715">
        <v>0</v>
      </c>
      <c r="Y715" s="1">
        <v>3.9253222894330902E-10</v>
      </c>
      <c r="Z715" s="1">
        <v>-1.2803980098397001E-11</v>
      </c>
      <c r="AA715">
        <v>555.92179083949998</v>
      </c>
      <c r="AB715">
        <v>1390.7907669752001</v>
      </c>
      <c r="AC715">
        <v>0</v>
      </c>
      <c r="AD715">
        <v>924.481561274</v>
      </c>
      <c r="AE715">
        <v>388.23106141300002</v>
      </c>
      <c r="AF715">
        <v>0</v>
      </c>
      <c r="AG715">
        <v>78.078144288499999</v>
      </c>
      <c r="AH715">
        <v>1129.6791526684999</v>
      </c>
      <c r="AI715">
        <v>608.91485208143797</v>
      </c>
      <c r="AJ715">
        <v>0</v>
      </c>
      <c r="AK715" t="s">
        <v>32</v>
      </c>
    </row>
    <row r="716" spans="1:37" x14ac:dyDescent="0.2">
      <c r="A716" t="s">
        <v>13</v>
      </c>
      <c r="B716">
        <v>2040</v>
      </c>
      <c r="C716" t="s">
        <v>761</v>
      </c>
      <c r="D716">
        <v>0</v>
      </c>
      <c r="E716">
        <v>180</v>
      </c>
      <c r="F716">
        <v>0</v>
      </c>
      <c r="G716">
        <v>0</v>
      </c>
      <c r="H716">
        <v>75</v>
      </c>
      <c r="I716">
        <v>0</v>
      </c>
      <c r="J716">
        <v>42.8</v>
      </c>
      <c r="K716">
        <v>914.00621270559998</v>
      </c>
      <c r="L716">
        <v>306.47524798569998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889.94232266810002</v>
      </c>
      <c r="S716">
        <v>24.063890037499998</v>
      </c>
      <c r="T716">
        <v>42.8</v>
      </c>
      <c r="U716">
        <v>0</v>
      </c>
      <c r="V716">
        <v>306.47524798569998</v>
      </c>
      <c r="W716">
        <v>0</v>
      </c>
      <c r="X716">
        <v>0</v>
      </c>
      <c r="Y716" s="1">
        <v>6.8791194962614099E-10</v>
      </c>
      <c r="Z716" s="1">
        <v>4.3598902266239702E-11</v>
      </c>
      <c r="AA716">
        <v>555.92179083949998</v>
      </c>
      <c r="AB716">
        <v>1518.28146069129</v>
      </c>
      <c r="AC716">
        <v>0</v>
      </c>
      <c r="AD716">
        <v>925.19035410000004</v>
      </c>
      <c r="AE716">
        <v>0</v>
      </c>
      <c r="AF716">
        <v>0</v>
      </c>
      <c r="AG716">
        <v>593.09110659199996</v>
      </c>
      <c r="AH716">
        <v>1256.5319328409</v>
      </c>
      <c r="AI716">
        <v>608.91485208143797</v>
      </c>
      <c r="AJ716">
        <v>0</v>
      </c>
      <c r="AK716" t="s">
        <v>32</v>
      </c>
    </row>
    <row r="717" spans="1:37" x14ac:dyDescent="0.2">
      <c r="A717" t="s">
        <v>13</v>
      </c>
      <c r="B717">
        <v>2040</v>
      </c>
      <c r="C717" t="s">
        <v>762</v>
      </c>
      <c r="D717">
        <v>0</v>
      </c>
      <c r="E717">
        <v>180</v>
      </c>
      <c r="F717">
        <v>0</v>
      </c>
      <c r="G717">
        <v>0</v>
      </c>
      <c r="H717">
        <v>75</v>
      </c>
      <c r="I717">
        <v>0</v>
      </c>
      <c r="J717">
        <v>42.8</v>
      </c>
      <c r="K717">
        <v>1073.3407055453999</v>
      </c>
      <c r="L717">
        <v>345.70334380999901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1038.0296791885</v>
      </c>
      <c r="S717">
        <v>35.311026356900001</v>
      </c>
      <c r="T717">
        <v>42.8</v>
      </c>
      <c r="U717">
        <v>0</v>
      </c>
      <c r="V717">
        <v>345.70334380999901</v>
      </c>
      <c r="W717" s="1">
        <v>2.0585960669499999E-13</v>
      </c>
      <c r="X717">
        <v>0</v>
      </c>
      <c r="Y717" s="1">
        <v>-2.3472068733099201E-10</v>
      </c>
      <c r="Z717" s="1">
        <v>-2.1174173525650901E-12</v>
      </c>
      <c r="AA717">
        <v>555.92179083949998</v>
      </c>
      <c r="AB717">
        <v>1716.8440493554001</v>
      </c>
      <c r="AC717">
        <v>0</v>
      </c>
      <c r="AD717">
        <v>919.64970727100001</v>
      </c>
      <c r="AE717">
        <v>299.66939091</v>
      </c>
      <c r="AF717">
        <v>452.24625936799998</v>
      </c>
      <c r="AG717">
        <v>45.278691806700003</v>
      </c>
      <c r="AH717">
        <v>1460.0811036514999</v>
      </c>
      <c r="AI717">
        <v>608.91485208143797</v>
      </c>
      <c r="AJ717">
        <v>0</v>
      </c>
      <c r="AK717" t="s">
        <v>32</v>
      </c>
    </row>
    <row r="718" spans="1:37" x14ac:dyDescent="0.2">
      <c r="A718" t="s">
        <v>13</v>
      </c>
      <c r="B718">
        <v>2040</v>
      </c>
      <c r="C718" t="s">
        <v>763</v>
      </c>
      <c r="D718">
        <v>0</v>
      </c>
      <c r="E718">
        <v>180</v>
      </c>
      <c r="F718">
        <v>0</v>
      </c>
      <c r="G718">
        <v>0</v>
      </c>
      <c r="H718">
        <v>75</v>
      </c>
      <c r="I718">
        <v>0</v>
      </c>
      <c r="J718">
        <v>42.8</v>
      </c>
      <c r="K718">
        <v>587.41134368819996</v>
      </c>
      <c r="L718">
        <v>332.09840286259998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571.42974570110005</v>
      </c>
      <c r="S718">
        <v>15.981597987100001</v>
      </c>
      <c r="T718">
        <v>42.8</v>
      </c>
      <c r="U718">
        <v>0</v>
      </c>
      <c r="V718">
        <v>332.09840286259998</v>
      </c>
      <c r="W718">
        <v>0</v>
      </c>
      <c r="X718">
        <v>0</v>
      </c>
      <c r="Y718" s="1">
        <v>1.03176134302884E-10</v>
      </c>
      <c r="Z718" s="1">
        <v>4.6355808080988897E-11</v>
      </c>
      <c r="AA718">
        <v>555.92179083949998</v>
      </c>
      <c r="AB718">
        <v>1217.3097465507999</v>
      </c>
      <c r="AC718">
        <v>0</v>
      </c>
      <c r="AD718">
        <v>907.19857996600001</v>
      </c>
      <c r="AE718">
        <v>0</v>
      </c>
      <c r="AF718">
        <v>400.831024582</v>
      </c>
      <c r="AG718">
        <v>-90.719857996599998</v>
      </c>
      <c r="AH718">
        <v>971.75281542137998</v>
      </c>
      <c r="AI718">
        <v>608.91485208143797</v>
      </c>
      <c r="AJ718">
        <v>0</v>
      </c>
      <c r="AK718" t="s">
        <v>32</v>
      </c>
    </row>
    <row r="719" spans="1:37" x14ac:dyDescent="0.2">
      <c r="A719" t="s">
        <v>13</v>
      </c>
      <c r="B719">
        <v>2040</v>
      </c>
      <c r="C719" t="s">
        <v>764</v>
      </c>
      <c r="D719">
        <v>0</v>
      </c>
      <c r="E719">
        <v>180</v>
      </c>
      <c r="F719">
        <v>0</v>
      </c>
      <c r="G719">
        <v>0</v>
      </c>
      <c r="H719">
        <v>75</v>
      </c>
      <c r="I719">
        <v>0</v>
      </c>
      <c r="J719">
        <v>42.8</v>
      </c>
      <c r="K719">
        <v>0</v>
      </c>
      <c r="L719">
        <v>349.5934674531</v>
      </c>
      <c r="M719">
        <v>209.78136828500001</v>
      </c>
      <c r="N719">
        <v>0</v>
      </c>
      <c r="O719">
        <v>209.78136828500001</v>
      </c>
      <c r="P719">
        <v>0</v>
      </c>
      <c r="Q719">
        <v>0</v>
      </c>
      <c r="R719">
        <v>0</v>
      </c>
      <c r="S719">
        <v>0</v>
      </c>
      <c r="T719">
        <v>42.8</v>
      </c>
      <c r="U719">
        <v>0</v>
      </c>
      <c r="V719">
        <v>349.5934674531</v>
      </c>
      <c r="W719">
        <v>0</v>
      </c>
      <c r="X719">
        <v>0</v>
      </c>
      <c r="Y719">
        <v>0</v>
      </c>
      <c r="Z719" s="1">
        <v>-2.54658516496419E-11</v>
      </c>
      <c r="AA719">
        <v>346.14042255449999</v>
      </c>
      <c r="AB719">
        <v>857.1748357381</v>
      </c>
      <c r="AC719">
        <v>0</v>
      </c>
      <c r="AD719">
        <v>952.41648415300006</v>
      </c>
      <c r="AE719">
        <v>0</v>
      </c>
      <c r="AF719">
        <v>0</v>
      </c>
      <c r="AG719">
        <v>-95.241648415300006</v>
      </c>
      <c r="AH719">
        <v>361.140422555199</v>
      </c>
      <c r="AI719">
        <v>317.62219922363499</v>
      </c>
      <c r="AJ719">
        <v>0</v>
      </c>
      <c r="AK719" t="s">
        <v>32</v>
      </c>
    </row>
    <row r="720" spans="1:37" x14ac:dyDescent="0.2">
      <c r="A720" t="s">
        <v>13</v>
      </c>
      <c r="B720">
        <v>2040</v>
      </c>
      <c r="C720" t="s">
        <v>765</v>
      </c>
      <c r="D720">
        <v>0</v>
      </c>
      <c r="E720">
        <v>180</v>
      </c>
      <c r="F720">
        <v>0</v>
      </c>
      <c r="G720">
        <v>0</v>
      </c>
      <c r="H720">
        <v>75</v>
      </c>
      <c r="I720">
        <v>0</v>
      </c>
      <c r="J720">
        <v>42.8</v>
      </c>
      <c r="K720">
        <v>0</v>
      </c>
      <c r="L720">
        <v>375.95699294970001</v>
      </c>
      <c r="M720">
        <v>127.001427914</v>
      </c>
      <c r="N720">
        <v>0</v>
      </c>
      <c r="O720">
        <v>127.001427914</v>
      </c>
      <c r="P720">
        <v>0</v>
      </c>
      <c r="Q720">
        <v>0</v>
      </c>
      <c r="R720">
        <v>0</v>
      </c>
      <c r="S720">
        <v>0</v>
      </c>
      <c r="T720">
        <v>42.8</v>
      </c>
      <c r="U720">
        <v>0</v>
      </c>
      <c r="V720">
        <v>375.95699294970001</v>
      </c>
      <c r="W720">
        <v>0</v>
      </c>
      <c r="X720">
        <v>0</v>
      </c>
      <c r="Y720">
        <v>0</v>
      </c>
      <c r="Z720" s="1">
        <v>7.3647754561534294E-11</v>
      </c>
      <c r="AA720">
        <v>428.9203629255</v>
      </c>
      <c r="AB720">
        <v>800.75842086370005</v>
      </c>
      <c r="AC720">
        <v>0</v>
      </c>
      <c r="AD720">
        <v>889.73157873699995</v>
      </c>
      <c r="AE720">
        <v>0</v>
      </c>
      <c r="AF720">
        <v>0</v>
      </c>
      <c r="AG720">
        <v>-88.973157873700004</v>
      </c>
      <c r="AH720">
        <v>443.92036292649999</v>
      </c>
      <c r="AI720">
        <v>317.62219922363499</v>
      </c>
      <c r="AJ720">
        <v>0</v>
      </c>
      <c r="AK720" t="s">
        <v>32</v>
      </c>
    </row>
    <row r="721" spans="1:37" x14ac:dyDescent="0.2">
      <c r="A721" t="s">
        <v>13</v>
      </c>
      <c r="B721">
        <v>2040</v>
      </c>
      <c r="C721" t="s">
        <v>766</v>
      </c>
      <c r="D721">
        <v>0</v>
      </c>
      <c r="E721">
        <v>180</v>
      </c>
      <c r="F721">
        <v>0</v>
      </c>
      <c r="G721">
        <v>0</v>
      </c>
      <c r="H721">
        <v>75</v>
      </c>
      <c r="I721">
        <v>0</v>
      </c>
      <c r="J721">
        <v>42.8</v>
      </c>
      <c r="K721">
        <v>0</v>
      </c>
      <c r="L721">
        <v>342.66739383529898</v>
      </c>
      <c r="M721">
        <v>65.398804390999999</v>
      </c>
      <c r="N721">
        <v>0</v>
      </c>
      <c r="O721">
        <v>65.398804390999999</v>
      </c>
      <c r="P721">
        <v>0</v>
      </c>
      <c r="Q721">
        <v>0</v>
      </c>
      <c r="R721">
        <v>0</v>
      </c>
      <c r="S721">
        <v>0</v>
      </c>
      <c r="T721">
        <v>42.8</v>
      </c>
      <c r="U721">
        <v>0</v>
      </c>
      <c r="V721">
        <v>342.66739383529898</v>
      </c>
      <c r="W721">
        <v>0</v>
      </c>
      <c r="X721">
        <v>0</v>
      </c>
      <c r="Y721">
        <v>0</v>
      </c>
      <c r="Z721" s="1">
        <v>-4.5332626541494303E-12</v>
      </c>
      <c r="AA721">
        <v>490.52298644849998</v>
      </c>
      <c r="AB721">
        <v>705.86619822629996</v>
      </c>
      <c r="AC721">
        <v>0</v>
      </c>
      <c r="AD721">
        <v>784.29577580700004</v>
      </c>
      <c r="AE721">
        <v>0</v>
      </c>
      <c r="AF721">
        <v>0</v>
      </c>
      <c r="AG721">
        <v>-78.429577580699998</v>
      </c>
      <c r="AH721">
        <v>505.52298644849998</v>
      </c>
      <c r="AI721">
        <v>317.62219922363499</v>
      </c>
      <c r="AJ721">
        <v>0</v>
      </c>
      <c r="AK721" t="s">
        <v>32</v>
      </c>
    </row>
    <row r="722" spans="1:37" x14ac:dyDescent="0.2">
      <c r="A722" t="s">
        <v>13</v>
      </c>
      <c r="B722">
        <v>2045</v>
      </c>
      <c r="C722" t="s">
        <v>767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42.8</v>
      </c>
      <c r="K722">
        <v>0</v>
      </c>
      <c r="L722">
        <v>329.37613270128901</v>
      </c>
      <c r="M722">
        <v>223.18721173</v>
      </c>
      <c r="N722">
        <v>0</v>
      </c>
      <c r="O722">
        <v>223.18721173</v>
      </c>
      <c r="P722">
        <v>0</v>
      </c>
      <c r="Q722">
        <v>0</v>
      </c>
      <c r="R722">
        <v>0</v>
      </c>
      <c r="S722">
        <v>0</v>
      </c>
      <c r="T722">
        <v>42.8</v>
      </c>
      <c r="U722">
        <v>0</v>
      </c>
      <c r="V722">
        <v>329.37613270128901</v>
      </c>
      <c r="W722">
        <v>0</v>
      </c>
      <c r="X722">
        <v>0</v>
      </c>
      <c r="Y722">
        <v>0</v>
      </c>
      <c r="Z722">
        <v>6.1469699999979204</v>
      </c>
      <c r="AA722">
        <v>1009.863003051</v>
      </c>
      <c r="AB722">
        <v>595.36334443128999</v>
      </c>
      <c r="AC722">
        <v>0</v>
      </c>
      <c r="AD722">
        <v>661.51482714600002</v>
      </c>
      <c r="AE722">
        <v>0</v>
      </c>
      <c r="AF722">
        <v>0</v>
      </c>
      <c r="AG722">
        <v>-66.151482714599993</v>
      </c>
      <c r="AH722">
        <v>1016.0099730540001</v>
      </c>
      <c r="AI722">
        <v>215.971221063885</v>
      </c>
      <c r="AJ722">
        <v>0</v>
      </c>
      <c r="AK722" t="s">
        <v>32</v>
      </c>
    </row>
    <row r="723" spans="1:37" x14ac:dyDescent="0.2">
      <c r="A723" t="s">
        <v>13</v>
      </c>
      <c r="B723">
        <v>2045</v>
      </c>
      <c r="C723" t="s">
        <v>768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42.8</v>
      </c>
      <c r="K723">
        <v>0</v>
      </c>
      <c r="L723">
        <v>265.30645458569899</v>
      </c>
      <c r="M723">
        <v>259.594782958</v>
      </c>
      <c r="N723">
        <v>0</v>
      </c>
      <c r="O723">
        <v>259.594782958</v>
      </c>
      <c r="P723">
        <v>0</v>
      </c>
      <c r="Q723">
        <v>0</v>
      </c>
      <c r="R723">
        <v>0</v>
      </c>
      <c r="S723">
        <v>0</v>
      </c>
      <c r="T723">
        <v>42.8</v>
      </c>
      <c r="U723">
        <v>0</v>
      </c>
      <c r="V723">
        <v>265.30645458569899</v>
      </c>
      <c r="W723">
        <v>0</v>
      </c>
      <c r="X723">
        <v>0</v>
      </c>
      <c r="Y723">
        <v>0</v>
      </c>
      <c r="Z723" s="1">
        <v>94.040842500021</v>
      </c>
      <c r="AA723">
        <v>973.45543182300003</v>
      </c>
      <c r="AB723">
        <v>567.70123754369899</v>
      </c>
      <c r="AC723">
        <v>0</v>
      </c>
      <c r="AD723">
        <v>630.77915282599997</v>
      </c>
      <c r="AE723">
        <v>0</v>
      </c>
      <c r="AF723">
        <v>0</v>
      </c>
      <c r="AG723">
        <v>-63.077915282600003</v>
      </c>
      <c r="AH723">
        <v>1067.496274326</v>
      </c>
      <c r="AI723">
        <v>215.971221063885</v>
      </c>
      <c r="AJ723">
        <v>0</v>
      </c>
      <c r="AK723" t="s">
        <v>32</v>
      </c>
    </row>
    <row r="724" spans="1:37" x14ac:dyDescent="0.2">
      <c r="A724" t="s">
        <v>13</v>
      </c>
      <c r="B724">
        <v>2045</v>
      </c>
      <c r="C724" t="s">
        <v>769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42.8</v>
      </c>
      <c r="K724">
        <v>0</v>
      </c>
      <c r="L724">
        <v>353.07208747124997</v>
      </c>
      <c r="M724">
        <v>217.06677338</v>
      </c>
      <c r="N724">
        <v>0</v>
      </c>
      <c r="O724">
        <v>217.06677338</v>
      </c>
      <c r="P724">
        <v>0</v>
      </c>
      <c r="Q724">
        <v>0</v>
      </c>
      <c r="R724">
        <v>0</v>
      </c>
      <c r="S724">
        <v>0</v>
      </c>
      <c r="T724">
        <v>42.8</v>
      </c>
      <c r="U724">
        <v>0</v>
      </c>
      <c r="V724">
        <v>353.07208747124997</v>
      </c>
      <c r="W724">
        <v>0</v>
      </c>
      <c r="X724">
        <v>0</v>
      </c>
      <c r="Y724">
        <v>0</v>
      </c>
      <c r="Z724" s="1">
        <v>4.9440199999852501</v>
      </c>
      <c r="AA724">
        <v>1015.9834414010001</v>
      </c>
      <c r="AB724">
        <v>612.93886085124905</v>
      </c>
      <c r="AC724">
        <v>0</v>
      </c>
      <c r="AD724">
        <v>681.04317872399997</v>
      </c>
      <c r="AE724">
        <v>0</v>
      </c>
      <c r="AF724">
        <v>0</v>
      </c>
      <c r="AG724">
        <v>-68.104317872400003</v>
      </c>
      <c r="AH724">
        <v>1020.927461404</v>
      </c>
      <c r="AI724">
        <v>215.971221063885</v>
      </c>
      <c r="AJ724">
        <v>0</v>
      </c>
      <c r="AK724" t="s">
        <v>32</v>
      </c>
    </row>
    <row r="725" spans="1:37" x14ac:dyDescent="0.2">
      <c r="A725" t="s">
        <v>13</v>
      </c>
      <c r="B725">
        <v>2045</v>
      </c>
      <c r="C725" t="s">
        <v>770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42.8</v>
      </c>
      <c r="K725">
        <v>0</v>
      </c>
      <c r="L725">
        <v>445.43098387779997</v>
      </c>
      <c r="M725">
        <v>280.65104443000001</v>
      </c>
      <c r="N725">
        <v>0</v>
      </c>
      <c r="O725">
        <v>280.65104443000001</v>
      </c>
      <c r="P725">
        <v>0</v>
      </c>
      <c r="Q725">
        <v>0</v>
      </c>
      <c r="R725">
        <v>0</v>
      </c>
      <c r="S725">
        <v>0</v>
      </c>
      <c r="T725">
        <v>42.8</v>
      </c>
      <c r="U725">
        <v>0</v>
      </c>
      <c r="V725">
        <v>445.43098387779997</v>
      </c>
      <c r="W725">
        <v>0</v>
      </c>
      <c r="X725">
        <v>0</v>
      </c>
      <c r="Y725">
        <v>0</v>
      </c>
      <c r="Z725" s="1">
        <v>5.1410499999575601</v>
      </c>
      <c r="AA725">
        <v>952.39917035099995</v>
      </c>
      <c r="AB725">
        <v>768.88202830780006</v>
      </c>
      <c r="AC725">
        <v>0</v>
      </c>
      <c r="AD725">
        <v>854.31336478599997</v>
      </c>
      <c r="AE725">
        <v>0</v>
      </c>
      <c r="AF725">
        <v>0</v>
      </c>
      <c r="AG725">
        <v>-85.431336478600002</v>
      </c>
      <c r="AH725">
        <v>957.54022035399998</v>
      </c>
      <c r="AI725">
        <v>215.971221063885</v>
      </c>
      <c r="AJ725">
        <v>0</v>
      </c>
      <c r="AK725" t="s">
        <v>32</v>
      </c>
    </row>
    <row r="726" spans="1:37" x14ac:dyDescent="0.2">
      <c r="A726" t="s">
        <v>13</v>
      </c>
      <c r="B726">
        <v>2045</v>
      </c>
      <c r="C726" t="s">
        <v>771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42.8</v>
      </c>
      <c r="K726">
        <v>777.38633972215302</v>
      </c>
      <c r="L726">
        <v>461.04313431589901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339.76905071875302</v>
      </c>
      <c r="S726">
        <v>344.52944905729998</v>
      </c>
      <c r="T726">
        <v>42.8</v>
      </c>
      <c r="U726">
        <v>0</v>
      </c>
      <c r="V726">
        <v>461.04313431589901</v>
      </c>
      <c r="W726">
        <v>93.087839946099905</v>
      </c>
      <c r="X726">
        <v>0</v>
      </c>
      <c r="Y726" s="1">
        <v>-1.1808189981366001E-9</v>
      </c>
      <c r="Z726" s="1">
        <v>2.4193980152631398E-11</v>
      </c>
      <c r="AA726">
        <v>1233.050214781</v>
      </c>
      <c r="AB726">
        <v>1281.2294740380501</v>
      </c>
      <c r="AC726">
        <v>0</v>
      </c>
      <c r="AD726">
        <v>899.34687992800002</v>
      </c>
      <c r="AE726">
        <v>471.81728210199998</v>
      </c>
      <c r="AF726">
        <v>0</v>
      </c>
      <c r="AG726">
        <v>-89.934687992799994</v>
      </c>
      <c r="AH726">
        <v>1704.867496885</v>
      </c>
      <c r="AI726">
        <v>765.76431720552102</v>
      </c>
      <c r="AJ726">
        <v>0</v>
      </c>
      <c r="AK726" t="s">
        <v>32</v>
      </c>
    </row>
    <row r="727" spans="1:37" x14ac:dyDescent="0.2">
      <c r="A727" t="s">
        <v>13</v>
      </c>
      <c r="B727">
        <v>2045</v>
      </c>
      <c r="C727" t="s">
        <v>772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42.8</v>
      </c>
      <c r="K727">
        <v>1746.9806343532</v>
      </c>
      <c r="L727">
        <v>382.56058497536998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695.6577180754</v>
      </c>
      <c r="S727">
        <v>861.22260203799999</v>
      </c>
      <c r="T727">
        <v>42.8</v>
      </c>
      <c r="U727">
        <v>0</v>
      </c>
      <c r="V727">
        <v>382.56058497536998</v>
      </c>
      <c r="W727">
        <v>190.10031423980001</v>
      </c>
      <c r="X727">
        <v>0</v>
      </c>
      <c r="Y727" s="1">
        <v>4.0513015164833601E-10</v>
      </c>
      <c r="Z727" s="1">
        <v>-2.4442670110147401E-11</v>
      </c>
      <c r="AA727">
        <v>1233.050214781</v>
      </c>
      <c r="AB727">
        <v>2172.3412193285699</v>
      </c>
      <c r="AC727">
        <v>0</v>
      </c>
      <c r="AD727">
        <v>923.27509597400001</v>
      </c>
      <c r="AE727">
        <v>881.83168273900003</v>
      </c>
      <c r="AF727">
        <v>0</v>
      </c>
      <c r="AG727">
        <v>367.23444061499998</v>
      </c>
      <c r="AH727">
        <v>2574.443847732</v>
      </c>
      <c r="AI727">
        <v>812.24893263854597</v>
      </c>
      <c r="AJ727">
        <v>0</v>
      </c>
      <c r="AK727" t="s">
        <v>32</v>
      </c>
    </row>
    <row r="728" spans="1:37" x14ac:dyDescent="0.2">
      <c r="A728" t="s">
        <v>13</v>
      </c>
      <c r="B728">
        <v>2045</v>
      </c>
      <c r="C728" t="s">
        <v>773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42.8</v>
      </c>
      <c r="K728">
        <v>1858.1015962454001</v>
      </c>
      <c r="L728">
        <v>348.33332126559998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538.63288540259998</v>
      </c>
      <c r="S728">
        <v>1098.927902804</v>
      </c>
      <c r="T728">
        <v>42.8</v>
      </c>
      <c r="U728">
        <v>0</v>
      </c>
      <c r="V728">
        <v>348.33332126559998</v>
      </c>
      <c r="W728">
        <v>220.54080803879901</v>
      </c>
      <c r="X728">
        <v>0</v>
      </c>
      <c r="Y728" s="1">
        <v>-1.3187815284254599E-9</v>
      </c>
      <c r="Z728" s="1">
        <v>-2.1785240278404601E-11</v>
      </c>
      <c r="AA728">
        <v>1233.050214781</v>
      </c>
      <c r="AB728">
        <v>2249.2349175109998</v>
      </c>
      <c r="AC728">
        <v>0</v>
      </c>
      <c r="AD728">
        <v>929.77984872800005</v>
      </c>
      <c r="AE728">
        <v>0</v>
      </c>
      <c r="AF728">
        <v>975.95635546000005</v>
      </c>
      <c r="AG728">
        <v>343.49871332200001</v>
      </c>
      <c r="AH728">
        <v>2645.4832684349999</v>
      </c>
      <c r="AI728">
        <v>812.24893263854597</v>
      </c>
      <c r="AJ728">
        <v>0</v>
      </c>
      <c r="AK728" t="s">
        <v>32</v>
      </c>
    </row>
    <row r="729" spans="1:37" x14ac:dyDescent="0.2">
      <c r="A729" t="s">
        <v>13</v>
      </c>
      <c r="B729">
        <v>2045</v>
      </c>
      <c r="C729" t="s">
        <v>774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42.8</v>
      </c>
      <c r="K729">
        <v>1640.5741139807001</v>
      </c>
      <c r="L729">
        <v>342.54651426469002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504.77742802389997</v>
      </c>
      <c r="S729">
        <v>957.60028782199902</v>
      </c>
      <c r="T729">
        <v>42.8</v>
      </c>
      <c r="U729">
        <v>0</v>
      </c>
      <c r="V729">
        <v>342.54651426469002</v>
      </c>
      <c r="W729">
        <v>178.19639813480001</v>
      </c>
      <c r="X729">
        <v>0</v>
      </c>
      <c r="Y729" s="1">
        <v>3.2221691981249003E-10</v>
      </c>
      <c r="Z729" s="1">
        <v>-2.1259438653942101E-11</v>
      </c>
      <c r="AA729">
        <v>1233.050214781</v>
      </c>
      <c r="AB729">
        <v>2025.9206282453899</v>
      </c>
      <c r="AC729">
        <v>0</v>
      </c>
      <c r="AD729">
        <v>924.485918051</v>
      </c>
      <c r="AE729">
        <v>1082.5896403500001</v>
      </c>
      <c r="AF729">
        <v>0</v>
      </c>
      <c r="AG729">
        <v>18.845069841600001</v>
      </c>
      <c r="AH729">
        <v>2426.9335167879999</v>
      </c>
      <c r="AI729">
        <v>812.24893263854597</v>
      </c>
      <c r="AJ729">
        <v>0</v>
      </c>
      <c r="AK729" t="s">
        <v>32</v>
      </c>
    </row>
    <row r="730" spans="1:37" x14ac:dyDescent="0.2">
      <c r="A730" t="s">
        <v>13</v>
      </c>
      <c r="B730">
        <v>2045</v>
      </c>
      <c r="C730" t="s">
        <v>775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42.8</v>
      </c>
      <c r="K730">
        <v>728.19061004959997</v>
      </c>
      <c r="L730">
        <v>414.27226569980002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318.43930219379899</v>
      </c>
      <c r="S730">
        <v>350.41620942169999</v>
      </c>
      <c r="T730">
        <v>42.8</v>
      </c>
      <c r="U730">
        <v>0</v>
      </c>
      <c r="V730">
        <v>414.27226569980002</v>
      </c>
      <c r="W730">
        <v>59.335098434099997</v>
      </c>
      <c r="X730">
        <v>0</v>
      </c>
      <c r="Y730" s="1">
        <v>-1.61296753731221E-10</v>
      </c>
      <c r="Z730" s="1">
        <v>-1.77777792487177E-11</v>
      </c>
      <c r="AA730">
        <v>1233.050214781</v>
      </c>
      <c r="AB730">
        <v>1185.2628757494001</v>
      </c>
      <c r="AC730">
        <v>0</v>
      </c>
      <c r="AD730">
        <v>919.74111108399995</v>
      </c>
      <c r="AE730">
        <v>0</v>
      </c>
      <c r="AF730">
        <v>357.49587577400001</v>
      </c>
      <c r="AG730">
        <v>-91.974111108399995</v>
      </c>
      <c r="AH730">
        <v>1590.5460905550001</v>
      </c>
      <c r="AI730">
        <v>713.87371997366597</v>
      </c>
      <c r="AJ730">
        <v>0</v>
      </c>
      <c r="AK730" t="s">
        <v>32</v>
      </c>
    </row>
    <row r="731" spans="1:37" x14ac:dyDescent="0.2">
      <c r="A731" t="s">
        <v>13</v>
      </c>
      <c r="B731">
        <v>2045</v>
      </c>
      <c r="C731" t="s">
        <v>776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42.8</v>
      </c>
      <c r="K731">
        <v>0</v>
      </c>
      <c r="L731">
        <v>414.14672383105898</v>
      </c>
      <c r="M731">
        <v>427.696808508</v>
      </c>
      <c r="N731">
        <v>0</v>
      </c>
      <c r="O731">
        <v>427.696808508</v>
      </c>
      <c r="P731">
        <v>0</v>
      </c>
      <c r="Q731">
        <v>0</v>
      </c>
      <c r="R731">
        <v>0</v>
      </c>
      <c r="S731">
        <v>0</v>
      </c>
      <c r="T731">
        <v>42.8</v>
      </c>
      <c r="U731">
        <v>0</v>
      </c>
      <c r="V731">
        <v>414.14672383105898</v>
      </c>
      <c r="W731">
        <v>0</v>
      </c>
      <c r="X731">
        <v>0</v>
      </c>
      <c r="Y731">
        <v>0</v>
      </c>
      <c r="Z731" s="1">
        <v>10.964613638391199</v>
      </c>
      <c r="AA731">
        <v>805.35340627300002</v>
      </c>
      <c r="AB731">
        <v>884.64353233906002</v>
      </c>
      <c r="AC731">
        <v>0</v>
      </c>
      <c r="AD731">
        <v>982.93725815400001</v>
      </c>
      <c r="AE731">
        <v>0</v>
      </c>
      <c r="AF731">
        <v>0</v>
      </c>
      <c r="AG731">
        <v>-98.293725815399995</v>
      </c>
      <c r="AH731">
        <v>816.31801991441</v>
      </c>
      <c r="AI731">
        <v>215.971221063885</v>
      </c>
      <c r="AJ731">
        <v>0</v>
      </c>
      <c r="AK731" t="s">
        <v>32</v>
      </c>
    </row>
    <row r="732" spans="1:37" x14ac:dyDescent="0.2">
      <c r="A732" t="s">
        <v>13</v>
      </c>
      <c r="B732">
        <v>2045</v>
      </c>
      <c r="C732" t="s">
        <v>777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42.8</v>
      </c>
      <c r="K732">
        <v>0</v>
      </c>
      <c r="L732">
        <v>341.92730102725898</v>
      </c>
      <c r="M732">
        <v>428.790480065</v>
      </c>
      <c r="N732">
        <v>0</v>
      </c>
      <c r="O732">
        <v>428.790480065</v>
      </c>
      <c r="P732">
        <v>0</v>
      </c>
      <c r="Q732">
        <v>0</v>
      </c>
      <c r="R732">
        <v>0</v>
      </c>
      <c r="S732">
        <v>0</v>
      </c>
      <c r="T732">
        <v>42.8</v>
      </c>
      <c r="U732">
        <v>0</v>
      </c>
      <c r="V732">
        <v>341.92730102725898</v>
      </c>
      <c r="W732">
        <v>0</v>
      </c>
      <c r="X732">
        <v>0</v>
      </c>
      <c r="Y732">
        <v>0</v>
      </c>
      <c r="Z732" s="1">
        <v>14.9987700000265</v>
      </c>
      <c r="AA732">
        <v>804.25973471600003</v>
      </c>
      <c r="AB732">
        <v>813.51778109225995</v>
      </c>
      <c r="AC732">
        <v>0</v>
      </c>
      <c r="AD732">
        <v>903.90864565799995</v>
      </c>
      <c r="AE732">
        <v>0</v>
      </c>
      <c r="AF732">
        <v>0</v>
      </c>
      <c r="AG732">
        <v>-90.390864565800001</v>
      </c>
      <c r="AH732">
        <v>819.25850471900003</v>
      </c>
      <c r="AI732">
        <v>215.971221063885</v>
      </c>
      <c r="AJ732">
        <v>0</v>
      </c>
      <c r="AK732" t="s">
        <v>32</v>
      </c>
    </row>
    <row r="733" spans="1:37" x14ac:dyDescent="0.2">
      <c r="A733" t="s">
        <v>13</v>
      </c>
      <c r="B733">
        <v>2045</v>
      </c>
      <c r="C733" t="s">
        <v>778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42.8</v>
      </c>
      <c r="K733">
        <v>0</v>
      </c>
      <c r="L733">
        <v>336.2751660317</v>
      </c>
      <c r="M733">
        <v>306.9028715</v>
      </c>
      <c r="N733">
        <v>0</v>
      </c>
      <c r="O733">
        <v>306.9028715</v>
      </c>
      <c r="P733">
        <v>0</v>
      </c>
      <c r="Q733">
        <v>0</v>
      </c>
      <c r="R733">
        <v>0</v>
      </c>
      <c r="S733">
        <v>0</v>
      </c>
      <c r="T733">
        <v>42.8</v>
      </c>
      <c r="U733">
        <v>0</v>
      </c>
      <c r="V733">
        <v>336.2751660317</v>
      </c>
      <c r="W733">
        <v>0</v>
      </c>
      <c r="X733">
        <v>0</v>
      </c>
      <c r="Y733">
        <v>0</v>
      </c>
      <c r="Z733" s="1">
        <v>10.0503022891456</v>
      </c>
      <c r="AA733">
        <v>926.14734328099996</v>
      </c>
      <c r="AB733">
        <v>685.97803753170001</v>
      </c>
      <c r="AC733">
        <v>0</v>
      </c>
      <c r="AD733">
        <v>762.19781948000002</v>
      </c>
      <c r="AE733">
        <v>0</v>
      </c>
      <c r="AF733">
        <v>0</v>
      </c>
      <c r="AG733">
        <v>-76.219781948000005</v>
      </c>
      <c r="AH733">
        <v>936.19764557320002</v>
      </c>
      <c r="AI733">
        <v>215.971221063885</v>
      </c>
      <c r="AJ733">
        <v>0</v>
      </c>
      <c r="AK733" t="s">
        <v>32</v>
      </c>
    </row>
    <row r="734" spans="1:37" x14ac:dyDescent="0.2">
      <c r="A734" t="s">
        <v>13</v>
      </c>
      <c r="B734">
        <v>2045</v>
      </c>
      <c r="C734" t="s">
        <v>779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67</v>
      </c>
      <c r="J734">
        <v>42.8</v>
      </c>
      <c r="K734">
        <v>0</v>
      </c>
      <c r="L734">
        <v>211.66987830799999</v>
      </c>
      <c r="M734">
        <v>296.13212562000001</v>
      </c>
      <c r="N734">
        <v>0</v>
      </c>
      <c r="O734">
        <v>296.13212562000001</v>
      </c>
      <c r="P734">
        <v>0</v>
      </c>
      <c r="Q734">
        <v>0</v>
      </c>
      <c r="R734">
        <v>0</v>
      </c>
      <c r="S734">
        <v>0</v>
      </c>
      <c r="T734">
        <v>42.8</v>
      </c>
      <c r="U734">
        <v>0</v>
      </c>
      <c r="V734">
        <v>211.66987830799999</v>
      </c>
      <c r="W734">
        <v>0</v>
      </c>
      <c r="X734">
        <v>0</v>
      </c>
      <c r="Y734">
        <v>0</v>
      </c>
      <c r="Z734" s="1">
        <v>1.06098241303698E-10</v>
      </c>
      <c r="AA734">
        <v>936.91808916100001</v>
      </c>
      <c r="AB734">
        <v>617.60200392800004</v>
      </c>
      <c r="AC734">
        <v>0</v>
      </c>
      <c r="AD734">
        <v>686.22444880900002</v>
      </c>
      <c r="AE734">
        <v>0</v>
      </c>
      <c r="AF734">
        <v>0</v>
      </c>
      <c r="AG734">
        <v>-68.622444880900005</v>
      </c>
      <c r="AH734">
        <v>1049.91808916389</v>
      </c>
      <c r="AI734">
        <v>321.61557558888501</v>
      </c>
      <c r="AJ734">
        <v>0</v>
      </c>
      <c r="AK734" t="s">
        <v>32</v>
      </c>
    </row>
    <row r="735" spans="1:37" x14ac:dyDescent="0.2">
      <c r="A735" t="s">
        <v>13</v>
      </c>
      <c r="B735">
        <v>2045</v>
      </c>
      <c r="C735" t="s">
        <v>780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67</v>
      </c>
      <c r="J735">
        <v>42.8</v>
      </c>
      <c r="K735">
        <v>0</v>
      </c>
      <c r="L735">
        <v>247.03155882036</v>
      </c>
      <c r="M735">
        <v>221.615178972</v>
      </c>
      <c r="N735">
        <v>0</v>
      </c>
      <c r="O735">
        <v>221.615178972</v>
      </c>
      <c r="P735">
        <v>0</v>
      </c>
      <c r="Q735">
        <v>0</v>
      </c>
      <c r="R735">
        <v>0</v>
      </c>
      <c r="S735">
        <v>0</v>
      </c>
      <c r="T735">
        <v>42.8</v>
      </c>
      <c r="U735">
        <v>0</v>
      </c>
      <c r="V735">
        <v>247.03155882036</v>
      </c>
      <c r="W735">
        <v>0</v>
      </c>
      <c r="X735">
        <v>0</v>
      </c>
      <c r="Y735">
        <v>0</v>
      </c>
      <c r="Z735" s="1">
        <v>-1.74793512996984E-11</v>
      </c>
      <c r="AA735">
        <v>1011.4350358090001</v>
      </c>
      <c r="AB735">
        <v>578.44673779235995</v>
      </c>
      <c r="AC735">
        <v>0</v>
      </c>
      <c r="AD735">
        <v>642.71859754699994</v>
      </c>
      <c r="AE735">
        <v>0</v>
      </c>
      <c r="AF735">
        <v>0</v>
      </c>
      <c r="AG735">
        <v>-64.271859754700003</v>
      </c>
      <c r="AH735">
        <v>1124.4350358116999</v>
      </c>
      <c r="AI735">
        <v>321.36955017569801</v>
      </c>
      <c r="AJ735">
        <v>0</v>
      </c>
      <c r="AK735" t="s">
        <v>32</v>
      </c>
    </row>
    <row r="736" spans="1:37" x14ac:dyDescent="0.2">
      <c r="A736" t="s">
        <v>13</v>
      </c>
      <c r="B736">
        <v>2045</v>
      </c>
      <c r="C736" t="s">
        <v>781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67</v>
      </c>
      <c r="J736">
        <v>42.8</v>
      </c>
      <c r="K736">
        <v>0</v>
      </c>
      <c r="L736">
        <v>104.98730704035999</v>
      </c>
      <c r="M736">
        <v>372.5675708</v>
      </c>
      <c r="N736">
        <v>0</v>
      </c>
      <c r="O736">
        <v>372.5675708</v>
      </c>
      <c r="P736">
        <v>0</v>
      </c>
      <c r="Q736">
        <v>0</v>
      </c>
      <c r="R736">
        <v>0</v>
      </c>
      <c r="S736">
        <v>0</v>
      </c>
      <c r="T736">
        <v>42.8</v>
      </c>
      <c r="U736">
        <v>0</v>
      </c>
      <c r="V736">
        <v>104.98730704035999</v>
      </c>
      <c r="W736">
        <v>0</v>
      </c>
      <c r="X736">
        <v>0</v>
      </c>
      <c r="Y736">
        <v>0</v>
      </c>
      <c r="Z736" s="1">
        <v>6.9837469141020799E-12</v>
      </c>
      <c r="AA736">
        <v>860.48264398100002</v>
      </c>
      <c r="AB736">
        <v>587.35487784036002</v>
      </c>
      <c r="AC736">
        <v>0</v>
      </c>
      <c r="AD736">
        <v>652.61653093400002</v>
      </c>
      <c r="AE736">
        <v>0</v>
      </c>
      <c r="AF736">
        <v>0</v>
      </c>
      <c r="AG736">
        <v>-65.2616530934</v>
      </c>
      <c r="AH736">
        <v>973.48264398339995</v>
      </c>
      <c r="AI736">
        <v>278.92760526536</v>
      </c>
      <c r="AJ736">
        <v>0</v>
      </c>
      <c r="AK736" t="s">
        <v>32</v>
      </c>
    </row>
    <row r="737" spans="1:37" x14ac:dyDescent="0.2">
      <c r="A737" t="s">
        <v>13</v>
      </c>
      <c r="B737">
        <v>2045</v>
      </c>
      <c r="C737" t="s">
        <v>782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96.5</v>
      </c>
      <c r="J737">
        <v>42.8</v>
      </c>
      <c r="K737">
        <v>0</v>
      </c>
      <c r="L737">
        <v>21.0803650249734</v>
      </c>
      <c r="M737">
        <v>498.69583126399999</v>
      </c>
      <c r="N737">
        <v>0</v>
      </c>
      <c r="O737">
        <v>498.69583126399999</v>
      </c>
      <c r="P737">
        <v>0</v>
      </c>
      <c r="Q737">
        <v>0</v>
      </c>
      <c r="R737">
        <v>0</v>
      </c>
      <c r="S737">
        <v>0</v>
      </c>
      <c r="T737">
        <v>42.8</v>
      </c>
      <c r="U737">
        <v>0</v>
      </c>
      <c r="V737">
        <v>21.0803650249734</v>
      </c>
      <c r="W737">
        <v>0</v>
      </c>
      <c r="X737">
        <v>0</v>
      </c>
      <c r="Y737">
        <v>0</v>
      </c>
      <c r="Z737" s="1">
        <v>6.9277916736609697E-13</v>
      </c>
      <c r="AA737">
        <v>734.35438351699997</v>
      </c>
      <c r="AB737">
        <v>659.07619628897305</v>
      </c>
      <c r="AC737">
        <v>0</v>
      </c>
      <c r="AD737">
        <v>732.30688476499995</v>
      </c>
      <c r="AE737">
        <v>0</v>
      </c>
      <c r="AF737">
        <v>0</v>
      </c>
      <c r="AG737">
        <v>-73.230688476500006</v>
      </c>
      <c r="AH737">
        <v>817.85438352100005</v>
      </c>
      <c r="AI737">
        <v>201.08036502497299</v>
      </c>
      <c r="AJ737">
        <v>0</v>
      </c>
      <c r="AK737" t="s">
        <v>32</v>
      </c>
    </row>
    <row r="738" spans="1:37" x14ac:dyDescent="0.2">
      <c r="A738" t="s">
        <v>13</v>
      </c>
      <c r="B738">
        <v>2045</v>
      </c>
      <c r="C738" t="s">
        <v>783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67</v>
      </c>
      <c r="J738">
        <v>42.8</v>
      </c>
      <c r="K738">
        <v>1398.3683371668999</v>
      </c>
      <c r="L738">
        <v>26.200933582342898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854.91977053150003</v>
      </c>
      <c r="S738">
        <v>434.49206357219998</v>
      </c>
      <c r="T738">
        <v>42.8</v>
      </c>
      <c r="U738">
        <v>0</v>
      </c>
      <c r="V738">
        <v>26.200933582342898</v>
      </c>
      <c r="W738">
        <v>108.9565030632</v>
      </c>
      <c r="X738">
        <v>0</v>
      </c>
      <c r="Y738" s="1">
        <v>4.0616754404254602E-10</v>
      </c>
      <c r="Z738" s="1">
        <v>1.4210854715202001E-14</v>
      </c>
      <c r="AA738">
        <v>1233.050214781</v>
      </c>
      <c r="AB738">
        <v>1534.3692707492401</v>
      </c>
      <c r="AC738">
        <v>0</v>
      </c>
      <c r="AD738">
        <v>858.79770321399997</v>
      </c>
      <c r="AE738">
        <v>761.451337857</v>
      </c>
      <c r="AF738">
        <v>0</v>
      </c>
      <c r="AG738">
        <v>-85.879770321400002</v>
      </c>
      <c r="AH738">
        <v>2107.5015526379998</v>
      </c>
      <c r="AI738">
        <v>802.47864515700405</v>
      </c>
      <c r="AJ738">
        <v>0</v>
      </c>
      <c r="AK738" t="s">
        <v>32</v>
      </c>
    </row>
    <row r="739" spans="1:37" x14ac:dyDescent="0.2">
      <c r="A739" t="s">
        <v>13</v>
      </c>
      <c r="B739">
        <v>2045</v>
      </c>
      <c r="C739" t="s">
        <v>784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67</v>
      </c>
      <c r="J739">
        <v>42.8</v>
      </c>
      <c r="K739">
        <v>2081.3141148438999</v>
      </c>
      <c r="L739">
        <v>24.970040931849901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1056.1616104169</v>
      </c>
      <c r="S739">
        <v>887.06608515300002</v>
      </c>
      <c r="T739">
        <v>42.8</v>
      </c>
      <c r="U739">
        <v>0</v>
      </c>
      <c r="V739">
        <v>24.970040931849901</v>
      </c>
      <c r="W739">
        <v>138.08641927400001</v>
      </c>
      <c r="X739">
        <v>0</v>
      </c>
      <c r="Y739" s="1">
        <v>56.666845224293297</v>
      </c>
      <c r="Z739">
        <v>0.33350612511210398</v>
      </c>
      <c r="AA739">
        <v>1233.050214781</v>
      </c>
      <c r="AB739">
        <v>2216.0841557757499</v>
      </c>
      <c r="AC739">
        <v>0</v>
      </c>
      <c r="AD739">
        <v>911.04699608299995</v>
      </c>
      <c r="AE739">
        <v>0</v>
      </c>
      <c r="AF739">
        <v>1333.4522312300001</v>
      </c>
      <c r="AG739">
        <v>-28.415071541100001</v>
      </c>
      <c r="AH739">
        <v>2799.1924254278201</v>
      </c>
      <c r="AI739">
        <v>801.58125863162104</v>
      </c>
      <c r="AJ739">
        <v>0</v>
      </c>
      <c r="AK739" t="s">
        <v>32</v>
      </c>
    </row>
    <row r="740" spans="1:37" x14ac:dyDescent="0.2">
      <c r="A740" t="s">
        <v>13</v>
      </c>
      <c r="B740">
        <v>2045</v>
      </c>
      <c r="C740" t="s">
        <v>785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67</v>
      </c>
      <c r="J740">
        <v>42.8</v>
      </c>
      <c r="K740">
        <v>2295.88175458759</v>
      </c>
      <c r="L740">
        <v>10.19345745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1150.6871096088901</v>
      </c>
      <c r="S740">
        <v>957.23156177999999</v>
      </c>
      <c r="T740">
        <v>42.8</v>
      </c>
      <c r="U740">
        <v>0</v>
      </c>
      <c r="V740">
        <v>10.19345745</v>
      </c>
      <c r="W740">
        <v>187.96308319869999</v>
      </c>
      <c r="X740">
        <v>0</v>
      </c>
      <c r="Y740" s="1">
        <v>1.92854088254534E-9</v>
      </c>
      <c r="Z740">
        <v>25.940624627100799</v>
      </c>
      <c r="AA740">
        <v>1233.050214781</v>
      </c>
      <c r="AB740">
        <v>2415.8752120375998</v>
      </c>
      <c r="AC740">
        <v>0</v>
      </c>
      <c r="AD740">
        <v>913.03922377699996</v>
      </c>
      <c r="AE740">
        <v>1082.5896403500001</v>
      </c>
      <c r="AF740">
        <v>0</v>
      </c>
      <c r="AG740">
        <v>420.24634790900001</v>
      </c>
      <c r="AH740">
        <v>2966.1307500530902</v>
      </c>
      <c r="AI740">
        <v>812.41179365175503</v>
      </c>
      <c r="AJ740">
        <v>0</v>
      </c>
      <c r="AK740" t="s">
        <v>32</v>
      </c>
    </row>
    <row r="741" spans="1:37" x14ac:dyDescent="0.2">
      <c r="A741" t="s">
        <v>13</v>
      </c>
      <c r="B741">
        <v>2045</v>
      </c>
      <c r="C741" t="s">
        <v>786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67</v>
      </c>
      <c r="J741">
        <v>42.8</v>
      </c>
      <c r="K741">
        <v>2100.5543868300001</v>
      </c>
      <c r="L741">
        <v>7.7461731074999998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1177.4192712736999</v>
      </c>
      <c r="S741">
        <v>778.53046346999997</v>
      </c>
      <c r="T741">
        <v>42.8</v>
      </c>
      <c r="U741">
        <v>0</v>
      </c>
      <c r="V741">
        <v>7.7461731074999998</v>
      </c>
      <c r="W741">
        <v>144.60465208630001</v>
      </c>
      <c r="X741">
        <v>0</v>
      </c>
      <c r="Y741" s="1">
        <v>1.0835918828888599E-9</v>
      </c>
      <c r="Z741">
        <v>4.8690309143288202</v>
      </c>
      <c r="AA741">
        <v>1233.050214781</v>
      </c>
      <c r="AB741">
        <v>2218.1005599374998</v>
      </c>
      <c r="AC741">
        <v>0</v>
      </c>
      <c r="AD741">
        <v>910.06140925499994</v>
      </c>
      <c r="AE741">
        <v>984.62239427099996</v>
      </c>
      <c r="AF741">
        <v>0</v>
      </c>
      <c r="AG741">
        <v>323.41675641299997</v>
      </c>
      <c r="AH741">
        <v>2749.9645373103199</v>
      </c>
      <c r="AI741">
        <v>788.892915596487</v>
      </c>
      <c r="AJ741">
        <v>0</v>
      </c>
      <c r="AK741" t="s">
        <v>32</v>
      </c>
    </row>
    <row r="742" spans="1:37" x14ac:dyDescent="0.2">
      <c r="A742" t="s">
        <v>13</v>
      </c>
      <c r="B742">
        <v>2045</v>
      </c>
      <c r="C742" t="s">
        <v>787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67</v>
      </c>
      <c r="J742">
        <v>42.8</v>
      </c>
      <c r="K742">
        <v>1570.7180720653901</v>
      </c>
      <c r="L742">
        <v>9.3144251889999996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1076.0670676838999</v>
      </c>
      <c r="S742">
        <v>426.31527671499998</v>
      </c>
      <c r="T742">
        <v>42.8</v>
      </c>
      <c r="U742">
        <v>0</v>
      </c>
      <c r="V742">
        <v>9.3144251889999996</v>
      </c>
      <c r="W742">
        <v>68.335727666499906</v>
      </c>
      <c r="X742">
        <v>0</v>
      </c>
      <c r="Y742" s="1">
        <v>1.0928147275990299E-10</v>
      </c>
      <c r="Z742">
        <v>1.6460478386442201</v>
      </c>
      <c r="AA742">
        <v>1233.050214781</v>
      </c>
      <c r="AB742">
        <v>1689.8324972544001</v>
      </c>
      <c r="AC742">
        <v>0</v>
      </c>
      <c r="AD742">
        <v>919.83263170199996</v>
      </c>
      <c r="AE742">
        <v>861.98312872300005</v>
      </c>
      <c r="AF742">
        <v>0</v>
      </c>
      <c r="AG742">
        <v>-91.983263170200004</v>
      </c>
      <c r="AH742">
        <v>2209.6793913496399</v>
      </c>
      <c r="AI742">
        <v>787.07097262730497</v>
      </c>
      <c r="AJ742">
        <v>0</v>
      </c>
      <c r="AK742" t="s">
        <v>32</v>
      </c>
    </row>
    <row r="743" spans="1:37" x14ac:dyDescent="0.2">
      <c r="A743" t="s">
        <v>13</v>
      </c>
      <c r="B743">
        <v>2045</v>
      </c>
      <c r="C743" t="s">
        <v>788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96.5</v>
      </c>
      <c r="J743">
        <v>42.8</v>
      </c>
      <c r="K743">
        <v>0</v>
      </c>
      <c r="L743">
        <v>9.8273189388920006</v>
      </c>
      <c r="M743">
        <v>711.351444485</v>
      </c>
      <c r="N743">
        <v>0</v>
      </c>
      <c r="O743">
        <v>711.351444485</v>
      </c>
      <c r="P743">
        <v>0</v>
      </c>
      <c r="Q743">
        <v>0</v>
      </c>
      <c r="R743">
        <v>0</v>
      </c>
      <c r="S743">
        <v>0</v>
      </c>
      <c r="T743">
        <v>42.8</v>
      </c>
      <c r="U743">
        <v>0</v>
      </c>
      <c r="V743">
        <v>9.8273189388920006</v>
      </c>
      <c r="W743">
        <v>0</v>
      </c>
      <c r="X743">
        <v>0</v>
      </c>
      <c r="Y743">
        <v>0</v>
      </c>
      <c r="Z743" s="1">
        <v>-2.4691360067663401E-13</v>
      </c>
      <c r="AA743">
        <v>521.69877029600002</v>
      </c>
      <c r="AB743">
        <v>860.478763423891</v>
      </c>
      <c r="AC743">
        <v>0</v>
      </c>
      <c r="AD743">
        <v>956.08751491500004</v>
      </c>
      <c r="AE743">
        <v>0</v>
      </c>
      <c r="AF743">
        <v>0</v>
      </c>
      <c r="AG743">
        <v>-95.608751491500001</v>
      </c>
      <c r="AH743">
        <v>605.19877029899999</v>
      </c>
      <c r="AI743">
        <v>189.82731893889101</v>
      </c>
      <c r="AJ743">
        <v>0</v>
      </c>
      <c r="AK743" t="s">
        <v>32</v>
      </c>
    </row>
    <row r="744" spans="1:37" x14ac:dyDescent="0.2">
      <c r="A744" t="s">
        <v>13</v>
      </c>
      <c r="B744">
        <v>2045</v>
      </c>
      <c r="C744" t="s">
        <v>789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96.5</v>
      </c>
      <c r="J744">
        <v>42.8</v>
      </c>
      <c r="K744">
        <v>0</v>
      </c>
      <c r="L744">
        <v>53.229216781520002</v>
      </c>
      <c r="M744">
        <v>619.43628439300005</v>
      </c>
      <c r="N744">
        <v>0</v>
      </c>
      <c r="O744">
        <v>619.43628439300005</v>
      </c>
      <c r="P744">
        <v>0</v>
      </c>
      <c r="Q744">
        <v>0</v>
      </c>
      <c r="R744">
        <v>0</v>
      </c>
      <c r="S744">
        <v>0</v>
      </c>
      <c r="T744">
        <v>42.8</v>
      </c>
      <c r="U744">
        <v>0</v>
      </c>
      <c r="V744">
        <v>53.229216781520002</v>
      </c>
      <c r="W744">
        <v>0</v>
      </c>
      <c r="X744">
        <v>0</v>
      </c>
      <c r="Y744">
        <v>0</v>
      </c>
      <c r="Z744" s="1">
        <v>-2.5908164502652601E-12</v>
      </c>
      <c r="AA744">
        <v>613.61393038799997</v>
      </c>
      <c r="AB744">
        <v>811.96550117452</v>
      </c>
      <c r="AC744">
        <v>0</v>
      </c>
      <c r="AD744">
        <v>902.18389019400001</v>
      </c>
      <c r="AE744">
        <v>0</v>
      </c>
      <c r="AF744">
        <v>0</v>
      </c>
      <c r="AG744">
        <v>-90.218389019400007</v>
      </c>
      <c r="AH744">
        <v>697.11393039099903</v>
      </c>
      <c r="AI744">
        <v>231.22673248151699</v>
      </c>
      <c r="AJ744">
        <v>0</v>
      </c>
      <c r="AK744" t="s">
        <v>32</v>
      </c>
    </row>
    <row r="745" spans="1:37" x14ac:dyDescent="0.2">
      <c r="A745" t="s">
        <v>13</v>
      </c>
      <c r="B745">
        <v>2045</v>
      </c>
      <c r="C745" t="s">
        <v>790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88.2076091294999</v>
      </c>
      <c r="J745">
        <v>42.8</v>
      </c>
      <c r="K745">
        <v>0</v>
      </c>
      <c r="L745">
        <v>62.562818499999999</v>
      </c>
      <c r="M745">
        <v>527.97048552599995</v>
      </c>
      <c r="N745">
        <v>0</v>
      </c>
      <c r="O745">
        <v>527.97048552599995</v>
      </c>
      <c r="P745">
        <v>0</v>
      </c>
      <c r="Q745">
        <v>0</v>
      </c>
      <c r="R745">
        <v>0</v>
      </c>
      <c r="S745">
        <v>0</v>
      </c>
      <c r="T745">
        <v>42.8</v>
      </c>
      <c r="U745">
        <v>0</v>
      </c>
      <c r="V745">
        <v>62.562818499999999</v>
      </c>
      <c r="W745">
        <v>0</v>
      </c>
      <c r="X745">
        <v>0</v>
      </c>
      <c r="Y745">
        <v>0</v>
      </c>
      <c r="Z745" s="1">
        <v>8.8817841970012507E-15</v>
      </c>
      <c r="AA745">
        <v>705.07972925499996</v>
      </c>
      <c r="AB745">
        <v>721.54091315549897</v>
      </c>
      <c r="AC745">
        <v>0</v>
      </c>
      <c r="AD745">
        <v>801.71212572800005</v>
      </c>
      <c r="AE745">
        <v>0</v>
      </c>
      <c r="AF745">
        <v>0</v>
      </c>
      <c r="AG745">
        <v>-80.171212572800002</v>
      </c>
      <c r="AH745">
        <v>796.87212012839996</v>
      </c>
      <c r="AI745">
        <v>240.65769420000001</v>
      </c>
      <c r="AJ745">
        <v>0</v>
      </c>
      <c r="AK745" t="s">
        <v>32</v>
      </c>
    </row>
    <row r="746" spans="1:37" x14ac:dyDescent="0.2">
      <c r="A746" t="s">
        <v>13</v>
      </c>
      <c r="B746">
        <v>2045</v>
      </c>
      <c r="C746" t="s">
        <v>791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42.8</v>
      </c>
      <c r="K746">
        <v>0</v>
      </c>
      <c r="L746">
        <v>216.84825499999999</v>
      </c>
      <c r="M746">
        <v>355.79325649499998</v>
      </c>
      <c r="N746">
        <v>0</v>
      </c>
      <c r="O746">
        <v>355.79325649499998</v>
      </c>
      <c r="P746">
        <v>0</v>
      </c>
      <c r="Q746">
        <v>0</v>
      </c>
      <c r="R746">
        <v>0</v>
      </c>
      <c r="S746">
        <v>0</v>
      </c>
      <c r="T746">
        <v>42.8</v>
      </c>
      <c r="U746">
        <v>0</v>
      </c>
      <c r="V746">
        <v>216.84825499999999</v>
      </c>
      <c r="W746">
        <v>0</v>
      </c>
      <c r="X746">
        <v>0</v>
      </c>
      <c r="Y746">
        <v>0</v>
      </c>
      <c r="Z746">
        <v>183.10142972581599</v>
      </c>
      <c r="AA746">
        <v>877.25695828599999</v>
      </c>
      <c r="AB746">
        <v>615.44151149499999</v>
      </c>
      <c r="AC746">
        <v>0</v>
      </c>
      <c r="AD746">
        <v>683.82390166100004</v>
      </c>
      <c r="AE746">
        <v>0</v>
      </c>
      <c r="AF746">
        <v>0</v>
      </c>
      <c r="AG746">
        <v>-68.382390166099995</v>
      </c>
      <c r="AH746">
        <v>1060.3583880147501</v>
      </c>
      <c r="AI746">
        <v>215.971221063885</v>
      </c>
      <c r="AJ746">
        <v>0</v>
      </c>
      <c r="AK746" t="s">
        <v>32</v>
      </c>
    </row>
    <row r="747" spans="1:37" x14ac:dyDescent="0.2">
      <c r="A747" t="s">
        <v>13</v>
      </c>
      <c r="B747">
        <v>2045</v>
      </c>
      <c r="C747" t="s">
        <v>792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42.8</v>
      </c>
      <c r="K747">
        <v>0</v>
      </c>
      <c r="L747">
        <v>351.87638299999998</v>
      </c>
      <c r="M747">
        <v>184.530659106</v>
      </c>
      <c r="N747">
        <v>0</v>
      </c>
      <c r="O747">
        <v>184.530659106</v>
      </c>
      <c r="P747">
        <v>0</v>
      </c>
      <c r="Q747">
        <v>0</v>
      </c>
      <c r="R747">
        <v>0</v>
      </c>
      <c r="S747">
        <v>0</v>
      </c>
      <c r="T747">
        <v>42.8</v>
      </c>
      <c r="U747">
        <v>0</v>
      </c>
      <c r="V747">
        <v>351.87638299999998</v>
      </c>
      <c r="W747">
        <v>0</v>
      </c>
      <c r="X747">
        <v>0</v>
      </c>
      <c r="Y747">
        <v>0</v>
      </c>
      <c r="Z747">
        <v>40.538934232602301</v>
      </c>
      <c r="AA747">
        <v>1048.519555675</v>
      </c>
      <c r="AB747">
        <v>579.20704210600002</v>
      </c>
      <c r="AC747">
        <v>0</v>
      </c>
      <c r="AD747">
        <v>643.56338011800005</v>
      </c>
      <c r="AE747">
        <v>0</v>
      </c>
      <c r="AF747">
        <v>0</v>
      </c>
      <c r="AG747">
        <v>-64.356338011800005</v>
      </c>
      <c r="AH747">
        <v>1089.0584899106</v>
      </c>
      <c r="AI747">
        <v>215.971221063885</v>
      </c>
      <c r="AJ747">
        <v>0</v>
      </c>
      <c r="AK747" t="s">
        <v>32</v>
      </c>
    </row>
    <row r="748" spans="1:37" x14ac:dyDescent="0.2">
      <c r="A748" t="s">
        <v>13</v>
      </c>
      <c r="B748">
        <v>2045</v>
      </c>
      <c r="C748" t="s">
        <v>793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42.8</v>
      </c>
      <c r="K748">
        <v>0</v>
      </c>
      <c r="L748">
        <v>246.633285</v>
      </c>
      <c r="M748">
        <v>297.03460336699999</v>
      </c>
      <c r="N748">
        <v>0</v>
      </c>
      <c r="O748">
        <v>297.03460336699999</v>
      </c>
      <c r="P748">
        <v>0</v>
      </c>
      <c r="Q748">
        <v>0</v>
      </c>
      <c r="R748">
        <v>0</v>
      </c>
      <c r="S748">
        <v>0</v>
      </c>
      <c r="T748">
        <v>42.8</v>
      </c>
      <c r="U748">
        <v>0</v>
      </c>
      <c r="V748">
        <v>246.633285</v>
      </c>
      <c r="W748">
        <v>0</v>
      </c>
      <c r="X748">
        <v>0</v>
      </c>
      <c r="Y748">
        <v>0</v>
      </c>
      <c r="Z748">
        <v>47.000175354120202</v>
      </c>
      <c r="AA748">
        <v>936.01561141399998</v>
      </c>
      <c r="AB748">
        <v>586.467888367</v>
      </c>
      <c r="AC748">
        <v>0</v>
      </c>
      <c r="AD748">
        <v>651.63098707400002</v>
      </c>
      <c r="AE748">
        <v>0</v>
      </c>
      <c r="AF748">
        <v>0</v>
      </c>
      <c r="AG748">
        <v>-65.163098707399996</v>
      </c>
      <c r="AH748">
        <v>983.01578677104999</v>
      </c>
      <c r="AI748">
        <v>214.46699318458599</v>
      </c>
      <c r="AJ748">
        <v>0</v>
      </c>
      <c r="AK748" t="s">
        <v>32</v>
      </c>
    </row>
    <row r="749" spans="1:37" x14ac:dyDescent="0.2">
      <c r="A749" t="s">
        <v>13</v>
      </c>
      <c r="B749">
        <v>2045</v>
      </c>
      <c r="C749" t="s">
        <v>794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42.8</v>
      </c>
      <c r="K749">
        <v>0</v>
      </c>
      <c r="L749">
        <v>166.05611249999899</v>
      </c>
      <c r="M749">
        <v>428.91276904</v>
      </c>
      <c r="N749">
        <v>0</v>
      </c>
      <c r="O749">
        <v>428.91276904</v>
      </c>
      <c r="P749">
        <v>0</v>
      </c>
      <c r="Q749">
        <v>0</v>
      </c>
      <c r="R749">
        <v>0</v>
      </c>
      <c r="S749">
        <v>0</v>
      </c>
      <c r="T749">
        <v>42.8</v>
      </c>
      <c r="U749">
        <v>0</v>
      </c>
      <c r="V749">
        <v>166.05611249999899</v>
      </c>
      <c r="W749">
        <v>0</v>
      </c>
      <c r="X749">
        <v>0</v>
      </c>
      <c r="Y749">
        <v>0</v>
      </c>
      <c r="Z749">
        <v>283.33508269939603</v>
      </c>
      <c r="AA749">
        <v>804.13744574099996</v>
      </c>
      <c r="AB749">
        <v>637.76888154000005</v>
      </c>
      <c r="AC749">
        <v>0</v>
      </c>
      <c r="AD749">
        <v>708.63209059999997</v>
      </c>
      <c r="AE749">
        <v>0</v>
      </c>
      <c r="AF749">
        <v>0</v>
      </c>
      <c r="AG749">
        <v>-70.863209060000003</v>
      </c>
      <c r="AH749">
        <v>1087.4725284439</v>
      </c>
      <c r="AI749">
        <v>215.971221063885</v>
      </c>
      <c r="AJ749">
        <v>0</v>
      </c>
      <c r="AK749" t="s">
        <v>32</v>
      </c>
    </row>
    <row r="750" spans="1:37" x14ac:dyDescent="0.2">
      <c r="A750" t="s">
        <v>13</v>
      </c>
      <c r="B750">
        <v>2045</v>
      </c>
      <c r="C750" t="s">
        <v>795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42.8</v>
      </c>
      <c r="K750">
        <v>1331.1442320639901</v>
      </c>
      <c r="L750">
        <v>381.57980340038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703.584667663</v>
      </c>
      <c r="S750">
        <v>501.074169758599</v>
      </c>
      <c r="T750">
        <v>42.8</v>
      </c>
      <c r="U750">
        <v>0</v>
      </c>
      <c r="V750">
        <v>381.57980340038</v>
      </c>
      <c r="W750">
        <v>126.4853946424</v>
      </c>
      <c r="X750">
        <v>0</v>
      </c>
      <c r="Y750">
        <v>364.40966454853498</v>
      </c>
      <c r="Z750">
        <v>0.54399250002444399</v>
      </c>
      <c r="AA750">
        <v>1233.050214781</v>
      </c>
      <c r="AB750">
        <v>1755.5240354643699</v>
      </c>
      <c r="AC750">
        <v>0</v>
      </c>
      <c r="AD750">
        <v>823.50022019699998</v>
      </c>
      <c r="AE750">
        <v>0</v>
      </c>
      <c r="AF750">
        <v>1014.37383729</v>
      </c>
      <c r="AG750">
        <v>-82.350022019700006</v>
      </c>
      <c r="AH750">
        <v>2612.3777091162001</v>
      </c>
      <c r="AI750">
        <v>812.24893263854597</v>
      </c>
      <c r="AJ750">
        <v>0</v>
      </c>
      <c r="AK750" t="s">
        <v>32</v>
      </c>
    </row>
    <row r="751" spans="1:37" x14ac:dyDescent="0.2">
      <c r="A751" t="s">
        <v>13</v>
      </c>
      <c r="B751">
        <v>2045</v>
      </c>
      <c r="C751" t="s">
        <v>796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42.8</v>
      </c>
      <c r="K751">
        <v>2252.8342079535</v>
      </c>
      <c r="L751">
        <v>297.05633409285002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1193.2908955273001</v>
      </c>
      <c r="S751">
        <v>868.11978573399995</v>
      </c>
      <c r="T751">
        <v>42.8</v>
      </c>
      <c r="U751">
        <v>0</v>
      </c>
      <c r="V751">
        <v>297.05633409285002</v>
      </c>
      <c r="W751">
        <v>191.423526692199</v>
      </c>
      <c r="X751">
        <v>0</v>
      </c>
      <c r="Y751" s="1">
        <v>3.5048230984102702E-10</v>
      </c>
      <c r="Z751">
        <v>72.446329999988606</v>
      </c>
      <c r="AA751">
        <v>1233.050214781</v>
      </c>
      <c r="AB751">
        <v>2592.6905420463499</v>
      </c>
      <c r="AC751">
        <v>0</v>
      </c>
      <c r="AD751">
        <v>859.30458994399999</v>
      </c>
      <c r="AE751">
        <v>1045.94228015</v>
      </c>
      <c r="AF751">
        <v>0</v>
      </c>
      <c r="AG751">
        <v>687.44367195500001</v>
      </c>
      <c r="AH751">
        <v>3124.8129558810001</v>
      </c>
      <c r="AI751">
        <v>812.24893263854597</v>
      </c>
      <c r="AJ751">
        <v>0</v>
      </c>
      <c r="AK751" t="s">
        <v>32</v>
      </c>
    </row>
    <row r="752" spans="1:37" x14ac:dyDescent="0.2">
      <c r="A752" t="s">
        <v>13</v>
      </c>
      <c r="B752">
        <v>2045</v>
      </c>
      <c r="C752" t="s">
        <v>797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42.8</v>
      </c>
      <c r="K752">
        <v>1169.3705005342999</v>
      </c>
      <c r="L752">
        <v>171.21790357374999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908.68186503430002</v>
      </c>
      <c r="S752">
        <v>134.39703597299999</v>
      </c>
      <c r="T752">
        <v>42.8</v>
      </c>
      <c r="U752">
        <v>0</v>
      </c>
      <c r="V752">
        <v>171.21790357374999</v>
      </c>
      <c r="W752">
        <v>126.291599527</v>
      </c>
      <c r="X752">
        <v>0</v>
      </c>
      <c r="Y752">
        <v>1136.51707748952</v>
      </c>
      <c r="Z752">
        <v>144.47609511651899</v>
      </c>
      <c r="AA752">
        <v>1233.050214781</v>
      </c>
      <c r="AB752">
        <v>1383.38840410804</v>
      </c>
      <c r="AC752">
        <v>0</v>
      </c>
      <c r="AD752">
        <v>864.387292753</v>
      </c>
      <c r="AE752">
        <v>426.58627737699999</v>
      </c>
      <c r="AF752">
        <v>0</v>
      </c>
      <c r="AG752">
        <v>92.414833977800001</v>
      </c>
      <c r="AH752">
        <v>3119.4832280198002</v>
      </c>
      <c r="AI752">
        <v>812.24893263854597</v>
      </c>
      <c r="AJ752">
        <v>0</v>
      </c>
      <c r="AK752" t="s">
        <v>32</v>
      </c>
    </row>
    <row r="753" spans="1:37" x14ac:dyDescent="0.2">
      <c r="A753" t="s">
        <v>13</v>
      </c>
      <c r="B753">
        <v>2045</v>
      </c>
      <c r="C753" t="s">
        <v>798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42.8</v>
      </c>
      <c r="K753">
        <v>1552.5947457333</v>
      </c>
      <c r="L753">
        <v>308.98120495131002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1214.4094250183</v>
      </c>
      <c r="S753">
        <v>338.18532071499999</v>
      </c>
      <c r="T753">
        <v>42.8</v>
      </c>
      <c r="U753">
        <v>0</v>
      </c>
      <c r="V753">
        <v>308.98120495131002</v>
      </c>
      <c r="W753">
        <v>0</v>
      </c>
      <c r="X753">
        <v>0</v>
      </c>
      <c r="Y753">
        <v>753.23637212645599</v>
      </c>
      <c r="Z753">
        <v>15.410500000010201</v>
      </c>
      <c r="AA753">
        <v>1233.050214781</v>
      </c>
      <c r="AB753">
        <v>1904.37595068461</v>
      </c>
      <c r="AC753">
        <v>0</v>
      </c>
      <c r="AD753">
        <v>861.86703835499998</v>
      </c>
      <c r="AE753">
        <v>809.61722221800005</v>
      </c>
      <c r="AF753">
        <v>319.078393947</v>
      </c>
      <c r="AG753">
        <v>-86.186703835499998</v>
      </c>
      <c r="AH753">
        <v>3130.3927030758</v>
      </c>
      <c r="AI753">
        <v>812.24893263854597</v>
      </c>
      <c r="AJ753">
        <v>0</v>
      </c>
      <c r="AK753" t="s">
        <v>32</v>
      </c>
    </row>
    <row r="754" spans="1:37" x14ac:dyDescent="0.2">
      <c r="A754" t="s">
        <v>13</v>
      </c>
      <c r="B754">
        <v>2045</v>
      </c>
      <c r="C754" t="s">
        <v>799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42.8</v>
      </c>
      <c r="K754">
        <v>1246.7658674960901</v>
      </c>
      <c r="L754">
        <v>289.78875148131999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959.04122344999996</v>
      </c>
      <c r="S754">
        <v>251.621864088</v>
      </c>
      <c r="T754">
        <v>42.8</v>
      </c>
      <c r="U754">
        <v>0</v>
      </c>
      <c r="V754">
        <v>289.78875148131999</v>
      </c>
      <c r="W754">
        <v>36.102779958100001</v>
      </c>
      <c r="X754">
        <v>0</v>
      </c>
      <c r="Y754">
        <v>429.79010875760099</v>
      </c>
      <c r="Z754">
        <v>74.035993794576996</v>
      </c>
      <c r="AA754">
        <v>1233.050214781</v>
      </c>
      <c r="AB754">
        <v>1579.3546189774099</v>
      </c>
      <c r="AC754">
        <v>0</v>
      </c>
      <c r="AD754">
        <v>871.60307047900005</v>
      </c>
      <c r="AE754">
        <v>794.91185554599997</v>
      </c>
      <c r="AF754">
        <v>0</v>
      </c>
      <c r="AG754">
        <v>-87.160307047900005</v>
      </c>
      <c r="AH754">
        <v>2531.7881728829002</v>
      </c>
      <c r="AI754">
        <v>812.24893263854597</v>
      </c>
      <c r="AJ754">
        <v>0</v>
      </c>
      <c r="AK754" t="s">
        <v>32</v>
      </c>
    </row>
    <row r="755" spans="1:37" x14ac:dyDescent="0.2">
      <c r="A755" t="s">
        <v>13</v>
      </c>
      <c r="B755">
        <v>2045</v>
      </c>
      <c r="C755" t="s">
        <v>800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42.8</v>
      </c>
      <c r="K755">
        <v>29.314366945671001</v>
      </c>
      <c r="L755">
        <v>270.39606699999899</v>
      </c>
      <c r="M755">
        <v>471.55855907400002</v>
      </c>
      <c r="N755">
        <v>0</v>
      </c>
      <c r="O755">
        <v>471.55855907400002</v>
      </c>
      <c r="P755">
        <v>0</v>
      </c>
      <c r="Q755">
        <v>0</v>
      </c>
      <c r="R755">
        <v>15.396659768691</v>
      </c>
      <c r="S755">
        <v>10.143432774600001</v>
      </c>
      <c r="T755">
        <v>42.8</v>
      </c>
      <c r="U755">
        <v>0</v>
      </c>
      <c r="V755">
        <v>270.39606699999899</v>
      </c>
      <c r="W755">
        <v>3.7742744023799899</v>
      </c>
      <c r="X755">
        <v>0</v>
      </c>
      <c r="Y755">
        <v>21.102526943040001</v>
      </c>
      <c r="Z755">
        <v>118.565230659121</v>
      </c>
      <c r="AA755">
        <v>761.49165570699995</v>
      </c>
      <c r="AB755">
        <v>814.06899301967098</v>
      </c>
      <c r="AC755">
        <v>0</v>
      </c>
      <c r="AD755">
        <v>904.52110335500004</v>
      </c>
      <c r="AE755">
        <v>0</v>
      </c>
      <c r="AF755">
        <v>0</v>
      </c>
      <c r="AG755">
        <v>-90.452110335499995</v>
      </c>
      <c r="AH755">
        <v>901.15941331214901</v>
      </c>
      <c r="AI755">
        <v>266.38811495260501</v>
      </c>
      <c r="AJ755">
        <v>0</v>
      </c>
      <c r="AK755" t="s">
        <v>32</v>
      </c>
    </row>
    <row r="756" spans="1:37" x14ac:dyDescent="0.2">
      <c r="A756" t="s">
        <v>13</v>
      </c>
      <c r="B756">
        <v>2045</v>
      </c>
      <c r="C756" t="s">
        <v>801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42.8</v>
      </c>
      <c r="K756">
        <v>0</v>
      </c>
      <c r="L756">
        <v>210.39021126974001</v>
      </c>
      <c r="M756">
        <v>537.10682964099999</v>
      </c>
      <c r="N756">
        <v>0</v>
      </c>
      <c r="O756">
        <v>537.10682964099999</v>
      </c>
      <c r="P756">
        <v>0</v>
      </c>
      <c r="Q756">
        <v>0</v>
      </c>
      <c r="R756">
        <v>0</v>
      </c>
      <c r="S756">
        <v>0</v>
      </c>
      <c r="T756">
        <v>42.8</v>
      </c>
      <c r="U756">
        <v>0</v>
      </c>
      <c r="V756">
        <v>210.39021126974001</v>
      </c>
      <c r="W756">
        <v>0</v>
      </c>
      <c r="X756">
        <v>0</v>
      </c>
      <c r="Y756">
        <v>0</v>
      </c>
      <c r="Z756">
        <v>146.92032333344801</v>
      </c>
      <c r="AA756">
        <v>695.94338514000003</v>
      </c>
      <c r="AB756">
        <v>790.29704091073904</v>
      </c>
      <c r="AC756">
        <v>0</v>
      </c>
      <c r="AD756">
        <v>878.10782323399997</v>
      </c>
      <c r="AE756">
        <v>0</v>
      </c>
      <c r="AF756">
        <v>0</v>
      </c>
      <c r="AG756">
        <v>-87.810782323400005</v>
      </c>
      <c r="AH756">
        <v>842.86370847640001</v>
      </c>
      <c r="AI756">
        <v>213.198432993376</v>
      </c>
      <c r="AJ756">
        <v>0</v>
      </c>
      <c r="AK756" t="s">
        <v>32</v>
      </c>
    </row>
    <row r="757" spans="1:37" x14ac:dyDescent="0.2">
      <c r="A757" t="s">
        <v>13</v>
      </c>
      <c r="B757">
        <v>2045</v>
      </c>
      <c r="C757" t="s">
        <v>802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42.8</v>
      </c>
      <c r="K757">
        <v>0</v>
      </c>
      <c r="L757">
        <v>218.52785750000001</v>
      </c>
      <c r="M757">
        <v>432.874042331</v>
      </c>
      <c r="N757">
        <v>0</v>
      </c>
      <c r="O757">
        <v>432.874042331</v>
      </c>
      <c r="P757">
        <v>0</v>
      </c>
      <c r="Q757">
        <v>0</v>
      </c>
      <c r="R757">
        <v>0</v>
      </c>
      <c r="S757">
        <v>0</v>
      </c>
      <c r="T757">
        <v>42.8</v>
      </c>
      <c r="U757">
        <v>0</v>
      </c>
      <c r="V757">
        <v>218.52785750000001</v>
      </c>
      <c r="W757">
        <v>0</v>
      </c>
      <c r="X757">
        <v>0</v>
      </c>
      <c r="Y757">
        <v>0</v>
      </c>
      <c r="Z757">
        <v>62.206078910870303</v>
      </c>
      <c r="AA757">
        <v>800.17617244999997</v>
      </c>
      <c r="AB757">
        <v>694.20189983099999</v>
      </c>
      <c r="AC757">
        <v>0</v>
      </c>
      <c r="AD757">
        <v>771.33544425699995</v>
      </c>
      <c r="AE757">
        <v>0</v>
      </c>
      <c r="AF757">
        <v>0</v>
      </c>
      <c r="AG757">
        <v>-77.133544425699995</v>
      </c>
      <c r="AH757">
        <v>862.38225136382005</v>
      </c>
      <c r="AI757">
        <v>213.656346555152</v>
      </c>
      <c r="AJ757">
        <v>0</v>
      </c>
      <c r="AK757" t="s">
        <v>32</v>
      </c>
    </row>
    <row r="758" spans="1:37" x14ac:dyDescent="0.2">
      <c r="A758" t="s">
        <v>13</v>
      </c>
      <c r="B758">
        <v>2045</v>
      </c>
      <c r="C758" t="s">
        <v>803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126</v>
      </c>
      <c r="J758">
        <v>42.8</v>
      </c>
      <c r="K758">
        <v>0</v>
      </c>
      <c r="L758">
        <v>98.508371266629993</v>
      </c>
      <c r="M758">
        <v>333.85855337700002</v>
      </c>
      <c r="N758">
        <v>0</v>
      </c>
      <c r="O758">
        <v>333.85855337700002</v>
      </c>
      <c r="P758">
        <v>0</v>
      </c>
      <c r="Q758">
        <v>0</v>
      </c>
      <c r="R758">
        <v>0</v>
      </c>
      <c r="S758">
        <v>0</v>
      </c>
      <c r="T758">
        <v>42.8</v>
      </c>
      <c r="U758">
        <v>0</v>
      </c>
      <c r="V758">
        <v>98.508371266629993</v>
      </c>
      <c r="W758">
        <v>0</v>
      </c>
      <c r="X758">
        <v>0</v>
      </c>
      <c r="Y758">
        <v>0</v>
      </c>
      <c r="Z758" s="1">
        <v>-1.2121859072067299E-11</v>
      </c>
      <c r="AA758">
        <v>899.191661404</v>
      </c>
      <c r="AB758">
        <v>601.16692464362995</v>
      </c>
      <c r="AC758">
        <v>0</v>
      </c>
      <c r="AD758">
        <v>667.963249604</v>
      </c>
      <c r="AE758">
        <v>0</v>
      </c>
      <c r="AF758">
        <v>0</v>
      </c>
      <c r="AG758">
        <v>-66.7963249604</v>
      </c>
      <c r="AH758">
        <v>953.19166140699997</v>
      </c>
      <c r="AI758">
        <v>272.59266109662298</v>
      </c>
      <c r="AJ758">
        <v>0</v>
      </c>
      <c r="AK758" t="s">
        <v>32</v>
      </c>
    </row>
    <row r="759" spans="1:37" x14ac:dyDescent="0.2">
      <c r="A759" t="s">
        <v>13</v>
      </c>
      <c r="B759">
        <v>2045</v>
      </c>
      <c r="C759" t="s">
        <v>804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123.469936042</v>
      </c>
      <c r="J759">
        <v>42.8</v>
      </c>
      <c r="K759">
        <v>0</v>
      </c>
      <c r="L759">
        <v>50.966826729339999</v>
      </c>
      <c r="M759">
        <v>356.12868584</v>
      </c>
      <c r="N759">
        <v>0</v>
      </c>
      <c r="O759">
        <v>356.12868584</v>
      </c>
      <c r="P759">
        <v>0</v>
      </c>
      <c r="Q759">
        <v>0</v>
      </c>
      <c r="R759">
        <v>0</v>
      </c>
      <c r="S759">
        <v>0</v>
      </c>
      <c r="T759">
        <v>42.8</v>
      </c>
      <c r="U759">
        <v>0</v>
      </c>
      <c r="V759">
        <v>50.966826729339999</v>
      </c>
      <c r="W759">
        <v>0</v>
      </c>
      <c r="X759">
        <v>0</v>
      </c>
      <c r="Y759">
        <v>0</v>
      </c>
      <c r="Z759" s="1">
        <v>3.27693427948361E-12</v>
      </c>
      <c r="AA759">
        <v>876.92152894100002</v>
      </c>
      <c r="AB759">
        <v>573.36544861133905</v>
      </c>
      <c r="AC759">
        <v>0</v>
      </c>
      <c r="AD759">
        <v>637.07272067999997</v>
      </c>
      <c r="AE759">
        <v>0</v>
      </c>
      <c r="AF759">
        <v>0</v>
      </c>
      <c r="AG759">
        <v>-63.707272068000002</v>
      </c>
      <c r="AH759">
        <v>933.45159290159995</v>
      </c>
      <c r="AI759">
        <v>230.966826729339</v>
      </c>
      <c r="AJ759">
        <v>0</v>
      </c>
      <c r="AK759" t="s">
        <v>32</v>
      </c>
    </row>
    <row r="760" spans="1:37" x14ac:dyDescent="0.2">
      <c r="A760" t="s">
        <v>13</v>
      </c>
      <c r="B760">
        <v>2045</v>
      </c>
      <c r="C760" t="s">
        <v>805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126</v>
      </c>
      <c r="J760">
        <v>42.8</v>
      </c>
      <c r="K760">
        <v>0</v>
      </c>
      <c r="L760">
        <v>41.417729300313503</v>
      </c>
      <c r="M760">
        <v>400.757047521</v>
      </c>
      <c r="N760">
        <v>0</v>
      </c>
      <c r="O760">
        <v>400.757047521</v>
      </c>
      <c r="P760">
        <v>0</v>
      </c>
      <c r="Q760">
        <v>0</v>
      </c>
      <c r="R760">
        <v>0</v>
      </c>
      <c r="S760">
        <v>0</v>
      </c>
      <c r="T760">
        <v>42.8</v>
      </c>
      <c r="U760">
        <v>0</v>
      </c>
      <c r="V760">
        <v>41.417729300313503</v>
      </c>
      <c r="W760">
        <v>0</v>
      </c>
      <c r="X760">
        <v>0</v>
      </c>
      <c r="Y760">
        <v>0</v>
      </c>
      <c r="Z760" s="1">
        <v>1.33226762955018E-12</v>
      </c>
      <c r="AA760">
        <v>832.29316726000002</v>
      </c>
      <c r="AB760">
        <v>610.97477682131296</v>
      </c>
      <c r="AC760">
        <v>0</v>
      </c>
      <c r="AD760">
        <v>678.86086313500005</v>
      </c>
      <c r="AE760">
        <v>0</v>
      </c>
      <c r="AF760">
        <v>0</v>
      </c>
      <c r="AG760">
        <v>-67.886086313500002</v>
      </c>
      <c r="AH760">
        <v>886.29316726299999</v>
      </c>
      <c r="AI760">
        <v>221.08647000031399</v>
      </c>
      <c r="AJ760">
        <v>0</v>
      </c>
      <c r="AK760" t="s">
        <v>32</v>
      </c>
    </row>
    <row r="761" spans="1:37" x14ac:dyDescent="0.2">
      <c r="A761" t="s">
        <v>13</v>
      </c>
      <c r="B761">
        <v>2045</v>
      </c>
      <c r="C761" t="s">
        <v>806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126</v>
      </c>
      <c r="J761">
        <v>42.8</v>
      </c>
      <c r="K761">
        <v>124.31704530616901</v>
      </c>
      <c r="L761">
        <v>99.993959925819993</v>
      </c>
      <c r="M761">
        <v>361.82591044999998</v>
      </c>
      <c r="N761">
        <v>0</v>
      </c>
      <c r="O761">
        <v>361.82591044999998</v>
      </c>
      <c r="P761">
        <v>0</v>
      </c>
      <c r="Q761">
        <v>0</v>
      </c>
      <c r="R761">
        <v>75.954936985659998</v>
      </c>
      <c r="S761">
        <v>35.542116737080001</v>
      </c>
      <c r="T761">
        <v>42.8</v>
      </c>
      <c r="U761">
        <v>0</v>
      </c>
      <c r="V761">
        <v>99.993959925819993</v>
      </c>
      <c r="W761">
        <v>12.819991583429999</v>
      </c>
      <c r="X761">
        <v>0</v>
      </c>
      <c r="Y761" s="1">
        <v>9.8610453136416202E-11</v>
      </c>
      <c r="Z761" s="1">
        <v>-4.8601123125990796E-12</v>
      </c>
      <c r="AA761">
        <v>871.22430433099998</v>
      </c>
      <c r="AB761">
        <v>754.93691568198903</v>
      </c>
      <c r="AC761">
        <v>0</v>
      </c>
      <c r="AD761">
        <v>838.81879520200005</v>
      </c>
      <c r="AE761">
        <v>0</v>
      </c>
      <c r="AF761">
        <v>0</v>
      </c>
      <c r="AG761">
        <v>-83.881879520200002</v>
      </c>
      <c r="AH761">
        <v>925.22430433399995</v>
      </c>
      <c r="AI761">
        <v>402.68122152842898</v>
      </c>
      <c r="AJ761">
        <v>0</v>
      </c>
      <c r="AK761" t="s">
        <v>32</v>
      </c>
    </row>
    <row r="762" spans="1:37" x14ac:dyDescent="0.2">
      <c r="A762" t="s">
        <v>13</v>
      </c>
      <c r="B762">
        <v>2045</v>
      </c>
      <c r="C762" t="s">
        <v>807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67</v>
      </c>
      <c r="J762">
        <v>42.8</v>
      </c>
      <c r="K762">
        <v>1486.48011017879</v>
      </c>
      <c r="L762">
        <v>28.702656117499998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1002.28328389359</v>
      </c>
      <c r="S762">
        <v>397.66300732479999</v>
      </c>
      <c r="T762">
        <v>42.8</v>
      </c>
      <c r="U762">
        <v>0</v>
      </c>
      <c r="V762">
        <v>28.702656117499998</v>
      </c>
      <c r="W762">
        <v>86.533818960399998</v>
      </c>
      <c r="X762">
        <v>0</v>
      </c>
      <c r="Y762" s="1">
        <v>109.461099765521</v>
      </c>
      <c r="Z762">
        <v>0.15390133024052999</v>
      </c>
      <c r="AA762">
        <v>1233.050214781</v>
      </c>
      <c r="AB762">
        <v>1624.98276629629</v>
      </c>
      <c r="AC762">
        <v>0</v>
      </c>
      <c r="AD762">
        <v>925.87273470699995</v>
      </c>
      <c r="AE762">
        <v>791.69730506099995</v>
      </c>
      <c r="AF762">
        <v>0</v>
      </c>
      <c r="AG762">
        <v>-92.587273470699998</v>
      </c>
      <c r="AH762">
        <v>2247.3625209352399</v>
      </c>
      <c r="AI762">
        <v>805.13426902240201</v>
      </c>
      <c r="AJ762">
        <v>0</v>
      </c>
      <c r="AK762" t="s">
        <v>32</v>
      </c>
    </row>
    <row r="763" spans="1:37" x14ac:dyDescent="0.2">
      <c r="A763" t="s">
        <v>13</v>
      </c>
      <c r="B763">
        <v>2045</v>
      </c>
      <c r="C763" t="s">
        <v>808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67</v>
      </c>
      <c r="J763">
        <v>42.8</v>
      </c>
      <c r="K763">
        <v>1969.9108219974</v>
      </c>
      <c r="L763">
        <v>19.486660964999999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922.84412488470002</v>
      </c>
      <c r="S763">
        <v>864.42178512099997</v>
      </c>
      <c r="T763">
        <v>42.8</v>
      </c>
      <c r="U763">
        <v>0</v>
      </c>
      <c r="V763">
        <v>19.486660964999999</v>
      </c>
      <c r="W763">
        <v>182.64491199170001</v>
      </c>
      <c r="X763">
        <v>0</v>
      </c>
      <c r="Y763">
        <v>235.21335816426699</v>
      </c>
      <c r="Z763" s="1">
        <v>0.10618029924087601</v>
      </c>
      <c r="AA763">
        <v>1233.050214781</v>
      </c>
      <c r="AB763">
        <v>2099.1974829624</v>
      </c>
      <c r="AC763">
        <v>0</v>
      </c>
      <c r="AD763">
        <v>967.083652755</v>
      </c>
      <c r="AE763">
        <v>0</v>
      </c>
      <c r="AF763">
        <v>524.53981758500004</v>
      </c>
      <c r="AG763">
        <v>607.57401262200005</v>
      </c>
      <c r="AH763">
        <v>2810.1919487282398</v>
      </c>
      <c r="AI763">
        <v>795.87055283890197</v>
      </c>
      <c r="AJ763">
        <v>0</v>
      </c>
      <c r="AK763" t="s">
        <v>32</v>
      </c>
    </row>
    <row r="764" spans="1:37" x14ac:dyDescent="0.2">
      <c r="A764" t="s">
        <v>13</v>
      </c>
      <c r="B764">
        <v>2045</v>
      </c>
      <c r="C764" t="s">
        <v>809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67</v>
      </c>
      <c r="J764">
        <v>42.8</v>
      </c>
      <c r="K764">
        <v>2527.8546752778002</v>
      </c>
      <c r="L764">
        <v>24.3665585749999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1170.9974095514001</v>
      </c>
      <c r="S764">
        <v>1132.9004564940001</v>
      </c>
      <c r="T764">
        <v>42.8</v>
      </c>
      <c r="U764">
        <v>0</v>
      </c>
      <c r="V764">
        <v>24.3665585749999</v>
      </c>
      <c r="W764">
        <v>223.95680923239999</v>
      </c>
      <c r="X764">
        <v>0</v>
      </c>
      <c r="Y764" s="1">
        <v>3.9872816159913699E-10</v>
      </c>
      <c r="Z764" s="1">
        <v>0.52415040729881202</v>
      </c>
      <c r="AA764">
        <v>1233.050214781</v>
      </c>
      <c r="AB764">
        <v>2662.0212338527999</v>
      </c>
      <c r="AC764">
        <v>0</v>
      </c>
      <c r="AD764">
        <v>981.48702157699995</v>
      </c>
      <c r="AE764">
        <v>1082.5896403500001</v>
      </c>
      <c r="AF764">
        <v>696.093274081</v>
      </c>
      <c r="AG764">
        <v>-98.148702157700001</v>
      </c>
      <c r="AH764">
        <v>3125.2572796292902</v>
      </c>
      <c r="AI764">
        <v>801.16842055695895</v>
      </c>
      <c r="AJ764">
        <v>0</v>
      </c>
      <c r="AK764" t="s">
        <v>32</v>
      </c>
    </row>
    <row r="765" spans="1:37" x14ac:dyDescent="0.2">
      <c r="A765" t="s">
        <v>13</v>
      </c>
      <c r="B765">
        <v>2045</v>
      </c>
      <c r="C765" t="s">
        <v>810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67</v>
      </c>
      <c r="J765">
        <v>42.8</v>
      </c>
      <c r="K765">
        <v>2172.8728413214999</v>
      </c>
      <c r="L765">
        <v>17.579313024379999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1013.1118903432</v>
      </c>
      <c r="S765">
        <v>979.95541404999994</v>
      </c>
      <c r="T765">
        <v>42.8</v>
      </c>
      <c r="U765">
        <v>0</v>
      </c>
      <c r="V765">
        <v>17.579313024379999</v>
      </c>
      <c r="W765">
        <v>179.8055369283</v>
      </c>
      <c r="X765">
        <v>0</v>
      </c>
      <c r="Y765" s="1">
        <v>-4.7564441274516805E-10</v>
      </c>
      <c r="Z765">
        <v>8.80580920549736E-2</v>
      </c>
      <c r="AA765">
        <v>1233.050214781</v>
      </c>
      <c r="AB765">
        <v>2300.2521543458802</v>
      </c>
      <c r="AC765">
        <v>0</v>
      </c>
      <c r="AD765">
        <v>984.52120936300003</v>
      </c>
      <c r="AE765">
        <v>1082.5896403500001</v>
      </c>
      <c r="AF765">
        <v>0</v>
      </c>
      <c r="AG765">
        <v>233.14130462899999</v>
      </c>
      <c r="AH765">
        <v>2760.3213388000499</v>
      </c>
      <c r="AI765">
        <v>793.94508269109599</v>
      </c>
      <c r="AJ765">
        <v>0</v>
      </c>
      <c r="AK765" t="s">
        <v>32</v>
      </c>
    </row>
    <row r="766" spans="1:37" x14ac:dyDescent="0.2">
      <c r="A766" t="s">
        <v>13</v>
      </c>
      <c r="B766">
        <v>2045</v>
      </c>
      <c r="C766" t="s">
        <v>811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67</v>
      </c>
      <c r="J766">
        <v>42.8</v>
      </c>
      <c r="K766">
        <v>1609.98133435369</v>
      </c>
      <c r="L766">
        <v>5.7236606699999903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1034.02079611779</v>
      </c>
      <c r="S766">
        <v>500.04378937299998</v>
      </c>
      <c r="T766">
        <v>42.8</v>
      </c>
      <c r="U766">
        <v>0</v>
      </c>
      <c r="V766">
        <v>5.7236606699999903</v>
      </c>
      <c r="W766">
        <v>75.916748862899993</v>
      </c>
      <c r="X766">
        <v>0</v>
      </c>
      <c r="Y766" s="1">
        <v>4.4770587237508101E-10</v>
      </c>
      <c r="Z766">
        <v>0.237180747118093</v>
      </c>
      <c r="AA766">
        <v>1233.050214781</v>
      </c>
      <c r="AB766">
        <v>1725.5049950237001</v>
      </c>
      <c r="AC766">
        <v>0</v>
      </c>
      <c r="AD766">
        <v>976.57326668899998</v>
      </c>
      <c r="AE766">
        <v>733.76991543600002</v>
      </c>
      <c r="AF766">
        <v>112.819139568</v>
      </c>
      <c r="AG766">
        <v>-97.657326668899998</v>
      </c>
      <c r="AH766">
        <v>2192.87645053611</v>
      </c>
      <c r="AI766">
        <v>782.23855299177899</v>
      </c>
      <c r="AJ766">
        <v>0</v>
      </c>
      <c r="AK766" t="s">
        <v>32</v>
      </c>
    </row>
    <row r="767" spans="1:37" x14ac:dyDescent="0.2">
      <c r="A767" t="s">
        <v>13</v>
      </c>
      <c r="B767">
        <v>2045</v>
      </c>
      <c r="C767" t="s">
        <v>812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126</v>
      </c>
      <c r="J767">
        <v>42.8</v>
      </c>
      <c r="K767">
        <v>124.95292953700999</v>
      </c>
      <c r="L767">
        <v>0.10389249554053</v>
      </c>
      <c r="M767">
        <v>585.82580296499998</v>
      </c>
      <c r="N767">
        <v>0</v>
      </c>
      <c r="O767">
        <v>585.82580296499998</v>
      </c>
      <c r="P767">
        <v>0</v>
      </c>
      <c r="Q767">
        <v>0</v>
      </c>
      <c r="R767">
        <v>78.6788417068</v>
      </c>
      <c r="S767">
        <v>39.657036891819999</v>
      </c>
      <c r="T767">
        <v>42.8</v>
      </c>
      <c r="U767">
        <v>0</v>
      </c>
      <c r="V767">
        <v>0.10389249554053</v>
      </c>
      <c r="W767">
        <v>6.6170509383900002</v>
      </c>
      <c r="X767">
        <v>0</v>
      </c>
      <c r="Y767" s="1">
        <v>-9.6167518393030995E-12</v>
      </c>
      <c r="Z767" s="1">
        <v>-4.3715031594615499E-16</v>
      </c>
      <c r="AA767">
        <v>647.22441181600004</v>
      </c>
      <c r="AB767">
        <v>879.68262499754996</v>
      </c>
      <c r="AC767">
        <v>0</v>
      </c>
      <c r="AD767">
        <v>977.42513888600001</v>
      </c>
      <c r="AE767">
        <v>0</v>
      </c>
      <c r="AF767">
        <v>0</v>
      </c>
      <c r="AG767">
        <v>-97.742513888600001</v>
      </c>
      <c r="AH767">
        <v>701.22441182</v>
      </c>
      <c r="AI767">
        <v>305.05682203255998</v>
      </c>
      <c r="AJ767">
        <v>0</v>
      </c>
      <c r="AK767" t="s">
        <v>32</v>
      </c>
    </row>
    <row r="768" spans="1:37" x14ac:dyDescent="0.2">
      <c r="A768" t="s">
        <v>13</v>
      </c>
      <c r="B768">
        <v>2045</v>
      </c>
      <c r="C768" t="s">
        <v>813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126</v>
      </c>
      <c r="J768">
        <v>42.8</v>
      </c>
      <c r="K768">
        <v>0</v>
      </c>
      <c r="L768">
        <v>7.1125148638220004E-2</v>
      </c>
      <c r="M768">
        <v>675.18520430399997</v>
      </c>
      <c r="N768">
        <v>0</v>
      </c>
      <c r="O768">
        <v>675.18520430399997</v>
      </c>
      <c r="P768">
        <v>0</v>
      </c>
      <c r="Q768">
        <v>0</v>
      </c>
      <c r="R768">
        <v>0</v>
      </c>
      <c r="S768">
        <v>0</v>
      </c>
      <c r="T768">
        <v>42.8</v>
      </c>
      <c r="U768">
        <v>0</v>
      </c>
      <c r="V768">
        <v>7.1125148638220004E-2</v>
      </c>
      <c r="W768">
        <v>0</v>
      </c>
      <c r="X768">
        <v>0</v>
      </c>
      <c r="Y768">
        <v>0</v>
      </c>
      <c r="Z768" s="1">
        <v>-4.88845075530264E-15</v>
      </c>
      <c r="AA768">
        <v>557.86501047700006</v>
      </c>
      <c r="AB768">
        <v>844.05632945263801</v>
      </c>
      <c r="AC768">
        <v>0</v>
      </c>
      <c r="AD768">
        <v>937.84036605899996</v>
      </c>
      <c r="AE768">
        <v>0</v>
      </c>
      <c r="AF768">
        <v>0</v>
      </c>
      <c r="AG768">
        <v>-93.784036605899999</v>
      </c>
      <c r="AH768">
        <v>611.86501048000002</v>
      </c>
      <c r="AI768">
        <v>180.071125148638</v>
      </c>
      <c r="AJ768">
        <v>0</v>
      </c>
      <c r="AK768" t="s">
        <v>32</v>
      </c>
    </row>
    <row r="769" spans="1:37" x14ac:dyDescent="0.2">
      <c r="A769" t="s">
        <v>13</v>
      </c>
      <c r="B769">
        <v>2045</v>
      </c>
      <c r="C769" t="s">
        <v>814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126</v>
      </c>
      <c r="J769">
        <v>42.8</v>
      </c>
      <c r="K769">
        <v>0</v>
      </c>
      <c r="L769">
        <v>3.727397775</v>
      </c>
      <c r="M769">
        <v>534.18771660200002</v>
      </c>
      <c r="N769">
        <v>0</v>
      </c>
      <c r="O769">
        <v>534.18771660200002</v>
      </c>
      <c r="P769">
        <v>0</v>
      </c>
      <c r="Q769">
        <v>0</v>
      </c>
      <c r="R769">
        <v>0</v>
      </c>
      <c r="S769">
        <v>0</v>
      </c>
      <c r="T769">
        <v>42.8</v>
      </c>
      <c r="U769">
        <v>0</v>
      </c>
      <c r="V769">
        <v>3.727397775</v>
      </c>
      <c r="W769">
        <v>0</v>
      </c>
      <c r="X769">
        <v>0</v>
      </c>
      <c r="Y769">
        <v>0</v>
      </c>
      <c r="Z769" s="1">
        <v>-2.2204460492503101E-16</v>
      </c>
      <c r="AA769">
        <v>698.862498179</v>
      </c>
      <c r="AB769">
        <v>706.71511437699996</v>
      </c>
      <c r="AC769">
        <v>0</v>
      </c>
      <c r="AD769">
        <v>785.23901597400004</v>
      </c>
      <c r="AE769">
        <v>0</v>
      </c>
      <c r="AF769">
        <v>0</v>
      </c>
      <c r="AG769">
        <v>-78.523901597399998</v>
      </c>
      <c r="AH769">
        <v>752.86249818290003</v>
      </c>
      <c r="AI769">
        <v>183.72739777499999</v>
      </c>
      <c r="AJ769">
        <v>0</v>
      </c>
      <c r="AK769" t="s">
        <v>32</v>
      </c>
    </row>
    <row r="770" spans="1:37" x14ac:dyDescent="0.2">
      <c r="A770" t="s">
        <v>13</v>
      </c>
      <c r="B770">
        <v>2045</v>
      </c>
      <c r="C770" t="s">
        <v>815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180</v>
      </c>
      <c r="J770">
        <v>42.8</v>
      </c>
      <c r="K770">
        <v>0</v>
      </c>
      <c r="L770">
        <v>35.508941208579998</v>
      </c>
      <c r="M770">
        <v>382.83693513600002</v>
      </c>
      <c r="N770">
        <v>0</v>
      </c>
      <c r="O770">
        <v>382.83693513600002</v>
      </c>
      <c r="P770">
        <v>0</v>
      </c>
      <c r="Q770">
        <v>0</v>
      </c>
      <c r="R770">
        <v>0</v>
      </c>
      <c r="S770">
        <v>0</v>
      </c>
      <c r="T770">
        <v>42.8</v>
      </c>
      <c r="U770">
        <v>0</v>
      </c>
      <c r="V770">
        <v>35.508941208579998</v>
      </c>
      <c r="W770">
        <v>0</v>
      </c>
      <c r="X770">
        <v>0</v>
      </c>
      <c r="Y770">
        <v>0</v>
      </c>
      <c r="Z770" s="1">
        <v>5.8619775700208205E-13</v>
      </c>
      <c r="AA770">
        <v>850.21327964499994</v>
      </c>
      <c r="AB770">
        <v>641.14587634457996</v>
      </c>
      <c r="AC770">
        <v>0</v>
      </c>
      <c r="AD770">
        <v>712.38430704899997</v>
      </c>
      <c r="AE770">
        <v>0</v>
      </c>
      <c r="AF770">
        <v>0</v>
      </c>
      <c r="AG770">
        <v>-71.238430704899997</v>
      </c>
      <c r="AH770">
        <v>850.21327964889997</v>
      </c>
      <c r="AI770">
        <v>215.50894120858001</v>
      </c>
      <c r="AJ770">
        <v>0</v>
      </c>
      <c r="AK770" t="s">
        <v>32</v>
      </c>
    </row>
    <row r="771" spans="1:37" x14ac:dyDescent="0.2">
      <c r="A771" t="s">
        <v>13</v>
      </c>
      <c r="B771">
        <v>2045</v>
      </c>
      <c r="C771" t="s">
        <v>816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180</v>
      </c>
      <c r="J771">
        <v>42.8</v>
      </c>
      <c r="K771">
        <v>0</v>
      </c>
      <c r="L771">
        <v>10.158321213631</v>
      </c>
      <c r="M771">
        <v>378.64369409900002</v>
      </c>
      <c r="N771">
        <v>0</v>
      </c>
      <c r="O771">
        <v>378.64369409900002</v>
      </c>
      <c r="P771">
        <v>0</v>
      </c>
      <c r="Q771">
        <v>0</v>
      </c>
      <c r="R771">
        <v>0</v>
      </c>
      <c r="S771">
        <v>0</v>
      </c>
      <c r="T771">
        <v>42.8</v>
      </c>
      <c r="U771">
        <v>0</v>
      </c>
      <c r="V771">
        <v>10.158321213631</v>
      </c>
      <c r="W771">
        <v>0</v>
      </c>
      <c r="X771">
        <v>0</v>
      </c>
      <c r="Y771">
        <v>0</v>
      </c>
      <c r="Z771" s="1">
        <v>-3.7214675785435202E-13</v>
      </c>
      <c r="AA771">
        <v>854.40652068199995</v>
      </c>
      <c r="AB771">
        <v>611.60201531263101</v>
      </c>
      <c r="AC771">
        <v>0</v>
      </c>
      <c r="AD771">
        <v>679.55779479199998</v>
      </c>
      <c r="AE771">
        <v>0</v>
      </c>
      <c r="AF771">
        <v>0</v>
      </c>
      <c r="AG771">
        <v>-67.955779479200004</v>
      </c>
      <c r="AH771">
        <v>854.40652068489999</v>
      </c>
      <c r="AI771">
        <v>190.15832121362999</v>
      </c>
      <c r="AJ771">
        <v>0</v>
      </c>
      <c r="AK771" t="s">
        <v>32</v>
      </c>
    </row>
    <row r="772" spans="1:37" x14ac:dyDescent="0.2">
      <c r="A772" t="s">
        <v>13</v>
      </c>
      <c r="B772">
        <v>2045</v>
      </c>
      <c r="C772" t="s">
        <v>817</v>
      </c>
      <c r="D772">
        <v>71.162000000000006</v>
      </c>
      <c r="E772">
        <v>0</v>
      </c>
      <c r="F772">
        <v>0</v>
      </c>
      <c r="G772">
        <v>0</v>
      </c>
      <c r="H772">
        <v>0</v>
      </c>
      <c r="I772">
        <v>180</v>
      </c>
      <c r="J772">
        <v>42.8</v>
      </c>
      <c r="K772">
        <v>0</v>
      </c>
      <c r="L772">
        <v>4.8324101187499897</v>
      </c>
      <c r="M772">
        <v>356.85413276999998</v>
      </c>
      <c r="N772">
        <v>0</v>
      </c>
      <c r="O772">
        <v>356.85413276999998</v>
      </c>
      <c r="P772">
        <v>0</v>
      </c>
      <c r="Q772">
        <v>0</v>
      </c>
      <c r="R772">
        <v>0</v>
      </c>
      <c r="S772">
        <v>0</v>
      </c>
      <c r="T772">
        <v>42.8</v>
      </c>
      <c r="U772">
        <v>0</v>
      </c>
      <c r="V772">
        <v>4.8324101187499897</v>
      </c>
      <c r="W772">
        <v>0</v>
      </c>
      <c r="X772">
        <v>0</v>
      </c>
      <c r="Y772">
        <v>0</v>
      </c>
      <c r="Z772" s="1">
        <v>4.4408920985006202E-16</v>
      </c>
      <c r="AA772">
        <v>876.19608201100004</v>
      </c>
      <c r="AB772">
        <v>655.64854288874994</v>
      </c>
      <c r="AC772">
        <v>0</v>
      </c>
      <c r="AD772">
        <v>728.49838098700002</v>
      </c>
      <c r="AE772">
        <v>0</v>
      </c>
      <c r="AF772">
        <v>0</v>
      </c>
      <c r="AG772">
        <v>-72.849838098700005</v>
      </c>
      <c r="AH772">
        <v>955.62008201399999</v>
      </c>
      <c r="AI772">
        <v>184.83241011875</v>
      </c>
      <c r="AJ772">
        <v>0</v>
      </c>
      <c r="AK772" t="s">
        <v>32</v>
      </c>
    </row>
    <row r="773" spans="1:37" x14ac:dyDescent="0.2">
      <c r="A773" t="s">
        <v>13</v>
      </c>
      <c r="B773">
        <v>2045</v>
      </c>
      <c r="C773" t="s">
        <v>818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180</v>
      </c>
      <c r="J773">
        <v>42.8</v>
      </c>
      <c r="K773">
        <v>251.90449990044999</v>
      </c>
      <c r="L773">
        <v>10.6354632353173</v>
      </c>
      <c r="M773">
        <v>312.35098985799999</v>
      </c>
      <c r="N773">
        <v>0</v>
      </c>
      <c r="O773">
        <v>312.35098985799999</v>
      </c>
      <c r="P773">
        <v>0</v>
      </c>
      <c r="Q773">
        <v>0</v>
      </c>
      <c r="R773">
        <v>168.70143166669001</v>
      </c>
      <c r="S773">
        <v>61.19543553882</v>
      </c>
      <c r="T773">
        <v>42.8</v>
      </c>
      <c r="U773">
        <v>0</v>
      </c>
      <c r="V773">
        <v>10.6354632353173</v>
      </c>
      <c r="W773">
        <v>22.00763269494</v>
      </c>
      <c r="X773">
        <v>0</v>
      </c>
      <c r="Y773" s="1">
        <v>4.4756642836318802E-11</v>
      </c>
      <c r="Z773" s="1">
        <v>-4.7961634663806699E-14</v>
      </c>
      <c r="AA773">
        <v>920.69922492299997</v>
      </c>
      <c r="AB773">
        <v>797.69095299376704</v>
      </c>
      <c r="AC773">
        <v>0</v>
      </c>
      <c r="AD773">
        <v>886.32328110399999</v>
      </c>
      <c r="AE773">
        <v>0</v>
      </c>
      <c r="AF773">
        <v>0</v>
      </c>
      <c r="AG773">
        <v>-88.632328110399996</v>
      </c>
      <c r="AH773">
        <v>920.69922492590001</v>
      </c>
      <c r="AI773">
        <v>442.539963135851</v>
      </c>
      <c r="AJ773">
        <v>0</v>
      </c>
      <c r="AK773" t="s">
        <v>32</v>
      </c>
    </row>
    <row r="774" spans="1:37" x14ac:dyDescent="0.2">
      <c r="A774" t="s">
        <v>13</v>
      </c>
      <c r="B774">
        <v>2045</v>
      </c>
      <c r="C774" t="s">
        <v>819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180</v>
      </c>
      <c r="J774">
        <v>42.8</v>
      </c>
      <c r="K774">
        <v>1742.3812186606001</v>
      </c>
      <c r="L774">
        <v>6.6599496026199995E-2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1106.7394330111999</v>
      </c>
      <c r="S774">
        <v>515.064676792</v>
      </c>
      <c r="T774">
        <v>42.8</v>
      </c>
      <c r="U774">
        <v>0</v>
      </c>
      <c r="V774">
        <v>6.6599496026199995E-2</v>
      </c>
      <c r="W774">
        <v>120.57710885740001</v>
      </c>
      <c r="X774">
        <v>0</v>
      </c>
      <c r="Y774" s="1">
        <v>-2.2964385948398501E-10</v>
      </c>
      <c r="Z774" s="1">
        <v>3.3060360005165901E-14</v>
      </c>
      <c r="AA774">
        <v>1233.050214781</v>
      </c>
      <c r="AB774">
        <v>1965.24781815662</v>
      </c>
      <c r="AC774">
        <v>0</v>
      </c>
      <c r="AD774">
        <v>975.12311604700005</v>
      </c>
      <c r="AE774">
        <v>453.393022234</v>
      </c>
      <c r="AF774">
        <v>634.24399147999998</v>
      </c>
      <c r="AG774">
        <v>-97.512311604700002</v>
      </c>
      <c r="AH774">
        <v>2320.6872285009999</v>
      </c>
      <c r="AI774">
        <v>776.34431107068701</v>
      </c>
      <c r="AJ774">
        <v>0</v>
      </c>
      <c r="AK774" t="s">
        <v>32</v>
      </c>
    </row>
    <row r="775" spans="1:37" x14ac:dyDescent="0.2">
      <c r="A775" t="s">
        <v>13</v>
      </c>
      <c r="B775">
        <v>2045</v>
      </c>
      <c r="C775" t="s">
        <v>820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180</v>
      </c>
      <c r="J775">
        <v>42.8</v>
      </c>
      <c r="K775">
        <v>1941.0902986126</v>
      </c>
      <c r="L775">
        <v>1.5649061260510999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975.72390888170003</v>
      </c>
      <c r="S775">
        <v>804.48642180399997</v>
      </c>
      <c r="T775">
        <v>42.8</v>
      </c>
      <c r="U775">
        <v>0</v>
      </c>
      <c r="V775">
        <v>1.5649061260510999</v>
      </c>
      <c r="W775">
        <v>160.87996792690001</v>
      </c>
      <c r="X775">
        <v>0</v>
      </c>
      <c r="Y775" s="1">
        <v>-9.68185531746712E-11</v>
      </c>
      <c r="Z775" s="1">
        <v>6.2183591609254998E-13</v>
      </c>
      <c r="AA775">
        <v>1233.050214781</v>
      </c>
      <c r="AB775">
        <v>2165.4552047386501</v>
      </c>
      <c r="AC775">
        <v>0</v>
      </c>
      <c r="AD775">
        <v>1010.87811622</v>
      </c>
      <c r="AE775">
        <v>1082.5896403500001</v>
      </c>
      <c r="AF775">
        <v>173.07525978699999</v>
      </c>
      <c r="AG775">
        <v>-101.087811622</v>
      </c>
      <c r="AH775">
        <v>2488.7151149279998</v>
      </c>
      <c r="AI775">
        <v>777.84261770071203</v>
      </c>
      <c r="AJ775">
        <v>0</v>
      </c>
      <c r="AK775" t="s">
        <v>32</v>
      </c>
    </row>
    <row r="776" spans="1:37" x14ac:dyDescent="0.2">
      <c r="A776" t="s">
        <v>13</v>
      </c>
      <c r="B776">
        <v>2045</v>
      </c>
      <c r="C776" t="s">
        <v>821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155.5</v>
      </c>
      <c r="J776">
        <v>42.8</v>
      </c>
      <c r="K776">
        <v>2111.2132402543002</v>
      </c>
      <c r="L776">
        <v>7.6781360357202502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1172.0280597404001</v>
      </c>
      <c r="S776">
        <v>779.61672373500005</v>
      </c>
      <c r="T776">
        <v>42.8</v>
      </c>
      <c r="U776">
        <v>0</v>
      </c>
      <c r="V776">
        <v>7.6781360357202502</v>
      </c>
      <c r="W776">
        <v>159.56845677889899</v>
      </c>
      <c r="X776">
        <v>0</v>
      </c>
      <c r="Y776" s="1">
        <v>9.8773256240747204E-10</v>
      </c>
      <c r="Z776" s="1">
        <v>1.6875389974302301E-13</v>
      </c>
      <c r="AA776">
        <v>1233.050214781</v>
      </c>
      <c r="AB776">
        <v>2317.1913762900099</v>
      </c>
      <c r="AC776">
        <v>0</v>
      </c>
      <c r="AD776">
        <v>1018.06579325</v>
      </c>
      <c r="AE776">
        <v>484.67294844100002</v>
      </c>
      <c r="AF776">
        <v>0</v>
      </c>
      <c r="AG776">
        <v>814.45263460000001</v>
      </c>
      <c r="AH776">
        <v>2658.4823771460001</v>
      </c>
      <c r="AI776">
        <v>783.95584761038106</v>
      </c>
      <c r="AJ776">
        <v>0</v>
      </c>
      <c r="AK776" t="s">
        <v>32</v>
      </c>
    </row>
    <row r="777" spans="1:37" x14ac:dyDescent="0.2">
      <c r="A777" t="s">
        <v>13</v>
      </c>
      <c r="B777">
        <v>2045</v>
      </c>
      <c r="C777" t="s">
        <v>822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155.5</v>
      </c>
      <c r="J777">
        <v>42.8</v>
      </c>
      <c r="K777">
        <v>1758.3620136809</v>
      </c>
      <c r="L777">
        <v>19.725542358785301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905.54876012310001</v>
      </c>
      <c r="S777">
        <v>719.98424411099995</v>
      </c>
      <c r="T777">
        <v>42.8</v>
      </c>
      <c r="U777">
        <v>0</v>
      </c>
      <c r="V777">
        <v>19.725542358785301</v>
      </c>
      <c r="W777">
        <v>132.8290094468</v>
      </c>
      <c r="X777">
        <v>0</v>
      </c>
      <c r="Y777" s="1">
        <v>-1.2892300560451901E-9</v>
      </c>
      <c r="Z777" s="1">
        <v>1.4743761767022001E-13</v>
      </c>
      <c r="AA777">
        <v>1233.050214781</v>
      </c>
      <c r="AB777">
        <v>1976.38755603968</v>
      </c>
      <c r="AC777">
        <v>0</v>
      </c>
      <c r="AD777">
        <v>1009.87852201</v>
      </c>
      <c r="AE777">
        <v>913.31846327999995</v>
      </c>
      <c r="AF777">
        <v>0</v>
      </c>
      <c r="AG777">
        <v>53.190570748799999</v>
      </c>
      <c r="AH777">
        <v>2325.047101011</v>
      </c>
      <c r="AI777">
        <v>796.00325393344599</v>
      </c>
      <c r="AJ777">
        <v>0</v>
      </c>
      <c r="AK777" t="s">
        <v>32</v>
      </c>
    </row>
    <row r="778" spans="1:37" x14ac:dyDescent="0.2">
      <c r="A778" t="s">
        <v>13</v>
      </c>
      <c r="B778">
        <v>2045</v>
      </c>
      <c r="C778" t="s">
        <v>823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165.99556356299999</v>
      </c>
      <c r="J778">
        <v>42.8</v>
      </c>
      <c r="K778">
        <v>1174.1013162275101</v>
      </c>
      <c r="L778">
        <v>23.761359373394701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739.22428341580996</v>
      </c>
      <c r="S778">
        <v>371.8112611551</v>
      </c>
      <c r="T778">
        <v>42.8</v>
      </c>
      <c r="U778">
        <v>0</v>
      </c>
      <c r="V778">
        <v>23.761359373394701</v>
      </c>
      <c r="W778">
        <v>63.065771656599999</v>
      </c>
      <c r="X778">
        <v>0</v>
      </c>
      <c r="Y778" s="1">
        <v>-9.5944940881054208E-10</v>
      </c>
      <c r="Z778" s="1">
        <v>2.1316282072802999E-14</v>
      </c>
      <c r="AA778">
        <v>1233.050214781</v>
      </c>
      <c r="AB778">
        <v>1406.6582391638999</v>
      </c>
      <c r="AC778">
        <v>0</v>
      </c>
      <c r="AD778">
        <v>978.361399108</v>
      </c>
      <c r="AE778">
        <v>0</v>
      </c>
      <c r="AF778">
        <v>526.13297996599999</v>
      </c>
      <c r="AG778">
        <v>-97.8361399108</v>
      </c>
      <c r="AH778">
        <v>1773.1876311823</v>
      </c>
      <c r="AI778">
        <v>778.07892139487706</v>
      </c>
      <c r="AJ778">
        <v>0</v>
      </c>
      <c r="AK778" t="s">
        <v>32</v>
      </c>
    </row>
    <row r="779" spans="1:37" x14ac:dyDescent="0.2">
      <c r="A779" t="s">
        <v>13</v>
      </c>
      <c r="B779">
        <v>2045</v>
      </c>
      <c r="C779" t="s">
        <v>824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180</v>
      </c>
      <c r="J779">
        <v>42.8</v>
      </c>
      <c r="K779">
        <v>159.97068079306101</v>
      </c>
      <c r="L779">
        <v>53.790745090307098</v>
      </c>
      <c r="M779">
        <v>428.15595385</v>
      </c>
      <c r="N779">
        <v>0</v>
      </c>
      <c r="O779">
        <v>428.15595385</v>
      </c>
      <c r="P779">
        <v>0</v>
      </c>
      <c r="Q779">
        <v>0</v>
      </c>
      <c r="R779">
        <v>106.792697483871</v>
      </c>
      <c r="S779">
        <v>45.1782459422</v>
      </c>
      <c r="T779">
        <v>42.8</v>
      </c>
      <c r="U779">
        <v>0</v>
      </c>
      <c r="V779">
        <v>53.790745090307098</v>
      </c>
      <c r="W779">
        <v>7.9997373669899998</v>
      </c>
      <c r="X779">
        <v>0</v>
      </c>
      <c r="Y779" s="1">
        <v>-7.5355277573407797E-11</v>
      </c>
      <c r="Z779" s="1">
        <v>2.1360690993787999E-13</v>
      </c>
      <c r="AA779">
        <v>804.89426093099996</v>
      </c>
      <c r="AB779">
        <v>864.71737973336803</v>
      </c>
      <c r="AC779">
        <v>0</v>
      </c>
      <c r="AD779">
        <v>960.79708859200002</v>
      </c>
      <c r="AE779">
        <v>0</v>
      </c>
      <c r="AF779">
        <v>0</v>
      </c>
      <c r="AG779">
        <v>-96.079708859199997</v>
      </c>
      <c r="AH779">
        <v>804.89426093489999</v>
      </c>
      <c r="AI779">
        <v>393.76142588336199</v>
      </c>
      <c r="AJ779">
        <v>0</v>
      </c>
      <c r="AK779" t="s">
        <v>32</v>
      </c>
    </row>
    <row r="780" spans="1:37" x14ac:dyDescent="0.2">
      <c r="A780" t="s">
        <v>13</v>
      </c>
      <c r="B780">
        <v>2045</v>
      </c>
      <c r="C780" t="s">
        <v>825</v>
      </c>
      <c r="D780">
        <v>71.162000000000006</v>
      </c>
      <c r="E780">
        <v>0</v>
      </c>
      <c r="F780">
        <v>0</v>
      </c>
      <c r="G780">
        <v>0</v>
      </c>
      <c r="H780">
        <v>0</v>
      </c>
      <c r="I780">
        <v>180</v>
      </c>
      <c r="J780">
        <v>42.8</v>
      </c>
      <c r="K780">
        <v>0</v>
      </c>
      <c r="L780">
        <v>134.605130919597</v>
      </c>
      <c r="M780">
        <v>407.70888897700002</v>
      </c>
      <c r="N780">
        <v>0</v>
      </c>
      <c r="O780">
        <v>407.70888897700002</v>
      </c>
      <c r="P780">
        <v>0</v>
      </c>
      <c r="Q780">
        <v>0</v>
      </c>
      <c r="R780">
        <v>0</v>
      </c>
      <c r="S780">
        <v>0</v>
      </c>
      <c r="T780">
        <v>42.8</v>
      </c>
      <c r="U780">
        <v>0</v>
      </c>
      <c r="V780">
        <v>134.605130919597</v>
      </c>
      <c r="W780">
        <v>0</v>
      </c>
      <c r="X780">
        <v>0</v>
      </c>
      <c r="Y780">
        <v>0</v>
      </c>
      <c r="Z780" s="1">
        <v>-3.5527136788005001E-15</v>
      </c>
      <c r="AA780">
        <v>825.34132580400001</v>
      </c>
      <c r="AB780">
        <v>836.27601989659695</v>
      </c>
      <c r="AC780">
        <v>0</v>
      </c>
      <c r="AD780">
        <v>929.19557766299999</v>
      </c>
      <c r="AE780">
        <v>0</v>
      </c>
      <c r="AF780">
        <v>0</v>
      </c>
      <c r="AG780">
        <v>-92.919557766300002</v>
      </c>
      <c r="AH780">
        <v>904.76532580659898</v>
      </c>
      <c r="AI780">
        <v>279.45716749459598</v>
      </c>
      <c r="AJ780">
        <v>0</v>
      </c>
      <c r="AK780" t="s">
        <v>32</v>
      </c>
    </row>
    <row r="781" spans="1:37" x14ac:dyDescent="0.2">
      <c r="A781" t="s">
        <v>13</v>
      </c>
      <c r="B781">
        <v>2045</v>
      </c>
      <c r="C781" t="s">
        <v>826</v>
      </c>
      <c r="D781">
        <v>71.162000000000006</v>
      </c>
      <c r="E781">
        <v>0</v>
      </c>
      <c r="F781">
        <v>0</v>
      </c>
      <c r="G781">
        <v>0</v>
      </c>
      <c r="H781">
        <v>0</v>
      </c>
      <c r="I781">
        <v>180</v>
      </c>
      <c r="J781">
        <v>42.8</v>
      </c>
      <c r="K781">
        <v>0</v>
      </c>
      <c r="L781">
        <v>124.47310203156999</v>
      </c>
      <c r="M781">
        <v>315.34659070200001</v>
      </c>
      <c r="N781">
        <v>0</v>
      </c>
      <c r="O781">
        <v>315.34659070200001</v>
      </c>
      <c r="P781">
        <v>0</v>
      </c>
      <c r="Q781">
        <v>0</v>
      </c>
      <c r="R781">
        <v>0</v>
      </c>
      <c r="S781">
        <v>0</v>
      </c>
      <c r="T781">
        <v>42.8</v>
      </c>
      <c r="U781">
        <v>0</v>
      </c>
      <c r="V781">
        <v>124.47310203156999</v>
      </c>
      <c r="W781">
        <v>0</v>
      </c>
      <c r="X781">
        <v>0</v>
      </c>
      <c r="Y781">
        <v>0</v>
      </c>
      <c r="Z781" s="1">
        <v>3.81650266945143E-12</v>
      </c>
      <c r="AA781">
        <v>917.70362407899995</v>
      </c>
      <c r="AB781">
        <v>733.781692733569</v>
      </c>
      <c r="AC781">
        <v>0</v>
      </c>
      <c r="AD781">
        <v>815.312991926</v>
      </c>
      <c r="AE781">
        <v>0</v>
      </c>
      <c r="AF781">
        <v>0</v>
      </c>
      <c r="AG781">
        <v>-81.531299192600002</v>
      </c>
      <c r="AH781">
        <v>997.12762408189997</v>
      </c>
      <c r="AI781">
        <v>289.719889981569</v>
      </c>
      <c r="AJ781">
        <v>0</v>
      </c>
      <c r="AK781" t="s">
        <v>32</v>
      </c>
    </row>
    <row r="782" spans="1:37" x14ac:dyDescent="0.2">
      <c r="A782" t="s">
        <v>13</v>
      </c>
      <c r="B782">
        <v>2045</v>
      </c>
      <c r="C782" t="s">
        <v>827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42.8</v>
      </c>
      <c r="K782">
        <v>0</v>
      </c>
      <c r="L782">
        <v>163.066395</v>
      </c>
      <c r="M782">
        <v>424.14746761100002</v>
      </c>
      <c r="N782">
        <v>0</v>
      </c>
      <c r="O782">
        <v>424.14746761100002</v>
      </c>
      <c r="P782">
        <v>0</v>
      </c>
      <c r="Q782">
        <v>0</v>
      </c>
      <c r="R782">
        <v>0</v>
      </c>
      <c r="S782">
        <v>0</v>
      </c>
      <c r="T782">
        <v>42.8</v>
      </c>
      <c r="U782">
        <v>0</v>
      </c>
      <c r="V782">
        <v>163.066395</v>
      </c>
      <c r="W782">
        <v>0</v>
      </c>
      <c r="X782">
        <v>0</v>
      </c>
      <c r="Y782">
        <v>0</v>
      </c>
      <c r="Z782">
        <v>31.7983472814349</v>
      </c>
      <c r="AA782">
        <v>808.90274717</v>
      </c>
      <c r="AB782">
        <v>630.01386261100004</v>
      </c>
      <c r="AC782">
        <v>0</v>
      </c>
      <c r="AD782">
        <v>700.01540290100002</v>
      </c>
      <c r="AE782">
        <v>0</v>
      </c>
      <c r="AF782">
        <v>0</v>
      </c>
      <c r="AG782">
        <v>-70.001540290099996</v>
      </c>
      <c r="AH782">
        <v>840.70109445443995</v>
      </c>
      <c r="AI782">
        <v>199.77469110644401</v>
      </c>
      <c r="AJ782">
        <v>0</v>
      </c>
      <c r="AK782" t="s">
        <v>32</v>
      </c>
    </row>
    <row r="783" spans="1:37" x14ac:dyDescent="0.2">
      <c r="A783" t="s">
        <v>13</v>
      </c>
      <c r="B783">
        <v>2045</v>
      </c>
      <c r="C783" t="s">
        <v>828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42.8</v>
      </c>
      <c r="K783">
        <v>0</v>
      </c>
      <c r="L783">
        <v>210.38165049999901</v>
      </c>
      <c r="M783">
        <v>347.04124540999999</v>
      </c>
      <c r="N783">
        <v>0</v>
      </c>
      <c r="O783">
        <v>347.04124540999999</v>
      </c>
      <c r="P783">
        <v>0</v>
      </c>
      <c r="Q783">
        <v>0</v>
      </c>
      <c r="R783">
        <v>0</v>
      </c>
      <c r="S783">
        <v>0</v>
      </c>
      <c r="T783">
        <v>42.8</v>
      </c>
      <c r="U783">
        <v>0</v>
      </c>
      <c r="V783">
        <v>210.38165049999901</v>
      </c>
      <c r="W783">
        <v>0</v>
      </c>
      <c r="X783">
        <v>0</v>
      </c>
      <c r="Y783">
        <v>0</v>
      </c>
      <c r="Z783">
        <v>11.0203832293513</v>
      </c>
      <c r="AA783">
        <v>886.00896937100003</v>
      </c>
      <c r="AB783">
        <v>600.22289590999901</v>
      </c>
      <c r="AC783">
        <v>0</v>
      </c>
      <c r="AD783">
        <v>666.91432878900002</v>
      </c>
      <c r="AE783">
        <v>0</v>
      </c>
      <c r="AF783">
        <v>0</v>
      </c>
      <c r="AG783">
        <v>-66.691432878900002</v>
      </c>
      <c r="AH783">
        <v>897.02935260334903</v>
      </c>
      <c r="AI783">
        <v>210.493089584345</v>
      </c>
      <c r="AJ783">
        <v>0</v>
      </c>
      <c r="AK783" t="s">
        <v>32</v>
      </c>
    </row>
    <row r="784" spans="1:37" x14ac:dyDescent="0.2">
      <c r="A784" t="s">
        <v>13</v>
      </c>
      <c r="B784">
        <v>2045</v>
      </c>
      <c r="C784" t="s">
        <v>829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42.8</v>
      </c>
      <c r="K784">
        <v>0</v>
      </c>
      <c r="L784">
        <v>328.84661849999998</v>
      </c>
      <c r="M784">
        <v>267.71255624100002</v>
      </c>
      <c r="N784">
        <v>0</v>
      </c>
      <c r="O784">
        <v>267.71255624100002</v>
      </c>
      <c r="P784">
        <v>0</v>
      </c>
      <c r="Q784">
        <v>0</v>
      </c>
      <c r="R784">
        <v>0</v>
      </c>
      <c r="S784">
        <v>0</v>
      </c>
      <c r="T784">
        <v>42.8</v>
      </c>
      <c r="U784">
        <v>0</v>
      </c>
      <c r="V784">
        <v>328.84661849999998</v>
      </c>
      <c r="W784">
        <v>0</v>
      </c>
      <c r="X784">
        <v>0</v>
      </c>
      <c r="Y784">
        <v>0</v>
      </c>
      <c r="Z784">
        <v>27.369907977691899</v>
      </c>
      <c r="AA784">
        <v>965.33765854000001</v>
      </c>
      <c r="AB784">
        <v>639.35917474099995</v>
      </c>
      <c r="AC784">
        <v>0</v>
      </c>
      <c r="AD784">
        <v>710.399083045</v>
      </c>
      <c r="AE784">
        <v>0</v>
      </c>
      <c r="AF784">
        <v>0</v>
      </c>
      <c r="AG784">
        <v>-71.039908304500003</v>
      </c>
      <c r="AH784">
        <v>992.70756652171997</v>
      </c>
      <c r="AI784">
        <v>215.971221063885</v>
      </c>
      <c r="AJ784">
        <v>0</v>
      </c>
      <c r="AK784" t="s">
        <v>32</v>
      </c>
    </row>
    <row r="785" spans="1:37" x14ac:dyDescent="0.2">
      <c r="A785" t="s">
        <v>13</v>
      </c>
      <c r="B785">
        <v>2045</v>
      </c>
      <c r="C785" t="s">
        <v>830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42.8</v>
      </c>
      <c r="K785">
        <v>80.755461224079994</v>
      </c>
      <c r="L785">
        <v>233.336478999999</v>
      </c>
      <c r="M785">
        <v>412.42726016400002</v>
      </c>
      <c r="N785">
        <v>0</v>
      </c>
      <c r="O785">
        <v>412.42726016400002</v>
      </c>
      <c r="P785">
        <v>0</v>
      </c>
      <c r="Q785">
        <v>0</v>
      </c>
      <c r="R785">
        <v>25.900428702879999</v>
      </c>
      <c r="S785">
        <v>38.778114881779999</v>
      </c>
      <c r="T785">
        <v>42.8</v>
      </c>
      <c r="U785">
        <v>0</v>
      </c>
      <c r="V785">
        <v>233.336478999999</v>
      </c>
      <c r="W785">
        <v>16.07691763942</v>
      </c>
      <c r="X785">
        <v>0</v>
      </c>
      <c r="Y785">
        <v>131.39973896893201</v>
      </c>
      <c r="Z785">
        <v>72.522008999467005</v>
      </c>
      <c r="AA785">
        <v>820.622954617</v>
      </c>
      <c r="AB785">
        <v>769.31920038808005</v>
      </c>
      <c r="AC785">
        <v>0</v>
      </c>
      <c r="AD785">
        <v>854.79911154199999</v>
      </c>
      <c r="AE785">
        <v>0</v>
      </c>
      <c r="AF785">
        <v>0</v>
      </c>
      <c r="AG785">
        <v>-85.479911154199996</v>
      </c>
      <c r="AH785">
        <v>1024.54470258945</v>
      </c>
      <c r="AI785">
        <v>417.04643827254802</v>
      </c>
      <c r="AJ785">
        <v>0</v>
      </c>
      <c r="AK785" t="s">
        <v>32</v>
      </c>
    </row>
    <row r="786" spans="1:37" x14ac:dyDescent="0.2">
      <c r="A786" t="s">
        <v>13</v>
      </c>
      <c r="B786">
        <v>2045</v>
      </c>
      <c r="C786" t="s">
        <v>831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42.8</v>
      </c>
      <c r="K786">
        <v>1654.0170756016901</v>
      </c>
      <c r="L786">
        <v>144.1689562089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1047.2142100680901</v>
      </c>
      <c r="S786">
        <v>489.01230854729999</v>
      </c>
      <c r="T786">
        <v>42.8</v>
      </c>
      <c r="U786">
        <v>0</v>
      </c>
      <c r="V786">
        <v>144.1689562089</v>
      </c>
      <c r="W786">
        <v>117.7905569863</v>
      </c>
      <c r="X786">
        <v>0</v>
      </c>
      <c r="Y786" s="1">
        <v>3.0099300829533599E-10</v>
      </c>
      <c r="Z786">
        <v>97.508522500005597</v>
      </c>
      <c r="AA786">
        <v>1233.050214781</v>
      </c>
      <c r="AB786">
        <v>1840.9860318106</v>
      </c>
      <c r="AC786">
        <v>0</v>
      </c>
      <c r="AD786">
        <v>951.37794123799995</v>
      </c>
      <c r="AE786">
        <v>984.74588469699995</v>
      </c>
      <c r="AF786">
        <v>0</v>
      </c>
      <c r="AG786">
        <v>-95.137794123800006</v>
      </c>
      <c r="AH786">
        <v>2315.3046219839998</v>
      </c>
      <c r="AI786">
        <v>809.626996813559</v>
      </c>
      <c r="AJ786">
        <v>0</v>
      </c>
      <c r="AK786" t="s">
        <v>32</v>
      </c>
    </row>
    <row r="787" spans="1:37" x14ac:dyDescent="0.2">
      <c r="A787" t="s">
        <v>13</v>
      </c>
      <c r="B787">
        <v>2045</v>
      </c>
      <c r="C787" t="s">
        <v>832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42.8</v>
      </c>
      <c r="K787">
        <v>2202.3039594232901</v>
      </c>
      <c r="L787">
        <v>165.61765549999899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1044.2039708583</v>
      </c>
      <c r="S787">
        <v>959.15321347600002</v>
      </c>
      <c r="T787">
        <v>42.8</v>
      </c>
      <c r="U787">
        <v>0</v>
      </c>
      <c r="V787">
        <v>165.61765549999899</v>
      </c>
      <c r="W787">
        <v>198.946775089</v>
      </c>
      <c r="X787">
        <v>0</v>
      </c>
      <c r="Y787">
        <v>138.15938360316099</v>
      </c>
      <c r="Z787">
        <v>8.9594657454859092</v>
      </c>
      <c r="AA787">
        <v>1233.050214781</v>
      </c>
      <c r="AB787">
        <v>2410.72161492329</v>
      </c>
      <c r="AC787">
        <v>0</v>
      </c>
      <c r="AD787">
        <v>1000.89575184</v>
      </c>
      <c r="AE787">
        <v>697.31452060900006</v>
      </c>
      <c r="AF787">
        <v>812.60091765799996</v>
      </c>
      <c r="AG787">
        <v>-100.089575184</v>
      </c>
      <c r="AH787">
        <v>2890.0845023984798</v>
      </c>
      <c r="AI787">
        <v>798.69419482514297</v>
      </c>
      <c r="AJ787">
        <v>0</v>
      </c>
      <c r="AK787" t="s">
        <v>32</v>
      </c>
    </row>
    <row r="788" spans="1:37" x14ac:dyDescent="0.2">
      <c r="A788" t="s">
        <v>13</v>
      </c>
      <c r="B788">
        <v>2045</v>
      </c>
      <c r="C788" t="s">
        <v>833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42.8</v>
      </c>
      <c r="K788">
        <v>2506.7295999602902</v>
      </c>
      <c r="L788">
        <v>246.78016146683899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1185.5761245413</v>
      </c>
      <c r="S788">
        <v>1106.278145578</v>
      </c>
      <c r="T788">
        <v>42.8</v>
      </c>
      <c r="U788">
        <v>0</v>
      </c>
      <c r="V788">
        <v>246.78016146683899</v>
      </c>
      <c r="W788">
        <v>214.875329841</v>
      </c>
      <c r="X788">
        <v>0</v>
      </c>
      <c r="Y788" s="1">
        <v>5.3104542985238295E-10</v>
      </c>
      <c r="Z788" s="1">
        <v>-4.8789416950967202E-11</v>
      </c>
      <c r="AA788">
        <v>1233.050214781</v>
      </c>
      <c r="AB788">
        <v>2796.3097614271301</v>
      </c>
      <c r="AC788">
        <v>0</v>
      </c>
      <c r="AD788">
        <v>1014.78523024</v>
      </c>
      <c r="AE788">
        <v>969.69634699599999</v>
      </c>
      <c r="AF788">
        <v>0</v>
      </c>
      <c r="AG788">
        <v>811.82818419199998</v>
      </c>
      <c r="AH788">
        <v>3116.053268996</v>
      </c>
      <c r="AI788">
        <v>811.83408824917205</v>
      </c>
      <c r="AJ788">
        <v>0</v>
      </c>
      <c r="AK788" t="s">
        <v>32</v>
      </c>
    </row>
    <row r="789" spans="1:37" x14ac:dyDescent="0.2">
      <c r="A789" t="s">
        <v>13</v>
      </c>
      <c r="B789">
        <v>2045</v>
      </c>
      <c r="C789" t="s">
        <v>834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42.8</v>
      </c>
      <c r="K789">
        <v>1340.55714013959</v>
      </c>
      <c r="L789">
        <v>207.25810684782999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523.59824762929998</v>
      </c>
      <c r="S789">
        <v>757.869194107</v>
      </c>
      <c r="T789">
        <v>42.8</v>
      </c>
      <c r="U789">
        <v>0</v>
      </c>
      <c r="V789">
        <v>207.25810684782999</v>
      </c>
      <c r="W789">
        <v>59.089698403299998</v>
      </c>
      <c r="X789">
        <v>0</v>
      </c>
      <c r="Y789">
        <v>924.00519673628003</v>
      </c>
      <c r="Z789" s="1">
        <v>12.3632250000115</v>
      </c>
      <c r="AA789">
        <v>1233.050214781</v>
      </c>
      <c r="AB789">
        <v>1590.6152469874301</v>
      </c>
      <c r="AC789">
        <v>0</v>
      </c>
      <c r="AD789">
        <v>1016.0312856100001</v>
      </c>
      <c r="AE789">
        <v>0</v>
      </c>
      <c r="AF789">
        <v>520.85131357600005</v>
      </c>
      <c r="AG789">
        <v>53.732647801699997</v>
      </c>
      <c r="AH789">
        <v>2845.605726456</v>
      </c>
      <c r="AI789">
        <v>810.30912700249303</v>
      </c>
      <c r="AJ789">
        <v>0</v>
      </c>
      <c r="AK789" t="s">
        <v>32</v>
      </c>
    </row>
    <row r="790" spans="1:37" x14ac:dyDescent="0.2">
      <c r="A790" t="s">
        <v>13</v>
      </c>
      <c r="B790">
        <v>2045</v>
      </c>
      <c r="C790" t="s">
        <v>835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42.8</v>
      </c>
      <c r="K790">
        <v>1433.2274370369901</v>
      </c>
      <c r="L790">
        <v>260.05097005587999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813.25133034630005</v>
      </c>
      <c r="S790">
        <v>541.02061699000001</v>
      </c>
      <c r="T790">
        <v>42.8</v>
      </c>
      <c r="U790">
        <v>0</v>
      </c>
      <c r="V790">
        <v>260.05097005587999</v>
      </c>
      <c r="W790">
        <v>78.955489700699999</v>
      </c>
      <c r="X790">
        <v>0</v>
      </c>
      <c r="Y790" s="1">
        <v>-7.2532202466391001E-11</v>
      </c>
      <c r="Z790" s="1">
        <v>-2.7700508553607499E-11</v>
      </c>
      <c r="AA790">
        <v>1233.050214781</v>
      </c>
      <c r="AB790">
        <v>1736.0784070928701</v>
      </c>
      <c r="AC790">
        <v>0</v>
      </c>
      <c r="AD790">
        <v>999.10057276299995</v>
      </c>
      <c r="AE790">
        <v>836.88789160600004</v>
      </c>
      <c r="AF790">
        <v>0</v>
      </c>
      <c r="AG790">
        <v>-99.910057276299995</v>
      </c>
      <c r="AH790">
        <v>2069.938106391</v>
      </c>
      <c r="AI790">
        <v>812.24893263854597</v>
      </c>
      <c r="AJ790">
        <v>0</v>
      </c>
      <c r="AK790" t="s">
        <v>32</v>
      </c>
    </row>
    <row r="791" spans="1:37" x14ac:dyDescent="0.2">
      <c r="A791" t="s">
        <v>13</v>
      </c>
      <c r="B791">
        <v>2045</v>
      </c>
      <c r="C791" t="s">
        <v>836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42.8</v>
      </c>
      <c r="K791">
        <v>284.34454049503</v>
      </c>
      <c r="L791">
        <v>135.95071753159999</v>
      </c>
      <c r="M791">
        <v>418.14595021000002</v>
      </c>
      <c r="N791">
        <v>0</v>
      </c>
      <c r="O791">
        <v>418.14595021000002</v>
      </c>
      <c r="P791">
        <v>0</v>
      </c>
      <c r="Q791">
        <v>0</v>
      </c>
      <c r="R791">
        <v>208.09928987988999</v>
      </c>
      <c r="S791">
        <v>65.893648798199905</v>
      </c>
      <c r="T791">
        <v>42.8</v>
      </c>
      <c r="U791">
        <v>0</v>
      </c>
      <c r="V791">
        <v>135.95071753159999</v>
      </c>
      <c r="W791">
        <v>10.351601816940001</v>
      </c>
      <c r="X791">
        <v>0</v>
      </c>
      <c r="Y791" s="1">
        <v>9.0481400150110806E-11</v>
      </c>
      <c r="Z791">
        <v>139.429690349759</v>
      </c>
      <c r="AA791">
        <v>814.904264571</v>
      </c>
      <c r="AB791">
        <v>881.24120823662895</v>
      </c>
      <c r="AC791">
        <v>0</v>
      </c>
      <c r="AD791">
        <v>979.15689804099998</v>
      </c>
      <c r="AE791">
        <v>0</v>
      </c>
      <c r="AF791">
        <v>0</v>
      </c>
      <c r="AG791">
        <v>-97.915689804099998</v>
      </c>
      <c r="AH791">
        <v>954.33395492375996</v>
      </c>
      <c r="AI791">
        <v>499.55484043145202</v>
      </c>
      <c r="AJ791">
        <v>0</v>
      </c>
      <c r="AK791" t="s">
        <v>32</v>
      </c>
    </row>
    <row r="792" spans="1:37" x14ac:dyDescent="0.2">
      <c r="A792" t="s">
        <v>13</v>
      </c>
      <c r="B792">
        <v>2045</v>
      </c>
      <c r="C792" t="s">
        <v>837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42.8</v>
      </c>
      <c r="K792">
        <v>0</v>
      </c>
      <c r="L792">
        <v>179.42317750000001</v>
      </c>
      <c r="M792">
        <v>649.00742816399998</v>
      </c>
      <c r="N792">
        <v>0</v>
      </c>
      <c r="O792">
        <v>649.00742816399998</v>
      </c>
      <c r="P792">
        <v>0</v>
      </c>
      <c r="Q792">
        <v>0</v>
      </c>
      <c r="R792">
        <v>0</v>
      </c>
      <c r="S792">
        <v>0</v>
      </c>
      <c r="T792">
        <v>42.8</v>
      </c>
      <c r="U792">
        <v>0</v>
      </c>
      <c r="V792">
        <v>179.42317750000001</v>
      </c>
      <c r="W792">
        <v>0</v>
      </c>
      <c r="X792">
        <v>0</v>
      </c>
      <c r="Y792">
        <v>0</v>
      </c>
      <c r="Z792">
        <v>51.518455970190203</v>
      </c>
      <c r="AA792">
        <v>584.04278661700005</v>
      </c>
      <c r="AB792">
        <v>871.230605664</v>
      </c>
      <c r="AC792">
        <v>0</v>
      </c>
      <c r="AD792">
        <v>968.03400629299995</v>
      </c>
      <c r="AE792">
        <v>0</v>
      </c>
      <c r="AF792">
        <v>0</v>
      </c>
      <c r="AG792">
        <v>-96.8034006293</v>
      </c>
      <c r="AH792">
        <v>635.56124259017997</v>
      </c>
      <c r="AI792">
        <v>208.730856720183</v>
      </c>
      <c r="AJ792">
        <v>0</v>
      </c>
      <c r="AK792" t="s">
        <v>32</v>
      </c>
    </row>
    <row r="793" spans="1:37" x14ac:dyDescent="0.2">
      <c r="A793" t="s">
        <v>13</v>
      </c>
      <c r="B793">
        <v>2045</v>
      </c>
      <c r="C793" t="s">
        <v>838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42.8</v>
      </c>
      <c r="K793">
        <v>0</v>
      </c>
      <c r="L793">
        <v>148.09832229768</v>
      </c>
      <c r="M793">
        <v>551.52537883900004</v>
      </c>
      <c r="N793">
        <v>0</v>
      </c>
      <c r="O793">
        <v>551.52537883900004</v>
      </c>
      <c r="P793">
        <v>0</v>
      </c>
      <c r="Q793">
        <v>0</v>
      </c>
      <c r="R793">
        <v>0</v>
      </c>
      <c r="S793">
        <v>0</v>
      </c>
      <c r="T793">
        <v>42.8</v>
      </c>
      <c r="U793">
        <v>0</v>
      </c>
      <c r="V793">
        <v>148.09832229768</v>
      </c>
      <c r="W793">
        <v>0</v>
      </c>
      <c r="X793">
        <v>0</v>
      </c>
      <c r="Y793">
        <v>0</v>
      </c>
      <c r="Z793">
        <v>24.881968684814801</v>
      </c>
      <c r="AA793">
        <v>681.52483594199998</v>
      </c>
      <c r="AB793">
        <v>742.42370113667903</v>
      </c>
      <c r="AC793">
        <v>0</v>
      </c>
      <c r="AD793">
        <v>824.91522348499996</v>
      </c>
      <c r="AE793">
        <v>0</v>
      </c>
      <c r="AF793">
        <v>0</v>
      </c>
      <c r="AG793">
        <v>-82.491522348499998</v>
      </c>
      <c r="AH793">
        <v>706.40680462981004</v>
      </c>
      <c r="AI793">
        <v>188.53787480749</v>
      </c>
      <c r="AJ793">
        <v>0</v>
      </c>
      <c r="AK793" t="s">
        <v>32</v>
      </c>
    </row>
    <row r="794" spans="1:37" x14ac:dyDescent="0.2">
      <c r="A794" t="s">
        <v>13</v>
      </c>
      <c r="B794">
        <v>2045</v>
      </c>
      <c r="C794" t="s">
        <v>839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42.8</v>
      </c>
      <c r="K794">
        <v>0</v>
      </c>
      <c r="L794">
        <v>427.36471345259997</v>
      </c>
      <c r="M794">
        <v>192.58624190500001</v>
      </c>
      <c r="N794">
        <v>0</v>
      </c>
      <c r="O794">
        <v>192.58624190500001</v>
      </c>
      <c r="P794">
        <v>0</v>
      </c>
      <c r="Q794">
        <v>0</v>
      </c>
      <c r="R794">
        <v>0</v>
      </c>
      <c r="S794">
        <v>0</v>
      </c>
      <c r="T794">
        <v>42.8</v>
      </c>
      <c r="U794">
        <v>0</v>
      </c>
      <c r="V794">
        <v>427.36471345259997</v>
      </c>
      <c r="W794">
        <v>0</v>
      </c>
      <c r="X794">
        <v>0</v>
      </c>
      <c r="Y794">
        <v>0</v>
      </c>
      <c r="Z794">
        <v>25.008932748203101</v>
      </c>
      <c r="AA794">
        <v>1040.4639728760001</v>
      </c>
      <c r="AB794">
        <v>662.75095535759999</v>
      </c>
      <c r="AC794">
        <v>0</v>
      </c>
      <c r="AD794">
        <v>736.38995039700001</v>
      </c>
      <c r="AE794">
        <v>0</v>
      </c>
      <c r="AF794">
        <v>0</v>
      </c>
      <c r="AG794">
        <v>-73.638995039700006</v>
      </c>
      <c r="AH794">
        <v>1065.4729056271999</v>
      </c>
      <c r="AI794">
        <v>215.971221063885</v>
      </c>
      <c r="AJ794">
        <v>0</v>
      </c>
      <c r="AK794" t="s">
        <v>32</v>
      </c>
    </row>
    <row r="795" spans="1:37" x14ac:dyDescent="0.2">
      <c r="A795" t="s">
        <v>13</v>
      </c>
      <c r="B795">
        <v>2045</v>
      </c>
      <c r="C795" t="s">
        <v>840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42.8</v>
      </c>
      <c r="K795">
        <v>0</v>
      </c>
      <c r="L795">
        <v>377.65483172080002</v>
      </c>
      <c r="M795">
        <v>209.254924633</v>
      </c>
      <c r="N795">
        <v>0</v>
      </c>
      <c r="O795">
        <v>209.254924633</v>
      </c>
      <c r="P795">
        <v>0</v>
      </c>
      <c r="Q795">
        <v>0</v>
      </c>
      <c r="R795">
        <v>0</v>
      </c>
      <c r="S795">
        <v>0</v>
      </c>
      <c r="T795">
        <v>42.8</v>
      </c>
      <c r="U795">
        <v>0</v>
      </c>
      <c r="V795">
        <v>377.65483172080002</v>
      </c>
      <c r="W795">
        <v>0</v>
      </c>
      <c r="X795">
        <v>0</v>
      </c>
      <c r="Y795">
        <v>0</v>
      </c>
      <c r="Z795">
        <v>17.7564383199765</v>
      </c>
      <c r="AA795">
        <v>1023.795290148</v>
      </c>
      <c r="AB795">
        <v>629.7097563538</v>
      </c>
      <c r="AC795">
        <v>0</v>
      </c>
      <c r="AD795">
        <v>699.67750706000004</v>
      </c>
      <c r="AE795">
        <v>0</v>
      </c>
      <c r="AF795">
        <v>0</v>
      </c>
      <c r="AG795">
        <v>-69.967750706000004</v>
      </c>
      <c r="AH795">
        <v>1041.5517284709999</v>
      </c>
      <c r="AI795">
        <v>215.971221063885</v>
      </c>
      <c r="AJ795">
        <v>0</v>
      </c>
      <c r="AK795" t="s">
        <v>32</v>
      </c>
    </row>
    <row r="796" spans="1:37" x14ac:dyDescent="0.2">
      <c r="A796" t="s">
        <v>13</v>
      </c>
      <c r="B796">
        <v>2045</v>
      </c>
      <c r="C796" t="s">
        <v>841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42.8</v>
      </c>
      <c r="K796">
        <v>0</v>
      </c>
      <c r="L796">
        <v>243.51466715232999</v>
      </c>
      <c r="M796">
        <v>377.71613315600001</v>
      </c>
      <c r="N796">
        <v>0</v>
      </c>
      <c r="O796">
        <v>377.71613315600001</v>
      </c>
      <c r="P796">
        <v>0</v>
      </c>
      <c r="Q796">
        <v>0</v>
      </c>
      <c r="R796">
        <v>0</v>
      </c>
      <c r="S796">
        <v>0</v>
      </c>
      <c r="T796">
        <v>42.8</v>
      </c>
      <c r="U796">
        <v>0</v>
      </c>
      <c r="V796">
        <v>243.51466715232999</v>
      </c>
      <c r="W796">
        <v>0</v>
      </c>
      <c r="X796">
        <v>0</v>
      </c>
      <c r="Y796">
        <v>0</v>
      </c>
      <c r="Z796">
        <v>12.438660000015901</v>
      </c>
      <c r="AA796">
        <v>855.33408162499995</v>
      </c>
      <c r="AB796">
        <v>664.03080030832996</v>
      </c>
      <c r="AC796">
        <v>0</v>
      </c>
      <c r="AD796">
        <v>737.81200034300002</v>
      </c>
      <c r="AE796">
        <v>0</v>
      </c>
      <c r="AF796">
        <v>0</v>
      </c>
      <c r="AG796">
        <v>-73.781200034299999</v>
      </c>
      <c r="AH796">
        <v>867.77274162799995</v>
      </c>
      <c r="AI796">
        <v>215.971221063885</v>
      </c>
      <c r="AJ796">
        <v>0</v>
      </c>
      <c r="AK796" t="s">
        <v>32</v>
      </c>
    </row>
    <row r="797" spans="1:37" x14ac:dyDescent="0.2">
      <c r="A797" t="s">
        <v>13</v>
      </c>
      <c r="B797">
        <v>2045</v>
      </c>
      <c r="C797" t="s">
        <v>842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42.8</v>
      </c>
      <c r="K797">
        <v>127.55921527037999</v>
      </c>
      <c r="L797">
        <v>397.73408719930001</v>
      </c>
      <c r="M797">
        <v>222.96404275500001</v>
      </c>
      <c r="N797">
        <v>0</v>
      </c>
      <c r="O797">
        <v>222.96404275500001</v>
      </c>
      <c r="P797">
        <v>0</v>
      </c>
      <c r="Q797">
        <v>0</v>
      </c>
      <c r="R797">
        <v>72.350678958009993</v>
      </c>
      <c r="S797">
        <v>39.640699716379999</v>
      </c>
      <c r="T797">
        <v>42.8</v>
      </c>
      <c r="U797">
        <v>0</v>
      </c>
      <c r="V797">
        <v>397.73408719930001</v>
      </c>
      <c r="W797">
        <v>15.567836595989901</v>
      </c>
      <c r="X797">
        <v>0</v>
      </c>
      <c r="Y797">
        <v>8.0623460940972898</v>
      </c>
      <c r="Z797">
        <v>33.545352669880302</v>
      </c>
      <c r="AA797">
        <v>1010.086172026</v>
      </c>
      <c r="AB797">
        <v>791.05734522467901</v>
      </c>
      <c r="AC797">
        <v>0</v>
      </c>
      <c r="AD797">
        <v>878.95260580499996</v>
      </c>
      <c r="AE797">
        <v>0</v>
      </c>
      <c r="AF797">
        <v>0</v>
      </c>
      <c r="AG797">
        <v>-87.895260580499993</v>
      </c>
      <c r="AH797">
        <v>1051.69387079286</v>
      </c>
      <c r="AI797">
        <v>351.592782428352</v>
      </c>
      <c r="AJ797">
        <v>0</v>
      </c>
      <c r="AK797" t="s">
        <v>32</v>
      </c>
    </row>
    <row r="798" spans="1:37" x14ac:dyDescent="0.2">
      <c r="A798" t="s">
        <v>13</v>
      </c>
      <c r="B798">
        <v>2045</v>
      </c>
      <c r="C798" t="s">
        <v>843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42.8</v>
      </c>
      <c r="K798">
        <v>784.82862092599896</v>
      </c>
      <c r="L798">
        <v>443.4340261621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177.8510542066</v>
      </c>
      <c r="S798">
        <v>485.73591508610002</v>
      </c>
      <c r="T798">
        <v>42.8</v>
      </c>
      <c r="U798">
        <v>0</v>
      </c>
      <c r="V798">
        <v>443.4340261621</v>
      </c>
      <c r="W798">
        <v>121.24165163329999</v>
      </c>
      <c r="X798">
        <v>0</v>
      </c>
      <c r="Y798" s="1">
        <v>49.248984676744598</v>
      </c>
      <c r="Z798" s="1">
        <v>-2.7519320155988599E-11</v>
      </c>
      <c r="AA798">
        <v>1233.050214781</v>
      </c>
      <c r="AB798">
        <v>1271.0626470881</v>
      </c>
      <c r="AC798">
        <v>0</v>
      </c>
      <c r="AD798">
        <v>969.04777975299999</v>
      </c>
      <c r="AE798">
        <v>398.91964531100001</v>
      </c>
      <c r="AF798">
        <v>0</v>
      </c>
      <c r="AG798">
        <v>-96.904777975299993</v>
      </c>
      <c r="AH798">
        <v>1681.2188447714</v>
      </c>
      <c r="AI798">
        <v>746.59607649262296</v>
      </c>
      <c r="AJ798">
        <v>0</v>
      </c>
      <c r="AK798" t="s">
        <v>32</v>
      </c>
    </row>
    <row r="799" spans="1:37" x14ac:dyDescent="0.2">
      <c r="A799" t="s">
        <v>13</v>
      </c>
      <c r="B799">
        <v>2045</v>
      </c>
      <c r="C799" t="s">
        <v>844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42.8</v>
      </c>
      <c r="K799">
        <v>1654.43414281439</v>
      </c>
      <c r="L799">
        <v>370.34002192939897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550.63064894219997</v>
      </c>
      <c r="S799">
        <v>909.95414661799998</v>
      </c>
      <c r="T799">
        <v>42.8</v>
      </c>
      <c r="U799">
        <v>0</v>
      </c>
      <c r="V799">
        <v>370.34002192939897</v>
      </c>
      <c r="W799">
        <v>193.84934725420001</v>
      </c>
      <c r="X799">
        <v>0</v>
      </c>
      <c r="Y799">
        <v>247.10834245312699</v>
      </c>
      <c r="Z799">
        <v>13.600219999981499</v>
      </c>
      <c r="AA799">
        <v>1233.050214781</v>
      </c>
      <c r="AB799">
        <v>2067.5741647437999</v>
      </c>
      <c r="AC799">
        <v>0</v>
      </c>
      <c r="AD799">
        <v>1019.38222926</v>
      </c>
      <c r="AE799">
        <v>985.112583406</v>
      </c>
      <c r="AF799">
        <v>0</v>
      </c>
      <c r="AG799">
        <v>63.079352078399999</v>
      </c>
      <c r="AH799">
        <v>2643.8889356469999</v>
      </c>
      <c r="AI799">
        <v>812.24893263854597</v>
      </c>
      <c r="AJ799">
        <v>0</v>
      </c>
      <c r="AK799" t="s">
        <v>32</v>
      </c>
    </row>
    <row r="800" spans="1:37" x14ac:dyDescent="0.2">
      <c r="A800" t="s">
        <v>13</v>
      </c>
      <c r="B800">
        <v>2045</v>
      </c>
      <c r="C800" t="s">
        <v>845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42.8</v>
      </c>
      <c r="K800">
        <v>1653.0758433733999</v>
      </c>
      <c r="L800">
        <v>345.10023613209898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463.79359666319999</v>
      </c>
      <c r="S800">
        <v>985.09065728799897</v>
      </c>
      <c r="T800">
        <v>42.8</v>
      </c>
      <c r="U800">
        <v>0</v>
      </c>
      <c r="V800">
        <v>345.10023613209898</v>
      </c>
      <c r="W800">
        <v>204.1915894222</v>
      </c>
      <c r="X800">
        <v>0</v>
      </c>
      <c r="Y800" s="1">
        <v>177.69881610571301</v>
      </c>
      <c r="Z800">
        <v>76.492356124622304</v>
      </c>
      <c r="AA800">
        <v>1233.050214781</v>
      </c>
      <c r="AB800">
        <v>2040.9760795054999</v>
      </c>
      <c r="AC800">
        <v>0</v>
      </c>
      <c r="AD800">
        <v>1029.5969614799999</v>
      </c>
      <c r="AE800">
        <v>0</v>
      </c>
      <c r="AF800">
        <v>187.70154884300001</v>
      </c>
      <c r="AG800">
        <v>823.67756918400005</v>
      </c>
      <c r="AH800">
        <v>2601.5802011851001</v>
      </c>
      <c r="AI800">
        <v>812.24893263854597</v>
      </c>
      <c r="AJ800">
        <v>0</v>
      </c>
      <c r="AK800" t="s">
        <v>32</v>
      </c>
    </row>
    <row r="801" spans="1:37" x14ac:dyDescent="0.2">
      <c r="A801" t="s">
        <v>13</v>
      </c>
      <c r="B801">
        <v>2045</v>
      </c>
      <c r="C801" t="s">
        <v>846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42.8</v>
      </c>
      <c r="K801">
        <v>1718.2878528476001</v>
      </c>
      <c r="L801">
        <v>307.9230614064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657.68537033200005</v>
      </c>
      <c r="S801">
        <v>894.16653074700002</v>
      </c>
      <c r="T801">
        <v>42.8</v>
      </c>
      <c r="U801">
        <v>0</v>
      </c>
      <c r="V801">
        <v>307.9230614064</v>
      </c>
      <c r="W801">
        <v>166.43595176860001</v>
      </c>
      <c r="X801">
        <v>0</v>
      </c>
      <c r="Y801" s="1">
        <v>8.5556450812873599E-11</v>
      </c>
      <c r="Z801">
        <v>51.642513000027101</v>
      </c>
      <c r="AA801">
        <v>1233.050214781</v>
      </c>
      <c r="AB801">
        <v>2069.010914254</v>
      </c>
      <c r="AC801">
        <v>0</v>
      </c>
      <c r="AD801">
        <v>1025.84470207</v>
      </c>
      <c r="AE801">
        <v>0</v>
      </c>
      <c r="AF801">
        <v>1145.7506823900001</v>
      </c>
      <c r="AG801">
        <v>-102.584470207</v>
      </c>
      <c r="AH801">
        <v>2430.4434101709999</v>
      </c>
      <c r="AI801">
        <v>812.24893263854597</v>
      </c>
      <c r="AJ801">
        <v>0</v>
      </c>
      <c r="AK801" t="s">
        <v>32</v>
      </c>
    </row>
    <row r="802" spans="1:37" x14ac:dyDescent="0.2">
      <c r="A802" t="s">
        <v>13</v>
      </c>
      <c r="B802">
        <v>2045</v>
      </c>
      <c r="C802" t="s">
        <v>847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42.8</v>
      </c>
      <c r="K802">
        <v>1431.1943748105</v>
      </c>
      <c r="L802">
        <v>305.64195072849901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894.51214024289902</v>
      </c>
      <c r="S802">
        <v>459.68974065800001</v>
      </c>
      <c r="T802">
        <v>42.8</v>
      </c>
      <c r="U802">
        <v>0</v>
      </c>
      <c r="V802">
        <v>305.64195072849901</v>
      </c>
      <c r="W802">
        <v>76.9924939096</v>
      </c>
      <c r="X802">
        <v>0</v>
      </c>
      <c r="Y802" s="1">
        <v>-1.8048638139589401E-9</v>
      </c>
      <c r="Z802" s="1">
        <v>4.30127045092376E-11</v>
      </c>
      <c r="AA802">
        <v>1233.050214781</v>
      </c>
      <c r="AB802">
        <v>1779.6363255389899</v>
      </c>
      <c r="AC802">
        <v>0</v>
      </c>
      <c r="AD802">
        <v>1016.20728019</v>
      </c>
      <c r="AE802">
        <v>865.04977336599995</v>
      </c>
      <c r="AF802">
        <v>0</v>
      </c>
      <c r="AG802">
        <v>-101.620728019</v>
      </c>
      <c r="AH802">
        <v>2098.0999881510002</v>
      </c>
      <c r="AI802">
        <v>812.24893263854597</v>
      </c>
      <c r="AJ802">
        <v>0</v>
      </c>
      <c r="AK802" t="s">
        <v>32</v>
      </c>
    </row>
    <row r="803" spans="1:37" x14ac:dyDescent="0.2">
      <c r="A803" t="s">
        <v>13</v>
      </c>
      <c r="B803">
        <v>2045</v>
      </c>
      <c r="C803" t="s">
        <v>848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42.8</v>
      </c>
      <c r="K803">
        <v>155.01444536386899</v>
      </c>
      <c r="L803">
        <v>451.75271649019999</v>
      </c>
      <c r="M803">
        <v>245.315052751</v>
      </c>
      <c r="N803">
        <v>0</v>
      </c>
      <c r="O803">
        <v>245.315052751</v>
      </c>
      <c r="P803">
        <v>0</v>
      </c>
      <c r="Q803">
        <v>0</v>
      </c>
      <c r="R803">
        <v>79.899463965189994</v>
      </c>
      <c r="S803">
        <v>64.831557774399997</v>
      </c>
      <c r="T803">
        <v>42.8</v>
      </c>
      <c r="U803">
        <v>0</v>
      </c>
      <c r="V803">
        <v>451.75271649019999</v>
      </c>
      <c r="W803">
        <v>10.283423624279999</v>
      </c>
      <c r="X803">
        <v>0</v>
      </c>
      <c r="Y803" s="1">
        <v>9.8620667188242805E-11</v>
      </c>
      <c r="Z803" s="1">
        <v>4.1268322092946599E-11</v>
      </c>
      <c r="AA803">
        <v>987.73516202999997</v>
      </c>
      <c r="AB803">
        <v>894.88221460506998</v>
      </c>
      <c r="AC803">
        <v>0</v>
      </c>
      <c r="AD803">
        <v>994.31357178300004</v>
      </c>
      <c r="AE803">
        <v>0</v>
      </c>
      <c r="AF803">
        <v>0</v>
      </c>
      <c r="AG803">
        <v>-99.431357178300004</v>
      </c>
      <c r="AH803">
        <v>987.73516203400004</v>
      </c>
      <c r="AI803">
        <v>370.98566642787199</v>
      </c>
      <c r="AJ803">
        <v>0</v>
      </c>
      <c r="AK803" t="s">
        <v>32</v>
      </c>
    </row>
    <row r="804" spans="1:37" x14ac:dyDescent="0.2">
      <c r="A804" t="s">
        <v>13</v>
      </c>
      <c r="B804">
        <v>2045</v>
      </c>
      <c r="C804" t="s">
        <v>849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42.8</v>
      </c>
      <c r="K804">
        <v>0</v>
      </c>
      <c r="L804">
        <v>436.90593953989998</v>
      </c>
      <c r="M804">
        <v>395.06009471900001</v>
      </c>
      <c r="N804">
        <v>0</v>
      </c>
      <c r="O804">
        <v>395.06009471900001</v>
      </c>
      <c r="P804">
        <v>0</v>
      </c>
      <c r="Q804">
        <v>0</v>
      </c>
      <c r="R804">
        <v>0</v>
      </c>
      <c r="S804">
        <v>0</v>
      </c>
      <c r="T804">
        <v>42.8</v>
      </c>
      <c r="U804">
        <v>0</v>
      </c>
      <c r="V804">
        <v>436.90593953989998</v>
      </c>
      <c r="W804">
        <v>0</v>
      </c>
      <c r="X804">
        <v>0</v>
      </c>
      <c r="Y804">
        <v>0</v>
      </c>
      <c r="Z804" s="1">
        <v>4.6576076329074503E-11</v>
      </c>
      <c r="AA804">
        <v>837.99012006199996</v>
      </c>
      <c r="AB804">
        <v>874.76603425889903</v>
      </c>
      <c r="AC804">
        <v>0</v>
      </c>
      <c r="AD804">
        <v>971.96226028800004</v>
      </c>
      <c r="AE804">
        <v>0</v>
      </c>
      <c r="AF804">
        <v>0</v>
      </c>
      <c r="AG804">
        <v>-97.196226028799998</v>
      </c>
      <c r="AH804">
        <v>837.99012006499902</v>
      </c>
      <c r="AI804">
        <v>215.971221063885</v>
      </c>
      <c r="AJ804">
        <v>0</v>
      </c>
      <c r="AK804" t="s">
        <v>32</v>
      </c>
    </row>
    <row r="805" spans="1:37" x14ac:dyDescent="0.2">
      <c r="A805" t="s">
        <v>13</v>
      </c>
      <c r="B805">
        <v>2045</v>
      </c>
      <c r="C805" t="s">
        <v>850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42.8</v>
      </c>
      <c r="K805">
        <v>0</v>
      </c>
      <c r="L805">
        <v>374.5297275273</v>
      </c>
      <c r="M805">
        <v>336.29567191400002</v>
      </c>
      <c r="N805">
        <v>0</v>
      </c>
      <c r="O805">
        <v>336.29567191400002</v>
      </c>
      <c r="P805">
        <v>0</v>
      </c>
      <c r="Q805">
        <v>0</v>
      </c>
      <c r="R805">
        <v>0</v>
      </c>
      <c r="S805">
        <v>0</v>
      </c>
      <c r="T805">
        <v>42.8</v>
      </c>
      <c r="U805">
        <v>0</v>
      </c>
      <c r="V805">
        <v>374.5297275273</v>
      </c>
      <c r="W805">
        <v>0</v>
      </c>
      <c r="X805">
        <v>0</v>
      </c>
      <c r="Y805">
        <v>0</v>
      </c>
      <c r="Z805">
        <v>7.6536769017222603</v>
      </c>
      <c r="AA805">
        <v>896.75454286700005</v>
      </c>
      <c r="AB805">
        <v>753.62539944130003</v>
      </c>
      <c r="AC805">
        <v>0</v>
      </c>
      <c r="AD805">
        <v>837.36155493499996</v>
      </c>
      <c r="AE805">
        <v>0</v>
      </c>
      <c r="AF805">
        <v>0</v>
      </c>
      <c r="AG805">
        <v>-83.736155493499993</v>
      </c>
      <c r="AH805">
        <v>904.40821977165899</v>
      </c>
      <c r="AI805">
        <v>215.971221063885</v>
      </c>
      <c r="AJ805">
        <v>0</v>
      </c>
      <c r="AK805" t="s">
        <v>32</v>
      </c>
    </row>
    <row r="806" spans="1:37" x14ac:dyDescent="0.2">
      <c r="A806" t="s">
        <v>13</v>
      </c>
      <c r="B806">
        <v>2045</v>
      </c>
      <c r="C806" t="s">
        <v>851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42.8</v>
      </c>
      <c r="K806">
        <v>0</v>
      </c>
      <c r="L806">
        <v>119.789513951538</v>
      </c>
      <c r="M806">
        <v>495.21952137</v>
      </c>
      <c r="N806">
        <v>0</v>
      </c>
      <c r="O806">
        <v>495.21952137</v>
      </c>
      <c r="P806">
        <v>0</v>
      </c>
      <c r="Q806">
        <v>0</v>
      </c>
      <c r="R806">
        <v>0</v>
      </c>
      <c r="S806">
        <v>0</v>
      </c>
      <c r="T806">
        <v>42.8</v>
      </c>
      <c r="U806">
        <v>0</v>
      </c>
      <c r="V806">
        <v>119.789513951538</v>
      </c>
      <c r="W806">
        <v>0</v>
      </c>
      <c r="X806">
        <v>0</v>
      </c>
      <c r="Y806">
        <v>0</v>
      </c>
      <c r="Z806" s="1">
        <v>1.2381207170619699E-12</v>
      </c>
      <c r="AA806">
        <v>737.83069341099997</v>
      </c>
      <c r="AB806">
        <v>657.809035321539</v>
      </c>
      <c r="AC806">
        <v>0</v>
      </c>
      <c r="AD806">
        <v>730.89892813500001</v>
      </c>
      <c r="AE806">
        <v>0</v>
      </c>
      <c r="AF806">
        <v>0</v>
      </c>
      <c r="AG806">
        <v>-73.089892813500001</v>
      </c>
      <c r="AH806">
        <v>737.83069341500004</v>
      </c>
      <c r="AI806">
        <v>184.53953297653999</v>
      </c>
      <c r="AJ806">
        <v>0</v>
      </c>
      <c r="AK806" t="s">
        <v>32</v>
      </c>
    </row>
    <row r="807" spans="1:37" x14ac:dyDescent="0.2">
      <c r="A807" t="s">
        <v>13</v>
      </c>
      <c r="B807">
        <v>2045</v>
      </c>
      <c r="C807" t="s">
        <v>852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42.8</v>
      </c>
      <c r="K807">
        <v>0</v>
      </c>
      <c r="L807">
        <v>96.983567362361995</v>
      </c>
      <c r="M807">
        <v>478.73079400900002</v>
      </c>
      <c r="N807">
        <v>0</v>
      </c>
      <c r="O807">
        <v>478.73079400900002</v>
      </c>
      <c r="P807">
        <v>0</v>
      </c>
      <c r="Q807">
        <v>0</v>
      </c>
      <c r="R807">
        <v>0</v>
      </c>
      <c r="S807">
        <v>0</v>
      </c>
      <c r="T807">
        <v>42.8</v>
      </c>
      <c r="U807">
        <v>0</v>
      </c>
      <c r="V807">
        <v>96.983567362361995</v>
      </c>
      <c r="W807">
        <v>0</v>
      </c>
      <c r="X807">
        <v>0</v>
      </c>
      <c r="Y807">
        <v>0</v>
      </c>
      <c r="Z807" s="1">
        <v>2.7782220968219901E-12</v>
      </c>
      <c r="AA807">
        <v>754.31942077199994</v>
      </c>
      <c r="AB807">
        <v>618.51436137136204</v>
      </c>
      <c r="AC807">
        <v>0</v>
      </c>
      <c r="AD807">
        <v>687.23817930099995</v>
      </c>
      <c r="AE807">
        <v>0</v>
      </c>
      <c r="AF807">
        <v>0</v>
      </c>
      <c r="AG807">
        <v>-68.723817930099997</v>
      </c>
      <c r="AH807">
        <v>754.31942077539998</v>
      </c>
      <c r="AI807">
        <v>168.70024143736401</v>
      </c>
      <c r="AJ807">
        <v>0</v>
      </c>
      <c r="AK807" t="s">
        <v>32</v>
      </c>
    </row>
    <row r="808" spans="1:37" x14ac:dyDescent="0.2">
      <c r="A808" t="s">
        <v>13</v>
      </c>
      <c r="B808">
        <v>2045</v>
      </c>
      <c r="C808" t="s">
        <v>853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42.8</v>
      </c>
      <c r="K808">
        <v>0</v>
      </c>
      <c r="L808">
        <v>115.19811872347</v>
      </c>
      <c r="M808">
        <v>469.05059186599999</v>
      </c>
      <c r="N808">
        <v>0</v>
      </c>
      <c r="O808">
        <v>469.05059186599999</v>
      </c>
      <c r="P808">
        <v>0</v>
      </c>
      <c r="Q808">
        <v>0</v>
      </c>
      <c r="R808">
        <v>0</v>
      </c>
      <c r="S808">
        <v>0</v>
      </c>
      <c r="T808">
        <v>42.8</v>
      </c>
      <c r="U808">
        <v>0</v>
      </c>
      <c r="V808">
        <v>115.19811872347</v>
      </c>
      <c r="W808">
        <v>0</v>
      </c>
      <c r="X808">
        <v>0</v>
      </c>
      <c r="Y808">
        <v>0</v>
      </c>
      <c r="Z808" s="1">
        <v>2.7444713168733801E-12</v>
      </c>
      <c r="AA808">
        <v>763.99962291500003</v>
      </c>
      <c r="AB808">
        <v>627.04871058947003</v>
      </c>
      <c r="AC808">
        <v>0</v>
      </c>
      <c r="AD808">
        <v>696.72078954400001</v>
      </c>
      <c r="AE808">
        <v>0</v>
      </c>
      <c r="AF808">
        <v>0</v>
      </c>
      <c r="AG808">
        <v>-69.672078954400007</v>
      </c>
      <c r="AH808">
        <v>763.99962291799898</v>
      </c>
      <c r="AI808">
        <v>185.08320257346901</v>
      </c>
      <c r="AJ808">
        <v>0</v>
      </c>
      <c r="AK808" t="s">
        <v>32</v>
      </c>
    </row>
    <row r="809" spans="1:37" x14ac:dyDescent="0.2">
      <c r="A809" t="s">
        <v>13</v>
      </c>
      <c r="B809">
        <v>2045</v>
      </c>
      <c r="C809" t="s">
        <v>854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42.8</v>
      </c>
      <c r="K809">
        <v>76.343963199436899</v>
      </c>
      <c r="L809">
        <v>185.37761126036901</v>
      </c>
      <c r="M809">
        <v>393.500834247</v>
      </c>
      <c r="N809">
        <v>0</v>
      </c>
      <c r="O809">
        <v>393.500834247</v>
      </c>
      <c r="P809">
        <v>0</v>
      </c>
      <c r="Q809">
        <v>0</v>
      </c>
      <c r="R809">
        <v>39.117706820039999</v>
      </c>
      <c r="S809">
        <v>26.550614147579999</v>
      </c>
      <c r="T809">
        <v>42.8</v>
      </c>
      <c r="U809">
        <v>0</v>
      </c>
      <c r="V809">
        <v>185.37761126036901</v>
      </c>
      <c r="W809">
        <v>10.675642231816999</v>
      </c>
      <c r="X809">
        <v>0</v>
      </c>
      <c r="Y809" s="1">
        <v>-5.4724336173705901E-11</v>
      </c>
      <c r="Z809" s="1">
        <v>1.578648323175E-11</v>
      </c>
      <c r="AA809">
        <v>839.54938053399997</v>
      </c>
      <c r="AB809">
        <v>698.022408706806</v>
      </c>
      <c r="AC809">
        <v>0</v>
      </c>
      <c r="AD809">
        <v>775.58045411900002</v>
      </c>
      <c r="AE809">
        <v>0</v>
      </c>
      <c r="AF809">
        <v>0</v>
      </c>
      <c r="AG809">
        <v>-77.558045411899997</v>
      </c>
      <c r="AH809">
        <v>839.54938053699902</v>
      </c>
      <c r="AI809">
        <v>289.18169693327798</v>
      </c>
      <c r="AJ809">
        <v>0</v>
      </c>
      <c r="AK809" t="s">
        <v>32</v>
      </c>
    </row>
    <row r="810" spans="1:37" x14ac:dyDescent="0.2">
      <c r="A810" t="s">
        <v>13</v>
      </c>
      <c r="B810">
        <v>2045</v>
      </c>
      <c r="C810" t="s">
        <v>855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42.8</v>
      </c>
      <c r="K810">
        <v>1759.5373621900901</v>
      </c>
      <c r="L810">
        <v>211.90767780696001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1144.3915882300901</v>
      </c>
      <c r="S810">
        <v>492.4389314563</v>
      </c>
      <c r="T810">
        <v>42.8</v>
      </c>
      <c r="U810">
        <v>0</v>
      </c>
      <c r="V810">
        <v>211.90767780696001</v>
      </c>
      <c r="W810">
        <v>122.70684250369899</v>
      </c>
      <c r="X810">
        <v>0</v>
      </c>
      <c r="Y810" s="1">
        <v>9.9811359177692793E-10</v>
      </c>
      <c r="Z810" s="1">
        <v>1.29354305045126E-11</v>
      </c>
      <c r="AA810">
        <v>1233.050214781</v>
      </c>
      <c r="AB810">
        <v>2014.2450399970501</v>
      </c>
      <c r="AC810">
        <v>0</v>
      </c>
      <c r="AD810">
        <v>908.11842223099995</v>
      </c>
      <c r="AE810">
        <v>0</v>
      </c>
      <c r="AF810">
        <v>379.63187998199999</v>
      </c>
      <c r="AG810">
        <v>726.49473778499998</v>
      </c>
      <c r="AH810">
        <v>2429.9886747740002</v>
      </c>
      <c r="AI810">
        <v>812.08331421394996</v>
      </c>
      <c r="AJ810">
        <v>0</v>
      </c>
      <c r="AK810" t="s">
        <v>32</v>
      </c>
    </row>
    <row r="811" spans="1:37" x14ac:dyDescent="0.2">
      <c r="A811" t="s">
        <v>13</v>
      </c>
      <c r="B811">
        <v>2045</v>
      </c>
      <c r="C811" t="s">
        <v>856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42.8</v>
      </c>
      <c r="K811">
        <v>1663.3191170644</v>
      </c>
      <c r="L811">
        <v>199.48346978352001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755.56343895249995</v>
      </c>
      <c r="S811">
        <v>748.373106441</v>
      </c>
      <c r="T811">
        <v>42.8</v>
      </c>
      <c r="U811">
        <v>0</v>
      </c>
      <c r="V811">
        <v>199.48346978352001</v>
      </c>
      <c r="W811">
        <v>159.38257167090001</v>
      </c>
      <c r="X811">
        <v>0</v>
      </c>
      <c r="Y811" s="1">
        <v>-3.0922819860279502E-11</v>
      </c>
      <c r="Z811" s="1">
        <v>3.5896619010600197E-11</v>
      </c>
      <c r="AA811">
        <v>1233.050214781</v>
      </c>
      <c r="AB811">
        <v>1905.6025868479201</v>
      </c>
      <c r="AC811">
        <v>0</v>
      </c>
      <c r="AD811">
        <v>957.62222545300006</v>
      </c>
      <c r="AE811">
        <v>1043.74258394</v>
      </c>
      <c r="AF811">
        <v>0</v>
      </c>
      <c r="AG811">
        <v>-95.762222545300006</v>
      </c>
      <c r="AH811">
        <v>2276.792798722</v>
      </c>
      <c r="AI811">
        <v>811.33623743144403</v>
      </c>
      <c r="AJ811">
        <v>0</v>
      </c>
      <c r="AK811" t="s">
        <v>32</v>
      </c>
    </row>
    <row r="812" spans="1:37" x14ac:dyDescent="0.2">
      <c r="A812" t="s">
        <v>13</v>
      </c>
      <c r="B812">
        <v>2045</v>
      </c>
      <c r="C812" t="s">
        <v>857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42.8</v>
      </c>
      <c r="K812">
        <v>2241.4089511409002</v>
      </c>
      <c r="L812">
        <v>182.99474879808901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1134.2553503782999</v>
      </c>
      <c r="S812">
        <v>924.31232271900001</v>
      </c>
      <c r="T812">
        <v>42.8</v>
      </c>
      <c r="U812">
        <v>0</v>
      </c>
      <c r="V812">
        <v>182.99474879808901</v>
      </c>
      <c r="W812">
        <v>182.8412780436</v>
      </c>
      <c r="X812">
        <v>0</v>
      </c>
      <c r="Y812" s="1">
        <v>-1.36922295723707E-9</v>
      </c>
      <c r="Z812" s="1">
        <v>5.5848659030743802E-12</v>
      </c>
      <c r="AA812">
        <v>1233.050214781</v>
      </c>
      <c r="AB812">
        <v>2467.2036999389902</v>
      </c>
      <c r="AC812">
        <v>0</v>
      </c>
      <c r="AD812">
        <v>961.45887289500001</v>
      </c>
      <c r="AE812">
        <v>648.07036308099998</v>
      </c>
      <c r="AF812">
        <v>953.82035125100003</v>
      </c>
      <c r="AG812">
        <v>-96.145887289499996</v>
      </c>
      <c r="AH812">
        <v>2834.940929116</v>
      </c>
      <c r="AI812">
        <v>807.04169177774895</v>
      </c>
      <c r="AJ812">
        <v>0</v>
      </c>
      <c r="AK812" t="s">
        <v>32</v>
      </c>
    </row>
    <row r="813" spans="1:37" x14ac:dyDescent="0.2">
      <c r="A813" t="s">
        <v>13</v>
      </c>
      <c r="B813">
        <v>2045</v>
      </c>
      <c r="C813" t="s">
        <v>858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42.8</v>
      </c>
      <c r="K813">
        <v>1928.3725723330999</v>
      </c>
      <c r="L813">
        <v>173.55681056931999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896.48482171729995</v>
      </c>
      <c r="S813">
        <v>869.62365075000002</v>
      </c>
      <c r="T813">
        <v>42.8</v>
      </c>
      <c r="U813">
        <v>0</v>
      </c>
      <c r="V813">
        <v>173.55681056931999</v>
      </c>
      <c r="W813">
        <v>162.26409986580001</v>
      </c>
      <c r="X813">
        <v>0</v>
      </c>
      <c r="Y813" s="1">
        <v>-1.0483560686225201E-9</v>
      </c>
      <c r="Z813" s="1">
        <v>8.3701934272539802E-12</v>
      </c>
      <c r="AA813">
        <v>1233.050214781</v>
      </c>
      <c r="AB813">
        <v>2144.7293829024202</v>
      </c>
      <c r="AC813">
        <v>0</v>
      </c>
      <c r="AD813">
        <v>957.71374607099995</v>
      </c>
      <c r="AE813">
        <v>1067.6440363500001</v>
      </c>
      <c r="AF813">
        <v>0</v>
      </c>
      <c r="AG813">
        <v>119.37160048299999</v>
      </c>
      <c r="AH813">
        <v>2515.837226221</v>
      </c>
      <c r="AI813">
        <v>806.82898957398095</v>
      </c>
      <c r="AJ813">
        <v>0</v>
      </c>
      <c r="AK813" t="s">
        <v>32</v>
      </c>
    </row>
    <row r="814" spans="1:37" x14ac:dyDescent="0.2">
      <c r="A814" t="s">
        <v>13</v>
      </c>
      <c r="B814">
        <v>2045</v>
      </c>
      <c r="C814" t="s">
        <v>859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42.8</v>
      </c>
      <c r="K814">
        <v>1549.7179837234801</v>
      </c>
      <c r="L814">
        <v>195.73528944956001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917.82866668657903</v>
      </c>
      <c r="S814">
        <v>549.44542052099996</v>
      </c>
      <c r="T814">
        <v>42.8</v>
      </c>
      <c r="U814">
        <v>0</v>
      </c>
      <c r="V814">
        <v>195.73528944956001</v>
      </c>
      <c r="W814">
        <v>82.443896515899993</v>
      </c>
      <c r="X814">
        <v>0</v>
      </c>
      <c r="Y814" s="1">
        <v>1.6050449858084901E-10</v>
      </c>
      <c r="Z814" s="1">
        <v>-3.07736058857699E-11</v>
      </c>
      <c r="AA814">
        <v>1233.050214781</v>
      </c>
      <c r="AB814">
        <v>1788.25327317304</v>
      </c>
      <c r="AC814">
        <v>0</v>
      </c>
      <c r="AD814">
        <v>952.29306148600006</v>
      </c>
      <c r="AE814">
        <v>931.18951783600005</v>
      </c>
      <c r="AF814">
        <v>0</v>
      </c>
      <c r="AG814">
        <v>-95.229306148600003</v>
      </c>
      <c r="AH814">
        <v>2164.2397326209998</v>
      </c>
      <c r="AI814">
        <v>811.73444632607402</v>
      </c>
      <c r="AJ814">
        <v>0</v>
      </c>
      <c r="AK814" t="s">
        <v>32</v>
      </c>
    </row>
    <row r="815" spans="1:37" x14ac:dyDescent="0.2">
      <c r="A815" t="s">
        <v>13</v>
      </c>
      <c r="B815">
        <v>2045</v>
      </c>
      <c r="C815" t="s">
        <v>860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42.8</v>
      </c>
      <c r="K815">
        <v>140.88276376113001</v>
      </c>
      <c r="L815">
        <v>283.77689330482002</v>
      </c>
      <c r="M815">
        <v>380.44254923199998</v>
      </c>
      <c r="N815">
        <v>0</v>
      </c>
      <c r="O815">
        <v>380.44254923199998</v>
      </c>
      <c r="P815">
        <v>0</v>
      </c>
      <c r="Q815">
        <v>0</v>
      </c>
      <c r="R815">
        <v>93.551506755920002</v>
      </c>
      <c r="S815">
        <v>40.80340185008</v>
      </c>
      <c r="T815">
        <v>42.8</v>
      </c>
      <c r="U815">
        <v>0</v>
      </c>
      <c r="V815">
        <v>283.77689330482002</v>
      </c>
      <c r="W815">
        <v>6.5278551551300001</v>
      </c>
      <c r="X815">
        <v>0</v>
      </c>
      <c r="Y815" s="1">
        <v>-8.6844309521438806E-11</v>
      </c>
      <c r="Z815" s="1">
        <v>6.3515415149595304E-11</v>
      </c>
      <c r="AA815">
        <v>852.60766554899999</v>
      </c>
      <c r="AB815">
        <v>847.90220629794999</v>
      </c>
      <c r="AC815">
        <v>0</v>
      </c>
      <c r="AD815">
        <v>942.11356255299995</v>
      </c>
      <c r="AE815">
        <v>0</v>
      </c>
      <c r="AF815">
        <v>0</v>
      </c>
      <c r="AG815">
        <v>-94.211356255300004</v>
      </c>
      <c r="AH815">
        <v>852.60766555199996</v>
      </c>
      <c r="AI815">
        <v>356.85398482495401</v>
      </c>
      <c r="AJ815">
        <v>0</v>
      </c>
      <c r="AK815" t="s">
        <v>32</v>
      </c>
    </row>
    <row r="816" spans="1:37" x14ac:dyDescent="0.2">
      <c r="A816" t="s">
        <v>13</v>
      </c>
      <c r="B816">
        <v>2045</v>
      </c>
      <c r="C816" t="s">
        <v>861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42.8</v>
      </c>
      <c r="K816">
        <v>0</v>
      </c>
      <c r="L816">
        <v>285.85848550685898</v>
      </c>
      <c r="M816">
        <v>501.45276999100003</v>
      </c>
      <c r="N816">
        <v>0</v>
      </c>
      <c r="O816">
        <v>501.45276999100003</v>
      </c>
      <c r="P816">
        <v>0</v>
      </c>
      <c r="Q816">
        <v>0</v>
      </c>
      <c r="R816">
        <v>0</v>
      </c>
      <c r="S816">
        <v>0</v>
      </c>
      <c r="T816">
        <v>42.8</v>
      </c>
      <c r="U816">
        <v>0</v>
      </c>
      <c r="V816">
        <v>285.85848550685898</v>
      </c>
      <c r="W816">
        <v>0</v>
      </c>
      <c r="X816">
        <v>0</v>
      </c>
      <c r="Y816">
        <v>0</v>
      </c>
      <c r="Z816" s="1">
        <v>5.0071946589014202E-11</v>
      </c>
      <c r="AA816">
        <v>731.59744479000005</v>
      </c>
      <c r="AB816">
        <v>830.11125549785902</v>
      </c>
      <c r="AC816">
        <v>0</v>
      </c>
      <c r="AD816">
        <v>922.34583944200006</v>
      </c>
      <c r="AE816">
        <v>0</v>
      </c>
      <c r="AF816">
        <v>0</v>
      </c>
      <c r="AG816">
        <v>-92.234583944199997</v>
      </c>
      <c r="AH816">
        <v>731.59744479300002</v>
      </c>
      <c r="AI816">
        <v>215.92903588888501</v>
      </c>
      <c r="AJ816">
        <v>0</v>
      </c>
      <c r="AK816" t="s">
        <v>32</v>
      </c>
    </row>
    <row r="817" spans="1:37" x14ac:dyDescent="0.2">
      <c r="A817" t="s">
        <v>13</v>
      </c>
      <c r="B817">
        <v>2045</v>
      </c>
      <c r="C817" t="s">
        <v>862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42.8</v>
      </c>
      <c r="K817">
        <v>0</v>
      </c>
      <c r="L817">
        <v>176.98046243151899</v>
      </c>
      <c r="M817">
        <v>529.37186034399997</v>
      </c>
      <c r="N817">
        <v>0</v>
      </c>
      <c r="O817">
        <v>529.37186034399997</v>
      </c>
      <c r="P817">
        <v>0</v>
      </c>
      <c r="Q817">
        <v>0</v>
      </c>
      <c r="R817">
        <v>0</v>
      </c>
      <c r="S817">
        <v>0</v>
      </c>
      <c r="T817">
        <v>42.8</v>
      </c>
      <c r="U817">
        <v>0</v>
      </c>
      <c r="V817">
        <v>176.98046243151899</v>
      </c>
      <c r="W817">
        <v>0</v>
      </c>
      <c r="X817">
        <v>0</v>
      </c>
      <c r="Y817">
        <v>0</v>
      </c>
      <c r="Z817" s="1">
        <v>-3.5838887413319702E-11</v>
      </c>
      <c r="AA817">
        <v>703.67835443700005</v>
      </c>
      <c r="AB817">
        <v>749.15232277552002</v>
      </c>
      <c r="AC817">
        <v>0</v>
      </c>
      <c r="AD817">
        <v>832.39146975100005</v>
      </c>
      <c r="AE817">
        <v>0</v>
      </c>
      <c r="AF817">
        <v>0</v>
      </c>
      <c r="AG817">
        <v>-83.239146975099999</v>
      </c>
      <c r="AH817">
        <v>703.67835443900003</v>
      </c>
      <c r="AI817">
        <v>199.44975933215301</v>
      </c>
      <c r="AJ817">
        <v>0</v>
      </c>
      <c r="AK817" t="s">
        <v>32</v>
      </c>
    </row>
    <row r="818" spans="1:37" x14ac:dyDescent="0.2">
      <c r="A818" t="s">
        <v>13</v>
      </c>
      <c r="B818">
        <v>2045</v>
      </c>
      <c r="C818" t="s">
        <v>863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42.8</v>
      </c>
      <c r="K818">
        <v>0</v>
      </c>
      <c r="L818">
        <v>190.4513217667</v>
      </c>
      <c r="M818">
        <v>400.77945812399997</v>
      </c>
      <c r="N818">
        <v>0</v>
      </c>
      <c r="O818">
        <v>400.77945812399997</v>
      </c>
      <c r="P818">
        <v>0</v>
      </c>
      <c r="Q818">
        <v>0</v>
      </c>
      <c r="R818">
        <v>0</v>
      </c>
      <c r="S818">
        <v>0</v>
      </c>
      <c r="T818">
        <v>42.8</v>
      </c>
      <c r="U818">
        <v>0</v>
      </c>
      <c r="V818">
        <v>190.4513217667</v>
      </c>
      <c r="W818">
        <v>0</v>
      </c>
      <c r="X818">
        <v>0</v>
      </c>
      <c r="Y818">
        <v>0</v>
      </c>
      <c r="Z818">
        <v>38.757734743744599</v>
      </c>
      <c r="AA818">
        <v>832.27075665699999</v>
      </c>
      <c r="AB818">
        <v>634.03077989069902</v>
      </c>
      <c r="AC818">
        <v>0</v>
      </c>
      <c r="AD818">
        <v>704.47864432300003</v>
      </c>
      <c r="AE818">
        <v>0</v>
      </c>
      <c r="AF818">
        <v>0</v>
      </c>
      <c r="AG818">
        <v>-70.447864432299994</v>
      </c>
      <c r="AH818">
        <v>871.02849140337003</v>
      </c>
      <c r="AI818">
        <v>205.633815562405</v>
      </c>
      <c r="AJ818">
        <v>0</v>
      </c>
      <c r="AK818" t="s">
        <v>32</v>
      </c>
    </row>
    <row r="819" spans="1:37" x14ac:dyDescent="0.2">
      <c r="A819" t="s">
        <v>13</v>
      </c>
      <c r="B819">
        <v>2045</v>
      </c>
      <c r="C819" t="s">
        <v>864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42.8</v>
      </c>
      <c r="K819">
        <v>0</v>
      </c>
      <c r="L819">
        <v>224.94590499999899</v>
      </c>
      <c r="M819">
        <v>340.54880008100002</v>
      </c>
      <c r="N819">
        <v>0</v>
      </c>
      <c r="O819">
        <v>340.54880008100002</v>
      </c>
      <c r="P819">
        <v>0</v>
      </c>
      <c r="Q819">
        <v>0</v>
      </c>
      <c r="R819">
        <v>0</v>
      </c>
      <c r="S819">
        <v>0</v>
      </c>
      <c r="T819">
        <v>42.8</v>
      </c>
      <c r="U819">
        <v>0</v>
      </c>
      <c r="V819">
        <v>224.94590499999899</v>
      </c>
      <c r="W819">
        <v>0</v>
      </c>
      <c r="X819">
        <v>0</v>
      </c>
      <c r="Y819">
        <v>0</v>
      </c>
      <c r="Z819">
        <v>32.920696457570202</v>
      </c>
      <c r="AA819">
        <v>892.50141469999903</v>
      </c>
      <c r="AB819">
        <v>608.29470508099996</v>
      </c>
      <c r="AC819">
        <v>0</v>
      </c>
      <c r="AD819">
        <v>675.88300564500003</v>
      </c>
      <c r="AE819">
        <v>0</v>
      </c>
      <c r="AF819">
        <v>0</v>
      </c>
      <c r="AG819">
        <v>-67.588300564500003</v>
      </c>
      <c r="AH819">
        <v>925.42211116150997</v>
      </c>
      <c r="AI819">
        <v>215.89820053888499</v>
      </c>
      <c r="AJ819">
        <v>0</v>
      </c>
      <c r="AK819" t="s">
        <v>32</v>
      </c>
    </row>
    <row r="820" spans="1:37" x14ac:dyDescent="0.2">
      <c r="A820" t="s">
        <v>13</v>
      </c>
      <c r="B820">
        <v>2045</v>
      </c>
      <c r="C820" t="s">
        <v>865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42.8</v>
      </c>
      <c r="K820">
        <v>0</v>
      </c>
      <c r="L820">
        <v>147.0089119184</v>
      </c>
      <c r="M820">
        <v>466.12471125100001</v>
      </c>
      <c r="N820">
        <v>0</v>
      </c>
      <c r="O820">
        <v>466.12471125100001</v>
      </c>
      <c r="P820">
        <v>0</v>
      </c>
      <c r="Q820">
        <v>0</v>
      </c>
      <c r="R820">
        <v>0</v>
      </c>
      <c r="S820">
        <v>0</v>
      </c>
      <c r="T820">
        <v>42.8</v>
      </c>
      <c r="U820">
        <v>0</v>
      </c>
      <c r="V820">
        <v>147.0089119184</v>
      </c>
      <c r="W820">
        <v>0</v>
      </c>
      <c r="X820">
        <v>0</v>
      </c>
      <c r="Y820">
        <v>0</v>
      </c>
      <c r="Z820">
        <v>194.60753691105199</v>
      </c>
      <c r="AA820">
        <v>766.92550353000001</v>
      </c>
      <c r="AB820">
        <v>655.93362316939999</v>
      </c>
      <c r="AC820">
        <v>0</v>
      </c>
      <c r="AD820">
        <v>728.81513685499999</v>
      </c>
      <c r="AE820">
        <v>0</v>
      </c>
      <c r="AF820">
        <v>0</v>
      </c>
      <c r="AG820">
        <v>-72.881513685499996</v>
      </c>
      <c r="AH820">
        <v>961.53304044399999</v>
      </c>
      <c r="AI820">
        <v>215.971221063885</v>
      </c>
      <c r="AJ820">
        <v>0</v>
      </c>
      <c r="AK820" t="s">
        <v>32</v>
      </c>
    </row>
    <row r="821" spans="1:37" x14ac:dyDescent="0.2">
      <c r="A821" t="s">
        <v>13</v>
      </c>
      <c r="B821">
        <v>2045</v>
      </c>
      <c r="C821" t="s">
        <v>866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42.8</v>
      </c>
      <c r="K821">
        <v>6.7269449782999997</v>
      </c>
      <c r="L821">
        <v>269.94381874449903</v>
      </c>
      <c r="M821">
        <v>475.53377553899998</v>
      </c>
      <c r="N821">
        <v>0</v>
      </c>
      <c r="O821">
        <v>475.53377553899998</v>
      </c>
      <c r="P821">
        <v>0</v>
      </c>
      <c r="Q821">
        <v>0</v>
      </c>
      <c r="R821">
        <v>4.4534140367399999</v>
      </c>
      <c r="S821">
        <v>2.2735309415599998</v>
      </c>
      <c r="T821">
        <v>42.8</v>
      </c>
      <c r="U821">
        <v>0</v>
      </c>
      <c r="V821">
        <v>269.94381874449903</v>
      </c>
      <c r="W821">
        <v>0</v>
      </c>
      <c r="X821">
        <v>0</v>
      </c>
      <c r="Y821">
        <v>19.630858714184601</v>
      </c>
      <c r="Z821">
        <v>32.3407813294139</v>
      </c>
      <c r="AA821">
        <v>757.51643924200005</v>
      </c>
      <c r="AB821">
        <v>795.00453926179898</v>
      </c>
      <c r="AC821">
        <v>0</v>
      </c>
      <c r="AD821">
        <v>883.33837695700004</v>
      </c>
      <c r="AE821">
        <v>0</v>
      </c>
      <c r="AF821">
        <v>0</v>
      </c>
      <c r="AG821">
        <v>-88.333837695699998</v>
      </c>
      <c r="AH821">
        <v>809.48807928960503</v>
      </c>
      <c r="AI821">
        <v>236.169265440537</v>
      </c>
      <c r="AJ821">
        <v>0</v>
      </c>
      <c r="AK821" t="s">
        <v>32</v>
      </c>
    </row>
    <row r="822" spans="1:37" x14ac:dyDescent="0.2">
      <c r="A822" t="s">
        <v>13</v>
      </c>
      <c r="B822">
        <v>2045</v>
      </c>
      <c r="C822" t="s">
        <v>867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42.8</v>
      </c>
      <c r="K822">
        <v>1619.0204136575901</v>
      </c>
      <c r="L822">
        <v>290.28919599176999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1090.5007956304901</v>
      </c>
      <c r="S822">
        <v>423.71549826099999</v>
      </c>
      <c r="T822">
        <v>42.8</v>
      </c>
      <c r="U822">
        <v>0</v>
      </c>
      <c r="V822">
        <v>290.28919599176999</v>
      </c>
      <c r="W822">
        <v>104.8041197661</v>
      </c>
      <c r="X822">
        <v>0</v>
      </c>
      <c r="Y822">
        <v>11.722318300636999</v>
      </c>
      <c r="Z822" s="1">
        <v>4.4728665216098299E-12</v>
      </c>
      <c r="AA822">
        <v>1233.050214781</v>
      </c>
      <c r="AB822">
        <v>1952.10960964936</v>
      </c>
      <c r="AC822">
        <v>0</v>
      </c>
      <c r="AD822">
        <v>966.13329921699994</v>
      </c>
      <c r="AE822">
        <v>1082.5896403500001</v>
      </c>
      <c r="AF822">
        <v>0</v>
      </c>
      <c r="AG822">
        <v>-96.6133299217</v>
      </c>
      <c r="AH822">
        <v>2327.3621734426001</v>
      </c>
      <c r="AI822">
        <v>808.07210714642895</v>
      </c>
      <c r="AJ822">
        <v>0</v>
      </c>
      <c r="AK822" t="s">
        <v>32</v>
      </c>
    </row>
    <row r="823" spans="1:37" x14ac:dyDescent="0.2">
      <c r="A823" t="s">
        <v>13</v>
      </c>
      <c r="B823">
        <v>2045</v>
      </c>
      <c r="C823" t="s">
        <v>868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42.8</v>
      </c>
      <c r="K823">
        <v>1671.5775206293999</v>
      </c>
      <c r="L823">
        <v>269.92427316315002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815.89459695890002</v>
      </c>
      <c r="S823">
        <v>671.84243416499999</v>
      </c>
      <c r="T823">
        <v>42.8</v>
      </c>
      <c r="U823">
        <v>0</v>
      </c>
      <c r="V823">
        <v>269.92427316315002</v>
      </c>
      <c r="W823">
        <v>183.84048950549999</v>
      </c>
      <c r="X823">
        <v>0</v>
      </c>
      <c r="Y823">
        <v>193.706290779646</v>
      </c>
      <c r="Z823" s="1">
        <v>0.98079500005337605</v>
      </c>
      <c r="AA823">
        <v>1233.050214781</v>
      </c>
      <c r="AB823">
        <v>1984.3017937925499</v>
      </c>
      <c r="AC823">
        <v>0</v>
      </c>
      <c r="AD823">
        <v>1001.90239271</v>
      </c>
      <c r="AE823">
        <v>1082.5896403500001</v>
      </c>
      <c r="AF823">
        <v>0</v>
      </c>
      <c r="AG823">
        <v>-100.190239271</v>
      </c>
      <c r="AH823">
        <v>2510.3269409199902</v>
      </c>
      <c r="AI823">
        <v>811.88024023944195</v>
      </c>
      <c r="AJ823">
        <v>0</v>
      </c>
      <c r="AK823" t="s">
        <v>32</v>
      </c>
    </row>
    <row r="824" spans="1:37" x14ac:dyDescent="0.2">
      <c r="A824" t="s">
        <v>13</v>
      </c>
      <c r="B824">
        <v>2045</v>
      </c>
      <c r="C824" t="s">
        <v>869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42.8</v>
      </c>
      <c r="K824">
        <v>2602.0033467356998</v>
      </c>
      <c r="L824">
        <v>178.38667783615901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1191.7312020098</v>
      </c>
      <c r="S824">
        <v>1181.4293753309901</v>
      </c>
      <c r="T824">
        <v>42.8</v>
      </c>
      <c r="U824">
        <v>0</v>
      </c>
      <c r="V824">
        <v>178.38667783615901</v>
      </c>
      <c r="W824">
        <v>228.84276939489999</v>
      </c>
      <c r="X824">
        <v>0</v>
      </c>
      <c r="Y824" s="1">
        <v>-1.20321885788143E-9</v>
      </c>
      <c r="Z824" s="1">
        <v>11.8623850000267</v>
      </c>
      <c r="AA824">
        <v>1233.050214781</v>
      </c>
      <c r="AB824">
        <v>2823.1900245718598</v>
      </c>
      <c r="AC824">
        <v>0</v>
      </c>
      <c r="AD824">
        <v>1018.5585437</v>
      </c>
      <c r="AE824">
        <v>573.03510400699997</v>
      </c>
      <c r="AF824">
        <v>1333.4522312300001</v>
      </c>
      <c r="AG824">
        <v>-101.85585437</v>
      </c>
      <c r="AH824">
        <v>3151.3999350209901</v>
      </c>
      <c r="AI824">
        <v>812.23829496354597</v>
      </c>
      <c r="AJ824">
        <v>0</v>
      </c>
      <c r="AK824" t="s">
        <v>32</v>
      </c>
    </row>
    <row r="825" spans="1:37" x14ac:dyDescent="0.2">
      <c r="A825" t="s">
        <v>13</v>
      </c>
      <c r="B825">
        <v>2045</v>
      </c>
      <c r="C825" t="s">
        <v>870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42.8</v>
      </c>
      <c r="K825">
        <v>1792.3231083476001</v>
      </c>
      <c r="L825">
        <v>210.46612720440999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677.17220471660005</v>
      </c>
      <c r="S825">
        <v>999.49392746299998</v>
      </c>
      <c r="T825">
        <v>42.8</v>
      </c>
      <c r="U825">
        <v>0</v>
      </c>
      <c r="V825">
        <v>210.46612720440999</v>
      </c>
      <c r="W825">
        <v>115.656976168</v>
      </c>
      <c r="X825">
        <v>0</v>
      </c>
      <c r="Y825">
        <v>551.00141129951896</v>
      </c>
      <c r="Z825" s="1">
        <v>20.100712500021402</v>
      </c>
      <c r="AA825">
        <v>1233.050214781</v>
      </c>
      <c r="AB825">
        <v>2045.58923555201</v>
      </c>
      <c r="AC825">
        <v>0</v>
      </c>
      <c r="AD825">
        <v>1019.45260991</v>
      </c>
      <c r="AE825">
        <v>952.43211649</v>
      </c>
      <c r="AF825">
        <v>0</v>
      </c>
      <c r="AG825">
        <v>73.704509151699995</v>
      </c>
      <c r="AH825">
        <v>2932.2342252186299</v>
      </c>
      <c r="AI825">
        <v>812.24893263854597</v>
      </c>
      <c r="AJ825">
        <v>0</v>
      </c>
      <c r="AK825" t="s">
        <v>32</v>
      </c>
    </row>
    <row r="826" spans="1:37" x14ac:dyDescent="0.2">
      <c r="A826" t="s">
        <v>13</v>
      </c>
      <c r="B826">
        <v>2045</v>
      </c>
      <c r="C826" t="s">
        <v>871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42.8</v>
      </c>
      <c r="K826">
        <v>1483.0050853621001</v>
      </c>
      <c r="L826">
        <v>280.36901649999999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915.60125236889996</v>
      </c>
      <c r="S826">
        <v>496.39796430199999</v>
      </c>
      <c r="T826">
        <v>42.8</v>
      </c>
      <c r="U826">
        <v>0</v>
      </c>
      <c r="V826">
        <v>280.36901649999999</v>
      </c>
      <c r="W826">
        <v>71.005868691199893</v>
      </c>
      <c r="X826">
        <v>0</v>
      </c>
      <c r="Y826" s="1">
        <v>111.903017928621</v>
      </c>
      <c r="Z826">
        <v>63.125787160529399</v>
      </c>
      <c r="AA826">
        <v>1233.050214781</v>
      </c>
      <c r="AB826">
        <v>1806.1741018620901</v>
      </c>
      <c r="AC826">
        <v>0</v>
      </c>
      <c r="AD826">
        <v>1003.43005659</v>
      </c>
      <c r="AE826">
        <v>0</v>
      </c>
      <c r="AF826">
        <v>0</v>
      </c>
      <c r="AG826">
        <v>802.74404527199999</v>
      </c>
      <c r="AH826">
        <v>2311.1660708014801</v>
      </c>
      <c r="AI826">
        <v>807.68518859130904</v>
      </c>
      <c r="AJ826">
        <v>0</v>
      </c>
      <c r="AK826" t="s">
        <v>32</v>
      </c>
    </row>
    <row r="827" spans="1:37" x14ac:dyDescent="0.2">
      <c r="A827" t="s">
        <v>13</v>
      </c>
      <c r="B827">
        <v>2045</v>
      </c>
      <c r="C827" t="s">
        <v>872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42.8</v>
      </c>
      <c r="K827">
        <v>0</v>
      </c>
      <c r="L827">
        <v>295.45025317528001</v>
      </c>
      <c r="M827">
        <v>592.72702300000003</v>
      </c>
      <c r="N827">
        <v>0</v>
      </c>
      <c r="O827">
        <v>592.72702300000003</v>
      </c>
      <c r="P827">
        <v>0</v>
      </c>
      <c r="Q827">
        <v>0</v>
      </c>
      <c r="R827">
        <v>0</v>
      </c>
      <c r="S827">
        <v>0</v>
      </c>
      <c r="T827">
        <v>42.8</v>
      </c>
      <c r="U827">
        <v>0</v>
      </c>
      <c r="V827">
        <v>295.45025317528001</v>
      </c>
      <c r="W827">
        <v>0</v>
      </c>
      <c r="X827">
        <v>0</v>
      </c>
      <c r="Y827">
        <v>0</v>
      </c>
      <c r="Z827">
        <v>37.852411500051502</v>
      </c>
      <c r="AA827">
        <v>640.32319178099999</v>
      </c>
      <c r="AB827">
        <v>930.97727617527903</v>
      </c>
      <c r="AC827">
        <v>0</v>
      </c>
      <c r="AD827">
        <v>1034.41919575</v>
      </c>
      <c r="AE827">
        <v>0</v>
      </c>
      <c r="AF827">
        <v>0</v>
      </c>
      <c r="AG827">
        <v>-103.441919575</v>
      </c>
      <c r="AH827">
        <v>678.17560328399998</v>
      </c>
      <c r="AI827">
        <v>215.971221063885</v>
      </c>
      <c r="AJ827">
        <v>0</v>
      </c>
      <c r="AK827" t="s">
        <v>32</v>
      </c>
    </row>
    <row r="828" spans="1:37" x14ac:dyDescent="0.2">
      <c r="A828" t="s">
        <v>13</v>
      </c>
      <c r="B828">
        <v>2045</v>
      </c>
      <c r="C828" t="s">
        <v>873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42.8</v>
      </c>
      <c r="K828">
        <v>0</v>
      </c>
      <c r="L828">
        <v>281.57981159399998</v>
      </c>
      <c r="M828">
        <v>529.28161964200001</v>
      </c>
      <c r="N828">
        <v>0</v>
      </c>
      <c r="O828">
        <v>529.28161964200001</v>
      </c>
      <c r="P828">
        <v>0</v>
      </c>
      <c r="Q828">
        <v>0</v>
      </c>
      <c r="R828">
        <v>0</v>
      </c>
      <c r="S828">
        <v>0</v>
      </c>
      <c r="T828">
        <v>42.8</v>
      </c>
      <c r="U828">
        <v>0</v>
      </c>
      <c r="V828">
        <v>281.57981159399998</v>
      </c>
      <c r="W828">
        <v>0</v>
      </c>
      <c r="X828">
        <v>0</v>
      </c>
      <c r="Y828">
        <v>0</v>
      </c>
      <c r="Z828">
        <v>11.9227501454248</v>
      </c>
      <c r="AA828">
        <v>703.76859513900001</v>
      </c>
      <c r="AB828">
        <v>853.661431236</v>
      </c>
      <c r="AC828">
        <v>0</v>
      </c>
      <c r="AD828">
        <v>948.51270137300003</v>
      </c>
      <c r="AE828">
        <v>0</v>
      </c>
      <c r="AF828">
        <v>0</v>
      </c>
      <c r="AG828">
        <v>-94.851270137300006</v>
      </c>
      <c r="AH828">
        <v>715.69134528740994</v>
      </c>
      <c r="AI828">
        <v>215.417705538885</v>
      </c>
      <c r="AJ828">
        <v>0</v>
      </c>
      <c r="AK828" t="s">
        <v>32</v>
      </c>
    </row>
    <row r="829" spans="1:37" x14ac:dyDescent="0.2">
      <c r="A829" t="s">
        <v>13</v>
      </c>
      <c r="B829">
        <v>2045</v>
      </c>
      <c r="C829" t="s">
        <v>874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42.8</v>
      </c>
      <c r="K829">
        <v>0</v>
      </c>
      <c r="L829">
        <v>236.62628951268999</v>
      </c>
      <c r="M829">
        <v>442.77353342399999</v>
      </c>
      <c r="N829">
        <v>0</v>
      </c>
      <c r="O829">
        <v>442.77353342399999</v>
      </c>
      <c r="P829">
        <v>0</v>
      </c>
      <c r="Q829">
        <v>0</v>
      </c>
      <c r="R829">
        <v>0</v>
      </c>
      <c r="S829">
        <v>0</v>
      </c>
      <c r="T829">
        <v>42.8</v>
      </c>
      <c r="U829">
        <v>0</v>
      </c>
      <c r="V829">
        <v>236.62628951268999</v>
      </c>
      <c r="W829">
        <v>0</v>
      </c>
      <c r="X829">
        <v>0</v>
      </c>
      <c r="Y829">
        <v>0</v>
      </c>
      <c r="Z829">
        <v>17.658598552417601</v>
      </c>
      <c r="AA829">
        <v>790.27668135700003</v>
      </c>
      <c r="AB829">
        <v>722.19982293669</v>
      </c>
      <c r="AC829">
        <v>0</v>
      </c>
      <c r="AD829">
        <v>802.44424770700005</v>
      </c>
      <c r="AE829">
        <v>0</v>
      </c>
      <c r="AF829">
        <v>0</v>
      </c>
      <c r="AG829">
        <v>-80.244424770699993</v>
      </c>
      <c r="AH829">
        <v>807.93527991329995</v>
      </c>
      <c r="AI829">
        <v>212.58530978217101</v>
      </c>
      <c r="AJ829">
        <v>0</v>
      </c>
      <c r="AK829" t="s">
        <v>32</v>
      </c>
    </row>
    <row r="830" spans="1:37" x14ac:dyDescent="0.2">
      <c r="A830" t="s">
        <v>13</v>
      </c>
      <c r="B830">
        <v>2045</v>
      </c>
      <c r="C830" t="s">
        <v>875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42.8</v>
      </c>
      <c r="K830">
        <v>0</v>
      </c>
      <c r="L830">
        <v>220.73843604410999</v>
      </c>
      <c r="M830">
        <v>367.28008615599998</v>
      </c>
      <c r="N830">
        <v>0</v>
      </c>
      <c r="O830">
        <v>367.28008615599998</v>
      </c>
      <c r="P830">
        <v>0</v>
      </c>
      <c r="Q830">
        <v>0</v>
      </c>
      <c r="R830">
        <v>0</v>
      </c>
      <c r="S830">
        <v>0</v>
      </c>
      <c r="T830">
        <v>42.8</v>
      </c>
      <c r="U830">
        <v>0</v>
      </c>
      <c r="V830">
        <v>220.73843604410999</v>
      </c>
      <c r="W830">
        <v>0</v>
      </c>
      <c r="X830">
        <v>0</v>
      </c>
      <c r="Y830">
        <v>0</v>
      </c>
      <c r="Z830">
        <v>19.999947500007401</v>
      </c>
      <c r="AA830">
        <v>865.77012862499998</v>
      </c>
      <c r="AB830">
        <v>630.81852220011001</v>
      </c>
      <c r="AC830">
        <v>0</v>
      </c>
      <c r="AD830">
        <v>700.90946911100002</v>
      </c>
      <c r="AE830">
        <v>0</v>
      </c>
      <c r="AF830">
        <v>0</v>
      </c>
      <c r="AG830">
        <v>-70.090946911100005</v>
      </c>
      <c r="AH830">
        <v>885.77007612800003</v>
      </c>
      <c r="AI830">
        <v>214.31587521649001</v>
      </c>
      <c r="AJ830">
        <v>0</v>
      </c>
      <c r="AK830" t="s">
        <v>32</v>
      </c>
    </row>
    <row r="831" spans="1:37" x14ac:dyDescent="0.2">
      <c r="A831" t="s">
        <v>13</v>
      </c>
      <c r="B831">
        <v>2045</v>
      </c>
      <c r="C831" t="s">
        <v>876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42.8</v>
      </c>
      <c r="K831">
        <v>0</v>
      </c>
      <c r="L831">
        <v>203.51008200498001</v>
      </c>
      <c r="M831">
        <v>357.42287453300003</v>
      </c>
      <c r="N831">
        <v>0</v>
      </c>
      <c r="O831">
        <v>357.42287453300003</v>
      </c>
      <c r="P831">
        <v>0</v>
      </c>
      <c r="Q831">
        <v>0</v>
      </c>
      <c r="R831">
        <v>0</v>
      </c>
      <c r="S831">
        <v>0</v>
      </c>
      <c r="T831">
        <v>42.8</v>
      </c>
      <c r="U831">
        <v>0</v>
      </c>
      <c r="V831">
        <v>203.51008200498001</v>
      </c>
      <c r="W831">
        <v>0</v>
      </c>
      <c r="X831">
        <v>0</v>
      </c>
      <c r="Y831">
        <v>0</v>
      </c>
      <c r="Z831">
        <v>4.8292700000061597</v>
      </c>
      <c r="AA831">
        <v>875.627340248</v>
      </c>
      <c r="AB831">
        <v>603.73295653798004</v>
      </c>
      <c r="AC831">
        <v>0</v>
      </c>
      <c r="AD831">
        <v>670.81439615299996</v>
      </c>
      <c r="AE831">
        <v>0</v>
      </c>
      <c r="AF831">
        <v>0</v>
      </c>
      <c r="AG831">
        <v>-67.081439615299999</v>
      </c>
      <c r="AH831">
        <v>880.45661025200002</v>
      </c>
      <c r="AI831">
        <v>215.012069521656</v>
      </c>
      <c r="AJ831">
        <v>0</v>
      </c>
      <c r="AK831" t="s">
        <v>32</v>
      </c>
    </row>
    <row r="832" spans="1:37" x14ac:dyDescent="0.2">
      <c r="A832" t="s">
        <v>13</v>
      </c>
      <c r="B832">
        <v>2045</v>
      </c>
      <c r="C832" t="s">
        <v>877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42.8</v>
      </c>
      <c r="K832">
        <v>0</v>
      </c>
      <c r="L832">
        <v>179.5265502968</v>
      </c>
      <c r="M832">
        <v>417.95766587100002</v>
      </c>
      <c r="N832">
        <v>0</v>
      </c>
      <c r="O832">
        <v>417.95766587100002</v>
      </c>
      <c r="P832">
        <v>0</v>
      </c>
      <c r="Q832">
        <v>0</v>
      </c>
      <c r="R832">
        <v>0</v>
      </c>
      <c r="S832">
        <v>0</v>
      </c>
      <c r="T832">
        <v>42.8</v>
      </c>
      <c r="U832">
        <v>0</v>
      </c>
      <c r="V832">
        <v>179.5265502968</v>
      </c>
      <c r="W832">
        <v>0</v>
      </c>
      <c r="X832">
        <v>0</v>
      </c>
      <c r="Y832">
        <v>0</v>
      </c>
      <c r="Z832">
        <v>27.1143270850026</v>
      </c>
      <c r="AA832">
        <v>815.09254891</v>
      </c>
      <c r="AB832">
        <v>640.28421616779997</v>
      </c>
      <c r="AC832">
        <v>0</v>
      </c>
      <c r="AD832">
        <v>711.42690685299999</v>
      </c>
      <c r="AE832">
        <v>0</v>
      </c>
      <c r="AF832">
        <v>0</v>
      </c>
      <c r="AG832">
        <v>-71.142690685299996</v>
      </c>
      <c r="AH832">
        <v>842.20687599799999</v>
      </c>
      <c r="AI832">
        <v>209.74417469204801</v>
      </c>
      <c r="AJ832">
        <v>0</v>
      </c>
      <c r="AK832" t="s">
        <v>32</v>
      </c>
    </row>
    <row r="833" spans="1:37" x14ac:dyDescent="0.2">
      <c r="A833" t="s">
        <v>13</v>
      </c>
      <c r="B833">
        <v>2045</v>
      </c>
      <c r="C833" t="s">
        <v>878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42.8</v>
      </c>
      <c r="K833">
        <v>0</v>
      </c>
      <c r="L833">
        <v>288.59334911830001</v>
      </c>
      <c r="M833">
        <v>445.712541488</v>
      </c>
      <c r="N833">
        <v>0</v>
      </c>
      <c r="O833">
        <v>445.712541488</v>
      </c>
      <c r="P833">
        <v>0</v>
      </c>
      <c r="Q833">
        <v>0</v>
      </c>
      <c r="R833">
        <v>0</v>
      </c>
      <c r="S833">
        <v>0</v>
      </c>
      <c r="T833">
        <v>42.8</v>
      </c>
      <c r="U833">
        <v>0</v>
      </c>
      <c r="V833">
        <v>288.59334911830001</v>
      </c>
      <c r="W833">
        <v>0</v>
      </c>
      <c r="X833">
        <v>0</v>
      </c>
      <c r="Y833">
        <v>0</v>
      </c>
      <c r="Z833">
        <v>32.734220000020599</v>
      </c>
      <c r="AA833">
        <v>787.33767329299997</v>
      </c>
      <c r="AB833">
        <v>777.10589060630002</v>
      </c>
      <c r="AC833">
        <v>0</v>
      </c>
      <c r="AD833">
        <v>863.45098956300001</v>
      </c>
      <c r="AE833">
        <v>0</v>
      </c>
      <c r="AF833">
        <v>0</v>
      </c>
      <c r="AG833">
        <v>-86.345098956300006</v>
      </c>
      <c r="AH833">
        <v>820.07189329599998</v>
      </c>
      <c r="AI833">
        <v>215.971221063885</v>
      </c>
      <c r="AJ833">
        <v>0</v>
      </c>
      <c r="AK833" t="s">
        <v>32</v>
      </c>
    </row>
    <row r="834" spans="1:37" x14ac:dyDescent="0.2">
      <c r="A834" t="s">
        <v>13</v>
      </c>
      <c r="B834">
        <v>2045</v>
      </c>
      <c r="C834" t="s">
        <v>879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42.8</v>
      </c>
      <c r="K834">
        <v>1598.9834039827999</v>
      </c>
      <c r="L834">
        <v>253.87480875339901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908.47105849699994</v>
      </c>
      <c r="S834">
        <v>555.99974912020002</v>
      </c>
      <c r="T834">
        <v>42.8</v>
      </c>
      <c r="U834">
        <v>0</v>
      </c>
      <c r="V834">
        <v>253.87480875339901</v>
      </c>
      <c r="W834">
        <v>134.51259636559999</v>
      </c>
      <c r="X834">
        <v>0</v>
      </c>
      <c r="Y834">
        <v>144.60028268492201</v>
      </c>
      <c r="Z834">
        <v>59.886544999983798</v>
      </c>
      <c r="AA834">
        <v>1233.050214781</v>
      </c>
      <c r="AB834">
        <v>1895.6582127362001</v>
      </c>
      <c r="AC834">
        <v>0</v>
      </c>
      <c r="AD834">
        <v>941.16320901500001</v>
      </c>
      <c r="AE834">
        <v>0</v>
      </c>
      <c r="AF834">
        <v>1048.61132462</v>
      </c>
      <c r="AG834">
        <v>-94.116320901500004</v>
      </c>
      <c r="AH834">
        <v>2486.1483670855</v>
      </c>
      <c r="AI834">
        <v>812.24893263854597</v>
      </c>
      <c r="AJ834">
        <v>0</v>
      </c>
      <c r="AK834" t="s">
        <v>32</v>
      </c>
    </row>
    <row r="835" spans="1:37" x14ac:dyDescent="0.2">
      <c r="A835" t="s">
        <v>13</v>
      </c>
      <c r="B835">
        <v>2045</v>
      </c>
      <c r="C835" t="s">
        <v>880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42.8</v>
      </c>
      <c r="K835">
        <v>2353.4759843319998</v>
      </c>
      <c r="L835">
        <v>229.27135886213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1168.2250286026001</v>
      </c>
      <c r="S835">
        <v>982.11230046199898</v>
      </c>
      <c r="T835">
        <v>42.8</v>
      </c>
      <c r="U835">
        <v>0</v>
      </c>
      <c r="V835">
        <v>229.27135886213</v>
      </c>
      <c r="W835">
        <v>203.1386552674</v>
      </c>
      <c r="X835">
        <v>0</v>
      </c>
      <c r="Y835" s="1">
        <v>2.9279334512466402E-10</v>
      </c>
      <c r="Z835">
        <v>29.427145156986199</v>
      </c>
      <c r="AA835">
        <v>1233.050214781</v>
      </c>
      <c r="AB835">
        <v>2625.54734319413</v>
      </c>
      <c r="AC835">
        <v>0</v>
      </c>
      <c r="AD835">
        <v>978.62891430499997</v>
      </c>
      <c r="AE835">
        <v>1082.5896403500001</v>
      </c>
      <c r="AF835">
        <v>0</v>
      </c>
      <c r="AG835">
        <v>564.32878853600005</v>
      </c>
      <c r="AH835">
        <v>3007.2586802649798</v>
      </c>
      <c r="AI835">
        <v>809.37654283204301</v>
      </c>
      <c r="AJ835">
        <v>0</v>
      </c>
      <c r="AK835" t="s">
        <v>32</v>
      </c>
    </row>
    <row r="836" spans="1:37" x14ac:dyDescent="0.2">
      <c r="A836" t="s">
        <v>13</v>
      </c>
      <c r="B836">
        <v>2045</v>
      </c>
      <c r="C836" t="s">
        <v>881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42.8</v>
      </c>
      <c r="K836">
        <v>1950.8796519288001</v>
      </c>
      <c r="L836">
        <v>200.43078929315899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585.92464905370002</v>
      </c>
      <c r="S836">
        <v>1143.7736741260001</v>
      </c>
      <c r="T836">
        <v>42.8</v>
      </c>
      <c r="U836">
        <v>0</v>
      </c>
      <c r="V836">
        <v>200.43078929315899</v>
      </c>
      <c r="W836">
        <v>221.18132874909901</v>
      </c>
      <c r="X836">
        <v>0</v>
      </c>
      <c r="Y836">
        <v>444.89547112000798</v>
      </c>
      <c r="Z836">
        <v>54.689229999972603</v>
      </c>
      <c r="AA836">
        <v>1233.050214781</v>
      </c>
      <c r="AB836">
        <v>2194.1104412219602</v>
      </c>
      <c r="AC836">
        <v>0</v>
      </c>
      <c r="AD836">
        <v>992.80704787800005</v>
      </c>
      <c r="AE836">
        <v>1015.74319152</v>
      </c>
      <c r="AF836">
        <v>284.84090660999999</v>
      </c>
      <c r="AG836">
        <v>-99.280704787800005</v>
      </c>
      <c r="AH836">
        <v>3033.2190140319999</v>
      </c>
      <c r="AI836">
        <v>812.21298625067504</v>
      </c>
      <c r="AJ836">
        <v>0</v>
      </c>
      <c r="AK836" t="s">
        <v>32</v>
      </c>
    </row>
    <row r="837" spans="1:37" x14ac:dyDescent="0.2">
      <c r="A837" t="s">
        <v>13</v>
      </c>
      <c r="B837">
        <v>2045</v>
      </c>
      <c r="C837" t="s">
        <v>882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42.8</v>
      </c>
      <c r="K837">
        <v>2070.9302808831999</v>
      </c>
      <c r="L837">
        <v>230.215226999999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1116.8855681902</v>
      </c>
      <c r="S837">
        <v>854.58672874800004</v>
      </c>
      <c r="T837">
        <v>42.8</v>
      </c>
      <c r="U837">
        <v>0</v>
      </c>
      <c r="V837">
        <v>230.215226999999</v>
      </c>
      <c r="W837">
        <v>99.457983944999995</v>
      </c>
      <c r="X837">
        <v>0</v>
      </c>
      <c r="Y837">
        <v>49.207647190840198</v>
      </c>
      <c r="Z837">
        <v>55.163993820688603</v>
      </c>
      <c r="AA837">
        <v>1233.050214781</v>
      </c>
      <c r="AB837">
        <v>2343.9455078832002</v>
      </c>
      <c r="AC837">
        <v>0</v>
      </c>
      <c r="AD837">
        <v>989.37867692199995</v>
      </c>
      <c r="AE837">
        <v>1059.1052999799999</v>
      </c>
      <c r="AF837">
        <v>0</v>
      </c>
      <c r="AG837">
        <v>295.461530977</v>
      </c>
      <c r="AH837">
        <v>2790.9265544520699</v>
      </c>
      <c r="AI837">
        <v>812.24893263854597</v>
      </c>
      <c r="AJ837">
        <v>0</v>
      </c>
      <c r="AK837" t="s">
        <v>32</v>
      </c>
    </row>
    <row r="838" spans="1:37" x14ac:dyDescent="0.2">
      <c r="A838" t="s">
        <v>13</v>
      </c>
      <c r="B838">
        <v>2045</v>
      </c>
      <c r="C838" t="s">
        <v>883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42.8</v>
      </c>
      <c r="K838">
        <v>1115.5750825544901</v>
      </c>
      <c r="L838">
        <v>215.16603711528899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785.83865179520001</v>
      </c>
      <c r="S838">
        <v>274.28667978269999</v>
      </c>
      <c r="T838">
        <v>42.8</v>
      </c>
      <c r="U838">
        <v>0</v>
      </c>
      <c r="V838">
        <v>215.16603711528899</v>
      </c>
      <c r="W838">
        <v>55.449750976600001</v>
      </c>
      <c r="X838">
        <v>0</v>
      </c>
      <c r="Y838" s="1">
        <v>126.817239561782</v>
      </c>
      <c r="Z838">
        <v>12.269339900903301</v>
      </c>
      <c r="AA838">
        <v>1233.050214781</v>
      </c>
      <c r="AB838">
        <v>1373.5411196697801</v>
      </c>
      <c r="AC838">
        <v>0</v>
      </c>
      <c r="AD838">
        <v>975.76367444000005</v>
      </c>
      <c r="AE838">
        <v>495.35381267399998</v>
      </c>
      <c r="AF838">
        <v>0</v>
      </c>
      <c r="AG838">
        <v>-97.576367443999999</v>
      </c>
      <c r="AH838">
        <v>1867.4906069234801</v>
      </c>
      <c r="AI838">
        <v>791.81682243150999</v>
      </c>
      <c r="AJ838">
        <v>0</v>
      </c>
      <c r="AK838" t="s">
        <v>32</v>
      </c>
    </row>
    <row r="839" spans="1:37" x14ac:dyDescent="0.2">
      <c r="A839" t="s">
        <v>13</v>
      </c>
      <c r="B839">
        <v>2045</v>
      </c>
      <c r="C839" t="s">
        <v>884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42.8</v>
      </c>
      <c r="K839">
        <v>0</v>
      </c>
      <c r="L839">
        <v>186.08976184386</v>
      </c>
      <c r="M839">
        <v>682.16770372099995</v>
      </c>
      <c r="N839">
        <v>0</v>
      </c>
      <c r="O839">
        <v>682.16770372099995</v>
      </c>
      <c r="P839">
        <v>0</v>
      </c>
      <c r="Q839">
        <v>0</v>
      </c>
      <c r="R839">
        <v>0</v>
      </c>
      <c r="S839">
        <v>0</v>
      </c>
      <c r="T839">
        <v>42.8</v>
      </c>
      <c r="U839">
        <v>0</v>
      </c>
      <c r="V839">
        <v>186.08976184386</v>
      </c>
      <c r="W839">
        <v>0</v>
      </c>
      <c r="X839">
        <v>0</v>
      </c>
      <c r="Y839">
        <v>0</v>
      </c>
      <c r="Z839" s="1">
        <v>97.959499500008505</v>
      </c>
      <c r="AA839">
        <v>550.88251105999996</v>
      </c>
      <c r="AB839">
        <v>911.05746556485894</v>
      </c>
      <c r="AC839">
        <v>0</v>
      </c>
      <c r="AD839">
        <v>1012.28607285</v>
      </c>
      <c r="AE839">
        <v>0</v>
      </c>
      <c r="AF839">
        <v>0</v>
      </c>
      <c r="AG839">
        <v>-101.228607285</v>
      </c>
      <c r="AH839">
        <v>648.84201056300003</v>
      </c>
      <c r="AI839">
        <v>214.23642383422799</v>
      </c>
      <c r="AJ839">
        <v>0</v>
      </c>
      <c r="AK839" t="s">
        <v>32</v>
      </c>
    </row>
    <row r="840" spans="1:37" x14ac:dyDescent="0.2">
      <c r="A840" t="s">
        <v>13</v>
      </c>
      <c r="B840">
        <v>2045</v>
      </c>
      <c r="C840" t="s">
        <v>885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42.8</v>
      </c>
      <c r="K840">
        <v>0</v>
      </c>
      <c r="L840">
        <v>277.55685576211999</v>
      </c>
      <c r="M840">
        <v>516.34995555299997</v>
      </c>
      <c r="N840">
        <v>0</v>
      </c>
      <c r="O840">
        <v>516.34995555299997</v>
      </c>
      <c r="P840">
        <v>0</v>
      </c>
      <c r="Q840">
        <v>0</v>
      </c>
      <c r="R840">
        <v>0</v>
      </c>
      <c r="S840">
        <v>0</v>
      </c>
      <c r="T840">
        <v>42.8</v>
      </c>
      <c r="U840">
        <v>0</v>
      </c>
      <c r="V840">
        <v>277.55685576211999</v>
      </c>
      <c r="W840">
        <v>0</v>
      </c>
      <c r="X840">
        <v>0</v>
      </c>
      <c r="Y840">
        <v>0</v>
      </c>
      <c r="Z840" s="1">
        <v>-2.58957300047768E-11</v>
      </c>
      <c r="AA840">
        <v>716.70025922800005</v>
      </c>
      <c r="AB840">
        <v>836.70681131511901</v>
      </c>
      <c r="AC840">
        <v>0</v>
      </c>
      <c r="AD840">
        <v>929.67423479399997</v>
      </c>
      <c r="AE840">
        <v>0</v>
      </c>
      <c r="AF840">
        <v>0</v>
      </c>
      <c r="AG840">
        <v>-92.967423479399997</v>
      </c>
      <c r="AH840">
        <v>716.70025923200001</v>
      </c>
      <c r="AI840">
        <v>215.971221063885</v>
      </c>
      <c r="AJ840">
        <v>0</v>
      </c>
      <c r="AK840" t="s">
        <v>32</v>
      </c>
    </row>
    <row r="841" spans="1:37" x14ac:dyDescent="0.2">
      <c r="A841" t="s">
        <v>13</v>
      </c>
      <c r="B841">
        <v>2045</v>
      </c>
      <c r="C841" t="s">
        <v>886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42.8</v>
      </c>
      <c r="K841">
        <v>0</v>
      </c>
      <c r="L841">
        <v>249.28039116044999</v>
      </c>
      <c r="M841">
        <v>427.56608386599999</v>
      </c>
      <c r="N841">
        <v>0</v>
      </c>
      <c r="O841">
        <v>427.56608386599999</v>
      </c>
      <c r="P841">
        <v>0</v>
      </c>
      <c r="Q841">
        <v>0</v>
      </c>
      <c r="R841">
        <v>0</v>
      </c>
      <c r="S841">
        <v>0</v>
      </c>
      <c r="T841">
        <v>42.8</v>
      </c>
      <c r="U841">
        <v>0</v>
      </c>
      <c r="V841">
        <v>249.28039116044999</v>
      </c>
      <c r="W841">
        <v>0</v>
      </c>
      <c r="X841">
        <v>0</v>
      </c>
      <c r="Y841">
        <v>0</v>
      </c>
      <c r="Z841" s="1">
        <v>-1.8705037518884599E-11</v>
      </c>
      <c r="AA841">
        <v>805.48413091500004</v>
      </c>
      <c r="AB841">
        <v>719.64647502644902</v>
      </c>
      <c r="AC841">
        <v>0</v>
      </c>
      <c r="AD841">
        <v>799.60719447400004</v>
      </c>
      <c r="AE841">
        <v>0</v>
      </c>
      <c r="AF841">
        <v>0</v>
      </c>
      <c r="AG841">
        <v>-79.960719447399995</v>
      </c>
      <c r="AH841">
        <v>805.48413091800001</v>
      </c>
      <c r="AI841">
        <v>215.971221063885</v>
      </c>
      <c r="AJ841">
        <v>0</v>
      </c>
      <c r="AK841" t="s">
        <v>32</v>
      </c>
    </row>
    <row r="842" spans="1:37" x14ac:dyDescent="0.2">
      <c r="A842" t="s">
        <v>13</v>
      </c>
      <c r="B842">
        <v>2045</v>
      </c>
      <c r="C842" t="s">
        <v>887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42.8</v>
      </c>
      <c r="K842">
        <v>0</v>
      </c>
      <c r="L842">
        <v>60.814922474630002</v>
      </c>
      <c r="M842">
        <v>501.27745850399998</v>
      </c>
      <c r="N842">
        <v>0</v>
      </c>
      <c r="O842">
        <v>501.27745850399998</v>
      </c>
      <c r="P842">
        <v>0</v>
      </c>
      <c r="Q842">
        <v>0</v>
      </c>
      <c r="R842">
        <v>0</v>
      </c>
      <c r="S842">
        <v>0</v>
      </c>
      <c r="T842">
        <v>42.8</v>
      </c>
      <c r="U842">
        <v>0</v>
      </c>
      <c r="V842">
        <v>60.814922474630002</v>
      </c>
      <c r="W842">
        <v>0</v>
      </c>
      <c r="X842">
        <v>0</v>
      </c>
      <c r="Y842">
        <v>0</v>
      </c>
      <c r="Z842" s="1">
        <v>9.4502183856093305E-13</v>
      </c>
      <c r="AA842">
        <v>731.77275627699998</v>
      </c>
      <c r="AB842">
        <v>604.89238097862903</v>
      </c>
      <c r="AC842">
        <v>0</v>
      </c>
      <c r="AD842">
        <v>672.102645532</v>
      </c>
      <c r="AE842">
        <v>0</v>
      </c>
      <c r="AF842">
        <v>0</v>
      </c>
      <c r="AG842">
        <v>-67.210264553200005</v>
      </c>
      <c r="AH842">
        <v>731.77275627999995</v>
      </c>
      <c r="AI842">
        <v>133.81492247463001</v>
      </c>
      <c r="AJ842">
        <v>0</v>
      </c>
      <c r="AK842" t="s">
        <v>32</v>
      </c>
    </row>
    <row r="843" spans="1:37" x14ac:dyDescent="0.2">
      <c r="A843" t="s">
        <v>13</v>
      </c>
      <c r="B843">
        <v>2045</v>
      </c>
      <c r="C843" t="s">
        <v>888</v>
      </c>
      <c r="D843">
        <v>113.97199999999999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42.8</v>
      </c>
      <c r="K843">
        <v>0</v>
      </c>
      <c r="L843">
        <v>228.08766830779999</v>
      </c>
      <c r="M843">
        <v>192.99150228299999</v>
      </c>
      <c r="N843">
        <v>0</v>
      </c>
      <c r="O843">
        <v>192.99150228299999</v>
      </c>
      <c r="P843">
        <v>0</v>
      </c>
      <c r="Q843">
        <v>0</v>
      </c>
      <c r="R843">
        <v>0</v>
      </c>
      <c r="S843">
        <v>0</v>
      </c>
      <c r="T843">
        <v>42.8</v>
      </c>
      <c r="U843">
        <v>0</v>
      </c>
      <c r="V843">
        <v>228.08766830779999</v>
      </c>
      <c r="W843">
        <v>0</v>
      </c>
      <c r="X843">
        <v>0</v>
      </c>
      <c r="Y843">
        <v>0</v>
      </c>
      <c r="Z843" s="1">
        <v>3.1722180438009602E-11</v>
      </c>
      <c r="AA843">
        <v>1040.058712498</v>
      </c>
      <c r="AB843">
        <v>577.85117059079903</v>
      </c>
      <c r="AC843">
        <v>0</v>
      </c>
      <c r="AD843">
        <v>642.05685621199996</v>
      </c>
      <c r="AE843">
        <v>0</v>
      </c>
      <c r="AF843">
        <v>0</v>
      </c>
      <c r="AG843">
        <v>-64.205685621200004</v>
      </c>
      <c r="AH843">
        <v>1076.672712501</v>
      </c>
      <c r="AI843">
        <v>292.41359868888497</v>
      </c>
      <c r="AJ843">
        <v>0</v>
      </c>
      <c r="AK843" t="s">
        <v>32</v>
      </c>
    </row>
    <row r="844" spans="1:37" x14ac:dyDescent="0.2">
      <c r="A844" t="s">
        <v>13</v>
      </c>
      <c r="B844">
        <v>2045</v>
      </c>
      <c r="C844" t="s">
        <v>889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42.8</v>
      </c>
      <c r="K844">
        <v>0</v>
      </c>
      <c r="L844">
        <v>207.87068235199999</v>
      </c>
      <c r="M844">
        <v>340.631428196</v>
      </c>
      <c r="N844">
        <v>0</v>
      </c>
      <c r="O844">
        <v>340.631428196</v>
      </c>
      <c r="P844">
        <v>0</v>
      </c>
      <c r="Q844">
        <v>0</v>
      </c>
      <c r="R844">
        <v>0</v>
      </c>
      <c r="S844">
        <v>0</v>
      </c>
      <c r="T844">
        <v>42.8</v>
      </c>
      <c r="U844">
        <v>0</v>
      </c>
      <c r="V844">
        <v>207.87068235199999</v>
      </c>
      <c r="W844">
        <v>0</v>
      </c>
      <c r="X844">
        <v>0</v>
      </c>
      <c r="Y844">
        <v>0</v>
      </c>
      <c r="Z844" s="1">
        <v>-2.6730617719294901E-11</v>
      </c>
      <c r="AA844">
        <v>892.41878658500002</v>
      </c>
      <c r="AB844">
        <v>591.30211054799997</v>
      </c>
      <c r="AC844">
        <v>0</v>
      </c>
      <c r="AD844">
        <v>657.002345053</v>
      </c>
      <c r="AE844">
        <v>0</v>
      </c>
      <c r="AF844">
        <v>0</v>
      </c>
      <c r="AG844">
        <v>-65.700234505300003</v>
      </c>
      <c r="AH844">
        <v>892.41878658799999</v>
      </c>
      <c r="AI844">
        <v>211.85933175888499</v>
      </c>
      <c r="AJ844">
        <v>0</v>
      </c>
      <c r="AK844" t="s">
        <v>32</v>
      </c>
    </row>
    <row r="845" spans="1:37" x14ac:dyDescent="0.2">
      <c r="A845" t="s">
        <v>13</v>
      </c>
      <c r="B845">
        <v>2045</v>
      </c>
      <c r="C845" t="s">
        <v>890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42.8</v>
      </c>
      <c r="K845">
        <v>0</v>
      </c>
      <c r="L845">
        <v>233.95145266923001</v>
      </c>
      <c r="M845">
        <v>369.75452848499998</v>
      </c>
      <c r="N845">
        <v>0</v>
      </c>
      <c r="O845">
        <v>369.75452848499998</v>
      </c>
      <c r="P845">
        <v>0</v>
      </c>
      <c r="Q845">
        <v>0</v>
      </c>
      <c r="R845">
        <v>0</v>
      </c>
      <c r="S845">
        <v>0</v>
      </c>
      <c r="T845">
        <v>42.8</v>
      </c>
      <c r="U845">
        <v>0</v>
      </c>
      <c r="V845">
        <v>233.95145266923001</v>
      </c>
      <c r="W845">
        <v>0</v>
      </c>
      <c r="X845">
        <v>0</v>
      </c>
      <c r="Y845">
        <v>0</v>
      </c>
      <c r="Z845" s="1">
        <v>5.8463456298341005E-11</v>
      </c>
      <c r="AA845">
        <v>863.29568629599999</v>
      </c>
      <c r="AB845">
        <v>646.50598115422997</v>
      </c>
      <c r="AC845">
        <v>0</v>
      </c>
      <c r="AD845">
        <v>718.33997906000002</v>
      </c>
      <c r="AE845">
        <v>0</v>
      </c>
      <c r="AF845">
        <v>0</v>
      </c>
      <c r="AG845">
        <v>-71.833997905999993</v>
      </c>
      <c r="AH845">
        <v>863.29568629899995</v>
      </c>
      <c r="AI845">
        <v>215.54314968888499</v>
      </c>
      <c r="AJ845">
        <v>0</v>
      </c>
      <c r="AK845" t="s">
        <v>32</v>
      </c>
    </row>
    <row r="846" spans="1:37" x14ac:dyDescent="0.2">
      <c r="A846" t="s">
        <v>13</v>
      </c>
      <c r="B846">
        <v>2045</v>
      </c>
      <c r="C846" t="s">
        <v>891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42.8</v>
      </c>
      <c r="K846">
        <v>1222.81848716646</v>
      </c>
      <c r="L846">
        <v>371.24556013059998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593.468394943362</v>
      </c>
      <c r="S846">
        <v>508.3571941623</v>
      </c>
      <c r="T846">
        <v>42.8</v>
      </c>
      <c r="U846">
        <v>0</v>
      </c>
      <c r="V846">
        <v>371.24556013059998</v>
      </c>
      <c r="W846">
        <v>120.9928980608</v>
      </c>
      <c r="X846">
        <v>0</v>
      </c>
      <c r="Y846" s="1">
        <v>-7.40495664786067E-10</v>
      </c>
      <c r="Z846" s="1">
        <v>-6.5512040237081198E-11</v>
      </c>
      <c r="AA846">
        <v>1233.050214781</v>
      </c>
      <c r="AB846">
        <v>1636.8640472970601</v>
      </c>
      <c r="AC846">
        <v>0</v>
      </c>
      <c r="AD846">
        <v>832.25070846200003</v>
      </c>
      <c r="AE846">
        <v>0</v>
      </c>
      <c r="AF846">
        <v>641.81419186100004</v>
      </c>
      <c r="AG846">
        <v>162.79914697300001</v>
      </c>
      <c r="AH846">
        <v>2120.8886244609998</v>
      </c>
      <c r="AI846">
        <v>775.88394518790699</v>
      </c>
      <c r="AJ846">
        <v>0</v>
      </c>
      <c r="AK846" t="s">
        <v>32</v>
      </c>
    </row>
    <row r="847" spans="1:37" x14ac:dyDescent="0.2">
      <c r="A847" t="s">
        <v>13</v>
      </c>
      <c r="B847">
        <v>2045</v>
      </c>
      <c r="C847" t="s">
        <v>892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42.8</v>
      </c>
      <c r="K847">
        <v>1701.7568982088901</v>
      </c>
      <c r="L847">
        <v>315.79813933309998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629.94351452229898</v>
      </c>
      <c r="S847">
        <v>886.957092139</v>
      </c>
      <c r="T847">
        <v>42.8</v>
      </c>
      <c r="U847">
        <v>0</v>
      </c>
      <c r="V847">
        <v>315.79813933309998</v>
      </c>
      <c r="W847">
        <v>184.85629154759999</v>
      </c>
      <c r="X847">
        <v>0</v>
      </c>
      <c r="Y847" s="1">
        <v>-1.0646985515450001E-9</v>
      </c>
      <c r="Z847" s="1">
        <v>9.0935259322577596E-11</v>
      </c>
      <c r="AA847">
        <v>1233.050214781</v>
      </c>
      <c r="AB847">
        <v>2060.355037542</v>
      </c>
      <c r="AC847">
        <v>0</v>
      </c>
      <c r="AD847">
        <v>884.46476804099996</v>
      </c>
      <c r="AE847">
        <v>1082.5896403500001</v>
      </c>
      <c r="AF847">
        <v>0</v>
      </c>
      <c r="AG847">
        <v>93.300629146899993</v>
      </c>
      <c r="AH847">
        <v>2497.3869610920001</v>
      </c>
      <c r="AI847">
        <v>812.24893263854597</v>
      </c>
      <c r="AJ847">
        <v>0</v>
      </c>
      <c r="AK847" t="s">
        <v>32</v>
      </c>
    </row>
    <row r="848" spans="1:37" x14ac:dyDescent="0.2">
      <c r="A848" t="s">
        <v>13</v>
      </c>
      <c r="B848">
        <v>2045</v>
      </c>
      <c r="C848" t="s">
        <v>893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42.8</v>
      </c>
      <c r="K848">
        <v>1855.42267477479</v>
      </c>
      <c r="L848">
        <v>386.16957024480899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747.86160982249999</v>
      </c>
      <c r="S848">
        <v>917.86910867899996</v>
      </c>
      <c r="T848">
        <v>42.8</v>
      </c>
      <c r="U848">
        <v>0</v>
      </c>
      <c r="V848">
        <v>386.16957024480899</v>
      </c>
      <c r="W848">
        <v>189.69195627330001</v>
      </c>
      <c r="X848">
        <v>0</v>
      </c>
      <c r="Y848" s="1">
        <v>-1.0469065614415701E-9</v>
      </c>
      <c r="Z848" s="1">
        <v>1.3443468560581E-11</v>
      </c>
      <c r="AA848">
        <v>1233.050214781</v>
      </c>
      <c r="AB848">
        <v>2284.3922450196101</v>
      </c>
      <c r="AC848">
        <v>0</v>
      </c>
      <c r="AD848">
        <v>879.88890899399996</v>
      </c>
      <c r="AE848">
        <v>1082.5896403500001</v>
      </c>
      <c r="AF848">
        <v>409.90258657099997</v>
      </c>
      <c r="AG848">
        <v>-87.988890899400005</v>
      </c>
      <c r="AH848">
        <v>2725.5424417119998</v>
      </c>
      <c r="AI848">
        <v>812.24893263854597</v>
      </c>
      <c r="AJ848">
        <v>0</v>
      </c>
      <c r="AK848" t="s">
        <v>32</v>
      </c>
    </row>
    <row r="849" spans="1:37" x14ac:dyDescent="0.2">
      <c r="A849" t="s">
        <v>13</v>
      </c>
      <c r="B849">
        <v>2045</v>
      </c>
      <c r="C849" t="s">
        <v>894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42.8</v>
      </c>
      <c r="K849">
        <v>1315.3796848391</v>
      </c>
      <c r="L849">
        <v>418.19880425640002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532.20620921980003</v>
      </c>
      <c r="S849">
        <v>662.63558446499997</v>
      </c>
      <c r="T849">
        <v>42.8</v>
      </c>
      <c r="U849">
        <v>0</v>
      </c>
      <c r="V849">
        <v>418.19880425640002</v>
      </c>
      <c r="W849">
        <v>120.5378911543</v>
      </c>
      <c r="X849">
        <v>0</v>
      </c>
      <c r="Y849" s="1">
        <v>-6.9928063339830198E-10</v>
      </c>
      <c r="Z849" s="1">
        <v>1.69322333931631E-11</v>
      </c>
      <c r="AA849">
        <v>1233.050214781</v>
      </c>
      <c r="AB849">
        <v>1776.3784890955001</v>
      </c>
      <c r="AC849">
        <v>0</v>
      </c>
      <c r="AD849">
        <v>871.20884434200002</v>
      </c>
      <c r="AE849">
        <v>451.92635424299999</v>
      </c>
      <c r="AF849">
        <v>0</v>
      </c>
      <c r="AG849">
        <v>453.24329050900002</v>
      </c>
      <c r="AH849">
        <v>2225.3407439739999</v>
      </c>
      <c r="AI849">
        <v>812.24893263854597</v>
      </c>
      <c r="AJ849">
        <v>0</v>
      </c>
      <c r="AK849" t="s">
        <v>32</v>
      </c>
    </row>
    <row r="850" spans="1:37" x14ac:dyDescent="0.2">
      <c r="A850" t="s">
        <v>13</v>
      </c>
      <c r="B850">
        <v>2045</v>
      </c>
      <c r="C850" t="s">
        <v>895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42.8</v>
      </c>
      <c r="K850">
        <v>677.76258382399999</v>
      </c>
      <c r="L850">
        <v>365.396035207399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507.05945469109997</v>
      </c>
      <c r="S850">
        <v>143.94510489729899</v>
      </c>
      <c r="T850">
        <v>42.8</v>
      </c>
      <c r="U850">
        <v>0</v>
      </c>
      <c r="V850">
        <v>365.396035207399</v>
      </c>
      <c r="W850">
        <v>26.758024235600001</v>
      </c>
      <c r="X850">
        <v>0</v>
      </c>
      <c r="Y850" s="1">
        <v>-1.0857448273782201E-10</v>
      </c>
      <c r="Z850" s="1">
        <v>-5.5145221722341298E-11</v>
      </c>
      <c r="AA850">
        <v>1233.050214781</v>
      </c>
      <c r="AB850">
        <v>1085.9586190314001</v>
      </c>
      <c r="AC850">
        <v>0</v>
      </c>
      <c r="AD850">
        <v>893.58129581100002</v>
      </c>
      <c r="AE850">
        <v>0</v>
      </c>
      <c r="AF850">
        <v>281.73545280100001</v>
      </c>
      <c r="AG850">
        <v>-89.358129581100002</v>
      </c>
      <c r="AH850">
        <v>1514.7856675850001</v>
      </c>
      <c r="AI850">
        <v>653.27029218618497</v>
      </c>
      <c r="AJ850">
        <v>0</v>
      </c>
      <c r="AK850" t="s">
        <v>32</v>
      </c>
    </row>
    <row r="851" spans="1:37" x14ac:dyDescent="0.2">
      <c r="A851" t="s">
        <v>13</v>
      </c>
      <c r="B851">
        <v>2045</v>
      </c>
      <c r="C851" t="s">
        <v>896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42.8</v>
      </c>
      <c r="K851">
        <v>0</v>
      </c>
      <c r="L851">
        <v>451.6671532039</v>
      </c>
      <c r="M851">
        <v>375.11615867199998</v>
      </c>
      <c r="N851">
        <v>0</v>
      </c>
      <c r="O851">
        <v>375.11615867199998</v>
      </c>
      <c r="P851">
        <v>0</v>
      </c>
      <c r="Q851">
        <v>0</v>
      </c>
      <c r="R851">
        <v>0</v>
      </c>
      <c r="S851">
        <v>0</v>
      </c>
      <c r="T851">
        <v>42.8</v>
      </c>
      <c r="U851">
        <v>0</v>
      </c>
      <c r="V851">
        <v>451.6671532039</v>
      </c>
      <c r="W851">
        <v>0</v>
      </c>
      <c r="X851">
        <v>0</v>
      </c>
      <c r="Y851">
        <v>0</v>
      </c>
      <c r="Z851" s="1">
        <v>-1.7010393094096798E-11</v>
      </c>
      <c r="AA851">
        <v>857.93405610900004</v>
      </c>
      <c r="AB851">
        <v>869.58331187589999</v>
      </c>
      <c r="AC851">
        <v>0</v>
      </c>
      <c r="AD851">
        <v>966.20367986199994</v>
      </c>
      <c r="AE851">
        <v>0</v>
      </c>
      <c r="AF851">
        <v>0</v>
      </c>
      <c r="AG851">
        <v>-96.620367986199994</v>
      </c>
      <c r="AH851">
        <v>857.93405611200001</v>
      </c>
      <c r="AI851">
        <v>215.971221063885</v>
      </c>
      <c r="AJ851">
        <v>0</v>
      </c>
      <c r="AK851" t="s">
        <v>32</v>
      </c>
    </row>
    <row r="852" spans="1:37" x14ac:dyDescent="0.2">
      <c r="A852" t="s">
        <v>13</v>
      </c>
      <c r="B852">
        <v>2045</v>
      </c>
      <c r="C852" t="s">
        <v>897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42.8</v>
      </c>
      <c r="K852">
        <v>0</v>
      </c>
      <c r="L852">
        <v>473.32101994840002</v>
      </c>
      <c r="M852">
        <v>285.89091791200002</v>
      </c>
      <c r="N852">
        <v>0</v>
      </c>
      <c r="O852">
        <v>285.89091791200002</v>
      </c>
      <c r="P852">
        <v>0</v>
      </c>
      <c r="Q852">
        <v>0</v>
      </c>
      <c r="R852">
        <v>0</v>
      </c>
      <c r="S852">
        <v>0</v>
      </c>
      <c r="T852">
        <v>42.8</v>
      </c>
      <c r="U852">
        <v>0</v>
      </c>
      <c r="V852">
        <v>473.32101994840002</v>
      </c>
      <c r="W852">
        <v>0</v>
      </c>
      <c r="X852">
        <v>0</v>
      </c>
      <c r="Y852">
        <v>0</v>
      </c>
      <c r="Z852" s="1">
        <v>3.1796787425264399E-11</v>
      </c>
      <c r="AA852">
        <v>947.15929686899995</v>
      </c>
      <c r="AB852">
        <v>802.01193786040005</v>
      </c>
      <c r="AC852">
        <v>0</v>
      </c>
      <c r="AD852">
        <v>891.12437539999996</v>
      </c>
      <c r="AE852">
        <v>0</v>
      </c>
      <c r="AF852">
        <v>0</v>
      </c>
      <c r="AG852">
        <v>-89.112437540000002</v>
      </c>
      <c r="AH852">
        <v>947.159296871999</v>
      </c>
      <c r="AI852">
        <v>215.971221063885</v>
      </c>
      <c r="AJ852">
        <v>0</v>
      </c>
      <c r="AK852" t="s">
        <v>32</v>
      </c>
    </row>
    <row r="853" spans="1:37" x14ac:dyDescent="0.2">
      <c r="A853" t="s">
        <v>13</v>
      </c>
      <c r="B853">
        <v>2045</v>
      </c>
      <c r="C853" t="s">
        <v>898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42.8</v>
      </c>
      <c r="K853">
        <v>0</v>
      </c>
      <c r="L853">
        <v>415.62655762494001</v>
      </c>
      <c r="M853">
        <v>237.390964704</v>
      </c>
      <c r="N853">
        <v>0</v>
      </c>
      <c r="O853">
        <v>237.390964704</v>
      </c>
      <c r="P853">
        <v>0</v>
      </c>
      <c r="Q853">
        <v>0</v>
      </c>
      <c r="R853">
        <v>0</v>
      </c>
      <c r="S853">
        <v>0</v>
      </c>
      <c r="T853">
        <v>42.8</v>
      </c>
      <c r="U853">
        <v>0</v>
      </c>
      <c r="V853">
        <v>415.62655762494001</v>
      </c>
      <c r="W853">
        <v>0</v>
      </c>
      <c r="X853">
        <v>0</v>
      </c>
      <c r="Y853">
        <v>0</v>
      </c>
      <c r="Z853" s="1">
        <v>-1.2931877790833801E-11</v>
      </c>
      <c r="AA853">
        <v>995.65925007700002</v>
      </c>
      <c r="AB853">
        <v>695.81752232893996</v>
      </c>
      <c r="AC853">
        <v>0</v>
      </c>
      <c r="AD853">
        <v>773.130580366</v>
      </c>
      <c r="AE853">
        <v>0</v>
      </c>
      <c r="AF853">
        <v>0</v>
      </c>
      <c r="AG853">
        <v>-77.313058036599998</v>
      </c>
      <c r="AH853">
        <v>995.65925007999999</v>
      </c>
      <c r="AI853">
        <v>215.971221063885</v>
      </c>
      <c r="AJ853">
        <v>0</v>
      </c>
      <c r="AK853" t="s">
        <v>32</v>
      </c>
    </row>
    <row r="854" spans="1:37" x14ac:dyDescent="0.2">
      <c r="A854" t="s">
        <v>13</v>
      </c>
      <c r="B854">
        <v>2045</v>
      </c>
      <c r="C854" t="s">
        <v>899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96.5</v>
      </c>
      <c r="J854">
        <v>42.8</v>
      </c>
      <c r="K854">
        <v>0</v>
      </c>
      <c r="L854">
        <v>319.83953566696999</v>
      </c>
      <c r="M854">
        <v>148.762352607</v>
      </c>
      <c r="N854">
        <v>0</v>
      </c>
      <c r="O854">
        <v>148.762352607</v>
      </c>
      <c r="P854">
        <v>0</v>
      </c>
      <c r="Q854">
        <v>0</v>
      </c>
      <c r="R854">
        <v>0</v>
      </c>
      <c r="S854">
        <v>0</v>
      </c>
      <c r="T854">
        <v>42.8</v>
      </c>
      <c r="U854">
        <v>0</v>
      </c>
      <c r="V854">
        <v>319.83953566696999</v>
      </c>
      <c r="W854">
        <v>0</v>
      </c>
      <c r="X854">
        <v>0</v>
      </c>
      <c r="Y854">
        <v>0</v>
      </c>
      <c r="Z854" s="1">
        <v>4.8828496801434001E-11</v>
      </c>
      <c r="AA854">
        <v>1084.2878621740001</v>
      </c>
      <c r="AB854">
        <v>607.90188827397003</v>
      </c>
      <c r="AC854">
        <v>0</v>
      </c>
      <c r="AD854">
        <v>675.44654252700002</v>
      </c>
      <c r="AE854">
        <v>0</v>
      </c>
      <c r="AF854">
        <v>0</v>
      </c>
      <c r="AG854">
        <v>-67.544654252699999</v>
      </c>
      <c r="AH854">
        <v>1167.7878621770001</v>
      </c>
      <c r="AI854">
        <v>315.73244025888499</v>
      </c>
      <c r="AJ854">
        <v>0</v>
      </c>
      <c r="AK854" t="s">
        <v>32</v>
      </c>
    </row>
    <row r="855" spans="1:37" x14ac:dyDescent="0.2">
      <c r="A855" t="s">
        <v>13</v>
      </c>
      <c r="B855">
        <v>2045</v>
      </c>
      <c r="C855" t="s">
        <v>900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96.5</v>
      </c>
      <c r="J855">
        <v>42.8</v>
      </c>
      <c r="K855">
        <v>0</v>
      </c>
      <c r="L855">
        <v>285.63599268346002</v>
      </c>
      <c r="M855">
        <v>147.47908520300001</v>
      </c>
      <c r="N855">
        <v>0</v>
      </c>
      <c r="O855">
        <v>147.47908520300001</v>
      </c>
      <c r="P855">
        <v>0</v>
      </c>
      <c r="Q855">
        <v>0</v>
      </c>
      <c r="R855">
        <v>0</v>
      </c>
      <c r="S855">
        <v>0</v>
      </c>
      <c r="T855">
        <v>42.8</v>
      </c>
      <c r="U855">
        <v>0</v>
      </c>
      <c r="V855">
        <v>285.63599268346002</v>
      </c>
      <c r="W855">
        <v>0</v>
      </c>
      <c r="X855">
        <v>0</v>
      </c>
      <c r="Y855">
        <v>0</v>
      </c>
      <c r="Z855" s="1">
        <v>5.5770499329810199E-11</v>
      </c>
      <c r="AA855">
        <v>1085.571129578</v>
      </c>
      <c r="AB855">
        <v>572.41507788646004</v>
      </c>
      <c r="AC855">
        <v>0</v>
      </c>
      <c r="AD855">
        <v>636.01675320699997</v>
      </c>
      <c r="AE855">
        <v>0</v>
      </c>
      <c r="AF855">
        <v>0</v>
      </c>
      <c r="AG855">
        <v>-63.601675320699997</v>
      </c>
      <c r="AH855">
        <v>1169.0711295809999</v>
      </c>
      <c r="AI855">
        <v>322.97122106388503</v>
      </c>
      <c r="AJ855">
        <v>0</v>
      </c>
      <c r="AK855" t="s">
        <v>32</v>
      </c>
    </row>
    <row r="856" spans="1:37" x14ac:dyDescent="0.2">
      <c r="A856" t="s">
        <v>13</v>
      </c>
      <c r="B856">
        <v>2045</v>
      </c>
      <c r="C856" t="s">
        <v>901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126</v>
      </c>
      <c r="J856">
        <v>42.8</v>
      </c>
      <c r="K856">
        <v>0</v>
      </c>
      <c r="L856">
        <v>260.23905467308902</v>
      </c>
      <c r="M856">
        <v>181.891366874</v>
      </c>
      <c r="N856">
        <v>0</v>
      </c>
      <c r="O856">
        <v>181.891366874</v>
      </c>
      <c r="P856">
        <v>0</v>
      </c>
      <c r="Q856">
        <v>0</v>
      </c>
      <c r="R856">
        <v>0</v>
      </c>
      <c r="S856">
        <v>0</v>
      </c>
      <c r="T856">
        <v>42.8</v>
      </c>
      <c r="U856">
        <v>0</v>
      </c>
      <c r="V856">
        <v>260.23905467308902</v>
      </c>
      <c r="W856">
        <v>0</v>
      </c>
      <c r="X856">
        <v>0</v>
      </c>
      <c r="Y856">
        <v>0</v>
      </c>
      <c r="Z856" s="1">
        <v>5.0247805916114801E-11</v>
      </c>
      <c r="AA856">
        <v>1051.1588479070001</v>
      </c>
      <c r="AB856">
        <v>610.93042154708996</v>
      </c>
      <c r="AC856">
        <v>0</v>
      </c>
      <c r="AD856">
        <v>678.81157949700003</v>
      </c>
      <c r="AE856">
        <v>0</v>
      </c>
      <c r="AF856">
        <v>0</v>
      </c>
      <c r="AG856">
        <v>-67.881157949699997</v>
      </c>
      <c r="AH856">
        <v>1105.1588479100001</v>
      </c>
      <c r="AI856">
        <v>318.86429625888502</v>
      </c>
      <c r="AJ856">
        <v>0</v>
      </c>
      <c r="AK856" t="s">
        <v>32</v>
      </c>
    </row>
    <row r="857" spans="1:37" x14ac:dyDescent="0.2">
      <c r="A857" t="s">
        <v>13</v>
      </c>
      <c r="B857">
        <v>2045</v>
      </c>
      <c r="C857" t="s">
        <v>902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103.95277205399999</v>
      </c>
      <c r="J857">
        <v>42.8</v>
      </c>
      <c r="K857">
        <v>0</v>
      </c>
      <c r="L857">
        <v>274.59775429609999</v>
      </c>
      <c r="M857">
        <v>314.19250001799998</v>
      </c>
      <c r="N857">
        <v>0</v>
      </c>
      <c r="O857">
        <v>314.19250001799998</v>
      </c>
      <c r="P857">
        <v>0</v>
      </c>
      <c r="Q857">
        <v>0</v>
      </c>
      <c r="R857">
        <v>0</v>
      </c>
      <c r="S857">
        <v>0</v>
      </c>
      <c r="T857">
        <v>42.8</v>
      </c>
      <c r="U857">
        <v>0</v>
      </c>
      <c r="V857">
        <v>274.59775429609999</v>
      </c>
      <c r="W857">
        <v>0</v>
      </c>
      <c r="X857">
        <v>0</v>
      </c>
      <c r="Y857">
        <v>0</v>
      </c>
      <c r="Z857" s="1">
        <v>-1.7790213746593499E-11</v>
      </c>
      <c r="AA857">
        <v>918.85771476299999</v>
      </c>
      <c r="AB857">
        <v>735.54302636809996</v>
      </c>
      <c r="AC857">
        <v>0</v>
      </c>
      <c r="AD857">
        <v>817.27002929800005</v>
      </c>
      <c r="AE857">
        <v>0</v>
      </c>
      <c r="AF857">
        <v>0</v>
      </c>
      <c r="AG857">
        <v>-81.727002929799994</v>
      </c>
      <c r="AH857">
        <v>994.90494271219904</v>
      </c>
      <c r="AI857">
        <v>319.30360155888502</v>
      </c>
      <c r="AJ857">
        <v>0</v>
      </c>
      <c r="AK857" t="s">
        <v>32</v>
      </c>
    </row>
    <row r="858" spans="1:37" x14ac:dyDescent="0.2">
      <c r="A858" t="s">
        <v>13</v>
      </c>
      <c r="B858">
        <v>2045</v>
      </c>
      <c r="C858" t="s">
        <v>903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67</v>
      </c>
      <c r="J858">
        <v>42.8</v>
      </c>
      <c r="K858">
        <v>532.33310778062003</v>
      </c>
      <c r="L858">
        <v>240.155667261129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405.8042558473</v>
      </c>
      <c r="S858">
        <v>103.43413404899999</v>
      </c>
      <c r="T858">
        <v>42.8</v>
      </c>
      <c r="U858">
        <v>0</v>
      </c>
      <c r="V858">
        <v>240.155667261129</v>
      </c>
      <c r="W858">
        <v>23.094717884320001</v>
      </c>
      <c r="X858">
        <v>0</v>
      </c>
      <c r="Y858" s="1">
        <v>3.3043079383787699E-10</v>
      </c>
      <c r="Z858" s="1">
        <v>-2.9471536322489497E-11</v>
      </c>
      <c r="AA858">
        <v>1233.050214781</v>
      </c>
      <c r="AB858">
        <v>882.28877504175</v>
      </c>
      <c r="AC858">
        <v>0</v>
      </c>
      <c r="AD858">
        <v>906.87941352300004</v>
      </c>
      <c r="AE858">
        <v>0</v>
      </c>
      <c r="AF858">
        <v>66.097302871300002</v>
      </c>
      <c r="AG858">
        <v>-90.687941352300001</v>
      </c>
      <c r="AH858">
        <v>1412.1475176552999</v>
      </c>
      <c r="AI858">
        <v>665.28117349075399</v>
      </c>
      <c r="AJ858">
        <v>0</v>
      </c>
      <c r="AK858" t="s">
        <v>32</v>
      </c>
    </row>
    <row r="859" spans="1:37" x14ac:dyDescent="0.2">
      <c r="A859" t="s">
        <v>13</v>
      </c>
      <c r="B859">
        <v>2045</v>
      </c>
      <c r="C859" t="s">
        <v>904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67</v>
      </c>
      <c r="J859">
        <v>42.8</v>
      </c>
      <c r="K859">
        <v>1443.5412911648</v>
      </c>
      <c r="L859">
        <v>251.56349893287901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791.38153263039999</v>
      </c>
      <c r="S859">
        <v>537.666226521</v>
      </c>
      <c r="T859">
        <v>42.8</v>
      </c>
      <c r="U859">
        <v>0</v>
      </c>
      <c r="V859">
        <v>251.56349893287901</v>
      </c>
      <c r="W859">
        <v>114.4935320134</v>
      </c>
      <c r="X859">
        <v>0</v>
      </c>
      <c r="Y859" s="1">
        <v>-2.4552093691454502E-10</v>
      </c>
      <c r="Z859" s="1">
        <v>-1.19229071060544E-11</v>
      </c>
      <c r="AA859">
        <v>1233.050214781</v>
      </c>
      <c r="AB859">
        <v>1804.90479009768</v>
      </c>
      <c r="AC859">
        <v>0</v>
      </c>
      <c r="AD859">
        <v>947.73834241400004</v>
      </c>
      <c r="AE859">
        <v>0</v>
      </c>
      <c r="AF859">
        <v>951.94028192500002</v>
      </c>
      <c r="AG859">
        <v>-94.773834241399996</v>
      </c>
      <c r="AH859">
        <v>2297.9904967060002</v>
      </c>
      <c r="AI859">
        <v>919.24893263854597</v>
      </c>
      <c r="AJ859">
        <v>0</v>
      </c>
      <c r="AK859" t="s">
        <v>32</v>
      </c>
    </row>
    <row r="860" spans="1:37" x14ac:dyDescent="0.2">
      <c r="A860" t="s">
        <v>13</v>
      </c>
      <c r="B860">
        <v>2045</v>
      </c>
      <c r="C860" t="s">
        <v>905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67</v>
      </c>
      <c r="J860">
        <v>42.8</v>
      </c>
      <c r="K860">
        <v>1613.0875851370899</v>
      </c>
      <c r="L860">
        <v>315.72108480077998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837.25656104710004</v>
      </c>
      <c r="S860">
        <v>643.04854641700001</v>
      </c>
      <c r="T860">
        <v>42.8</v>
      </c>
      <c r="U860">
        <v>0</v>
      </c>
      <c r="V860">
        <v>315.72108480077998</v>
      </c>
      <c r="W860">
        <v>132.78247767299999</v>
      </c>
      <c r="X860">
        <v>0</v>
      </c>
      <c r="Y860" s="1">
        <v>1.8541612689659799E-10</v>
      </c>
      <c r="Z860" s="1">
        <v>4.4011017052980599E-11</v>
      </c>
      <c r="AA860">
        <v>1233.050214781</v>
      </c>
      <c r="AB860">
        <v>2038.60866993787</v>
      </c>
      <c r="AC860">
        <v>0</v>
      </c>
      <c r="AD860">
        <v>948.47050736000006</v>
      </c>
      <c r="AE860">
        <v>1015.99438883</v>
      </c>
      <c r="AF860">
        <v>0</v>
      </c>
      <c r="AG860">
        <v>74.143773748599997</v>
      </c>
      <c r="AH860">
        <v>2531.0354280940001</v>
      </c>
      <c r="AI860">
        <v>919.24893263854597</v>
      </c>
      <c r="AJ860">
        <v>0</v>
      </c>
      <c r="AK860" t="s">
        <v>32</v>
      </c>
    </row>
    <row r="861" spans="1:37" x14ac:dyDescent="0.2">
      <c r="A861" t="s">
        <v>13</v>
      </c>
      <c r="B861">
        <v>2045</v>
      </c>
      <c r="C861" t="s">
        <v>906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67</v>
      </c>
      <c r="J861">
        <v>42.8</v>
      </c>
      <c r="K861">
        <v>1967.8297103212001</v>
      </c>
      <c r="L861">
        <v>356.13534792349901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983.90994572550005</v>
      </c>
      <c r="S861">
        <v>824.90528046500003</v>
      </c>
      <c r="T861">
        <v>42.8</v>
      </c>
      <c r="U861">
        <v>0</v>
      </c>
      <c r="V861">
        <v>356.13534792349901</v>
      </c>
      <c r="W861">
        <v>159.0144841307</v>
      </c>
      <c r="X861">
        <v>0</v>
      </c>
      <c r="Y861" s="1">
        <v>4.2397374500069402E-10</v>
      </c>
      <c r="Z861" s="1">
        <v>-2.8123281481384701E-11</v>
      </c>
      <c r="AA861">
        <v>1233.050214781</v>
      </c>
      <c r="AB861">
        <v>2433.7650582447</v>
      </c>
      <c r="AC861">
        <v>0</v>
      </c>
      <c r="AD861">
        <v>942.74716022300004</v>
      </c>
      <c r="AE861">
        <v>421.40552340599999</v>
      </c>
      <c r="AF861">
        <v>315.41464643799998</v>
      </c>
      <c r="AG861">
        <v>754.19772817800003</v>
      </c>
      <c r="AH861">
        <v>2931.3428288300001</v>
      </c>
      <c r="AI861">
        <v>919.24893263854597</v>
      </c>
      <c r="AJ861">
        <v>0</v>
      </c>
      <c r="AK861" t="s">
        <v>32</v>
      </c>
    </row>
    <row r="862" spans="1:37" x14ac:dyDescent="0.2">
      <c r="A862" t="s">
        <v>13</v>
      </c>
      <c r="B862">
        <v>2045</v>
      </c>
      <c r="C862" t="s">
        <v>907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67</v>
      </c>
      <c r="J862">
        <v>42.8</v>
      </c>
      <c r="K862">
        <v>877.36378909569999</v>
      </c>
      <c r="L862">
        <v>341.05707899603902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532.48362485630003</v>
      </c>
      <c r="S862">
        <v>293.55614070230001</v>
      </c>
      <c r="T862">
        <v>42.8</v>
      </c>
      <c r="U862">
        <v>0</v>
      </c>
      <c r="V862">
        <v>341.05707899603902</v>
      </c>
      <c r="W862">
        <v>51.324023537099997</v>
      </c>
      <c r="X862">
        <v>0</v>
      </c>
      <c r="Y862" s="1">
        <v>1.05199404742961E-10</v>
      </c>
      <c r="Z862" s="1">
        <v>3.9079850466805497E-11</v>
      </c>
      <c r="AA862">
        <v>1233.050214781</v>
      </c>
      <c r="AB862">
        <v>1328.2208680917399</v>
      </c>
      <c r="AC862">
        <v>0</v>
      </c>
      <c r="AD862">
        <v>929.88546266200001</v>
      </c>
      <c r="AE862">
        <v>491.32395169599999</v>
      </c>
      <c r="AF862">
        <v>0</v>
      </c>
      <c r="AG862">
        <v>-92.988546266200004</v>
      </c>
      <c r="AH862">
        <v>1837.37416648</v>
      </c>
      <c r="AI862">
        <v>863.26008703894797</v>
      </c>
      <c r="AJ862">
        <v>0</v>
      </c>
      <c r="AK862" t="s">
        <v>32</v>
      </c>
    </row>
    <row r="863" spans="1:37" x14ac:dyDescent="0.2">
      <c r="A863" t="s">
        <v>13</v>
      </c>
      <c r="B863">
        <v>2045</v>
      </c>
      <c r="C863" t="s">
        <v>908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96.5</v>
      </c>
      <c r="J863">
        <v>42.8</v>
      </c>
      <c r="K863">
        <v>0</v>
      </c>
      <c r="L863">
        <v>355.86135721823001</v>
      </c>
      <c r="M863">
        <v>383.77360877900003</v>
      </c>
      <c r="N863">
        <v>0</v>
      </c>
      <c r="O863">
        <v>383.77360877900003</v>
      </c>
      <c r="P863">
        <v>0</v>
      </c>
      <c r="Q863">
        <v>0</v>
      </c>
      <c r="R863">
        <v>0</v>
      </c>
      <c r="S863">
        <v>0</v>
      </c>
      <c r="T863">
        <v>42.8</v>
      </c>
      <c r="U863">
        <v>0</v>
      </c>
      <c r="V863">
        <v>355.86135721823001</v>
      </c>
      <c r="W863">
        <v>0</v>
      </c>
      <c r="X863">
        <v>0</v>
      </c>
      <c r="Y863">
        <v>0</v>
      </c>
      <c r="Z863" s="1">
        <v>-2.61479726759716E-11</v>
      </c>
      <c r="AA863">
        <v>849.27660600199999</v>
      </c>
      <c r="AB863">
        <v>878.93496599723005</v>
      </c>
      <c r="AC863">
        <v>0</v>
      </c>
      <c r="AD863">
        <v>976.59440666299997</v>
      </c>
      <c r="AE863">
        <v>0</v>
      </c>
      <c r="AF863">
        <v>0</v>
      </c>
      <c r="AG863">
        <v>-97.6594406663</v>
      </c>
      <c r="AH863">
        <v>932.77660600590002</v>
      </c>
      <c r="AI863">
        <v>322.97122106388503</v>
      </c>
      <c r="AJ863">
        <v>0</v>
      </c>
      <c r="AK863" t="s">
        <v>32</v>
      </c>
    </row>
    <row r="864" spans="1:37" x14ac:dyDescent="0.2">
      <c r="A864" t="s">
        <v>13</v>
      </c>
      <c r="B864">
        <v>2045</v>
      </c>
      <c r="C864" t="s">
        <v>909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96.5</v>
      </c>
      <c r="J864">
        <v>42.8</v>
      </c>
      <c r="K864">
        <v>0</v>
      </c>
      <c r="L864">
        <v>386.5845354548</v>
      </c>
      <c r="M864">
        <v>294.77371005999998</v>
      </c>
      <c r="N864">
        <v>0</v>
      </c>
      <c r="O864">
        <v>294.77371005999998</v>
      </c>
      <c r="P864">
        <v>0</v>
      </c>
      <c r="Q864">
        <v>0</v>
      </c>
      <c r="R864">
        <v>0</v>
      </c>
      <c r="S864">
        <v>0</v>
      </c>
      <c r="T864">
        <v>42.8</v>
      </c>
      <c r="U864">
        <v>0</v>
      </c>
      <c r="V864">
        <v>386.5845354548</v>
      </c>
      <c r="W864">
        <v>0</v>
      </c>
      <c r="X864">
        <v>0</v>
      </c>
      <c r="Y864">
        <v>0</v>
      </c>
      <c r="Z864" s="1">
        <v>7.6944672855461197E-11</v>
      </c>
      <c r="AA864">
        <v>938.27650472100004</v>
      </c>
      <c r="AB864">
        <v>820.6582455148</v>
      </c>
      <c r="AC864">
        <v>0</v>
      </c>
      <c r="AD864">
        <v>911.84249501600004</v>
      </c>
      <c r="AE864">
        <v>0</v>
      </c>
      <c r="AF864">
        <v>0</v>
      </c>
      <c r="AG864">
        <v>-91.184249501599993</v>
      </c>
      <c r="AH864">
        <v>1021.776504725</v>
      </c>
      <c r="AI864">
        <v>322.97122106388503</v>
      </c>
      <c r="AJ864">
        <v>0</v>
      </c>
      <c r="AK864" t="s">
        <v>32</v>
      </c>
    </row>
    <row r="865" spans="1:37" x14ac:dyDescent="0.2">
      <c r="A865" t="s">
        <v>13</v>
      </c>
      <c r="B865">
        <v>2045</v>
      </c>
      <c r="C865" t="s">
        <v>910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96.5</v>
      </c>
      <c r="J865">
        <v>42.8</v>
      </c>
      <c r="K865">
        <v>0</v>
      </c>
      <c r="L865">
        <v>356.93261829779999</v>
      </c>
      <c r="M865">
        <v>226.404376719</v>
      </c>
      <c r="N865">
        <v>0</v>
      </c>
      <c r="O865">
        <v>226.404376719</v>
      </c>
      <c r="P865">
        <v>0</v>
      </c>
      <c r="Q865">
        <v>0</v>
      </c>
      <c r="R865">
        <v>0</v>
      </c>
      <c r="S865">
        <v>0</v>
      </c>
      <c r="T865">
        <v>42.8</v>
      </c>
      <c r="U865">
        <v>0</v>
      </c>
      <c r="V865">
        <v>356.93261829779999</v>
      </c>
      <c r="W865">
        <v>0</v>
      </c>
      <c r="X865">
        <v>0</v>
      </c>
      <c r="Y865">
        <v>0</v>
      </c>
      <c r="Z865" s="1">
        <v>-3.1320723792305197E-11</v>
      </c>
      <c r="AA865">
        <v>1006.6458380620001</v>
      </c>
      <c r="AB865">
        <v>722.63699501679901</v>
      </c>
      <c r="AC865">
        <v>0</v>
      </c>
      <c r="AD865">
        <v>802.92999446299996</v>
      </c>
      <c r="AE865">
        <v>0</v>
      </c>
      <c r="AF865">
        <v>0</v>
      </c>
      <c r="AG865">
        <v>-80.292999446300001</v>
      </c>
      <c r="AH865">
        <v>1090.1458380649999</v>
      </c>
      <c r="AI865">
        <v>322.97122106388503</v>
      </c>
      <c r="AJ865">
        <v>0</v>
      </c>
      <c r="AK865" t="s">
        <v>32</v>
      </c>
    </row>
    <row r="872" spans="1:37" x14ac:dyDescent="0.2">
      <c r="N872" s="1"/>
    </row>
    <row r="875" spans="1:37" x14ac:dyDescent="0.2">
      <c r="N875" s="1"/>
    </row>
    <row r="876" spans="1:37" x14ac:dyDescent="0.2">
      <c r="N876" s="1"/>
    </row>
    <row r="877" spans="1:37" x14ac:dyDescent="0.2">
      <c r="N877" s="1"/>
    </row>
    <row r="878" spans="1:37" x14ac:dyDescent="0.2">
      <c r="N878" s="1"/>
    </row>
    <row r="879" spans="1:37" x14ac:dyDescent="0.2">
      <c r="N879" s="1"/>
    </row>
    <row r="880" spans="1:37" x14ac:dyDescent="0.2">
      <c r="N880" s="1"/>
    </row>
    <row r="881" spans="14:14" x14ac:dyDescent="0.2">
      <c r="N881" s="1"/>
    </row>
    <row r="884" spans="14:14" x14ac:dyDescent="0.2">
      <c r="N884" s="1"/>
    </row>
    <row r="896" spans="14:14" x14ac:dyDescent="0.2">
      <c r="N896" s="1"/>
    </row>
    <row r="897" spans="14:14" x14ac:dyDescent="0.2">
      <c r="N897" s="1"/>
    </row>
    <row r="898" spans="14:14" x14ac:dyDescent="0.2">
      <c r="N898" s="1"/>
    </row>
    <row r="900" spans="14:14" x14ac:dyDescent="0.2">
      <c r="N900" s="1"/>
    </row>
    <row r="901" spans="14:14" x14ac:dyDescent="0.2">
      <c r="N901" s="1"/>
    </row>
    <row r="903" spans="14:14" x14ac:dyDescent="0.2">
      <c r="N903" s="1"/>
    </row>
    <row r="904" spans="14:14" x14ac:dyDescent="0.2">
      <c r="N904" s="1"/>
    </row>
    <row r="909" spans="14:14" x14ac:dyDescent="0.2">
      <c r="N909" s="1"/>
    </row>
    <row r="921" spans="14:14" x14ac:dyDescent="0.2">
      <c r="N921" s="1"/>
    </row>
    <row r="922" spans="14:14" x14ac:dyDescent="0.2">
      <c r="N922" s="1"/>
    </row>
    <row r="923" spans="14:14" x14ac:dyDescent="0.2">
      <c r="N923" s="1"/>
    </row>
    <row r="925" spans="14:14" x14ac:dyDescent="0.2">
      <c r="N925" s="1"/>
    </row>
    <row r="926" spans="14:14" x14ac:dyDescent="0.2">
      <c r="N926" s="1"/>
    </row>
    <row r="927" spans="14:14" x14ac:dyDescent="0.2">
      <c r="N927" s="1"/>
    </row>
    <row r="928" spans="14:14" x14ac:dyDescent="0.2">
      <c r="N928" s="1"/>
    </row>
    <row r="931" spans="14:14" x14ac:dyDescent="0.2">
      <c r="N931" s="1"/>
    </row>
    <row r="932" spans="14:14" x14ac:dyDescent="0.2">
      <c r="N932" s="1"/>
    </row>
    <row r="946" spans="14:14" x14ac:dyDescent="0.2">
      <c r="N946" s="1"/>
    </row>
    <row r="947" spans="14:14" x14ac:dyDescent="0.2">
      <c r="N947" s="1"/>
    </row>
    <row r="948" spans="14:14" x14ac:dyDescent="0.2">
      <c r="N948" s="1"/>
    </row>
    <row r="949" spans="14:14" x14ac:dyDescent="0.2">
      <c r="N949" s="1"/>
    </row>
    <row r="950" spans="14:14" x14ac:dyDescent="0.2">
      <c r="N950" s="1"/>
    </row>
    <row r="951" spans="14:14" x14ac:dyDescent="0.2">
      <c r="N951" s="1"/>
    </row>
    <row r="952" spans="14:14" x14ac:dyDescent="0.2">
      <c r="N952" s="1"/>
    </row>
    <row r="954" spans="14:14" x14ac:dyDescent="0.2">
      <c r="N954" s="1"/>
    </row>
    <row r="955" spans="14:14" x14ac:dyDescent="0.2">
      <c r="N955" s="1"/>
    </row>
    <row r="956" spans="14:14" x14ac:dyDescent="0.2">
      <c r="N956" s="1"/>
    </row>
    <row r="957" spans="14:14" x14ac:dyDescent="0.2">
      <c r="N957" s="1"/>
    </row>
    <row r="968" spans="14:14" x14ac:dyDescent="0.2">
      <c r="N968" s="1"/>
    </row>
    <row r="969" spans="14:14" x14ac:dyDescent="0.2">
      <c r="N969" s="1"/>
    </row>
    <row r="970" spans="14:14" x14ac:dyDescent="0.2">
      <c r="N970" s="1"/>
    </row>
    <row r="971" spans="14:14" x14ac:dyDescent="0.2">
      <c r="N971" s="1"/>
    </row>
    <row r="972" spans="14:14" x14ac:dyDescent="0.2">
      <c r="N972" s="1"/>
    </row>
    <row r="973" spans="14:14" x14ac:dyDescent="0.2">
      <c r="N973" s="1"/>
    </row>
    <row r="974" spans="14:14" x14ac:dyDescent="0.2">
      <c r="N974" s="1"/>
    </row>
    <row r="975" spans="14:14" x14ac:dyDescent="0.2">
      <c r="N975" s="1"/>
    </row>
    <row r="976" spans="14:14" x14ac:dyDescent="0.2">
      <c r="N976" s="1"/>
    </row>
    <row r="978" spans="14:14" x14ac:dyDescent="0.2">
      <c r="N978" s="1"/>
    </row>
    <row r="979" spans="14:14" x14ac:dyDescent="0.2">
      <c r="N979" s="1"/>
    </row>
    <row r="980" spans="14:14" x14ac:dyDescent="0.2">
      <c r="N980" s="1"/>
    </row>
    <row r="992" spans="14:14" x14ac:dyDescent="0.2">
      <c r="N992" s="1"/>
    </row>
    <row r="993" spans="14:14" x14ac:dyDescent="0.2">
      <c r="N993" s="1"/>
    </row>
    <row r="994" spans="14:14" x14ac:dyDescent="0.2">
      <c r="N994" s="1"/>
    </row>
    <row r="995" spans="14:14" x14ac:dyDescent="0.2">
      <c r="N995" s="1"/>
    </row>
    <row r="996" spans="14:14" x14ac:dyDescent="0.2">
      <c r="N996" s="1"/>
    </row>
    <row r="997" spans="14:14" x14ac:dyDescent="0.2">
      <c r="N997" s="1"/>
    </row>
    <row r="998" spans="14:14" x14ac:dyDescent="0.2">
      <c r="N998" s="1"/>
    </row>
    <row r="999" spans="14:14" x14ac:dyDescent="0.2">
      <c r="N999" s="1"/>
    </row>
    <row r="1000" spans="14:14" x14ac:dyDescent="0.2">
      <c r="N1000" s="1"/>
    </row>
    <row r="1001" spans="14:14" x14ac:dyDescent="0.2">
      <c r="N1001" s="1"/>
    </row>
    <row r="1004" spans="14:14" x14ac:dyDescent="0.2">
      <c r="N1004" s="1"/>
    </row>
    <row r="1016" spans="14:14" x14ac:dyDescent="0.2">
      <c r="N1016" s="1"/>
    </row>
    <row r="1017" spans="14:14" x14ac:dyDescent="0.2">
      <c r="N1017" s="1"/>
    </row>
    <row r="1018" spans="14:14" x14ac:dyDescent="0.2">
      <c r="N1018" s="1"/>
    </row>
    <row r="1019" spans="14:14" x14ac:dyDescent="0.2">
      <c r="N1019" s="1"/>
    </row>
    <row r="1020" spans="14:14" x14ac:dyDescent="0.2">
      <c r="N1020" s="1"/>
    </row>
    <row r="1024" spans="14:14" x14ac:dyDescent="0.2">
      <c r="N1024" s="1"/>
    </row>
    <row r="1025" spans="14:14" x14ac:dyDescent="0.2">
      <c r="N1025" s="1"/>
    </row>
    <row r="1026" spans="14:14" x14ac:dyDescent="0.2">
      <c r="N1026" s="1"/>
    </row>
    <row r="1027" spans="14:14" x14ac:dyDescent="0.2">
      <c r="N1027" s="1"/>
    </row>
    <row r="1028" spans="14:14" x14ac:dyDescent="0.2">
      <c r="N1028" s="1"/>
    </row>
    <row r="1040" spans="14:14" x14ac:dyDescent="0.2">
      <c r="N1040" s="1"/>
    </row>
    <row r="1041" spans="14:14" x14ac:dyDescent="0.2">
      <c r="N1041" s="1"/>
    </row>
    <row r="1042" spans="14:14" x14ac:dyDescent="0.2">
      <c r="N1042" s="1"/>
    </row>
    <row r="1043" spans="14:14" x14ac:dyDescent="0.2">
      <c r="N1043" s="1"/>
    </row>
    <row r="1048" spans="14:14" x14ac:dyDescent="0.2">
      <c r="N1048" s="1"/>
    </row>
    <row r="1049" spans="14:14" x14ac:dyDescent="0.2">
      <c r="N1049" s="1"/>
    </row>
    <row r="1051" spans="14:14" x14ac:dyDescent="0.2">
      <c r="N1051" s="1"/>
    </row>
    <row r="1065" spans="14:14" x14ac:dyDescent="0.2">
      <c r="N1065" s="1"/>
    </row>
    <row r="1066" spans="14:14" x14ac:dyDescent="0.2">
      <c r="N1066" s="1"/>
    </row>
    <row r="1067" spans="14:14" x14ac:dyDescent="0.2">
      <c r="N1067" s="1"/>
    </row>
    <row r="1068" spans="14:14" x14ac:dyDescent="0.2">
      <c r="N1068" s="1"/>
    </row>
    <row r="1069" spans="14:14" x14ac:dyDescent="0.2">
      <c r="N1069" s="1"/>
    </row>
    <row r="1070" spans="14:14" x14ac:dyDescent="0.2">
      <c r="N1070" s="1"/>
    </row>
    <row r="1071" spans="14:14" x14ac:dyDescent="0.2">
      <c r="N1071" s="1"/>
    </row>
    <row r="1072" spans="14:14" x14ac:dyDescent="0.2">
      <c r="N1072" s="1"/>
    </row>
    <row r="1073" spans="14:14" x14ac:dyDescent="0.2">
      <c r="N1073" s="1"/>
    </row>
    <row r="1074" spans="14:14" x14ac:dyDescent="0.2">
      <c r="N1074" s="1"/>
    </row>
    <row r="1075" spans="14:14" x14ac:dyDescent="0.2">
      <c r="N1075" s="1"/>
    </row>
    <row r="1089" spans="14:14" x14ac:dyDescent="0.2">
      <c r="N1089" s="1"/>
    </row>
    <row r="1092" spans="14:14" x14ac:dyDescent="0.2">
      <c r="N1092" s="1"/>
    </row>
    <row r="1093" spans="14:14" x14ac:dyDescent="0.2">
      <c r="N1093" s="1"/>
    </row>
    <row r="1095" spans="14:14" x14ac:dyDescent="0.2">
      <c r="N1095" s="1"/>
    </row>
    <row r="1096" spans="14:14" x14ac:dyDescent="0.2">
      <c r="N1096" s="1"/>
    </row>
    <row r="1099" spans="14:14" x14ac:dyDescent="0.2">
      <c r="N1099" s="1"/>
    </row>
    <row r="1100" spans="14:14" x14ac:dyDescent="0.2">
      <c r="N1100" s="1"/>
    </row>
    <row r="1112" spans="14:14" x14ac:dyDescent="0.2">
      <c r="N1112" s="1"/>
    </row>
    <row r="1113" spans="14:14" x14ac:dyDescent="0.2">
      <c r="N1113" s="1"/>
    </row>
    <row r="1114" spans="14:14" x14ac:dyDescent="0.2">
      <c r="N1114" s="1"/>
    </row>
    <row r="1116" spans="14:14" x14ac:dyDescent="0.2">
      <c r="N1116" s="1"/>
    </row>
    <row r="1117" spans="14:14" x14ac:dyDescent="0.2">
      <c r="N1117" s="1"/>
    </row>
    <row r="1118" spans="14:14" x14ac:dyDescent="0.2">
      <c r="N1118" s="1"/>
    </row>
    <row r="1119" spans="14:14" x14ac:dyDescent="0.2">
      <c r="N1119" s="1"/>
    </row>
    <row r="1120" spans="14:14" x14ac:dyDescent="0.2">
      <c r="N1120" s="1"/>
    </row>
    <row r="1123" spans="14:14" x14ac:dyDescent="0.2">
      <c r="N1123" s="1"/>
    </row>
    <row r="1124" spans="14:14" x14ac:dyDescent="0.2">
      <c r="N1124" s="1"/>
    </row>
    <row r="1136" spans="14:14" x14ac:dyDescent="0.2">
      <c r="N1136" s="1"/>
    </row>
    <row r="1137" spans="14:14" x14ac:dyDescent="0.2">
      <c r="N1137" s="1"/>
    </row>
    <row r="1139" spans="14:14" x14ac:dyDescent="0.2">
      <c r="N1139" s="1"/>
    </row>
    <row r="1140" spans="14:14" x14ac:dyDescent="0.2">
      <c r="N1140" s="1"/>
    </row>
    <row r="1141" spans="14:14" x14ac:dyDescent="0.2">
      <c r="N1141" s="1"/>
    </row>
    <row r="1142" spans="14:14" x14ac:dyDescent="0.2">
      <c r="N1142" s="1"/>
    </row>
    <row r="1143" spans="14:14" x14ac:dyDescent="0.2">
      <c r="N1143" s="1"/>
    </row>
    <row r="1144" spans="14:14" x14ac:dyDescent="0.2">
      <c r="N1144" s="1"/>
    </row>
    <row r="1145" spans="14:14" x14ac:dyDescent="0.2">
      <c r="N1145" s="1"/>
    </row>
    <row r="1147" spans="14:14" x14ac:dyDescent="0.2">
      <c r="N1147" s="1"/>
    </row>
    <row r="1148" spans="14:14" x14ac:dyDescent="0.2">
      <c r="N1148" s="1"/>
    </row>
    <row r="1149" spans="14:14" x14ac:dyDescent="0.2">
      <c r="N1149" s="1"/>
    </row>
    <row r="1154" spans="14:16" x14ac:dyDescent="0.2">
      <c r="P1154" s="1"/>
    </row>
    <row r="1155" spans="14:16" x14ac:dyDescent="0.2">
      <c r="P1155" s="1"/>
    </row>
    <row r="1156" spans="14:16" x14ac:dyDescent="0.2">
      <c r="P1156" s="1"/>
    </row>
    <row r="1157" spans="14:16" x14ac:dyDescent="0.2">
      <c r="P1157" s="1"/>
    </row>
    <row r="1158" spans="14:16" x14ac:dyDescent="0.2">
      <c r="P1158" s="1"/>
    </row>
    <row r="1160" spans="14:16" x14ac:dyDescent="0.2">
      <c r="P1160" s="1"/>
    </row>
    <row r="1161" spans="14:16" x14ac:dyDescent="0.2">
      <c r="N1161" s="1"/>
      <c r="P1161" s="1"/>
    </row>
    <row r="1162" spans="14:16" x14ac:dyDescent="0.2">
      <c r="N1162" s="1"/>
      <c r="P1162" s="1"/>
    </row>
    <row r="1163" spans="14:16" x14ac:dyDescent="0.2">
      <c r="N1163" s="1"/>
    </row>
    <row r="1164" spans="14:16" x14ac:dyDescent="0.2">
      <c r="P1164" s="1"/>
    </row>
    <row r="1165" spans="14:16" x14ac:dyDescent="0.2">
      <c r="N1165" s="1"/>
      <c r="P1165" s="1"/>
    </row>
    <row r="1166" spans="14:16" x14ac:dyDescent="0.2">
      <c r="N1166" s="1"/>
    </row>
    <row r="1167" spans="14:16" x14ac:dyDescent="0.2">
      <c r="N1167" s="1"/>
      <c r="P1167" s="1"/>
    </row>
    <row r="1168" spans="14:16" x14ac:dyDescent="0.2">
      <c r="N1168" s="1"/>
      <c r="P1168" s="1"/>
    </row>
    <row r="1169" spans="14:16" x14ac:dyDescent="0.2">
      <c r="P1169" s="1"/>
    </row>
    <row r="1170" spans="14:16" x14ac:dyDescent="0.2">
      <c r="N1170" s="1"/>
      <c r="P1170" s="1"/>
    </row>
    <row r="1171" spans="14:16" x14ac:dyDescent="0.2">
      <c r="N1171" s="1"/>
      <c r="P1171" s="1"/>
    </row>
    <row r="1172" spans="14:16" x14ac:dyDescent="0.2">
      <c r="P1172" s="1"/>
    </row>
    <row r="1174" spans="14:16" x14ac:dyDescent="0.2">
      <c r="P1174" s="1"/>
    </row>
    <row r="1175" spans="14:16" x14ac:dyDescent="0.2">
      <c r="P1175" s="1"/>
    </row>
    <row r="1176" spans="14:16" x14ac:dyDescent="0.2">
      <c r="P1176" s="1"/>
    </row>
    <row r="1177" spans="14:16" x14ac:dyDescent="0.2">
      <c r="P1177" s="1"/>
    </row>
    <row r="1178" spans="14:16" x14ac:dyDescent="0.2">
      <c r="P1178" s="1"/>
    </row>
    <row r="1180" spans="14:16" x14ac:dyDescent="0.2">
      <c r="P1180" s="1"/>
    </row>
    <row r="1181" spans="14:16" x14ac:dyDescent="0.2">
      <c r="P1181" s="1"/>
    </row>
    <row r="1182" spans="14:16" x14ac:dyDescent="0.2">
      <c r="P1182" s="1"/>
    </row>
    <row r="1184" spans="14:16" x14ac:dyDescent="0.2">
      <c r="P1184" s="1"/>
    </row>
    <row r="1185" spans="14:16" x14ac:dyDescent="0.2">
      <c r="N1185" s="1"/>
      <c r="P1185" s="1"/>
    </row>
    <row r="1186" spans="14:16" x14ac:dyDescent="0.2">
      <c r="N1186" s="1"/>
      <c r="P1186" s="1"/>
    </row>
    <row r="1187" spans="14:16" x14ac:dyDescent="0.2">
      <c r="N1187" s="1"/>
    </row>
    <row r="1188" spans="14:16" x14ac:dyDescent="0.2">
      <c r="N1188" s="1"/>
      <c r="P1188" s="1"/>
    </row>
    <row r="1189" spans="14:16" x14ac:dyDescent="0.2">
      <c r="P1189" s="1"/>
    </row>
    <row r="1190" spans="14:16" x14ac:dyDescent="0.2">
      <c r="N1190" s="1"/>
      <c r="P1190" s="1"/>
    </row>
    <row r="1191" spans="14:16" x14ac:dyDescent="0.2">
      <c r="P1191" s="1"/>
    </row>
    <row r="1193" spans="14:16" x14ac:dyDescent="0.2">
      <c r="P1193" s="1"/>
    </row>
    <row r="1195" spans="14:16" x14ac:dyDescent="0.2">
      <c r="N1195" s="1"/>
      <c r="P1195" s="1"/>
    </row>
    <row r="1196" spans="14:16" x14ac:dyDescent="0.2">
      <c r="N1196" s="1"/>
      <c r="P1196" s="1"/>
    </row>
    <row r="1197" spans="14:16" x14ac:dyDescent="0.2">
      <c r="P1197" s="1"/>
    </row>
    <row r="1198" spans="14:16" x14ac:dyDescent="0.2">
      <c r="P1198" s="1"/>
    </row>
    <row r="1199" spans="14:16" x14ac:dyDescent="0.2">
      <c r="P1199" s="1"/>
    </row>
    <row r="1200" spans="14:16" x14ac:dyDescent="0.2">
      <c r="P1200" s="1"/>
    </row>
    <row r="1201" spans="14:16" x14ac:dyDescent="0.2">
      <c r="P1201" s="1"/>
    </row>
    <row r="1202" spans="14:16" x14ac:dyDescent="0.2">
      <c r="P1202" s="1"/>
    </row>
    <row r="1203" spans="14:16" x14ac:dyDescent="0.2">
      <c r="P1203" s="1"/>
    </row>
    <row r="1204" spans="14:16" x14ac:dyDescent="0.2">
      <c r="P1204" s="1"/>
    </row>
    <row r="1205" spans="14:16" x14ac:dyDescent="0.2">
      <c r="P1205" s="1"/>
    </row>
    <row r="1206" spans="14:16" x14ac:dyDescent="0.2">
      <c r="P1206" s="1"/>
    </row>
    <row r="1207" spans="14:16" x14ac:dyDescent="0.2">
      <c r="P1207" s="1"/>
    </row>
    <row r="1208" spans="14:16" x14ac:dyDescent="0.2">
      <c r="P1208" s="1"/>
    </row>
    <row r="1209" spans="14:16" x14ac:dyDescent="0.2">
      <c r="N1209" s="1"/>
      <c r="P1209" s="1"/>
    </row>
    <row r="1210" spans="14:16" x14ac:dyDescent="0.2">
      <c r="N1210" s="1"/>
      <c r="P1210" s="1"/>
    </row>
    <row r="1211" spans="14:16" x14ac:dyDescent="0.2">
      <c r="N1211" s="1"/>
      <c r="P1211" s="1"/>
    </row>
    <row r="1212" spans="14:16" x14ac:dyDescent="0.2">
      <c r="N1212" s="1"/>
      <c r="P1212" s="1"/>
    </row>
    <row r="1213" spans="14:16" x14ac:dyDescent="0.2">
      <c r="N1213" s="1"/>
      <c r="P1213" s="1"/>
    </row>
    <row r="1214" spans="14:16" x14ac:dyDescent="0.2">
      <c r="N1214" s="1"/>
      <c r="P1214" s="1"/>
    </row>
    <row r="1215" spans="14:16" x14ac:dyDescent="0.2">
      <c r="N1215" s="1"/>
      <c r="P1215" s="1"/>
    </row>
    <row r="1216" spans="14:16" x14ac:dyDescent="0.2">
      <c r="N1216" s="1"/>
      <c r="P1216" s="1"/>
    </row>
    <row r="1217" spans="14:16" x14ac:dyDescent="0.2">
      <c r="N1217" s="1"/>
    </row>
    <row r="1218" spans="14:16" x14ac:dyDescent="0.2">
      <c r="N1218" s="1"/>
      <c r="P1218" s="1"/>
    </row>
    <row r="1219" spans="14:16" x14ac:dyDescent="0.2">
      <c r="N1219" s="1"/>
      <c r="P1219" s="1"/>
    </row>
    <row r="1220" spans="14:16" x14ac:dyDescent="0.2">
      <c r="N1220" s="1"/>
    </row>
    <row r="1221" spans="14:16" x14ac:dyDescent="0.2">
      <c r="N1221" s="1"/>
      <c r="P1221" s="1"/>
    </row>
    <row r="1222" spans="14:16" x14ac:dyDescent="0.2">
      <c r="P1222" s="1"/>
    </row>
    <row r="1223" spans="14:16" x14ac:dyDescent="0.2">
      <c r="P1223" s="1"/>
    </row>
    <row r="1224" spans="14:16" x14ac:dyDescent="0.2">
      <c r="P1224" s="1"/>
    </row>
    <row r="1225" spans="14:16" x14ac:dyDescent="0.2">
      <c r="P1225" s="1"/>
    </row>
    <row r="1226" spans="14:16" x14ac:dyDescent="0.2">
      <c r="P1226" s="1"/>
    </row>
    <row r="1227" spans="14:16" x14ac:dyDescent="0.2">
      <c r="P1227" s="1"/>
    </row>
    <row r="1228" spans="14:16" x14ac:dyDescent="0.2">
      <c r="P1228" s="1"/>
    </row>
    <row r="1229" spans="14:16" x14ac:dyDescent="0.2">
      <c r="P1229" s="1"/>
    </row>
    <row r="1230" spans="14:16" x14ac:dyDescent="0.2">
      <c r="P1230" s="1"/>
    </row>
    <row r="1231" spans="14:16" x14ac:dyDescent="0.2">
      <c r="P1231" s="1"/>
    </row>
    <row r="1232" spans="14:16" x14ac:dyDescent="0.2">
      <c r="P1232" s="1"/>
    </row>
    <row r="1233" spans="14:16" x14ac:dyDescent="0.2">
      <c r="N1233" s="1"/>
      <c r="P1233" s="1"/>
    </row>
    <row r="1234" spans="14:16" x14ac:dyDescent="0.2">
      <c r="N1234" s="1"/>
    </row>
    <row r="1235" spans="14:16" x14ac:dyDescent="0.2">
      <c r="N1235" s="1"/>
      <c r="P1235" s="1"/>
    </row>
    <row r="1236" spans="14:16" x14ac:dyDescent="0.2">
      <c r="N1236" s="1"/>
      <c r="P1236" s="1"/>
    </row>
    <row r="1237" spans="14:16" x14ac:dyDescent="0.2">
      <c r="N1237" s="1"/>
      <c r="P1237" s="1"/>
    </row>
    <row r="1238" spans="14:16" x14ac:dyDescent="0.2">
      <c r="N1238" s="1"/>
      <c r="P1238" s="1"/>
    </row>
    <row r="1239" spans="14:16" x14ac:dyDescent="0.2">
      <c r="N1239" s="1"/>
      <c r="P1239" s="1"/>
    </row>
    <row r="1240" spans="14:16" x14ac:dyDescent="0.2">
      <c r="N1240" s="1"/>
      <c r="P1240" s="1"/>
    </row>
    <row r="1241" spans="14:16" x14ac:dyDescent="0.2">
      <c r="N1241" s="1"/>
      <c r="P1241" s="1"/>
    </row>
    <row r="1242" spans="14:16" x14ac:dyDescent="0.2">
      <c r="P1242" s="1"/>
    </row>
    <row r="1243" spans="14:16" x14ac:dyDescent="0.2">
      <c r="N1243" s="1"/>
      <c r="P1243" s="1"/>
    </row>
    <row r="1244" spans="14:16" x14ac:dyDescent="0.2">
      <c r="N1244" s="1"/>
      <c r="P1244" s="1"/>
    </row>
    <row r="1245" spans="14:16" x14ac:dyDescent="0.2">
      <c r="P1245" s="1"/>
    </row>
    <row r="1246" spans="14:16" x14ac:dyDescent="0.2">
      <c r="P1246" s="1"/>
    </row>
    <row r="1247" spans="14:16" x14ac:dyDescent="0.2">
      <c r="P1247" s="1"/>
    </row>
    <row r="1248" spans="14:16" x14ac:dyDescent="0.2">
      <c r="P1248" s="1"/>
    </row>
    <row r="1249" spans="14:16" x14ac:dyDescent="0.2">
      <c r="P1249" s="1"/>
    </row>
    <row r="1250" spans="14:16" x14ac:dyDescent="0.2">
      <c r="P1250" s="1"/>
    </row>
    <row r="1251" spans="14:16" x14ac:dyDescent="0.2">
      <c r="P1251" s="1"/>
    </row>
    <row r="1252" spans="14:16" x14ac:dyDescent="0.2">
      <c r="P1252" s="1"/>
    </row>
    <row r="1253" spans="14:16" x14ac:dyDescent="0.2">
      <c r="P1253" s="1"/>
    </row>
    <row r="1254" spans="14:16" x14ac:dyDescent="0.2">
      <c r="P1254" s="1"/>
    </row>
    <row r="1255" spans="14:16" x14ac:dyDescent="0.2">
      <c r="P1255" s="1"/>
    </row>
    <row r="1256" spans="14:16" x14ac:dyDescent="0.2">
      <c r="P1256" s="1"/>
    </row>
    <row r="1257" spans="14:16" x14ac:dyDescent="0.2">
      <c r="N1257" s="1"/>
      <c r="P1257" s="1"/>
    </row>
    <row r="1258" spans="14:16" x14ac:dyDescent="0.2">
      <c r="P1258" s="1"/>
    </row>
    <row r="1259" spans="14:16" x14ac:dyDescent="0.2">
      <c r="N1259" s="1"/>
    </row>
    <row r="1260" spans="14:16" x14ac:dyDescent="0.2">
      <c r="N1260" s="1"/>
      <c r="P1260" s="1"/>
    </row>
    <row r="1261" spans="14:16" x14ac:dyDescent="0.2">
      <c r="N1261" s="1"/>
      <c r="P1261" s="1"/>
    </row>
    <row r="1262" spans="14:16" x14ac:dyDescent="0.2">
      <c r="N1262" s="1"/>
      <c r="P1262" s="1"/>
    </row>
    <row r="1263" spans="14:16" x14ac:dyDescent="0.2">
      <c r="N1263" s="1"/>
      <c r="P1263" s="1"/>
    </row>
    <row r="1264" spans="14:16" x14ac:dyDescent="0.2">
      <c r="N1264" s="1"/>
      <c r="P1264" s="1"/>
    </row>
    <row r="1265" spans="14:16" x14ac:dyDescent="0.2">
      <c r="N1265" s="1"/>
      <c r="P1265" s="1"/>
    </row>
    <row r="1266" spans="14:16" x14ac:dyDescent="0.2">
      <c r="P1266" s="1"/>
    </row>
    <row r="1267" spans="14:16" x14ac:dyDescent="0.2">
      <c r="P1267" s="1"/>
    </row>
    <row r="1268" spans="14:16" x14ac:dyDescent="0.2">
      <c r="N1268" s="1"/>
      <c r="P1268" s="1"/>
    </row>
    <row r="1269" spans="14:16" x14ac:dyDescent="0.2">
      <c r="P1269" s="1"/>
    </row>
    <row r="1270" spans="14:16" x14ac:dyDescent="0.2">
      <c r="P1270" s="1"/>
    </row>
    <row r="1271" spans="14:16" x14ac:dyDescent="0.2">
      <c r="P1271" s="1"/>
    </row>
    <row r="1272" spans="14:16" x14ac:dyDescent="0.2">
      <c r="P1272" s="1"/>
    </row>
    <row r="1273" spans="14:16" x14ac:dyDescent="0.2">
      <c r="P1273" s="1"/>
    </row>
    <row r="1274" spans="14:16" x14ac:dyDescent="0.2">
      <c r="P1274" s="1"/>
    </row>
    <row r="1275" spans="14:16" x14ac:dyDescent="0.2">
      <c r="P1275" s="1"/>
    </row>
    <row r="1276" spans="14:16" x14ac:dyDescent="0.2">
      <c r="P1276" s="1"/>
    </row>
    <row r="1277" spans="14:16" x14ac:dyDescent="0.2">
      <c r="P1277" s="1"/>
    </row>
    <row r="1278" spans="14:16" x14ac:dyDescent="0.2">
      <c r="P1278" s="1"/>
    </row>
    <row r="1279" spans="14:16" x14ac:dyDescent="0.2">
      <c r="P1279" s="1"/>
    </row>
    <row r="1280" spans="14:16" x14ac:dyDescent="0.2">
      <c r="P1280" s="1"/>
    </row>
    <row r="1281" spans="14:16" x14ac:dyDescent="0.2">
      <c r="N1281" s="1"/>
    </row>
    <row r="1282" spans="14:16" x14ac:dyDescent="0.2">
      <c r="N1282" s="1"/>
      <c r="P1282" s="1"/>
    </row>
    <row r="1283" spans="14:16" x14ac:dyDescent="0.2">
      <c r="N1283" s="1"/>
      <c r="P1283" s="1"/>
    </row>
    <row r="1284" spans="14:16" x14ac:dyDescent="0.2">
      <c r="P1284" s="1"/>
    </row>
    <row r="1285" spans="14:16" x14ac:dyDescent="0.2">
      <c r="P1285" s="1"/>
    </row>
    <row r="1286" spans="14:16" x14ac:dyDescent="0.2">
      <c r="P1286" s="1"/>
    </row>
    <row r="1287" spans="14:16" x14ac:dyDescent="0.2">
      <c r="P1287" s="1"/>
    </row>
    <row r="1288" spans="14:16" x14ac:dyDescent="0.2">
      <c r="P1288" s="1"/>
    </row>
    <row r="1289" spans="14:16" x14ac:dyDescent="0.2">
      <c r="N1289" s="1"/>
      <c r="P1289" s="1"/>
    </row>
    <row r="1291" spans="14:16" x14ac:dyDescent="0.2">
      <c r="N1291" s="1"/>
      <c r="P1291" s="1"/>
    </row>
    <row r="1292" spans="14:16" x14ac:dyDescent="0.2">
      <c r="N1292" s="1"/>
      <c r="P1292" s="1"/>
    </row>
    <row r="1293" spans="14:16" x14ac:dyDescent="0.2">
      <c r="N1293" s="1"/>
      <c r="P1293" s="1"/>
    </row>
    <row r="1294" spans="14:16" x14ac:dyDescent="0.2">
      <c r="P1294" s="1"/>
    </row>
    <row r="1295" spans="14:16" x14ac:dyDescent="0.2">
      <c r="P1295" s="1"/>
    </row>
    <row r="1296" spans="14:16" x14ac:dyDescent="0.2">
      <c r="P1296" s="1"/>
    </row>
    <row r="1297" spans="14:16" x14ac:dyDescent="0.2">
      <c r="P1297" s="1"/>
    </row>
    <row r="1298" spans="14:16" x14ac:dyDescent="0.2">
      <c r="P1298" s="1"/>
    </row>
    <row r="1299" spans="14:16" x14ac:dyDescent="0.2">
      <c r="P1299" s="1"/>
    </row>
    <row r="1300" spans="14:16" x14ac:dyDescent="0.2">
      <c r="P1300" s="1"/>
    </row>
    <row r="1301" spans="14:16" x14ac:dyDescent="0.2">
      <c r="P1301" s="1"/>
    </row>
    <row r="1302" spans="14:16" x14ac:dyDescent="0.2">
      <c r="P1302" s="1"/>
    </row>
    <row r="1303" spans="14:16" x14ac:dyDescent="0.2">
      <c r="P1303" s="1"/>
    </row>
    <row r="1304" spans="14:16" x14ac:dyDescent="0.2">
      <c r="P1304" s="1"/>
    </row>
    <row r="1305" spans="14:16" x14ac:dyDescent="0.2">
      <c r="N1305" s="1"/>
      <c r="P1305" s="1"/>
    </row>
    <row r="1306" spans="14:16" x14ac:dyDescent="0.2">
      <c r="N1306" s="1"/>
      <c r="P1306" s="1"/>
    </row>
    <row r="1307" spans="14:16" x14ac:dyDescent="0.2">
      <c r="N1307" s="1"/>
      <c r="P1307" s="1"/>
    </row>
    <row r="1308" spans="14:16" x14ac:dyDescent="0.2">
      <c r="N1308" s="1"/>
      <c r="P1308" s="1"/>
    </row>
    <row r="1309" spans="14:16" x14ac:dyDescent="0.2">
      <c r="P1309" s="1"/>
    </row>
    <row r="1310" spans="14:16" x14ac:dyDescent="0.2">
      <c r="N1310" s="1"/>
      <c r="P1310" s="1"/>
    </row>
    <row r="1311" spans="14:16" x14ac:dyDescent="0.2">
      <c r="N1311" s="1"/>
      <c r="P1311" s="1"/>
    </row>
    <row r="1312" spans="14:16" x14ac:dyDescent="0.2">
      <c r="N1312" s="1"/>
      <c r="P1312" s="1"/>
    </row>
    <row r="1313" spans="14:16" x14ac:dyDescent="0.2">
      <c r="P1313" s="1"/>
    </row>
    <row r="1314" spans="14:16" x14ac:dyDescent="0.2">
      <c r="N1314" s="1"/>
      <c r="P1314" s="1"/>
    </row>
    <row r="1315" spans="14:16" x14ac:dyDescent="0.2">
      <c r="P1315" s="1"/>
    </row>
    <row r="1316" spans="14:16" x14ac:dyDescent="0.2">
      <c r="N1316" s="1"/>
      <c r="P1316" s="1"/>
    </row>
    <row r="1317" spans="14:16" x14ac:dyDescent="0.2">
      <c r="P1317" s="1"/>
    </row>
    <row r="1318" spans="14:16" x14ac:dyDescent="0.2">
      <c r="P1318" s="1"/>
    </row>
    <row r="1319" spans="14:16" x14ac:dyDescent="0.2">
      <c r="P1319" s="1"/>
    </row>
    <row r="1320" spans="14:16" x14ac:dyDescent="0.2">
      <c r="P1320" s="1"/>
    </row>
    <row r="1322" spans="14:16" x14ac:dyDescent="0.2">
      <c r="P1322" s="1"/>
    </row>
    <row r="1323" spans="14:16" x14ac:dyDescent="0.2">
      <c r="P1323" s="1"/>
    </row>
    <row r="1324" spans="14:16" x14ac:dyDescent="0.2">
      <c r="P1324" s="1"/>
    </row>
    <row r="1325" spans="14:16" x14ac:dyDescent="0.2">
      <c r="P1325" s="1"/>
    </row>
    <row r="1326" spans="14:16" x14ac:dyDescent="0.2">
      <c r="P1326" s="1"/>
    </row>
    <row r="1327" spans="14:16" x14ac:dyDescent="0.2">
      <c r="P1327" s="1"/>
    </row>
    <row r="1328" spans="14:16" x14ac:dyDescent="0.2">
      <c r="P1328" s="1"/>
    </row>
    <row r="1329" spans="14:16" x14ac:dyDescent="0.2">
      <c r="N1329" s="1"/>
      <c r="P1329" s="1"/>
    </row>
    <row r="1330" spans="14:16" x14ac:dyDescent="0.2">
      <c r="N1330" s="1"/>
      <c r="P1330" s="1"/>
    </row>
    <row r="1331" spans="14:16" x14ac:dyDescent="0.2">
      <c r="N1331" s="1"/>
      <c r="P1331" s="1"/>
    </row>
    <row r="1332" spans="14:16" x14ac:dyDescent="0.2">
      <c r="P1332" s="1"/>
    </row>
    <row r="1333" spans="14:16" x14ac:dyDescent="0.2">
      <c r="N1333" s="1"/>
      <c r="P1333" s="1"/>
    </row>
    <row r="1334" spans="14:16" x14ac:dyDescent="0.2">
      <c r="N1334" s="1"/>
      <c r="P1334" s="1"/>
    </row>
    <row r="1335" spans="14:16" x14ac:dyDescent="0.2">
      <c r="N1335" s="1"/>
      <c r="P1335" s="1"/>
    </row>
    <row r="1336" spans="14:16" x14ac:dyDescent="0.2">
      <c r="N1336" s="1"/>
      <c r="P1336" s="1"/>
    </row>
    <row r="1337" spans="14:16" x14ac:dyDescent="0.2">
      <c r="N1337" s="1"/>
      <c r="P1337" s="1"/>
    </row>
    <row r="1338" spans="14:16" x14ac:dyDescent="0.2">
      <c r="N1338" s="1"/>
      <c r="P1338" s="1"/>
    </row>
    <row r="1339" spans="14:16" x14ac:dyDescent="0.2">
      <c r="N1339" s="1"/>
      <c r="P1339" s="1"/>
    </row>
    <row r="1340" spans="14:16" x14ac:dyDescent="0.2">
      <c r="N1340" s="1"/>
    </row>
    <row r="1342" spans="14:16" x14ac:dyDescent="0.2">
      <c r="P1342" s="1"/>
    </row>
    <row r="1343" spans="14:16" x14ac:dyDescent="0.2">
      <c r="P1343" s="1"/>
    </row>
    <row r="1344" spans="14:16" x14ac:dyDescent="0.2">
      <c r="P1344" s="1"/>
    </row>
    <row r="1345" spans="14:16" x14ac:dyDescent="0.2">
      <c r="P1345" s="1"/>
    </row>
    <row r="1346" spans="14:16" x14ac:dyDescent="0.2">
      <c r="P1346" s="1"/>
    </row>
    <row r="1347" spans="14:16" x14ac:dyDescent="0.2">
      <c r="P1347" s="1"/>
    </row>
    <row r="1348" spans="14:16" x14ac:dyDescent="0.2">
      <c r="P1348" s="1"/>
    </row>
    <row r="1349" spans="14:16" x14ac:dyDescent="0.2">
      <c r="P1349" s="1"/>
    </row>
    <row r="1350" spans="14:16" x14ac:dyDescent="0.2">
      <c r="P1350" s="1"/>
    </row>
    <row r="1351" spans="14:16" x14ac:dyDescent="0.2">
      <c r="P1351" s="1"/>
    </row>
    <row r="1352" spans="14:16" x14ac:dyDescent="0.2">
      <c r="N1352" s="1"/>
      <c r="P1352" s="1"/>
    </row>
    <row r="1353" spans="14:16" x14ac:dyDescent="0.2">
      <c r="N1353" s="1"/>
      <c r="P1353" s="1"/>
    </row>
    <row r="1354" spans="14:16" x14ac:dyDescent="0.2">
      <c r="N1354" s="1"/>
      <c r="P1354" s="1"/>
    </row>
    <row r="1355" spans="14:16" x14ac:dyDescent="0.2">
      <c r="P1355" s="1"/>
    </row>
    <row r="1356" spans="14:16" x14ac:dyDescent="0.2">
      <c r="N1356" s="1"/>
    </row>
    <row r="1357" spans="14:16" x14ac:dyDescent="0.2">
      <c r="N1357" s="1"/>
      <c r="P1357" s="1"/>
    </row>
    <row r="1358" spans="14:16" x14ac:dyDescent="0.2">
      <c r="N1358" s="1"/>
      <c r="P1358" s="1"/>
    </row>
    <row r="1359" spans="14:16" x14ac:dyDescent="0.2">
      <c r="N1359" s="1"/>
      <c r="P1359" s="1"/>
    </row>
    <row r="1360" spans="14:16" x14ac:dyDescent="0.2">
      <c r="N1360" s="1"/>
      <c r="P1360" s="1"/>
    </row>
    <row r="1361" spans="14:16" x14ac:dyDescent="0.2">
      <c r="N1361" s="1"/>
      <c r="P1361" s="1"/>
    </row>
    <row r="1362" spans="14:16" x14ac:dyDescent="0.2">
      <c r="P1362" s="1"/>
    </row>
    <row r="1363" spans="14:16" x14ac:dyDescent="0.2">
      <c r="N1363" s="1"/>
      <c r="P1363" s="1"/>
    </row>
    <row r="1364" spans="14:16" x14ac:dyDescent="0.2">
      <c r="N1364" s="1"/>
      <c r="P1364" s="1"/>
    </row>
    <row r="1365" spans="14:16" x14ac:dyDescent="0.2">
      <c r="P1365" s="1"/>
    </row>
    <row r="1366" spans="14:16" x14ac:dyDescent="0.2">
      <c r="P1366" s="1"/>
    </row>
    <row r="1367" spans="14:16" x14ac:dyDescent="0.2">
      <c r="P1367" s="1"/>
    </row>
    <row r="1368" spans="14:16" x14ac:dyDescent="0.2">
      <c r="P1368" s="1"/>
    </row>
    <row r="1369" spans="14:16" x14ac:dyDescent="0.2">
      <c r="P1369" s="1"/>
    </row>
    <row r="1370" spans="14:16" x14ac:dyDescent="0.2">
      <c r="P1370" s="1"/>
    </row>
    <row r="1371" spans="14:16" x14ac:dyDescent="0.2">
      <c r="P1371" s="1"/>
    </row>
    <row r="1372" spans="14:16" x14ac:dyDescent="0.2">
      <c r="P1372" s="1"/>
    </row>
    <row r="1373" spans="14:16" x14ac:dyDescent="0.2">
      <c r="P1373" s="1"/>
    </row>
    <row r="1374" spans="14:16" x14ac:dyDescent="0.2">
      <c r="P1374" s="1"/>
    </row>
    <row r="1375" spans="14:16" x14ac:dyDescent="0.2">
      <c r="P1375" s="1"/>
    </row>
    <row r="1376" spans="14:16" x14ac:dyDescent="0.2">
      <c r="N1376" s="1"/>
    </row>
    <row r="1377" spans="14:16" x14ac:dyDescent="0.2">
      <c r="N1377" s="1"/>
      <c r="P1377" s="1"/>
    </row>
    <row r="1378" spans="14:16" x14ac:dyDescent="0.2">
      <c r="N1378" s="1"/>
      <c r="P1378" s="1"/>
    </row>
    <row r="1379" spans="14:16" x14ac:dyDescent="0.2">
      <c r="P1379" s="1"/>
    </row>
    <row r="1380" spans="14:16" x14ac:dyDescent="0.2">
      <c r="P1380" s="1"/>
    </row>
    <row r="1381" spans="14:16" x14ac:dyDescent="0.2">
      <c r="N1381" s="1"/>
      <c r="P1381" s="1"/>
    </row>
    <row r="1382" spans="14:16" x14ac:dyDescent="0.2">
      <c r="P1382" s="1"/>
    </row>
    <row r="1383" spans="14:16" x14ac:dyDescent="0.2">
      <c r="N1383" s="1"/>
      <c r="P1383" s="1"/>
    </row>
    <row r="1384" spans="14:16" x14ac:dyDescent="0.2">
      <c r="N1384" s="1"/>
      <c r="P1384" s="1"/>
    </row>
    <row r="1385" spans="14:16" x14ac:dyDescent="0.2">
      <c r="P1385" s="1"/>
    </row>
    <row r="1386" spans="14:16" x14ac:dyDescent="0.2">
      <c r="N1386" s="1"/>
      <c r="P1386" s="1"/>
    </row>
    <row r="1387" spans="14:16" x14ac:dyDescent="0.2">
      <c r="P1387" s="1"/>
    </row>
    <row r="1388" spans="14:16" x14ac:dyDescent="0.2">
      <c r="N1388" s="1"/>
    </row>
    <row r="1389" spans="14:16" x14ac:dyDescent="0.2">
      <c r="P1389" s="1"/>
    </row>
    <row r="1390" spans="14:16" x14ac:dyDescent="0.2">
      <c r="P1390" s="1"/>
    </row>
    <row r="1391" spans="14:16" x14ac:dyDescent="0.2">
      <c r="P1391" s="1"/>
    </row>
    <row r="1392" spans="14:16" x14ac:dyDescent="0.2">
      <c r="P1392" s="1"/>
    </row>
    <row r="1393" spans="14:16" x14ac:dyDescent="0.2">
      <c r="P1393" s="1"/>
    </row>
    <row r="1394" spans="14:16" x14ac:dyDescent="0.2">
      <c r="P1394" s="1"/>
    </row>
    <row r="1395" spans="14:16" x14ac:dyDescent="0.2">
      <c r="P1395" s="1"/>
    </row>
    <row r="1396" spans="14:16" x14ac:dyDescent="0.2">
      <c r="P1396" s="1"/>
    </row>
    <row r="1397" spans="14:16" x14ac:dyDescent="0.2">
      <c r="P1397" s="1"/>
    </row>
    <row r="1398" spans="14:16" x14ac:dyDescent="0.2">
      <c r="P1398" s="1"/>
    </row>
    <row r="1399" spans="14:16" x14ac:dyDescent="0.2">
      <c r="P1399" s="1"/>
    </row>
    <row r="1400" spans="14:16" x14ac:dyDescent="0.2">
      <c r="P1400" s="1"/>
    </row>
    <row r="1401" spans="14:16" x14ac:dyDescent="0.2">
      <c r="N1401" s="1"/>
      <c r="P1401" s="1"/>
    </row>
    <row r="1402" spans="14:16" x14ac:dyDescent="0.2">
      <c r="N1402" s="1"/>
      <c r="P1402" s="1"/>
    </row>
    <row r="1403" spans="14:16" x14ac:dyDescent="0.2">
      <c r="N1403" s="1"/>
    </row>
    <row r="1404" spans="14:16" x14ac:dyDescent="0.2">
      <c r="N1404" s="1"/>
      <c r="P1404" s="1"/>
    </row>
    <row r="1405" spans="14:16" x14ac:dyDescent="0.2">
      <c r="P1405" s="1"/>
    </row>
    <row r="1406" spans="14:16" x14ac:dyDescent="0.2">
      <c r="P1406" s="1"/>
    </row>
    <row r="1407" spans="14:16" x14ac:dyDescent="0.2">
      <c r="P1407" s="1"/>
    </row>
    <row r="1408" spans="14:16" x14ac:dyDescent="0.2">
      <c r="N1408" s="1"/>
      <c r="P1408" s="1"/>
    </row>
    <row r="1409" spans="14:16" x14ac:dyDescent="0.2">
      <c r="P1409" s="1"/>
    </row>
    <row r="1410" spans="14:16" x14ac:dyDescent="0.2">
      <c r="P1410" s="1"/>
    </row>
    <row r="1411" spans="14:16" x14ac:dyDescent="0.2">
      <c r="N1411" s="1"/>
      <c r="P1411" s="1"/>
    </row>
    <row r="1412" spans="14:16" x14ac:dyDescent="0.2">
      <c r="N1412" s="1"/>
      <c r="P1412" s="1"/>
    </row>
    <row r="1413" spans="14:16" x14ac:dyDescent="0.2">
      <c r="P1413" s="1"/>
    </row>
    <row r="1414" spans="14:16" x14ac:dyDescent="0.2">
      <c r="P1414" s="1"/>
    </row>
    <row r="1415" spans="14:16" x14ac:dyDescent="0.2">
      <c r="P1415" s="1"/>
    </row>
    <row r="1416" spans="14:16" x14ac:dyDescent="0.2">
      <c r="P1416" s="1"/>
    </row>
    <row r="1417" spans="14:16" x14ac:dyDescent="0.2">
      <c r="P1417" s="1"/>
    </row>
    <row r="1418" spans="14:16" x14ac:dyDescent="0.2">
      <c r="P1418" s="1"/>
    </row>
    <row r="1419" spans="14:16" x14ac:dyDescent="0.2">
      <c r="P1419" s="1"/>
    </row>
    <row r="1420" spans="14:16" x14ac:dyDescent="0.2">
      <c r="P1420" s="1"/>
    </row>
    <row r="1421" spans="14:16" x14ac:dyDescent="0.2">
      <c r="P1421" s="1"/>
    </row>
    <row r="1422" spans="14:16" x14ac:dyDescent="0.2">
      <c r="P1422" s="1"/>
    </row>
    <row r="1423" spans="14:16" x14ac:dyDescent="0.2">
      <c r="P1423" s="1"/>
    </row>
    <row r="1424" spans="14:16" x14ac:dyDescent="0.2">
      <c r="N1424" s="1"/>
      <c r="P1424" s="1"/>
    </row>
    <row r="1425" spans="14:16" x14ac:dyDescent="0.2">
      <c r="N1425" s="1"/>
      <c r="P1425" s="1"/>
    </row>
    <row r="1426" spans="14:16" x14ac:dyDescent="0.2">
      <c r="N1426" s="1"/>
      <c r="P1426" s="1"/>
    </row>
    <row r="1427" spans="14:16" x14ac:dyDescent="0.2">
      <c r="N1427" s="1"/>
      <c r="P1427" s="1"/>
    </row>
    <row r="1428" spans="14:16" x14ac:dyDescent="0.2">
      <c r="N1428" s="1"/>
      <c r="P1428" s="1"/>
    </row>
    <row r="1429" spans="14:16" x14ac:dyDescent="0.2">
      <c r="N1429" s="1"/>
      <c r="P1429" s="1"/>
    </row>
    <row r="1430" spans="14:16" x14ac:dyDescent="0.2">
      <c r="N1430" s="1"/>
      <c r="P1430" s="1"/>
    </row>
    <row r="1431" spans="14:16" x14ac:dyDescent="0.2">
      <c r="N1431" s="1"/>
      <c r="P1431" s="1"/>
    </row>
    <row r="1432" spans="14:16" x14ac:dyDescent="0.2">
      <c r="N1432" s="1"/>
      <c r="P1432" s="1"/>
    </row>
    <row r="1433" spans="14:16" x14ac:dyDescent="0.2">
      <c r="N1433" s="1"/>
      <c r="P1433" s="1"/>
    </row>
    <row r="1434" spans="14:16" x14ac:dyDescent="0.2">
      <c r="N1434" s="1"/>
      <c r="P1434" s="1"/>
    </row>
    <row r="1435" spans="14:16" x14ac:dyDescent="0.2">
      <c r="N1435" s="1"/>
      <c r="P1435" s="1"/>
    </row>
    <row r="1436" spans="14:16" x14ac:dyDescent="0.2">
      <c r="N1436" s="1"/>
      <c r="P1436" s="1"/>
    </row>
    <row r="1437" spans="14:16" x14ac:dyDescent="0.2">
      <c r="P1437" s="1"/>
    </row>
    <row r="1438" spans="14:16" x14ac:dyDescent="0.2">
      <c r="P1438" s="1"/>
    </row>
    <row r="1439" spans="14:16" x14ac:dyDescent="0.2">
      <c r="P1439" s="1"/>
    </row>
    <row r="1440" spans="14:16" x14ac:dyDescent="0.2">
      <c r="P1440" s="1"/>
    </row>
    <row r="1441" spans="14:16" x14ac:dyDescent="0.2">
      <c r="P1441" s="1"/>
    </row>
    <row r="1442" spans="14:16" x14ac:dyDescent="0.2">
      <c r="P1442" s="1"/>
    </row>
    <row r="1444" spans="14:16" x14ac:dyDescent="0.2">
      <c r="P1444" s="1"/>
    </row>
    <row r="1445" spans="14:16" x14ac:dyDescent="0.2">
      <c r="P1445" s="1"/>
    </row>
    <row r="1446" spans="14:16" x14ac:dyDescent="0.2">
      <c r="P1446" s="1"/>
    </row>
    <row r="1447" spans="14:16" x14ac:dyDescent="0.2">
      <c r="P1447" s="1"/>
    </row>
    <row r="1448" spans="14:16" x14ac:dyDescent="0.2">
      <c r="P1448" s="1"/>
    </row>
    <row r="1449" spans="14:16" x14ac:dyDescent="0.2">
      <c r="P1449" s="1"/>
    </row>
    <row r="1450" spans="14:16" x14ac:dyDescent="0.2">
      <c r="N1450" s="1"/>
      <c r="P1450" s="1"/>
    </row>
    <row r="1451" spans="14:16" x14ac:dyDescent="0.2">
      <c r="N1451" s="1"/>
      <c r="P1451" s="1"/>
    </row>
    <row r="1452" spans="14:16" x14ac:dyDescent="0.2">
      <c r="N1452" s="1"/>
      <c r="P1452" s="1"/>
    </row>
    <row r="1453" spans="14:16" x14ac:dyDescent="0.2">
      <c r="N1453" s="1"/>
      <c r="P1453" s="1"/>
    </row>
    <row r="1454" spans="14:16" x14ac:dyDescent="0.2">
      <c r="N1454" s="1"/>
      <c r="P1454" s="1"/>
    </row>
    <row r="1455" spans="14:16" x14ac:dyDescent="0.2">
      <c r="N1455" s="1"/>
      <c r="P1455" s="1"/>
    </row>
    <row r="1456" spans="14:16" x14ac:dyDescent="0.2">
      <c r="N1456" s="1"/>
      <c r="P1456" s="1"/>
    </row>
    <row r="1457" spans="14:16" x14ac:dyDescent="0.2">
      <c r="N1457" s="1"/>
      <c r="P1457" s="1"/>
    </row>
    <row r="1458" spans="14:16" x14ac:dyDescent="0.2">
      <c r="P1458" s="1"/>
    </row>
    <row r="1459" spans="14:16" x14ac:dyDescent="0.2">
      <c r="N1459" s="1"/>
      <c r="P1459" s="1"/>
    </row>
    <row r="1460" spans="14:16" x14ac:dyDescent="0.2">
      <c r="N1460" s="1"/>
      <c r="P1460" s="1"/>
    </row>
    <row r="1461" spans="14:16" x14ac:dyDescent="0.2">
      <c r="P1461" s="1"/>
    </row>
    <row r="1462" spans="14:16" x14ac:dyDescent="0.2">
      <c r="P1462" s="1"/>
    </row>
    <row r="1463" spans="14:16" x14ac:dyDescent="0.2">
      <c r="P1463" s="1"/>
    </row>
    <row r="1466" spans="14:16" x14ac:dyDescent="0.2">
      <c r="P1466" s="1"/>
    </row>
    <row r="1468" spans="14:16" x14ac:dyDescent="0.2">
      <c r="P1468" s="1"/>
    </row>
    <row r="1469" spans="14:16" x14ac:dyDescent="0.2">
      <c r="P1469" s="1"/>
    </row>
    <row r="1470" spans="14:16" x14ac:dyDescent="0.2">
      <c r="P1470" s="1"/>
    </row>
    <row r="1471" spans="14:16" x14ac:dyDescent="0.2">
      <c r="P1471" s="1"/>
    </row>
    <row r="1472" spans="14:16" x14ac:dyDescent="0.2">
      <c r="N1472" s="1"/>
      <c r="P1472" s="1"/>
    </row>
    <row r="1473" spans="14:16" x14ac:dyDescent="0.2">
      <c r="N1473" s="1"/>
      <c r="P1473" s="1"/>
    </row>
    <row r="1474" spans="14:16" x14ac:dyDescent="0.2">
      <c r="N1474" s="1"/>
      <c r="P1474" s="1"/>
    </row>
    <row r="1475" spans="14:16" x14ac:dyDescent="0.2">
      <c r="N1475" s="1"/>
      <c r="P1475" s="1"/>
    </row>
    <row r="1476" spans="14:16" x14ac:dyDescent="0.2">
      <c r="N1476" s="1"/>
      <c r="P1476" s="1"/>
    </row>
    <row r="1477" spans="14:16" x14ac:dyDescent="0.2">
      <c r="N1477" s="1"/>
      <c r="P1477" s="1"/>
    </row>
    <row r="1478" spans="14:16" x14ac:dyDescent="0.2">
      <c r="N1478" s="1"/>
      <c r="P1478" s="1"/>
    </row>
    <row r="1479" spans="14:16" x14ac:dyDescent="0.2">
      <c r="N1479" s="1"/>
      <c r="P1479" s="1"/>
    </row>
    <row r="1480" spans="14:16" x14ac:dyDescent="0.2">
      <c r="N1480" s="1"/>
      <c r="P1480" s="1"/>
    </row>
    <row r="1481" spans="14:16" x14ac:dyDescent="0.2">
      <c r="N1481" s="1"/>
      <c r="P1481" s="1"/>
    </row>
    <row r="1482" spans="14:16" x14ac:dyDescent="0.2">
      <c r="N1482" s="1"/>
      <c r="P1482" s="1"/>
    </row>
    <row r="1483" spans="14:16" x14ac:dyDescent="0.2">
      <c r="N1483" s="1"/>
      <c r="P1483" s="1"/>
    </row>
    <row r="1484" spans="14:16" x14ac:dyDescent="0.2">
      <c r="P1484" s="1"/>
    </row>
    <row r="1485" spans="14:16" x14ac:dyDescent="0.2">
      <c r="P1485" s="1"/>
    </row>
    <row r="1486" spans="14:16" x14ac:dyDescent="0.2">
      <c r="P1486" s="1"/>
    </row>
    <row r="1487" spans="14:16" x14ac:dyDescent="0.2">
      <c r="P1487" s="1"/>
    </row>
    <row r="1488" spans="14:16" x14ac:dyDescent="0.2">
      <c r="P1488" s="1"/>
    </row>
    <row r="1489" spans="14:16" x14ac:dyDescent="0.2">
      <c r="P1489" s="1"/>
    </row>
    <row r="1491" spans="14:16" x14ac:dyDescent="0.2">
      <c r="P1491" s="1"/>
    </row>
    <row r="1492" spans="14:16" x14ac:dyDescent="0.2">
      <c r="P1492" s="1"/>
    </row>
    <row r="1493" spans="14:16" x14ac:dyDescent="0.2">
      <c r="P1493" s="1"/>
    </row>
    <row r="1494" spans="14:16" x14ac:dyDescent="0.2">
      <c r="P1494" s="1"/>
    </row>
    <row r="1495" spans="14:16" x14ac:dyDescent="0.2">
      <c r="P1495" s="1"/>
    </row>
    <row r="1496" spans="14:16" x14ac:dyDescent="0.2">
      <c r="P1496" s="1"/>
    </row>
    <row r="1497" spans="14:16" x14ac:dyDescent="0.2">
      <c r="N1497" s="1"/>
      <c r="P1497" s="1"/>
    </row>
    <row r="1498" spans="14:16" x14ac:dyDescent="0.2">
      <c r="N1498" s="1"/>
      <c r="P1498" s="1"/>
    </row>
    <row r="1499" spans="14:16" x14ac:dyDescent="0.2">
      <c r="N1499" s="1"/>
    </row>
    <row r="1500" spans="14:16" x14ac:dyDescent="0.2">
      <c r="P1500" s="1"/>
    </row>
    <row r="1501" spans="14:16" x14ac:dyDescent="0.2">
      <c r="N1501" s="1"/>
      <c r="P1501" s="1"/>
    </row>
    <row r="1502" spans="14:16" x14ac:dyDescent="0.2">
      <c r="N1502" s="1"/>
      <c r="P1502" s="1"/>
    </row>
    <row r="1503" spans="14:16" x14ac:dyDescent="0.2">
      <c r="N1503" s="1"/>
      <c r="P1503" s="1"/>
    </row>
    <row r="1504" spans="14:16" x14ac:dyDescent="0.2">
      <c r="N1504" s="1"/>
      <c r="P1504" s="1"/>
    </row>
    <row r="1505" spans="14:16" x14ac:dyDescent="0.2">
      <c r="P1505" s="1"/>
    </row>
    <row r="1506" spans="14:16" x14ac:dyDescent="0.2">
      <c r="P1506" s="1"/>
    </row>
    <row r="1507" spans="14:16" x14ac:dyDescent="0.2">
      <c r="N1507" s="1"/>
      <c r="P1507" s="1"/>
    </row>
    <row r="1508" spans="14:16" x14ac:dyDescent="0.2">
      <c r="N1508" s="1"/>
      <c r="P1508" s="1"/>
    </row>
    <row r="1509" spans="14:16" x14ac:dyDescent="0.2">
      <c r="P1509" s="1"/>
    </row>
    <row r="1510" spans="14:16" x14ac:dyDescent="0.2">
      <c r="P1510" s="1"/>
    </row>
    <row r="1511" spans="14:16" x14ac:dyDescent="0.2">
      <c r="P1511" s="1"/>
    </row>
    <row r="1512" spans="14:16" x14ac:dyDescent="0.2">
      <c r="P1512" s="1"/>
    </row>
    <row r="1513" spans="14:16" x14ac:dyDescent="0.2">
      <c r="P1513" s="1"/>
    </row>
    <row r="1514" spans="14:16" x14ac:dyDescent="0.2">
      <c r="P1514" s="1"/>
    </row>
    <row r="1515" spans="14:16" x14ac:dyDescent="0.2">
      <c r="P1515" s="1"/>
    </row>
    <row r="1516" spans="14:16" x14ac:dyDescent="0.2">
      <c r="P1516" s="1"/>
    </row>
    <row r="1517" spans="14:16" x14ac:dyDescent="0.2">
      <c r="P1517" s="1"/>
    </row>
    <row r="1518" spans="14:16" x14ac:dyDescent="0.2">
      <c r="P1518" s="1"/>
    </row>
    <row r="1519" spans="14:16" x14ac:dyDescent="0.2">
      <c r="P1519" s="1"/>
    </row>
    <row r="1520" spans="14:16" x14ac:dyDescent="0.2">
      <c r="N1520" s="1"/>
      <c r="P1520" s="1"/>
    </row>
    <row r="1521" spans="14:16" x14ac:dyDescent="0.2">
      <c r="N1521" s="1"/>
      <c r="P1521" s="1"/>
    </row>
    <row r="1522" spans="14:16" x14ac:dyDescent="0.2">
      <c r="N1522" s="1"/>
      <c r="P1522" s="1"/>
    </row>
    <row r="1523" spans="14:16" x14ac:dyDescent="0.2">
      <c r="N1523" s="1"/>
      <c r="P1523" s="1"/>
    </row>
    <row r="1524" spans="14:16" x14ac:dyDescent="0.2">
      <c r="N1524" s="1"/>
      <c r="P1524" s="1"/>
    </row>
    <row r="1525" spans="14:16" x14ac:dyDescent="0.2">
      <c r="N1525" s="1"/>
      <c r="P1525" s="1"/>
    </row>
    <row r="1526" spans="14:16" x14ac:dyDescent="0.2">
      <c r="N1526" s="1"/>
      <c r="P1526" s="1"/>
    </row>
    <row r="1527" spans="14:16" x14ac:dyDescent="0.2">
      <c r="N1527" s="1"/>
      <c r="P1527" s="1"/>
    </row>
    <row r="1528" spans="14:16" x14ac:dyDescent="0.2">
      <c r="N1528" s="1"/>
      <c r="P1528" s="1"/>
    </row>
    <row r="1529" spans="14:16" x14ac:dyDescent="0.2">
      <c r="N1529" s="1"/>
      <c r="P1529" s="1"/>
    </row>
    <row r="1530" spans="14:16" x14ac:dyDescent="0.2">
      <c r="P1530" s="1"/>
    </row>
    <row r="1531" spans="14:16" x14ac:dyDescent="0.2">
      <c r="N1531" s="1"/>
      <c r="P1531" s="1"/>
    </row>
    <row r="1532" spans="14:16" x14ac:dyDescent="0.2">
      <c r="N1532" s="1"/>
      <c r="P1532" s="1"/>
    </row>
    <row r="1533" spans="14:16" x14ac:dyDescent="0.2">
      <c r="N1533" s="1"/>
      <c r="P1533" s="1"/>
    </row>
    <row r="1534" spans="14:16" x14ac:dyDescent="0.2">
      <c r="P1534" s="1"/>
    </row>
    <row r="1535" spans="14:16" x14ac:dyDescent="0.2">
      <c r="P1535" s="1"/>
    </row>
    <row r="1537" spans="14:16" x14ac:dyDescent="0.2">
      <c r="P1537" s="1"/>
    </row>
    <row r="1538" spans="14:16" x14ac:dyDescent="0.2">
      <c r="P1538" s="1"/>
    </row>
    <row r="1539" spans="14:16" x14ac:dyDescent="0.2">
      <c r="P1539" s="1"/>
    </row>
    <row r="1540" spans="14:16" x14ac:dyDescent="0.2">
      <c r="P1540" s="1"/>
    </row>
    <row r="1541" spans="14:16" x14ac:dyDescent="0.2">
      <c r="P1541" s="1"/>
    </row>
    <row r="1542" spans="14:16" x14ac:dyDescent="0.2">
      <c r="P1542" s="1"/>
    </row>
    <row r="1544" spans="14:16" x14ac:dyDescent="0.2">
      <c r="N1544" s="1"/>
      <c r="P1544" s="1"/>
    </row>
    <row r="1545" spans="14:16" x14ac:dyDescent="0.2">
      <c r="N1545" s="1"/>
      <c r="P1545" s="1"/>
    </row>
    <row r="1546" spans="14:16" x14ac:dyDescent="0.2">
      <c r="N1546" s="1"/>
      <c r="P1546" s="1"/>
    </row>
    <row r="1547" spans="14:16" x14ac:dyDescent="0.2">
      <c r="N1547" s="1"/>
      <c r="P1547" s="1"/>
    </row>
    <row r="1548" spans="14:16" x14ac:dyDescent="0.2">
      <c r="N1548" s="1"/>
      <c r="P1548" s="1"/>
    </row>
    <row r="1549" spans="14:16" x14ac:dyDescent="0.2">
      <c r="N1549" s="1"/>
      <c r="P1549" s="1"/>
    </row>
    <row r="1550" spans="14:16" x14ac:dyDescent="0.2">
      <c r="N1550" s="1"/>
      <c r="P1550" s="1"/>
    </row>
    <row r="1552" spans="14:16" x14ac:dyDescent="0.2">
      <c r="N1552" s="1"/>
      <c r="P1552" s="1"/>
    </row>
    <row r="1553" spans="14:16" x14ac:dyDescent="0.2">
      <c r="P1553" s="1"/>
    </row>
    <row r="1554" spans="14:16" x14ac:dyDescent="0.2">
      <c r="N1554" s="1"/>
      <c r="P1554" s="1"/>
    </row>
    <row r="1555" spans="14:16" x14ac:dyDescent="0.2">
      <c r="N1555" s="1"/>
      <c r="P1555" s="1"/>
    </row>
    <row r="1556" spans="14:16" x14ac:dyDescent="0.2">
      <c r="P1556" s="1"/>
    </row>
    <row r="1557" spans="14:16" x14ac:dyDescent="0.2">
      <c r="P1557" s="1"/>
    </row>
    <row r="1558" spans="14:16" x14ac:dyDescent="0.2">
      <c r="P1558" s="1"/>
    </row>
    <row r="1559" spans="14:16" x14ac:dyDescent="0.2">
      <c r="P1559" s="1"/>
    </row>
    <row r="1561" spans="14:16" x14ac:dyDescent="0.2">
      <c r="P1561" s="1"/>
    </row>
    <row r="1562" spans="14:16" x14ac:dyDescent="0.2">
      <c r="P1562" s="1"/>
    </row>
    <row r="1563" spans="14:16" x14ac:dyDescent="0.2">
      <c r="P1563" s="1"/>
    </row>
    <row r="1564" spans="14:16" x14ac:dyDescent="0.2">
      <c r="P1564" s="1"/>
    </row>
    <row r="1565" spans="14:16" x14ac:dyDescent="0.2">
      <c r="P1565" s="1"/>
    </row>
    <row r="1566" spans="14:16" x14ac:dyDescent="0.2">
      <c r="P1566" s="1"/>
    </row>
    <row r="1567" spans="14:16" x14ac:dyDescent="0.2">
      <c r="P1567" s="1"/>
    </row>
    <row r="1569" spans="14:16" x14ac:dyDescent="0.2">
      <c r="N1569" s="1"/>
      <c r="P1569" s="1"/>
    </row>
    <row r="1570" spans="14:16" x14ac:dyDescent="0.2">
      <c r="N1570" s="1"/>
      <c r="P1570" s="1"/>
    </row>
    <row r="1571" spans="14:16" x14ac:dyDescent="0.2">
      <c r="N1571" s="1"/>
      <c r="P1571" s="1"/>
    </row>
    <row r="1572" spans="14:16" x14ac:dyDescent="0.2">
      <c r="N1572" s="1"/>
      <c r="P1572" s="1"/>
    </row>
    <row r="1573" spans="14:16" x14ac:dyDescent="0.2">
      <c r="N1573" s="1"/>
    </row>
    <row r="1574" spans="14:16" x14ac:dyDescent="0.2">
      <c r="N1574" s="1"/>
      <c r="P1574" s="1"/>
    </row>
    <row r="1575" spans="14:16" x14ac:dyDescent="0.2">
      <c r="N1575" s="1"/>
      <c r="P1575" s="1"/>
    </row>
    <row r="1576" spans="14:16" x14ac:dyDescent="0.2">
      <c r="N1576" s="1"/>
      <c r="P1576" s="1"/>
    </row>
    <row r="1577" spans="14:16" x14ac:dyDescent="0.2">
      <c r="N1577" s="1"/>
      <c r="P1577" s="1"/>
    </row>
    <row r="1578" spans="14:16" x14ac:dyDescent="0.2">
      <c r="P1578" s="1"/>
    </row>
    <row r="1579" spans="14:16" x14ac:dyDescent="0.2">
      <c r="N1579" s="1"/>
      <c r="P1579" s="1"/>
    </row>
    <row r="1580" spans="14:16" x14ac:dyDescent="0.2">
      <c r="N1580" s="1"/>
      <c r="P1580" s="1"/>
    </row>
    <row r="1581" spans="14:16" x14ac:dyDescent="0.2">
      <c r="P1581" s="1"/>
    </row>
    <row r="1582" spans="14:16" x14ac:dyDescent="0.2">
      <c r="P1582" s="1"/>
    </row>
    <row r="1583" spans="14:16" x14ac:dyDescent="0.2">
      <c r="P1583" s="1"/>
    </row>
    <row r="1584" spans="14:16" x14ac:dyDescent="0.2">
      <c r="P1584" s="1"/>
    </row>
    <row r="1585" spans="14:16" x14ac:dyDescent="0.2">
      <c r="P1585" s="1"/>
    </row>
    <row r="1586" spans="14:16" x14ac:dyDescent="0.2">
      <c r="P1586" s="1"/>
    </row>
    <row r="1587" spans="14:16" x14ac:dyDescent="0.2">
      <c r="P1587" s="1"/>
    </row>
    <row r="1588" spans="14:16" x14ac:dyDescent="0.2">
      <c r="P1588" s="1"/>
    </row>
    <row r="1589" spans="14:16" x14ac:dyDescent="0.2">
      <c r="P1589" s="1"/>
    </row>
    <row r="1590" spans="14:16" x14ac:dyDescent="0.2">
      <c r="P1590" s="1"/>
    </row>
    <row r="1591" spans="14:16" x14ac:dyDescent="0.2">
      <c r="P1591" s="1"/>
    </row>
    <row r="1592" spans="14:16" x14ac:dyDescent="0.2">
      <c r="N1592" s="1"/>
      <c r="P1592" s="1"/>
    </row>
    <row r="1593" spans="14:16" x14ac:dyDescent="0.2">
      <c r="N1593" s="1"/>
      <c r="P1593" s="1"/>
    </row>
    <row r="1594" spans="14:16" x14ac:dyDescent="0.2">
      <c r="P1594" s="1"/>
    </row>
    <row r="1595" spans="14:16" x14ac:dyDescent="0.2">
      <c r="P1595" s="1"/>
    </row>
    <row r="1596" spans="14:16" x14ac:dyDescent="0.2">
      <c r="N1596" s="1"/>
      <c r="P1596" s="1"/>
    </row>
    <row r="1597" spans="14:16" x14ac:dyDescent="0.2">
      <c r="N1597" s="1"/>
      <c r="P1597" s="1"/>
    </row>
    <row r="1598" spans="14:16" x14ac:dyDescent="0.2">
      <c r="N1598" s="1"/>
      <c r="P1598" s="1"/>
    </row>
    <row r="1599" spans="14:16" x14ac:dyDescent="0.2">
      <c r="N1599" s="1"/>
      <c r="P1599" s="1"/>
    </row>
    <row r="1600" spans="14:16" x14ac:dyDescent="0.2">
      <c r="N1600" s="1"/>
      <c r="P1600" s="1"/>
    </row>
    <row r="1601" spans="14:16" x14ac:dyDescent="0.2">
      <c r="N1601" s="1"/>
      <c r="P1601" s="1"/>
    </row>
    <row r="1602" spans="14:16" x14ac:dyDescent="0.2">
      <c r="P1602" s="1"/>
    </row>
    <row r="1603" spans="14:16" x14ac:dyDescent="0.2">
      <c r="N1603" s="1"/>
      <c r="P1603" s="1"/>
    </row>
    <row r="1604" spans="14:16" x14ac:dyDescent="0.2">
      <c r="P1604" s="1"/>
    </row>
    <row r="1605" spans="14:16" x14ac:dyDescent="0.2">
      <c r="P1605" s="1"/>
    </row>
    <row r="1606" spans="14:16" x14ac:dyDescent="0.2">
      <c r="P1606" s="1"/>
    </row>
    <row r="1607" spans="14:16" x14ac:dyDescent="0.2">
      <c r="P1607" s="1"/>
    </row>
    <row r="1608" spans="14:16" x14ac:dyDescent="0.2">
      <c r="P1608" s="1"/>
    </row>
    <row r="1610" spans="14:16" x14ac:dyDescent="0.2">
      <c r="P1610" s="1"/>
    </row>
    <row r="1611" spans="14:16" x14ac:dyDescent="0.2">
      <c r="P1611" s="1"/>
    </row>
    <row r="1612" spans="14:16" x14ac:dyDescent="0.2">
      <c r="P1612" s="1"/>
    </row>
    <row r="1614" spans="14:16" x14ac:dyDescent="0.2">
      <c r="P1614" s="1"/>
    </row>
    <row r="1615" spans="14:16" x14ac:dyDescent="0.2">
      <c r="P1615" s="1"/>
    </row>
    <row r="1616" spans="14:16" x14ac:dyDescent="0.2">
      <c r="N1616" s="1"/>
      <c r="P1616" s="1"/>
    </row>
    <row r="1617" spans="14:16" x14ac:dyDescent="0.2">
      <c r="N1617" s="1"/>
      <c r="P1617" s="1"/>
    </row>
    <row r="1618" spans="14:16" x14ac:dyDescent="0.2">
      <c r="N1618" s="1"/>
      <c r="P1618" s="1"/>
    </row>
    <row r="1619" spans="14:16" x14ac:dyDescent="0.2">
      <c r="N1619" s="1"/>
      <c r="P1619" s="1"/>
    </row>
    <row r="1620" spans="14:16" x14ac:dyDescent="0.2">
      <c r="N1620" s="1"/>
      <c r="P1620" s="1"/>
    </row>
    <row r="1621" spans="14:16" x14ac:dyDescent="0.2">
      <c r="N1621" s="1"/>
      <c r="P1621" s="1"/>
    </row>
    <row r="1622" spans="14:16" x14ac:dyDescent="0.2">
      <c r="N1622" s="1"/>
      <c r="P1622" s="1"/>
    </row>
    <row r="1623" spans="14:16" x14ac:dyDescent="0.2">
      <c r="N1623" s="1"/>
      <c r="P1623" s="1"/>
    </row>
    <row r="1624" spans="14:16" x14ac:dyDescent="0.2">
      <c r="N1624" s="1"/>
      <c r="P1624" s="1"/>
    </row>
    <row r="1625" spans="14:16" x14ac:dyDescent="0.2">
      <c r="N1625" s="1"/>
      <c r="P1625" s="1"/>
    </row>
    <row r="1626" spans="14:16" x14ac:dyDescent="0.2">
      <c r="N1626" s="1"/>
      <c r="P1626" s="1"/>
    </row>
    <row r="1627" spans="14:16" x14ac:dyDescent="0.2">
      <c r="N1627" s="1"/>
      <c r="P1627" s="1"/>
    </row>
    <row r="1628" spans="14:16" x14ac:dyDescent="0.2">
      <c r="N1628" s="1"/>
      <c r="P1628" s="1"/>
    </row>
    <row r="1629" spans="14:16" x14ac:dyDescent="0.2">
      <c r="P1629" s="1"/>
    </row>
    <row r="1630" spans="14:16" x14ac:dyDescent="0.2">
      <c r="P1630" s="1"/>
    </row>
    <row r="1631" spans="14:16" x14ac:dyDescent="0.2">
      <c r="P1631" s="1"/>
    </row>
    <row r="1632" spans="14:16" x14ac:dyDescent="0.2">
      <c r="P1632" s="1"/>
    </row>
    <row r="1633" spans="14:16" x14ac:dyDescent="0.2">
      <c r="P1633" s="1"/>
    </row>
    <row r="1634" spans="14:16" x14ac:dyDescent="0.2">
      <c r="P1634" s="1"/>
    </row>
    <row r="1635" spans="14:16" x14ac:dyDescent="0.2">
      <c r="P1635" s="1"/>
    </row>
    <row r="1636" spans="14:16" x14ac:dyDescent="0.2">
      <c r="P1636" s="1"/>
    </row>
    <row r="1637" spans="14:16" x14ac:dyDescent="0.2">
      <c r="P1637" s="1"/>
    </row>
    <row r="1638" spans="14:16" x14ac:dyDescent="0.2">
      <c r="P1638" s="1"/>
    </row>
    <row r="1639" spans="14:16" x14ac:dyDescent="0.2">
      <c r="P1639" s="1"/>
    </row>
    <row r="1640" spans="14:16" x14ac:dyDescent="0.2">
      <c r="N1640" s="1"/>
      <c r="P1640" s="1"/>
    </row>
    <row r="1642" spans="14:16" x14ac:dyDescent="0.2">
      <c r="N1642" s="1"/>
      <c r="P1642" s="1"/>
    </row>
    <row r="1643" spans="14:16" x14ac:dyDescent="0.2">
      <c r="N1643" s="1"/>
      <c r="P1643" s="1"/>
    </row>
    <row r="1644" spans="14:16" x14ac:dyDescent="0.2">
      <c r="P1644" s="1"/>
    </row>
    <row r="1645" spans="14:16" x14ac:dyDescent="0.2">
      <c r="P1645" s="1"/>
    </row>
    <row r="1646" spans="14:16" x14ac:dyDescent="0.2">
      <c r="N1646" s="1"/>
      <c r="P1646" s="1"/>
    </row>
    <row r="1647" spans="14:16" x14ac:dyDescent="0.2">
      <c r="P1647" s="1"/>
    </row>
    <row r="1648" spans="14:16" x14ac:dyDescent="0.2">
      <c r="N1648" s="1"/>
      <c r="P1648" s="1"/>
    </row>
    <row r="1649" spans="14:16" x14ac:dyDescent="0.2">
      <c r="P1649" s="1"/>
    </row>
    <row r="1650" spans="14:16" x14ac:dyDescent="0.2">
      <c r="N1650" s="1"/>
      <c r="P1650" s="1"/>
    </row>
    <row r="1651" spans="14:16" x14ac:dyDescent="0.2">
      <c r="N1651" s="1"/>
      <c r="P1651" s="1"/>
    </row>
    <row r="1652" spans="14:16" x14ac:dyDescent="0.2">
      <c r="N1652" s="1"/>
      <c r="P1652" s="1"/>
    </row>
    <row r="1653" spans="14:16" x14ac:dyDescent="0.2">
      <c r="P1653" s="1"/>
    </row>
    <row r="1654" spans="14:16" x14ac:dyDescent="0.2">
      <c r="P1654" s="1"/>
    </row>
    <row r="1655" spans="14:16" x14ac:dyDescent="0.2">
      <c r="P1655" s="1"/>
    </row>
    <row r="1656" spans="14:16" x14ac:dyDescent="0.2">
      <c r="P1656" s="1"/>
    </row>
    <row r="1657" spans="14:16" x14ac:dyDescent="0.2">
      <c r="P1657" s="1"/>
    </row>
    <row r="1658" spans="14:16" x14ac:dyDescent="0.2">
      <c r="P1658" s="1"/>
    </row>
    <row r="1659" spans="14:16" x14ac:dyDescent="0.2">
      <c r="P1659" s="1"/>
    </row>
    <row r="1660" spans="14:16" x14ac:dyDescent="0.2">
      <c r="P1660" s="1"/>
    </row>
    <row r="1661" spans="14:16" x14ac:dyDescent="0.2">
      <c r="P1661" s="1"/>
    </row>
    <row r="1662" spans="14:16" x14ac:dyDescent="0.2">
      <c r="P1662" s="1"/>
    </row>
    <row r="1663" spans="14:16" x14ac:dyDescent="0.2">
      <c r="P1663" s="1"/>
    </row>
    <row r="1664" spans="14:16" x14ac:dyDescent="0.2">
      <c r="N1664" s="1"/>
      <c r="P1664" s="1"/>
    </row>
    <row r="1665" spans="14:16" x14ac:dyDescent="0.2">
      <c r="N1665" s="1"/>
      <c r="P1665" s="1"/>
    </row>
    <row r="1666" spans="14:16" x14ac:dyDescent="0.2">
      <c r="N1666" s="1"/>
      <c r="P1666" s="1"/>
    </row>
    <row r="1667" spans="14:16" x14ac:dyDescent="0.2">
      <c r="N1667" s="1"/>
      <c r="P1667" s="1"/>
    </row>
    <row r="1668" spans="14:16" x14ac:dyDescent="0.2">
      <c r="N1668" s="1"/>
      <c r="P1668" s="1"/>
    </row>
    <row r="1669" spans="14:16" x14ac:dyDescent="0.2">
      <c r="N1669" s="1"/>
      <c r="P1669" s="1"/>
    </row>
    <row r="1670" spans="14:16" x14ac:dyDescent="0.2">
      <c r="N1670" s="1"/>
      <c r="P1670" s="1"/>
    </row>
    <row r="1671" spans="14:16" x14ac:dyDescent="0.2">
      <c r="P1671" s="1"/>
    </row>
    <row r="1672" spans="14:16" x14ac:dyDescent="0.2">
      <c r="N1672" s="1"/>
      <c r="P1672" s="1"/>
    </row>
    <row r="1673" spans="14:16" x14ac:dyDescent="0.2">
      <c r="P1673" s="1"/>
    </row>
    <row r="1674" spans="14:16" x14ac:dyDescent="0.2">
      <c r="N1674" s="1"/>
      <c r="P1674" s="1"/>
    </row>
    <row r="1675" spans="14:16" x14ac:dyDescent="0.2">
      <c r="N1675" s="1"/>
      <c r="P1675" s="1"/>
    </row>
    <row r="1676" spans="14:16" x14ac:dyDescent="0.2">
      <c r="N1676" s="1"/>
      <c r="P1676" s="1"/>
    </row>
    <row r="1677" spans="14:16" x14ac:dyDescent="0.2">
      <c r="P1677" s="1"/>
    </row>
    <row r="1678" spans="14:16" x14ac:dyDescent="0.2">
      <c r="P1678" s="1"/>
    </row>
    <row r="1679" spans="14:16" x14ac:dyDescent="0.2">
      <c r="P1679" s="1"/>
    </row>
    <row r="1680" spans="14:16" x14ac:dyDescent="0.2">
      <c r="P1680" s="1"/>
    </row>
    <row r="1681" spans="14:16" x14ac:dyDescent="0.2">
      <c r="P1681" s="1"/>
    </row>
    <row r="1682" spans="14:16" x14ac:dyDescent="0.2">
      <c r="P1682" s="1"/>
    </row>
    <row r="1683" spans="14:16" x14ac:dyDescent="0.2">
      <c r="P1683" s="1"/>
    </row>
    <row r="1684" spans="14:16" x14ac:dyDescent="0.2">
      <c r="P1684" s="1"/>
    </row>
    <row r="1685" spans="14:16" x14ac:dyDescent="0.2">
      <c r="P1685" s="1"/>
    </row>
    <row r="1686" spans="14:16" x14ac:dyDescent="0.2">
      <c r="P1686" s="1"/>
    </row>
    <row r="1687" spans="14:16" x14ac:dyDescent="0.2">
      <c r="P1687" s="1"/>
    </row>
    <row r="1688" spans="14:16" x14ac:dyDescent="0.2">
      <c r="N1688" s="1"/>
      <c r="P1688" s="1"/>
    </row>
    <row r="1689" spans="14:16" x14ac:dyDescent="0.2">
      <c r="P1689" s="1"/>
    </row>
    <row r="1690" spans="14:16" x14ac:dyDescent="0.2">
      <c r="N1690" s="1"/>
      <c r="P1690" s="1"/>
    </row>
    <row r="1691" spans="14:16" x14ac:dyDescent="0.2">
      <c r="P1691" s="1"/>
    </row>
    <row r="1692" spans="14:16" x14ac:dyDescent="0.2">
      <c r="P1692" s="1"/>
    </row>
    <row r="1693" spans="14:16" x14ac:dyDescent="0.2">
      <c r="N1693" s="1"/>
      <c r="P1693" s="1"/>
    </row>
    <row r="1694" spans="14:16" x14ac:dyDescent="0.2">
      <c r="N1694" s="1"/>
      <c r="P1694" s="1"/>
    </row>
    <row r="1695" spans="14:16" x14ac:dyDescent="0.2">
      <c r="N1695" s="1"/>
      <c r="P1695" s="1"/>
    </row>
    <row r="1696" spans="14:16" x14ac:dyDescent="0.2">
      <c r="N1696" s="1"/>
      <c r="P1696" s="1"/>
    </row>
    <row r="1697" spans="14:16" x14ac:dyDescent="0.2">
      <c r="N1697" s="1"/>
      <c r="P1697" s="1"/>
    </row>
    <row r="1698" spans="14:16" x14ac:dyDescent="0.2">
      <c r="N1698" s="1"/>
      <c r="P1698" s="1"/>
    </row>
    <row r="1699" spans="14:16" x14ac:dyDescent="0.2">
      <c r="N1699" s="1"/>
      <c r="P1699" s="1"/>
    </row>
    <row r="1700" spans="14:16" x14ac:dyDescent="0.2">
      <c r="N1700" s="1"/>
      <c r="P1700" s="1"/>
    </row>
    <row r="1701" spans="14:16" x14ac:dyDescent="0.2">
      <c r="P1701" s="1"/>
    </row>
    <row r="1702" spans="14:16" x14ac:dyDescent="0.2">
      <c r="P1702" s="1"/>
    </row>
    <row r="1703" spans="14:16" x14ac:dyDescent="0.2">
      <c r="P1703" s="1"/>
    </row>
    <row r="1704" spans="14:16" x14ac:dyDescent="0.2">
      <c r="P1704" s="1"/>
    </row>
    <row r="1705" spans="14:16" x14ac:dyDescent="0.2">
      <c r="P1705" s="1"/>
    </row>
    <row r="1706" spans="14:16" x14ac:dyDescent="0.2">
      <c r="P1706" s="1"/>
    </row>
    <row r="1707" spans="14:16" x14ac:dyDescent="0.2">
      <c r="P1707" s="1"/>
    </row>
    <row r="1708" spans="14:16" x14ac:dyDescent="0.2">
      <c r="P1708" s="1"/>
    </row>
    <row r="1709" spans="14:16" x14ac:dyDescent="0.2">
      <c r="P1709" s="1"/>
    </row>
    <row r="1710" spans="14:16" x14ac:dyDescent="0.2">
      <c r="P1710" s="1"/>
    </row>
    <row r="1711" spans="14:16" x14ac:dyDescent="0.2">
      <c r="P1711" s="1"/>
    </row>
    <row r="1712" spans="14:16" x14ac:dyDescent="0.2">
      <c r="N1712" s="1"/>
      <c r="P1712" s="1"/>
    </row>
    <row r="1713" spans="14:16" x14ac:dyDescent="0.2">
      <c r="N1713" s="1"/>
    </row>
    <row r="1714" spans="14:16" x14ac:dyDescent="0.2">
      <c r="P1714" s="1"/>
    </row>
    <row r="1715" spans="14:16" x14ac:dyDescent="0.2">
      <c r="N1715" s="1"/>
      <c r="P1715" s="1"/>
    </row>
    <row r="1716" spans="14:16" x14ac:dyDescent="0.2">
      <c r="N1716" s="1"/>
      <c r="P1716" s="1"/>
    </row>
    <row r="1717" spans="14:16" x14ac:dyDescent="0.2">
      <c r="N1717" s="1"/>
      <c r="P1717" s="1"/>
    </row>
    <row r="1718" spans="14:16" x14ac:dyDescent="0.2">
      <c r="N1718" s="1"/>
      <c r="P1718" s="1"/>
    </row>
    <row r="1719" spans="14:16" x14ac:dyDescent="0.2">
      <c r="P1719" s="1"/>
    </row>
    <row r="1720" spans="14:16" x14ac:dyDescent="0.2">
      <c r="N1720" s="1"/>
      <c r="P1720" s="1"/>
    </row>
    <row r="1721" spans="14:16" x14ac:dyDescent="0.2">
      <c r="N1721" s="1"/>
      <c r="P1721" s="1"/>
    </row>
    <row r="1722" spans="14:16" x14ac:dyDescent="0.2">
      <c r="P1722" s="1"/>
    </row>
    <row r="1723" spans="14:16" x14ac:dyDescent="0.2">
      <c r="N1723" s="1"/>
      <c r="P1723" s="1"/>
    </row>
    <row r="1724" spans="14:16" x14ac:dyDescent="0.2">
      <c r="N1724" s="1"/>
      <c r="P1724" s="1"/>
    </row>
    <row r="1725" spans="14:16" x14ac:dyDescent="0.2">
      <c r="N1725" s="1"/>
      <c r="P1725" s="1"/>
    </row>
    <row r="1726" spans="14:16" x14ac:dyDescent="0.2">
      <c r="P1726" s="1"/>
    </row>
    <row r="1727" spans="14:16" x14ac:dyDescent="0.2">
      <c r="P1727" s="1"/>
    </row>
    <row r="1728" spans="14:16" x14ac:dyDescent="0.2">
      <c r="P1728" s="1"/>
    </row>
    <row r="1729" spans="14:16" x14ac:dyDescent="0.2">
      <c r="P1729" s="1"/>
    </row>
    <row r="1730" spans="14:16" x14ac:dyDescent="0.2">
      <c r="P1730" s="1"/>
    </row>
    <row r="1731" spans="14:16" x14ac:dyDescent="0.2">
      <c r="P1731" s="1"/>
    </row>
    <row r="1732" spans="14:16" x14ac:dyDescent="0.2">
      <c r="P1732" s="1"/>
    </row>
    <row r="1733" spans="14:16" x14ac:dyDescent="0.2">
      <c r="P1733" s="1"/>
    </row>
    <row r="1734" spans="14:16" x14ac:dyDescent="0.2">
      <c r="P1734" s="1"/>
    </row>
    <row r="1735" spans="14:16" x14ac:dyDescent="0.2">
      <c r="P1735" s="1"/>
    </row>
    <row r="1736" spans="14:16" x14ac:dyDescent="0.2">
      <c r="N1736" s="1"/>
      <c r="P1736" s="1"/>
    </row>
    <row r="1737" spans="14:16" x14ac:dyDescent="0.2">
      <c r="N1737" s="1"/>
      <c r="P1737" s="1"/>
    </row>
    <row r="1738" spans="14:16" x14ac:dyDescent="0.2">
      <c r="N1738" s="1"/>
      <c r="P1738" s="1"/>
    </row>
    <row r="1739" spans="14:16" x14ac:dyDescent="0.2">
      <c r="N1739" s="1"/>
      <c r="P1739" s="1"/>
    </row>
    <row r="1740" spans="14:16" x14ac:dyDescent="0.2">
      <c r="N1740" s="1"/>
      <c r="P1740" s="1"/>
    </row>
    <row r="1741" spans="14:16" x14ac:dyDescent="0.2">
      <c r="N1741" s="1"/>
      <c r="P1741" s="1"/>
    </row>
    <row r="1742" spans="14:16" x14ac:dyDescent="0.2">
      <c r="N1742" s="1"/>
      <c r="P1742" s="1"/>
    </row>
    <row r="1743" spans="14:16" x14ac:dyDescent="0.2">
      <c r="N1743" s="1"/>
      <c r="P1743" s="1"/>
    </row>
    <row r="1744" spans="14:16" x14ac:dyDescent="0.2">
      <c r="N1744" s="1"/>
      <c r="P1744" s="1"/>
    </row>
    <row r="1745" spans="14:16" x14ac:dyDescent="0.2">
      <c r="N1745" s="1"/>
      <c r="P1745" s="1"/>
    </row>
    <row r="1746" spans="14:16" x14ac:dyDescent="0.2">
      <c r="N1746" s="1"/>
      <c r="P1746" s="1"/>
    </row>
    <row r="1747" spans="14:16" x14ac:dyDescent="0.2">
      <c r="N1747" s="1"/>
      <c r="P1747" s="1"/>
    </row>
    <row r="1748" spans="14:16" x14ac:dyDescent="0.2">
      <c r="N1748" s="1"/>
      <c r="P1748" s="1"/>
    </row>
    <row r="1749" spans="14:16" x14ac:dyDescent="0.2">
      <c r="P1749" s="1"/>
    </row>
    <row r="1750" spans="14:16" x14ac:dyDescent="0.2">
      <c r="P1750" s="1"/>
    </row>
    <row r="1751" spans="14:16" x14ac:dyDescent="0.2">
      <c r="P1751" s="1"/>
    </row>
    <row r="1752" spans="14:16" x14ac:dyDescent="0.2">
      <c r="P1752" s="1"/>
    </row>
    <row r="1753" spans="14:16" x14ac:dyDescent="0.2">
      <c r="P1753" s="1"/>
    </row>
    <row r="1754" spans="14:16" x14ac:dyDescent="0.2">
      <c r="P1754" s="1"/>
    </row>
    <row r="1755" spans="14:16" x14ac:dyDescent="0.2">
      <c r="P1755" s="1"/>
    </row>
    <row r="1756" spans="14:16" x14ac:dyDescent="0.2">
      <c r="P1756" s="1"/>
    </row>
    <row r="1757" spans="14:16" x14ac:dyDescent="0.2">
      <c r="P1757" s="1"/>
    </row>
    <row r="1758" spans="14:16" x14ac:dyDescent="0.2">
      <c r="P1758" s="1"/>
    </row>
    <row r="1759" spans="14:16" x14ac:dyDescent="0.2">
      <c r="P1759" s="1"/>
    </row>
    <row r="1760" spans="14:16" x14ac:dyDescent="0.2">
      <c r="N1760" s="1"/>
      <c r="P1760" s="1"/>
    </row>
    <row r="1761" spans="14:16" x14ac:dyDescent="0.2">
      <c r="N1761" s="1"/>
      <c r="P1761" s="1"/>
    </row>
    <row r="1762" spans="14:16" x14ac:dyDescent="0.2">
      <c r="P1762" s="1"/>
    </row>
    <row r="1763" spans="14:16" x14ac:dyDescent="0.2">
      <c r="P1763" s="1"/>
    </row>
    <row r="1764" spans="14:16" x14ac:dyDescent="0.2">
      <c r="N1764" s="1"/>
      <c r="P1764" s="1"/>
    </row>
    <row r="1765" spans="14:16" x14ac:dyDescent="0.2">
      <c r="N1765" s="1"/>
      <c r="P1765" s="1"/>
    </row>
    <row r="1766" spans="14:16" x14ac:dyDescent="0.2">
      <c r="N1766" s="1"/>
      <c r="P1766" s="1"/>
    </row>
    <row r="1767" spans="14:16" x14ac:dyDescent="0.2">
      <c r="N1767" s="1"/>
      <c r="P1767" s="1"/>
    </row>
    <row r="1768" spans="14:16" x14ac:dyDescent="0.2">
      <c r="N1768" s="1"/>
      <c r="P1768" s="1"/>
    </row>
    <row r="1769" spans="14:16" x14ac:dyDescent="0.2">
      <c r="N1769" s="1"/>
      <c r="P1769" s="1"/>
    </row>
    <row r="1770" spans="14:16" x14ac:dyDescent="0.2">
      <c r="N1770" s="1"/>
      <c r="P1770" s="1"/>
    </row>
    <row r="1771" spans="14:16" x14ac:dyDescent="0.2">
      <c r="N1771" s="1"/>
      <c r="P1771" s="1"/>
    </row>
    <row r="1772" spans="14:16" x14ac:dyDescent="0.2">
      <c r="N1772" s="1"/>
      <c r="P1772" s="1"/>
    </row>
    <row r="1773" spans="14:16" x14ac:dyDescent="0.2">
      <c r="N1773" s="1"/>
      <c r="P1773" s="1"/>
    </row>
    <row r="1774" spans="14:16" x14ac:dyDescent="0.2">
      <c r="P1774" s="1"/>
    </row>
    <row r="1775" spans="14:16" x14ac:dyDescent="0.2">
      <c r="P1775" s="1"/>
    </row>
    <row r="1777" spans="14:16" x14ac:dyDescent="0.2">
      <c r="P1777" s="1"/>
    </row>
    <row r="1778" spans="14:16" x14ac:dyDescent="0.2">
      <c r="P1778" s="1"/>
    </row>
    <row r="1779" spans="14:16" x14ac:dyDescent="0.2">
      <c r="P1779" s="1"/>
    </row>
    <row r="1780" spans="14:16" x14ac:dyDescent="0.2">
      <c r="P1780" s="1"/>
    </row>
    <row r="1781" spans="14:16" x14ac:dyDescent="0.2">
      <c r="P1781" s="1"/>
    </row>
    <row r="1782" spans="14:16" x14ac:dyDescent="0.2">
      <c r="P1782" s="1"/>
    </row>
    <row r="1783" spans="14:16" x14ac:dyDescent="0.2">
      <c r="P1783" s="1"/>
    </row>
    <row r="1784" spans="14:16" x14ac:dyDescent="0.2">
      <c r="P1784" s="1"/>
    </row>
    <row r="1785" spans="14:16" x14ac:dyDescent="0.2">
      <c r="N1785" s="1"/>
      <c r="P1785" s="1"/>
    </row>
    <row r="1786" spans="14:16" x14ac:dyDescent="0.2">
      <c r="N1786" s="1"/>
      <c r="P1786" s="1"/>
    </row>
    <row r="1787" spans="14:16" x14ac:dyDescent="0.2">
      <c r="N1787" s="1"/>
      <c r="P1787" s="1"/>
    </row>
    <row r="1788" spans="14:16" x14ac:dyDescent="0.2">
      <c r="P1788" s="1"/>
    </row>
    <row r="1789" spans="14:16" x14ac:dyDescent="0.2">
      <c r="N1789" s="1"/>
      <c r="P1789" s="1"/>
    </row>
    <row r="1790" spans="14:16" x14ac:dyDescent="0.2">
      <c r="N1790" s="1"/>
      <c r="P1790" s="1"/>
    </row>
    <row r="1791" spans="14:16" x14ac:dyDescent="0.2">
      <c r="N1791" s="1"/>
      <c r="P1791" s="1"/>
    </row>
    <row r="1792" spans="14:16" x14ac:dyDescent="0.2">
      <c r="N1792" s="1"/>
      <c r="P1792" s="1"/>
    </row>
    <row r="1793" spans="14:16" x14ac:dyDescent="0.2">
      <c r="N1793" s="1"/>
      <c r="P1793" s="1"/>
    </row>
    <row r="1794" spans="14:16" x14ac:dyDescent="0.2">
      <c r="N1794" s="1"/>
    </row>
    <row r="1795" spans="14:16" x14ac:dyDescent="0.2">
      <c r="N1795" s="1"/>
      <c r="P1795" s="1"/>
    </row>
    <row r="1796" spans="14:16" x14ac:dyDescent="0.2">
      <c r="N1796" s="1"/>
      <c r="P1796" s="1"/>
    </row>
    <row r="1797" spans="14:16" x14ac:dyDescent="0.2">
      <c r="P1797" s="1"/>
    </row>
    <row r="1798" spans="14:16" x14ac:dyDescent="0.2">
      <c r="P1798" s="1"/>
    </row>
    <row r="1799" spans="14:16" x14ac:dyDescent="0.2">
      <c r="P1799" s="1"/>
    </row>
    <row r="1800" spans="14:16" x14ac:dyDescent="0.2">
      <c r="P1800" s="1"/>
    </row>
    <row r="1801" spans="14:16" x14ac:dyDescent="0.2">
      <c r="P1801" s="1"/>
    </row>
    <row r="1802" spans="14:16" x14ac:dyDescent="0.2">
      <c r="P1802" s="1"/>
    </row>
    <row r="1803" spans="14:16" x14ac:dyDescent="0.2">
      <c r="P1803" s="1"/>
    </row>
    <row r="1804" spans="14:16" x14ac:dyDescent="0.2">
      <c r="P1804" s="1"/>
    </row>
    <row r="1805" spans="14:16" x14ac:dyDescent="0.2">
      <c r="P1805" s="1"/>
    </row>
    <row r="1806" spans="14:16" x14ac:dyDescent="0.2">
      <c r="P1806" s="1"/>
    </row>
    <row r="1807" spans="14:16" x14ac:dyDescent="0.2">
      <c r="P1807" s="1"/>
    </row>
    <row r="1808" spans="14:16" x14ac:dyDescent="0.2">
      <c r="P1808" s="1"/>
    </row>
    <row r="1809" spans="14:16" x14ac:dyDescent="0.2">
      <c r="N1809" s="1"/>
      <c r="P1809" s="1"/>
    </row>
    <row r="1810" spans="14:16" x14ac:dyDescent="0.2">
      <c r="N1810" s="1"/>
      <c r="P1810" s="1"/>
    </row>
    <row r="1811" spans="14:16" x14ac:dyDescent="0.2">
      <c r="N1811" s="1"/>
      <c r="P1811" s="1"/>
    </row>
    <row r="1812" spans="14:16" x14ac:dyDescent="0.2">
      <c r="N1812" s="1"/>
      <c r="P1812" s="1"/>
    </row>
    <row r="1813" spans="14:16" x14ac:dyDescent="0.2">
      <c r="N1813" s="1"/>
      <c r="P1813" s="1"/>
    </row>
    <row r="1814" spans="14:16" x14ac:dyDescent="0.2">
      <c r="N1814" s="1"/>
      <c r="P1814" s="1"/>
    </row>
    <row r="1815" spans="14:16" x14ac:dyDescent="0.2">
      <c r="N1815" s="1"/>
      <c r="P1815" s="1"/>
    </row>
    <row r="1816" spans="14:16" x14ac:dyDescent="0.2">
      <c r="N1816" s="1"/>
      <c r="P1816" s="1"/>
    </row>
    <row r="1817" spans="14:16" x14ac:dyDescent="0.2">
      <c r="N1817" s="1"/>
      <c r="P1817" s="1"/>
    </row>
    <row r="1818" spans="14:16" x14ac:dyDescent="0.2">
      <c r="N1818" s="1"/>
      <c r="P1818" s="1"/>
    </row>
    <row r="1819" spans="14:16" x14ac:dyDescent="0.2">
      <c r="N1819" s="1"/>
      <c r="P1819" s="1"/>
    </row>
    <row r="1820" spans="14:16" x14ac:dyDescent="0.2">
      <c r="N1820" s="1"/>
      <c r="P1820" s="1"/>
    </row>
    <row r="1821" spans="14:16" x14ac:dyDescent="0.2">
      <c r="P1821" s="1"/>
    </row>
    <row r="1822" spans="14:16" x14ac:dyDescent="0.2">
      <c r="P1822" s="1"/>
    </row>
    <row r="1823" spans="14:16" x14ac:dyDescent="0.2">
      <c r="P1823" s="1"/>
    </row>
    <row r="1824" spans="14:16" x14ac:dyDescent="0.2">
      <c r="P1824" s="1"/>
    </row>
    <row r="1825" spans="14:16" x14ac:dyDescent="0.2">
      <c r="P1825" s="1"/>
    </row>
    <row r="1826" spans="14:16" x14ac:dyDescent="0.2">
      <c r="P1826" s="1"/>
    </row>
    <row r="1827" spans="14:16" x14ac:dyDescent="0.2">
      <c r="P1827" s="1"/>
    </row>
    <row r="1829" spans="14:16" x14ac:dyDescent="0.2">
      <c r="P1829" s="1"/>
    </row>
    <row r="1830" spans="14:16" x14ac:dyDescent="0.2">
      <c r="P1830" s="1"/>
    </row>
    <row r="1831" spans="14:16" x14ac:dyDescent="0.2">
      <c r="P1831" s="1"/>
    </row>
    <row r="1832" spans="14:16" x14ac:dyDescent="0.2">
      <c r="P1832" s="1"/>
    </row>
    <row r="1833" spans="14:16" x14ac:dyDescent="0.2">
      <c r="P1833" s="1"/>
    </row>
    <row r="1834" spans="14:16" x14ac:dyDescent="0.2">
      <c r="N1834" s="1"/>
      <c r="P1834" s="1"/>
    </row>
    <row r="1835" spans="14:16" x14ac:dyDescent="0.2">
      <c r="P1835" s="1"/>
    </row>
    <row r="1836" spans="14:16" x14ac:dyDescent="0.2">
      <c r="N1836" s="1"/>
      <c r="P1836" s="1"/>
    </row>
    <row r="1837" spans="14:16" x14ac:dyDescent="0.2">
      <c r="N1837" s="1"/>
      <c r="P1837" s="1"/>
    </row>
    <row r="1838" spans="14:16" x14ac:dyDescent="0.2">
      <c r="N1838" s="1"/>
      <c r="P1838" s="1"/>
    </row>
    <row r="1839" spans="14:16" x14ac:dyDescent="0.2">
      <c r="N1839" s="1"/>
      <c r="P1839" s="1"/>
    </row>
    <row r="1840" spans="14:16" x14ac:dyDescent="0.2">
      <c r="N1840" s="1"/>
      <c r="P1840" s="1"/>
    </row>
    <row r="1841" spans="14:16" x14ac:dyDescent="0.2">
      <c r="N1841" s="1"/>
    </row>
    <row r="1842" spans="14:16" x14ac:dyDescent="0.2">
      <c r="N1842" s="1"/>
      <c r="P1842" s="1"/>
    </row>
    <row r="1843" spans="14:16" x14ac:dyDescent="0.2">
      <c r="N1843" s="1"/>
      <c r="P1843" s="1"/>
    </row>
    <row r="1844" spans="14:16" x14ac:dyDescent="0.2">
      <c r="N1844" s="1"/>
      <c r="P1844" s="1"/>
    </row>
    <row r="1845" spans="14:16" x14ac:dyDescent="0.2">
      <c r="P1845" s="1"/>
    </row>
    <row r="1846" spans="14:16" x14ac:dyDescent="0.2">
      <c r="P1846" s="1"/>
    </row>
    <row r="1847" spans="14:16" x14ac:dyDescent="0.2">
      <c r="P1847" s="1"/>
    </row>
    <row r="1848" spans="14:16" x14ac:dyDescent="0.2">
      <c r="P1848" s="1"/>
    </row>
    <row r="1849" spans="14:16" x14ac:dyDescent="0.2">
      <c r="P1849" s="1"/>
    </row>
    <row r="1850" spans="14:16" x14ac:dyDescent="0.2">
      <c r="P1850" s="1"/>
    </row>
    <row r="1851" spans="14:16" x14ac:dyDescent="0.2">
      <c r="P1851" s="1"/>
    </row>
    <row r="1852" spans="14:16" x14ac:dyDescent="0.2">
      <c r="P1852" s="1"/>
    </row>
    <row r="1853" spans="14:16" x14ac:dyDescent="0.2">
      <c r="P1853" s="1"/>
    </row>
    <row r="1854" spans="14:16" x14ac:dyDescent="0.2">
      <c r="P1854" s="1"/>
    </row>
    <row r="1855" spans="14:16" x14ac:dyDescent="0.2">
      <c r="P1855" s="1"/>
    </row>
    <row r="1856" spans="14:16" x14ac:dyDescent="0.2">
      <c r="N1856" s="1"/>
      <c r="P1856" s="1"/>
    </row>
    <row r="1857" spans="14:16" x14ac:dyDescent="0.2">
      <c r="N1857" s="1"/>
      <c r="P1857" s="1"/>
    </row>
    <row r="1858" spans="14:16" x14ac:dyDescent="0.2">
      <c r="N1858" s="1"/>
      <c r="P1858" s="1"/>
    </row>
    <row r="1859" spans="14:16" x14ac:dyDescent="0.2">
      <c r="N1859" s="1"/>
      <c r="P1859" s="1"/>
    </row>
    <row r="1860" spans="14:16" x14ac:dyDescent="0.2">
      <c r="N1860" s="1"/>
      <c r="P1860" s="1"/>
    </row>
    <row r="1861" spans="14:16" x14ac:dyDescent="0.2">
      <c r="N1861" s="1"/>
      <c r="P1861" s="1"/>
    </row>
    <row r="1862" spans="14:16" x14ac:dyDescent="0.2">
      <c r="N1862" s="1"/>
      <c r="P1862" s="1"/>
    </row>
    <row r="1863" spans="14:16" x14ac:dyDescent="0.2">
      <c r="N1863" s="1"/>
      <c r="P1863" s="1"/>
    </row>
    <row r="1864" spans="14:16" x14ac:dyDescent="0.2">
      <c r="N1864" s="1"/>
      <c r="P1864" s="1"/>
    </row>
    <row r="1865" spans="14:16" x14ac:dyDescent="0.2">
      <c r="N1865" s="1"/>
      <c r="P1865" s="1"/>
    </row>
    <row r="1866" spans="14:16" x14ac:dyDescent="0.2">
      <c r="P1866" s="1"/>
    </row>
    <row r="1867" spans="14:16" x14ac:dyDescent="0.2">
      <c r="N1867" s="1"/>
      <c r="P1867" s="1"/>
    </row>
    <row r="1868" spans="14:16" x14ac:dyDescent="0.2">
      <c r="N1868" s="1"/>
      <c r="P1868" s="1"/>
    </row>
    <row r="1869" spans="14:16" x14ac:dyDescent="0.2">
      <c r="N1869" s="1"/>
      <c r="P1869" s="1"/>
    </row>
    <row r="1870" spans="14:16" x14ac:dyDescent="0.2">
      <c r="P1870" s="1"/>
    </row>
    <row r="1871" spans="14:16" x14ac:dyDescent="0.2">
      <c r="P1871" s="1"/>
    </row>
    <row r="1872" spans="14:16" x14ac:dyDescent="0.2">
      <c r="P1872" s="1"/>
    </row>
    <row r="1873" spans="14:16" x14ac:dyDescent="0.2">
      <c r="P1873" s="1"/>
    </row>
    <row r="1874" spans="14:16" x14ac:dyDescent="0.2">
      <c r="P1874" s="1"/>
    </row>
    <row r="1875" spans="14:16" x14ac:dyDescent="0.2">
      <c r="P1875" s="1"/>
    </row>
    <row r="1876" spans="14:16" x14ac:dyDescent="0.2">
      <c r="P1876" s="1"/>
    </row>
    <row r="1877" spans="14:16" x14ac:dyDescent="0.2">
      <c r="P1877" s="1"/>
    </row>
    <row r="1878" spans="14:16" x14ac:dyDescent="0.2">
      <c r="P1878" s="1"/>
    </row>
    <row r="1879" spans="14:16" x14ac:dyDescent="0.2">
      <c r="P1879" s="1"/>
    </row>
    <row r="1880" spans="14:16" x14ac:dyDescent="0.2">
      <c r="N1880" s="1"/>
      <c r="P1880" s="1"/>
    </row>
    <row r="1881" spans="14:16" x14ac:dyDescent="0.2">
      <c r="N1881" s="1"/>
      <c r="P1881" s="1"/>
    </row>
    <row r="1882" spans="14:16" x14ac:dyDescent="0.2">
      <c r="P1882" s="1"/>
    </row>
    <row r="1883" spans="14:16" x14ac:dyDescent="0.2">
      <c r="P1883" s="1"/>
    </row>
    <row r="1884" spans="14:16" x14ac:dyDescent="0.2">
      <c r="N1884" s="1"/>
      <c r="P1884" s="1"/>
    </row>
    <row r="1885" spans="14:16" x14ac:dyDescent="0.2">
      <c r="N1885" s="1"/>
      <c r="P1885" s="1"/>
    </row>
    <row r="1886" spans="14:16" x14ac:dyDescent="0.2">
      <c r="N1886" s="1"/>
      <c r="P1886" s="1"/>
    </row>
    <row r="1887" spans="14:16" x14ac:dyDescent="0.2">
      <c r="N1887" s="1"/>
      <c r="P1887" s="1"/>
    </row>
    <row r="1888" spans="14:16" x14ac:dyDescent="0.2">
      <c r="N1888" s="1"/>
      <c r="P1888" s="1"/>
    </row>
    <row r="1889" spans="14:16" x14ac:dyDescent="0.2">
      <c r="N1889" s="1"/>
      <c r="P1889" s="1"/>
    </row>
    <row r="1890" spans="14:16" x14ac:dyDescent="0.2">
      <c r="P1890" s="1"/>
    </row>
    <row r="1891" spans="14:16" x14ac:dyDescent="0.2">
      <c r="N1891" s="1"/>
      <c r="P1891" s="1"/>
    </row>
    <row r="1892" spans="14:16" x14ac:dyDescent="0.2">
      <c r="N1892" s="1"/>
    </row>
    <row r="1893" spans="14:16" x14ac:dyDescent="0.2">
      <c r="P1893" s="1"/>
    </row>
    <row r="1894" spans="14:16" x14ac:dyDescent="0.2">
      <c r="P1894" s="1"/>
    </row>
    <row r="1895" spans="14:16" x14ac:dyDescent="0.2">
      <c r="P1895" s="1"/>
    </row>
    <row r="1896" spans="14:16" x14ac:dyDescent="0.2">
      <c r="P1896" s="1"/>
    </row>
    <row r="1897" spans="14:16" x14ac:dyDescent="0.2">
      <c r="P1897" s="1"/>
    </row>
    <row r="1898" spans="14:16" x14ac:dyDescent="0.2">
      <c r="P1898" s="1"/>
    </row>
    <row r="1901" spans="14:16" x14ac:dyDescent="0.2">
      <c r="P1901" s="1"/>
    </row>
    <row r="1902" spans="14:16" x14ac:dyDescent="0.2">
      <c r="P1902" s="1"/>
    </row>
    <row r="1903" spans="14:16" x14ac:dyDescent="0.2">
      <c r="P1903" s="1"/>
    </row>
    <row r="1904" spans="14:16" x14ac:dyDescent="0.2">
      <c r="N1904" s="1"/>
      <c r="P1904" s="1"/>
    </row>
    <row r="1905" spans="14:16" x14ac:dyDescent="0.2">
      <c r="N1905" s="1"/>
      <c r="P1905" s="1"/>
    </row>
    <row r="1906" spans="14:16" x14ac:dyDescent="0.2">
      <c r="N1906" s="1"/>
      <c r="P1906" s="1"/>
    </row>
    <row r="1907" spans="14:16" x14ac:dyDescent="0.2">
      <c r="N1907" s="1"/>
      <c r="P1907" s="1"/>
    </row>
    <row r="1908" spans="14:16" x14ac:dyDescent="0.2">
      <c r="N1908" s="1"/>
      <c r="P1908" s="1"/>
    </row>
    <row r="1909" spans="14:16" x14ac:dyDescent="0.2">
      <c r="N1909" s="1"/>
      <c r="P1909" s="1"/>
    </row>
    <row r="1910" spans="14:16" x14ac:dyDescent="0.2">
      <c r="N1910" s="1"/>
      <c r="P1910" s="1"/>
    </row>
    <row r="1911" spans="14:16" x14ac:dyDescent="0.2">
      <c r="N1911" s="1"/>
      <c r="P1911" s="1"/>
    </row>
    <row r="1912" spans="14:16" x14ac:dyDescent="0.2">
      <c r="N1912" s="1"/>
      <c r="P1912" s="1"/>
    </row>
    <row r="1913" spans="14:16" x14ac:dyDescent="0.2">
      <c r="N1913" s="1"/>
      <c r="P1913" s="1"/>
    </row>
    <row r="1914" spans="14:16" x14ac:dyDescent="0.2">
      <c r="N1914" s="1"/>
      <c r="P1914" s="1"/>
    </row>
    <row r="1915" spans="14:16" x14ac:dyDescent="0.2">
      <c r="P1915" s="1"/>
    </row>
    <row r="1916" spans="14:16" x14ac:dyDescent="0.2">
      <c r="N1916" s="1"/>
      <c r="P1916" s="1"/>
    </row>
    <row r="1917" spans="14:16" x14ac:dyDescent="0.2">
      <c r="P1917" s="1"/>
    </row>
    <row r="1918" spans="14:16" x14ac:dyDescent="0.2">
      <c r="P1918" s="1"/>
    </row>
    <row r="1919" spans="14:16" x14ac:dyDescent="0.2">
      <c r="P1919" s="1"/>
    </row>
    <row r="1920" spans="14:16" x14ac:dyDescent="0.2">
      <c r="P1920" s="1"/>
    </row>
    <row r="1921" spans="14:16" x14ac:dyDescent="0.2">
      <c r="P1921" s="1"/>
    </row>
    <row r="1922" spans="14:16" x14ac:dyDescent="0.2">
      <c r="P1922" s="1"/>
    </row>
    <row r="1923" spans="14:16" x14ac:dyDescent="0.2">
      <c r="P1923" s="1"/>
    </row>
    <row r="1924" spans="14:16" x14ac:dyDescent="0.2">
      <c r="P1924" s="1"/>
    </row>
    <row r="1925" spans="14:16" x14ac:dyDescent="0.2">
      <c r="P1925" s="1"/>
    </row>
    <row r="1926" spans="14:16" x14ac:dyDescent="0.2">
      <c r="P1926" s="1"/>
    </row>
    <row r="1927" spans="14:16" x14ac:dyDescent="0.2">
      <c r="P1927" s="1"/>
    </row>
    <row r="1928" spans="14:16" x14ac:dyDescent="0.2">
      <c r="P1928" s="1"/>
    </row>
    <row r="1929" spans="14:16" x14ac:dyDescent="0.2">
      <c r="N1929" s="1"/>
      <c r="P1929" s="1"/>
    </row>
    <row r="1930" spans="14:16" x14ac:dyDescent="0.2">
      <c r="N1930" s="1"/>
      <c r="P1930" s="1"/>
    </row>
    <row r="1931" spans="14:16" x14ac:dyDescent="0.2">
      <c r="N1931" s="1"/>
      <c r="P1931" s="1"/>
    </row>
    <row r="1932" spans="14:16" x14ac:dyDescent="0.2">
      <c r="N1932" s="1"/>
      <c r="P1932" s="1"/>
    </row>
    <row r="1933" spans="14:16" x14ac:dyDescent="0.2">
      <c r="P1933" s="1"/>
    </row>
    <row r="1934" spans="14:16" x14ac:dyDescent="0.2">
      <c r="P1934" s="1"/>
    </row>
    <row r="1936" spans="14:16" x14ac:dyDescent="0.2">
      <c r="N1936" s="1"/>
      <c r="P1936" s="1"/>
    </row>
    <row r="1937" spans="14:16" x14ac:dyDescent="0.2">
      <c r="N1937" s="1"/>
      <c r="P1937" s="1"/>
    </row>
    <row r="1938" spans="14:16" x14ac:dyDescent="0.2">
      <c r="N1938" s="1"/>
      <c r="P1938" s="1"/>
    </row>
    <row r="1939" spans="14:16" x14ac:dyDescent="0.2">
      <c r="N1939" s="1"/>
      <c r="P1939" s="1"/>
    </row>
    <row r="1940" spans="14:16" x14ac:dyDescent="0.2">
      <c r="N1940" s="1"/>
      <c r="P1940" s="1"/>
    </row>
    <row r="1941" spans="14:16" x14ac:dyDescent="0.2">
      <c r="P1941" s="1"/>
    </row>
    <row r="1942" spans="14:16" x14ac:dyDescent="0.2">
      <c r="P1942" s="1"/>
    </row>
    <row r="1943" spans="14:16" x14ac:dyDescent="0.2">
      <c r="P1943" s="1"/>
    </row>
    <row r="1944" spans="14:16" x14ac:dyDescent="0.2">
      <c r="P1944" s="1"/>
    </row>
    <row r="1945" spans="14:16" x14ac:dyDescent="0.2">
      <c r="P1945" s="1"/>
    </row>
    <row r="1946" spans="14:16" x14ac:dyDescent="0.2">
      <c r="P1946" s="1"/>
    </row>
    <row r="1947" spans="14:16" x14ac:dyDescent="0.2">
      <c r="P1947" s="1"/>
    </row>
    <row r="1948" spans="14:16" x14ac:dyDescent="0.2">
      <c r="P1948" s="1"/>
    </row>
    <row r="1949" spans="14:16" x14ac:dyDescent="0.2">
      <c r="P1949" s="1"/>
    </row>
    <row r="1950" spans="14:16" x14ac:dyDescent="0.2">
      <c r="P1950" s="1"/>
    </row>
    <row r="1951" spans="14:16" x14ac:dyDescent="0.2">
      <c r="P1951" s="1"/>
    </row>
    <row r="1952" spans="14:16" x14ac:dyDescent="0.2">
      <c r="P1952" s="1"/>
    </row>
    <row r="1953" spans="14:16" x14ac:dyDescent="0.2">
      <c r="N1953" s="1"/>
      <c r="P1953" s="1"/>
    </row>
    <row r="1954" spans="14:16" x14ac:dyDescent="0.2">
      <c r="N1954" s="1"/>
      <c r="P1954" s="1"/>
    </row>
    <row r="1955" spans="14:16" x14ac:dyDescent="0.2">
      <c r="N1955" s="1"/>
      <c r="P1955" s="1"/>
    </row>
    <row r="1956" spans="14:16" x14ac:dyDescent="0.2">
      <c r="N1956" s="1"/>
      <c r="P1956" s="1"/>
    </row>
    <row r="1957" spans="14:16" x14ac:dyDescent="0.2">
      <c r="N1957" s="1"/>
      <c r="P1957" s="1"/>
    </row>
    <row r="1958" spans="14:16" x14ac:dyDescent="0.2">
      <c r="N1958" s="1"/>
      <c r="P1958" s="1"/>
    </row>
    <row r="1959" spans="14:16" x14ac:dyDescent="0.2">
      <c r="N1959" s="1"/>
      <c r="P1959" s="1"/>
    </row>
    <row r="1960" spans="14:16" x14ac:dyDescent="0.2">
      <c r="N1960" s="1"/>
      <c r="P1960" s="1"/>
    </row>
    <row r="1961" spans="14:16" x14ac:dyDescent="0.2">
      <c r="N1961" s="1"/>
      <c r="P1961" s="1"/>
    </row>
    <row r="1962" spans="14:16" x14ac:dyDescent="0.2">
      <c r="P1962" s="1"/>
    </row>
    <row r="1963" spans="14:16" x14ac:dyDescent="0.2">
      <c r="N1963" s="1"/>
      <c r="P1963" s="1"/>
    </row>
    <row r="1964" spans="14:16" x14ac:dyDescent="0.2">
      <c r="N1964" s="1"/>
      <c r="P1964" s="1"/>
    </row>
    <row r="1965" spans="14:16" x14ac:dyDescent="0.2">
      <c r="P1965" s="1"/>
    </row>
    <row r="1966" spans="14:16" x14ac:dyDescent="0.2">
      <c r="P1966" s="1"/>
    </row>
    <row r="1967" spans="14:16" x14ac:dyDescent="0.2">
      <c r="P1967" s="1"/>
    </row>
    <row r="1968" spans="14:16" x14ac:dyDescent="0.2">
      <c r="P1968" s="1"/>
    </row>
    <row r="1969" spans="14:16" x14ac:dyDescent="0.2">
      <c r="P1969" s="1"/>
    </row>
    <row r="1970" spans="14:16" x14ac:dyDescent="0.2">
      <c r="P1970" s="1"/>
    </row>
    <row r="1971" spans="14:16" x14ac:dyDescent="0.2">
      <c r="P1971" s="1"/>
    </row>
    <row r="1972" spans="14:16" x14ac:dyDescent="0.2">
      <c r="P1972" s="1"/>
    </row>
    <row r="1973" spans="14:16" x14ac:dyDescent="0.2">
      <c r="P1973" s="1"/>
    </row>
    <row r="1974" spans="14:16" x14ac:dyDescent="0.2">
      <c r="P1974" s="1"/>
    </row>
    <row r="1975" spans="14:16" x14ac:dyDescent="0.2">
      <c r="P1975" s="1"/>
    </row>
    <row r="1976" spans="14:16" x14ac:dyDescent="0.2">
      <c r="P1976" s="1"/>
    </row>
    <row r="1977" spans="14:16" x14ac:dyDescent="0.2">
      <c r="N1977" s="1"/>
    </row>
    <row r="1978" spans="14:16" x14ac:dyDescent="0.2">
      <c r="N1978" s="1"/>
      <c r="P1978" s="1"/>
    </row>
    <row r="1979" spans="14:16" x14ac:dyDescent="0.2">
      <c r="N1979" s="1"/>
      <c r="P1979" s="1"/>
    </row>
    <row r="1980" spans="14:16" x14ac:dyDescent="0.2">
      <c r="N1980" s="1"/>
      <c r="P1980" s="1"/>
    </row>
    <row r="1981" spans="14:16" x14ac:dyDescent="0.2">
      <c r="N1981" s="1"/>
      <c r="P1981" s="1"/>
    </row>
    <row r="1982" spans="14:16" x14ac:dyDescent="0.2">
      <c r="N1982" s="1"/>
      <c r="P1982" s="1"/>
    </row>
    <row r="1983" spans="14:16" x14ac:dyDescent="0.2">
      <c r="N1983" s="1"/>
      <c r="P1983" s="1"/>
    </row>
    <row r="1984" spans="14:16" x14ac:dyDescent="0.2">
      <c r="N1984" s="1"/>
      <c r="P1984" s="1"/>
    </row>
    <row r="1985" spans="14:16" x14ac:dyDescent="0.2">
      <c r="N1985" s="1"/>
      <c r="P1985" s="1"/>
    </row>
    <row r="1986" spans="14:16" x14ac:dyDescent="0.2">
      <c r="N1986" s="1"/>
      <c r="P1986" s="1"/>
    </row>
    <row r="1987" spans="14:16" x14ac:dyDescent="0.2">
      <c r="N1987" s="1"/>
      <c r="P1987" s="1"/>
    </row>
    <row r="1988" spans="14:16" x14ac:dyDescent="0.2">
      <c r="N1988" s="1"/>
      <c r="P1988" s="1"/>
    </row>
    <row r="1989" spans="14:16" x14ac:dyDescent="0.2">
      <c r="P1989" s="1"/>
    </row>
    <row r="1990" spans="14:16" x14ac:dyDescent="0.2">
      <c r="P1990" s="1"/>
    </row>
    <row r="1991" spans="14:16" x14ac:dyDescent="0.2">
      <c r="P1991" s="1"/>
    </row>
    <row r="1992" spans="14:16" x14ac:dyDescent="0.2">
      <c r="P1992" s="1"/>
    </row>
    <row r="1993" spans="14:16" x14ac:dyDescent="0.2">
      <c r="P1993" s="1"/>
    </row>
    <row r="1994" spans="14:16" x14ac:dyDescent="0.2">
      <c r="P1994" s="1"/>
    </row>
    <row r="1995" spans="14:16" x14ac:dyDescent="0.2">
      <c r="P1995" s="1"/>
    </row>
    <row r="1996" spans="14:16" x14ac:dyDescent="0.2">
      <c r="P1996" s="1"/>
    </row>
    <row r="1997" spans="14:16" x14ac:dyDescent="0.2">
      <c r="P1997" s="1"/>
    </row>
    <row r="1998" spans="14:16" x14ac:dyDescent="0.2">
      <c r="P1998" s="1"/>
    </row>
    <row r="1999" spans="14:16" x14ac:dyDescent="0.2">
      <c r="P1999" s="1"/>
    </row>
    <row r="2000" spans="14:16" x14ac:dyDescent="0.2">
      <c r="P2000" s="1"/>
    </row>
    <row r="2001" spans="14:16" x14ac:dyDescent="0.2">
      <c r="N2001" s="1"/>
      <c r="P2001" s="1"/>
    </row>
    <row r="2002" spans="14:16" x14ac:dyDescent="0.2">
      <c r="N2002" s="1"/>
      <c r="P2002" s="1"/>
    </row>
    <row r="2003" spans="14:16" x14ac:dyDescent="0.2">
      <c r="N2003" s="1"/>
      <c r="P2003" s="1"/>
    </row>
    <row r="2004" spans="14:16" x14ac:dyDescent="0.2">
      <c r="N2004" s="1"/>
      <c r="P2004" s="1"/>
    </row>
    <row r="2005" spans="14:16" x14ac:dyDescent="0.2">
      <c r="N2005" s="1"/>
      <c r="P2005" s="1"/>
    </row>
    <row r="2006" spans="14:16" x14ac:dyDescent="0.2">
      <c r="N2006" s="1"/>
      <c r="P2006" s="1"/>
    </row>
    <row r="2007" spans="14:16" x14ac:dyDescent="0.2">
      <c r="N2007" s="1"/>
      <c r="P2007" s="1"/>
    </row>
    <row r="2008" spans="14:16" x14ac:dyDescent="0.2">
      <c r="N2008" s="1"/>
      <c r="P2008" s="1"/>
    </row>
    <row r="2009" spans="14:16" x14ac:dyDescent="0.2">
      <c r="N2009" s="1"/>
      <c r="P2009" s="1"/>
    </row>
    <row r="2010" spans="14:16" x14ac:dyDescent="0.2">
      <c r="N2010" s="1"/>
      <c r="P2010" s="1"/>
    </row>
    <row r="2011" spans="14:16" x14ac:dyDescent="0.2">
      <c r="N2011" s="1"/>
      <c r="P2011" s="1"/>
    </row>
    <row r="2012" spans="14:16" x14ac:dyDescent="0.2">
      <c r="N2012" s="1"/>
      <c r="P2012" s="1"/>
    </row>
    <row r="2013" spans="14:16" x14ac:dyDescent="0.2">
      <c r="P2013" s="1"/>
    </row>
    <row r="2014" spans="14:16" x14ac:dyDescent="0.2">
      <c r="P2014" s="1"/>
    </row>
    <row r="2015" spans="14:16" x14ac:dyDescent="0.2">
      <c r="P2015" s="1"/>
    </row>
    <row r="2016" spans="14:16" x14ac:dyDescent="0.2">
      <c r="P2016" s="1"/>
    </row>
    <row r="2017" spans="14:16" x14ac:dyDescent="0.2">
      <c r="P2017" s="1"/>
    </row>
    <row r="2018" spans="14:16" x14ac:dyDescent="0.2">
      <c r="P2018" s="1"/>
    </row>
    <row r="2019" spans="14:16" x14ac:dyDescent="0.2">
      <c r="P2019" s="1"/>
    </row>
    <row r="2020" spans="14:16" x14ac:dyDescent="0.2">
      <c r="P2020" s="1"/>
    </row>
    <row r="2021" spans="14:16" x14ac:dyDescent="0.2">
      <c r="P2021" s="1"/>
    </row>
    <row r="2022" spans="14:16" x14ac:dyDescent="0.2">
      <c r="P2022" s="1"/>
    </row>
    <row r="2023" spans="14:16" x14ac:dyDescent="0.2">
      <c r="P2023" s="1"/>
    </row>
    <row r="2024" spans="14:16" x14ac:dyDescent="0.2">
      <c r="P2024" s="1"/>
    </row>
    <row r="2025" spans="14:16" x14ac:dyDescent="0.2">
      <c r="N2025" s="1"/>
      <c r="P2025" s="1"/>
    </row>
    <row r="2026" spans="14:16" x14ac:dyDescent="0.2">
      <c r="N2026" s="1"/>
      <c r="P2026" s="1"/>
    </row>
    <row r="2027" spans="14:16" x14ac:dyDescent="0.2">
      <c r="N2027" s="1"/>
      <c r="P2027" s="1"/>
    </row>
    <row r="2028" spans="14:16" x14ac:dyDescent="0.2">
      <c r="N2028" s="1"/>
      <c r="P2028" s="1"/>
    </row>
    <row r="2029" spans="14:16" x14ac:dyDescent="0.2">
      <c r="N2029" s="1"/>
      <c r="P2029" s="1"/>
    </row>
    <row r="2030" spans="14:16" x14ac:dyDescent="0.2">
      <c r="N2030" s="1"/>
      <c r="P2030" s="1"/>
    </row>
    <row r="2031" spans="14:16" x14ac:dyDescent="0.2">
      <c r="P2031" s="1"/>
    </row>
    <row r="2032" spans="14:16" x14ac:dyDescent="0.2">
      <c r="N2032" s="1"/>
      <c r="P2032" s="1"/>
    </row>
    <row r="2033" spans="14:16" x14ac:dyDescent="0.2">
      <c r="N2033" s="1"/>
      <c r="P2033" s="1"/>
    </row>
    <row r="2034" spans="14:16" x14ac:dyDescent="0.2">
      <c r="N2034" s="1"/>
      <c r="P2034" s="1"/>
    </row>
    <row r="2035" spans="14:16" x14ac:dyDescent="0.2">
      <c r="N2035" s="1"/>
      <c r="P2035" s="1"/>
    </row>
    <row r="2036" spans="14:16" x14ac:dyDescent="0.2">
      <c r="N2036" s="1"/>
      <c r="P2036" s="1"/>
    </row>
    <row r="2037" spans="14:16" x14ac:dyDescent="0.2">
      <c r="P2037" s="1"/>
    </row>
    <row r="2038" spans="14:16" x14ac:dyDescent="0.2">
      <c r="P2038" s="1"/>
    </row>
    <row r="2039" spans="14:16" x14ac:dyDescent="0.2">
      <c r="P2039" s="1"/>
    </row>
    <row r="2040" spans="14:16" x14ac:dyDescent="0.2">
      <c r="P2040" s="1"/>
    </row>
    <row r="2041" spans="14:16" x14ac:dyDescent="0.2">
      <c r="P2041" s="1"/>
    </row>
    <row r="2042" spans="14:16" x14ac:dyDescent="0.2">
      <c r="P2042" s="1"/>
    </row>
    <row r="2043" spans="14:16" x14ac:dyDescent="0.2">
      <c r="P2043" s="1"/>
    </row>
    <row r="2044" spans="14:16" x14ac:dyDescent="0.2">
      <c r="P2044" s="1"/>
    </row>
    <row r="2045" spans="14:16" x14ac:dyDescent="0.2">
      <c r="P2045" s="1"/>
    </row>
    <row r="2046" spans="14:16" x14ac:dyDescent="0.2">
      <c r="P2046" s="1"/>
    </row>
    <row r="2047" spans="14:16" x14ac:dyDescent="0.2">
      <c r="P2047" s="1"/>
    </row>
    <row r="2048" spans="14:16" x14ac:dyDescent="0.2">
      <c r="N2048" s="1"/>
      <c r="P2048" s="1"/>
    </row>
    <row r="2049" spans="14:16" x14ac:dyDescent="0.2">
      <c r="N2049" s="1"/>
      <c r="P2049" s="1"/>
    </row>
    <row r="2050" spans="14:16" x14ac:dyDescent="0.2">
      <c r="N2050" s="1"/>
      <c r="P2050" s="1"/>
    </row>
    <row r="2051" spans="14:16" x14ac:dyDescent="0.2">
      <c r="N2051" s="1"/>
      <c r="P2051" s="1"/>
    </row>
    <row r="2052" spans="14:16" x14ac:dyDescent="0.2">
      <c r="N2052" s="1"/>
      <c r="P2052" s="1"/>
    </row>
    <row r="2053" spans="14:16" x14ac:dyDescent="0.2">
      <c r="N2053" s="1"/>
      <c r="P2053" s="1"/>
    </row>
    <row r="2054" spans="14:16" x14ac:dyDescent="0.2">
      <c r="N2054" s="1"/>
      <c r="P2054" s="1"/>
    </row>
    <row r="2055" spans="14:16" x14ac:dyDescent="0.2">
      <c r="N2055" s="1"/>
      <c r="P2055" s="1"/>
    </row>
    <row r="2056" spans="14:16" x14ac:dyDescent="0.2">
      <c r="N2056" s="1"/>
    </row>
    <row r="2057" spans="14:16" x14ac:dyDescent="0.2">
      <c r="N2057" s="1"/>
      <c r="P2057" s="1"/>
    </row>
    <row r="2058" spans="14:16" x14ac:dyDescent="0.2">
      <c r="N2058" s="1"/>
      <c r="P2058" s="1"/>
    </row>
    <row r="2059" spans="14:16" x14ac:dyDescent="0.2">
      <c r="N2059" s="1"/>
      <c r="P2059" s="1"/>
    </row>
    <row r="2060" spans="14:16" x14ac:dyDescent="0.2">
      <c r="N2060" s="1"/>
      <c r="P2060" s="1"/>
    </row>
    <row r="2061" spans="14:16" x14ac:dyDescent="0.2">
      <c r="N2061" s="1"/>
      <c r="P2061" s="1"/>
    </row>
    <row r="2062" spans="14:16" x14ac:dyDescent="0.2">
      <c r="P2062" s="1"/>
    </row>
    <row r="2063" spans="14:16" x14ac:dyDescent="0.2">
      <c r="P2063" s="1"/>
    </row>
    <row r="2064" spans="14:16" x14ac:dyDescent="0.2">
      <c r="P2064" s="1"/>
    </row>
    <row r="2065" spans="14:16" x14ac:dyDescent="0.2">
      <c r="P2065" s="1"/>
    </row>
    <row r="2066" spans="14:16" x14ac:dyDescent="0.2">
      <c r="P2066" s="1"/>
    </row>
    <row r="2067" spans="14:16" x14ac:dyDescent="0.2">
      <c r="P2067" s="1"/>
    </row>
    <row r="2068" spans="14:16" x14ac:dyDescent="0.2">
      <c r="P2068" s="1"/>
    </row>
    <row r="2069" spans="14:16" x14ac:dyDescent="0.2">
      <c r="P2069" s="1"/>
    </row>
    <row r="2070" spans="14:16" x14ac:dyDescent="0.2">
      <c r="P2070" s="1"/>
    </row>
    <row r="2071" spans="14:16" x14ac:dyDescent="0.2">
      <c r="P2071" s="1"/>
    </row>
    <row r="2072" spans="14:16" x14ac:dyDescent="0.2">
      <c r="N2072" s="1"/>
      <c r="P2072" s="1"/>
    </row>
    <row r="2073" spans="14:16" x14ac:dyDescent="0.2">
      <c r="N2073" s="1"/>
      <c r="P2073" s="1"/>
    </row>
    <row r="2074" spans="14:16" x14ac:dyDescent="0.2">
      <c r="N2074" s="1"/>
      <c r="P2074" s="1"/>
    </row>
    <row r="2075" spans="14:16" x14ac:dyDescent="0.2">
      <c r="N2075" s="1"/>
      <c r="P2075" s="1"/>
    </row>
    <row r="2076" spans="14:16" x14ac:dyDescent="0.2">
      <c r="N2076" s="1"/>
      <c r="P2076" s="1"/>
    </row>
    <row r="2077" spans="14:16" x14ac:dyDescent="0.2">
      <c r="N2077" s="1"/>
    </row>
    <row r="2078" spans="14:16" x14ac:dyDescent="0.2">
      <c r="N2078" s="1"/>
      <c r="P2078" s="1"/>
    </row>
    <row r="2079" spans="14:16" x14ac:dyDescent="0.2">
      <c r="P2079" s="1"/>
    </row>
    <row r="2080" spans="14:16" x14ac:dyDescent="0.2">
      <c r="N2080" s="1"/>
      <c r="P2080" s="1"/>
    </row>
    <row r="2081" spans="14:16" x14ac:dyDescent="0.2">
      <c r="N2081" s="1"/>
      <c r="P2081" s="1"/>
    </row>
    <row r="2082" spans="14:16" x14ac:dyDescent="0.2">
      <c r="P2082" s="1"/>
    </row>
    <row r="2083" spans="14:16" x14ac:dyDescent="0.2">
      <c r="N2083" s="1"/>
      <c r="P2083" s="1"/>
    </row>
    <row r="2084" spans="14:16" x14ac:dyDescent="0.2">
      <c r="P2084" s="1"/>
    </row>
    <row r="2085" spans="14:16" x14ac:dyDescent="0.2">
      <c r="P2085" s="1"/>
    </row>
    <row r="2086" spans="14:16" x14ac:dyDescent="0.2">
      <c r="P2086" s="1"/>
    </row>
    <row r="2087" spans="14:16" x14ac:dyDescent="0.2">
      <c r="P2087" s="1"/>
    </row>
    <row r="2088" spans="14:16" x14ac:dyDescent="0.2">
      <c r="P2088" s="1"/>
    </row>
    <row r="2089" spans="14:16" x14ac:dyDescent="0.2">
      <c r="P2089" s="1"/>
    </row>
    <row r="2090" spans="14:16" x14ac:dyDescent="0.2">
      <c r="P2090" s="1"/>
    </row>
    <row r="2091" spans="14:16" x14ac:dyDescent="0.2">
      <c r="P2091" s="1"/>
    </row>
    <row r="2092" spans="14:16" x14ac:dyDescent="0.2">
      <c r="P2092" s="1"/>
    </row>
    <row r="2093" spans="14:16" x14ac:dyDescent="0.2">
      <c r="P2093" s="1"/>
    </row>
    <row r="2094" spans="14:16" x14ac:dyDescent="0.2">
      <c r="P2094" s="1"/>
    </row>
    <row r="2095" spans="14:16" x14ac:dyDescent="0.2">
      <c r="P2095" s="1"/>
    </row>
    <row r="2096" spans="14:16" x14ac:dyDescent="0.2">
      <c r="N2096" s="1"/>
      <c r="P2096" s="1"/>
    </row>
    <row r="2097" spans="14:16" x14ac:dyDescent="0.2">
      <c r="P2097" s="1"/>
    </row>
    <row r="2098" spans="14:16" x14ac:dyDescent="0.2">
      <c r="N2098" s="1"/>
      <c r="P2098" s="1"/>
    </row>
    <row r="2099" spans="14:16" x14ac:dyDescent="0.2">
      <c r="N2099" s="1"/>
      <c r="P2099" s="1"/>
    </row>
    <row r="2100" spans="14:16" x14ac:dyDescent="0.2">
      <c r="N2100" s="1"/>
      <c r="P2100" s="1"/>
    </row>
    <row r="2101" spans="14:16" x14ac:dyDescent="0.2">
      <c r="N2101" s="1"/>
    </row>
    <row r="2102" spans="14:16" x14ac:dyDescent="0.2">
      <c r="N2102" s="1"/>
      <c r="P2102" s="1"/>
    </row>
    <row r="2103" spans="14:16" x14ac:dyDescent="0.2">
      <c r="N2103" s="1"/>
      <c r="P2103" s="1"/>
    </row>
    <row r="2104" spans="14:16" x14ac:dyDescent="0.2">
      <c r="N2104" s="1"/>
    </row>
    <row r="2105" spans="14:16" x14ac:dyDescent="0.2">
      <c r="N2105" s="1"/>
      <c r="P2105" s="1"/>
    </row>
    <row r="2106" spans="14:16" x14ac:dyDescent="0.2">
      <c r="P2106" s="1"/>
    </row>
    <row r="2107" spans="14:16" x14ac:dyDescent="0.2">
      <c r="N2107" s="1"/>
      <c r="P2107" s="1"/>
    </row>
    <row r="2108" spans="14:16" x14ac:dyDescent="0.2">
      <c r="N2108" s="1"/>
    </row>
    <row r="2109" spans="14:16" x14ac:dyDescent="0.2">
      <c r="P2109" s="1"/>
    </row>
    <row r="2111" spans="14:16" x14ac:dyDescent="0.2">
      <c r="P2111" s="1"/>
    </row>
    <row r="2112" spans="14:16" x14ac:dyDescent="0.2">
      <c r="P2112" s="1"/>
    </row>
    <row r="2113" spans="14:16" x14ac:dyDescent="0.2">
      <c r="P2113" s="1"/>
    </row>
    <row r="2114" spans="14:16" x14ac:dyDescent="0.2">
      <c r="P2114" s="1"/>
    </row>
    <row r="2115" spans="14:16" x14ac:dyDescent="0.2">
      <c r="P2115" s="1"/>
    </row>
    <row r="2116" spans="14:16" x14ac:dyDescent="0.2">
      <c r="P2116" s="1"/>
    </row>
    <row r="2117" spans="14:16" x14ac:dyDescent="0.2">
      <c r="P2117" s="1"/>
    </row>
    <row r="2118" spans="14:16" x14ac:dyDescent="0.2">
      <c r="P2118" s="1"/>
    </row>
    <row r="2119" spans="14:16" x14ac:dyDescent="0.2">
      <c r="P2119" s="1"/>
    </row>
    <row r="2120" spans="14:16" x14ac:dyDescent="0.2">
      <c r="P2120" s="1"/>
    </row>
    <row r="2121" spans="14:16" x14ac:dyDescent="0.2">
      <c r="N2121" s="1"/>
      <c r="P2121" s="1"/>
    </row>
    <row r="2122" spans="14:16" x14ac:dyDescent="0.2">
      <c r="N2122" s="1"/>
      <c r="P2122" s="1"/>
    </row>
    <row r="2123" spans="14:16" x14ac:dyDescent="0.2">
      <c r="N2123" s="1"/>
      <c r="P2123" s="1"/>
    </row>
    <row r="2124" spans="14:16" x14ac:dyDescent="0.2">
      <c r="N2124" s="1"/>
      <c r="P2124" s="1"/>
    </row>
    <row r="2125" spans="14:16" x14ac:dyDescent="0.2">
      <c r="N2125" s="1"/>
      <c r="P2125" s="1"/>
    </row>
    <row r="2126" spans="14:16" x14ac:dyDescent="0.2">
      <c r="N2126" s="1"/>
      <c r="P2126" s="1"/>
    </row>
    <row r="2127" spans="14:16" x14ac:dyDescent="0.2">
      <c r="N2127" s="1"/>
      <c r="P2127" s="1"/>
    </row>
    <row r="2128" spans="14:16" x14ac:dyDescent="0.2">
      <c r="N2128" s="1"/>
      <c r="P2128" s="1"/>
    </row>
    <row r="2129" spans="14:16" x14ac:dyDescent="0.2">
      <c r="N2129" s="1"/>
      <c r="P2129" s="1"/>
    </row>
    <row r="2130" spans="14:16" x14ac:dyDescent="0.2">
      <c r="N2130" s="1"/>
      <c r="P2130" s="1"/>
    </row>
    <row r="2131" spans="14:16" x14ac:dyDescent="0.2">
      <c r="N2131" s="1"/>
      <c r="P2131" s="1"/>
    </row>
    <row r="2132" spans="14:16" x14ac:dyDescent="0.2">
      <c r="N2132" s="1"/>
      <c r="P2132" s="1"/>
    </row>
    <row r="2133" spans="14:16" x14ac:dyDescent="0.2">
      <c r="N2133" s="1"/>
    </row>
    <row r="2134" spans="14:16" x14ac:dyDescent="0.2">
      <c r="P2134" s="1"/>
    </row>
    <row r="2135" spans="14:16" x14ac:dyDescent="0.2">
      <c r="P2135" s="1"/>
    </row>
    <row r="2136" spans="14:16" x14ac:dyDescent="0.2">
      <c r="P2136" s="1"/>
    </row>
    <row r="2138" spans="14:16" x14ac:dyDescent="0.2">
      <c r="P2138" s="1"/>
    </row>
    <row r="2139" spans="14:16" x14ac:dyDescent="0.2">
      <c r="P2139" s="1"/>
    </row>
    <row r="2140" spans="14:16" x14ac:dyDescent="0.2">
      <c r="P2140" s="1"/>
    </row>
    <row r="2142" spans="14:16" x14ac:dyDescent="0.2">
      <c r="P2142" s="1"/>
    </row>
    <row r="2143" spans="14:16" x14ac:dyDescent="0.2">
      <c r="P2143" s="1"/>
    </row>
    <row r="2144" spans="14:16" x14ac:dyDescent="0.2">
      <c r="N2144" s="1"/>
      <c r="P2144" s="1"/>
    </row>
    <row r="2145" spans="14:16" x14ac:dyDescent="0.2">
      <c r="P2145" s="1"/>
    </row>
    <row r="2146" spans="14:16" x14ac:dyDescent="0.2">
      <c r="N2146" s="1"/>
      <c r="P2146" s="1"/>
    </row>
    <row r="2147" spans="14:16" x14ac:dyDescent="0.2">
      <c r="N2147" s="1"/>
      <c r="P2147" s="1"/>
    </row>
    <row r="2148" spans="14:16" x14ac:dyDescent="0.2">
      <c r="P2148" s="1"/>
    </row>
    <row r="2149" spans="14:16" x14ac:dyDescent="0.2">
      <c r="N2149" s="1"/>
      <c r="P2149" s="1"/>
    </row>
    <row r="2150" spans="14:16" x14ac:dyDescent="0.2">
      <c r="N2150" s="1"/>
      <c r="P2150" s="1"/>
    </row>
    <row r="2151" spans="14:16" x14ac:dyDescent="0.2">
      <c r="N2151" s="1"/>
      <c r="P2151" s="1"/>
    </row>
    <row r="2152" spans="14:16" x14ac:dyDescent="0.2">
      <c r="N2152" s="1"/>
      <c r="P2152" s="1"/>
    </row>
    <row r="2153" spans="14:16" x14ac:dyDescent="0.2">
      <c r="N2153" s="1"/>
      <c r="P2153" s="1"/>
    </row>
    <row r="2154" spans="14:16" x14ac:dyDescent="0.2">
      <c r="N2154" s="1"/>
      <c r="P2154" s="1"/>
    </row>
    <row r="2155" spans="14:16" x14ac:dyDescent="0.2">
      <c r="N2155" s="1"/>
      <c r="P2155" s="1"/>
    </row>
    <row r="2156" spans="14:16" x14ac:dyDescent="0.2">
      <c r="N2156" s="1"/>
      <c r="P2156" s="1"/>
    </row>
    <row r="2157" spans="14:16" x14ac:dyDescent="0.2">
      <c r="P2157" s="1"/>
    </row>
    <row r="2158" spans="14:16" x14ac:dyDescent="0.2">
      <c r="P2158" s="1"/>
    </row>
    <row r="2159" spans="14:16" x14ac:dyDescent="0.2">
      <c r="P2159" s="1"/>
    </row>
    <row r="2160" spans="14:16" x14ac:dyDescent="0.2">
      <c r="P2160" s="1"/>
    </row>
    <row r="2161" spans="14:16" x14ac:dyDescent="0.2">
      <c r="P2161" s="1"/>
    </row>
    <row r="2162" spans="14:16" x14ac:dyDescent="0.2">
      <c r="P2162" s="1"/>
    </row>
    <row r="2163" spans="14:16" x14ac:dyDescent="0.2">
      <c r="P2163" s="1"/>
    </row>
    <row r="2164" spans="14:16" x14ac:dyDescent="0.2">
      <c r="P2164" s="1"/>
    </row>
    <row r="2165" spans="14:16" x14ac:dyDescent="0.2">
      <c r="P2165" s="1"/>
    </row>
    <row r="2166" spans="14:16" x14ac:dyDescent="0.2">
      <c r="P2166" s="1"/>
    </row>
    <row r="2167" spans="14:16" x14ac:dyDescent="0.2">
      <c r="P2167" s="1"/>
    </row>
    <row r="2168" spans="14:16" x14ac:dyDescent="0.2">
      <c r="N2168" s="1"/>
      <c r="P2168" s="1"/>
    </row>
    <row r="2169" spans="14:16" x14ac:dyDescent="0.2">
      <c r="N2169" s="1"/>
      <c r="P2169" s="1"/>
    </row>
    <row r="2170" spans="14:16" x14ac:dyDescent="0.2">
      <c r="N2170" s="1"/>
      <c r="P2170" s="1"/>
    </row>
    <row r="2171" spans="14:16" x14ac:dyDescent="0.2">
      <c r="P2171" s="1"/>
    </row>
    <row r="2172" spans="14:16" x14ac:dyDescent="0.2">
      <c r="N2172" s="1"/>
      <c r="P2172" s="1"/>
    </row>
    <row r="2173" spans="14:16" x14ac:dyDescent="0.2">
      <c r="N2173" s="1"/>
      <c r="P2173" s="1"/>
    </row>
    <row r="2174" spans="14:16" x14ac:dyDescent="0.2">
      <c r="N2174" s="1"/>
      <c r="P2174" s="1"/>
    </row>
    <row r="2175" spans="14:16" x14ac:dyDescent="0.2">
      <c r="N2175" s="1"/>
      <c r="P2175" s="1"/>
    </row>
    <row r="2176" spans="14:16" x14ac:dyDescent="0.2">
      <c r="N2176" s="1"/>
      <c r="P2176" s="1"/>
    </row>
    <row r="2177" spans="14:16" x14ac:dyDescent="0.2">
      <c r="N2177" s="1"/>
      <c r="P2177" s="1"/>
    </row>
    <row r="2178" spans="14:16" x14ac:dyDescent="0.2">
      <c r="N2178" s="1"/>
      <c r="P2178" s="1"/>
    </row>
    <row r="2179" spans="14:16" x14ac:dyDescent="0.2">
      <c r="N2179" s="1"/>
      <c r="P2179" s="1"/>
    </row>
    <row r="2180" spans="14:16" x14ac:dyDescent="0.2">
      <c r="N2180" s="1"/>
      <c r="P2180" s="1"/>
    </row>
    <row r="2181" spans="14:16" x14ac:dyDescent="0.2">
      <c r="P2181" s="1"/>
    </row>
    <row r="2182" spans="14:16" x14ac:dyDescent="0.2">
      <c r="P2182" s="1"/>
    </row>
    <row r="2183" spans="14:16" x14ac:dyDescent="0.2">
      <c r="P2183" s="1"/>
    </row>
    <row r="2184" spans="14:16" x14ac:dyDescent="0.2">
      <c r="P2184" s="1"/>
    </row>
    <row r="2185" spans="14:16" x14ac:dyDescent="0.2">
      <c r="P2185" s="1"/>
    </row>
    <row r="2186" spans="14:16" x14ac:dyDescent="0.2">
      <c r="P2186" s="1"/>
    </row>
    <row r="2187" spans="14:16" x14ac:dyDescent="0.2">
      <c r="P2187" s="1"/>
    </row>
    <row r="2188" spans="14:16" x14ac:dyDescent="0.2">
      <c r="P2188" s="1"/>
    </row>
    <row r="2189" spans="14:16" x14ac:dyDescent="0.2">
      <c r="P2189" s="1"/>
    </row>
    <row r="2190" spans="14:16" x14ac:dyDescent="0.2">
      <c r="P2190" s="1"/>
    </row>
    <row r="2191" spans="14:16" x14ac:dyDescent="0.2">
      <c r="P2191" s="1"/>
    </row>
    <row r="2192" spans="14:16" x14ac:dyDescent="0.2">
      <c r="N2192" s="1"/>
      <c r="P2192" s="1"/>
    </row>
    <row r="2193" spans="14:16" x14ac:dyDescent="0.2">
      <c r="N2193" s="1"/>
      <c r="P2193" s="1"/>
    </row>
    <row r="2194" spans="14:16" x14ac:dyDescent="0.2">
      <c r="N2194" s="1"/>
      <c r="P2194" s="1"/>
    </row>
    <row r="2195" spans="14:16" x14ac:dyDescent="0.2">
      <c r="N2195" s="1"/>
      <c r="P2195" s="1"/>
    </row>
    <row r="2196" spans="14:16" x14ac:dyDescent="0.2">
      <c r="N2196" s="1"/>
      <c r="P2196" s="1"/>
    </row>
    <row r="2197" spans="14:16" x14ac:dyDescent="0.2">
      <c r="N2197" s="1"/>
      <c r="P2197" s="1"/>
    </row>
    <row r="2198" spans="14:16" x14ac:dyDescent="0.2">
      <c r="N2198" s="1"/>
      <c r="P2198" s="1"/>
    </row>
    <row r="2199" spans="14:16" x14ac:dyDescent="0.2">
      <c r="N2199" s="1"/>
      <c r="P2199" s="1"/>
    </row>
    <row r="2200" spans="14:16" x14ac:dyDescent="0.2">
      <c r="N2200" s="1"/>
    </row>
    <row r="2201" spans="14:16" x14ac:dyDescent="0.2">
      <c r="N2201" s="1"/>
      <c r="P2201" s="1"/>
    </row>
    <row r="2202" spans="14:16" x14ac:dyDescent="0.2">
      <c r="N2202" s="1"/>
      <c r="P2202" s="1"/>
    </row>
    <row r="2203" spans="14:16" x14ac:dyDescent="0.2">
      <c r="N2203" s="1"/>
    </row>
    <row r="2204" spans="14:16" x14ac:dyDescent="0.2">
      <c r="N2204" s="1"/>
    </row>
    <row r="2205" spans="14:16" x14ac:dyDescent="0.2">
      <c r="P2205" s="1"/>
    </row>
    <row r="2206" spans="14:16" x14ac:dyDescent="0.2">
      <c r="P2206" s="1"/>
    </row>
    <row r="2207" spans="14:16" x14ac:dyDescent="0.2">
      <c r="P2207" s="1"/>
    </row>
    <row r="2208" spans="14:16" x14ac:dyDescent="0.2">
      <c r="P2208" s="1"/>
    </row>
    <row r="2209" spans="14:16" x14ac:dyDescent="0.2">
      <c r="P2209" s="1"/>
    </row>
    <row r="2210" spans="14:16" x14ac:dyDescent="0.2">
      <c r="P2210" s="1"/>
    </row>
    <row r="2211" spans="14:16" x14ac:dyDescent="0.2">
      <c r="P2211" s="1"/>
    </row>
    <row r="2212" spans="14:16" x14ac:dyDescent="0.2">
      <c r="P2212" s="1"/>
    </row>
    <row r="2213" spans="14:16" x14ac:dyDescent="0.2">
      <c r="P2213" s="1"/>
    </row>
    <row r="2214" spans="14:16" x14ac:dyDescent="0.2">
      <c r="P2214" s="1"/>
    </row>
    <row r="2215" spans="14:16" x14ac:dyDescent="0.2">
      <c r="P2215" s="1"/>
    </row>
    <row r="2216" spans="14:16" x14ac:dyDescent="0.2">
      <c r="P2216" s="1"/>
    </row>
    <row r="2217" spans="14:16" x14ac:dyDescent="0.2">
      <c r="N2217" s="1"/>
      <c r="P2217" s="1"/>
    </row>
    <row r="2218" spans="14:16" x14ac:dyDescent="0.2">
      <c r="N2218" s="1"/>
      <c r="P2218" s="1"/>
    </row>
    <row r="2219" spans="14:16" x14ac:dyDescent="0.2">
      <c r="N2219" s="1"/>
      <c r="P2219" s="1"/>
    </row>
    <row r="2220" spans="14:16" x14ac:dyDescent="0.2">
      <c r="N2220" s="1"/>
      <c r="P2220" s="1"/>
    </row>
    <row r="2221" spans="14:16" x14ac:dyDescent="0.2">
      <c r="N2221" s="1"/>
      <c r="P2221" s="1"/>
    </row>
    <row r="2222" spans="14:16" x14ac:dyDescent="0.2">
      <c r="N2222" s="1"/>
      <c r="P2222" s="1"/>
    </row>
    <row r="2223" spans="14:16" x14ac:dyDescent="0.2">
      <c r="N2223" s="1"/>
      <c r="P2223" s="1"/>
    </row>
    <row r="2224" spans="14:16" x14ac:dyDescent="0.2">
      <c r="N2224" s="1"/>
    </row>
    <row r="2225" spans="14:16" x14ac:dyDescent="0.2">
      <c r="N2225" s="1"/>
      <c r="P2225" s="1"/>
    </row>
    <row r="2226" spans="14:16" x14ac:dyDescent="0.2">
      <c r="N2226" s="1"/>
      <c r="P2226" s="1"/>
    </row>
    <row r="2227" spans="14:16" x14ac:dyDescent="0.2">
      <c r="N2227" s="1"/>
      <c r="P2227" s="1"/>
    </row>
    <row r="2228" spans="14:16" x14ac:dyDescent="0.2">
      <c r="N2228" s="1"/>
      <c r="P2228" s="1"/>
    </row>
    <row r="2229" spans="14:16" x14ac:dyDescent="0.2">
      <c r="P2229" s="1"/>
    </row>
    <row r="2230" spans="14:16" x14ac:dyDescent="0.2">
      <c r="P2230" s="1"/>
    </row>
    <row r="2231" spans="14:16" x14ac:dyDescent="0.2">
      <c r="P2231" s="1"/>
    </row>
    <row r="2232" spans="14:16" x14ac:dyDescent="0.2">
      <c r="P2232" s="1"/>
    </row>
    <row r="2233" spans="14:16" x14ac:dyDescent="0.2">
      <c r="P2233" s="1"/>
    </row>
    <row r="2234" spans="14:16" x14ac:dyDescent="0.2">
      <c r="P2234" s="1"/>
    </row>
    <row r="2235" spans="14:16" x14ac:dyDescent="0.2">
      <c r="P2235" s="1"/>
    </row>
    <row r="2236" spans="14:16" x14ac:dyDescent="0.2">
      <c r="P2236" s="1"/>
    </row>
    <row r="2237" spans="14:16" x14ac:dyDescent="0.2">
      <c r="P2237" s="1"/>
    </row>
    <row r="2238" spans="14:16" x14ac:dyDescent="0.2">
      <c r="P2238" s="1"/>
    </row>
    <row r="2239" spans="14:16" x14ac:dyDescent="0.2">
      <c r="P2239" s="1"/>
    </row>
    <row r="2240" spans="14:16" x14ac:dyDescent="0.2">
      <c r="P2240" s="1"/>
    </row>
    <row r="2241" spans="14:16" x14ac:dyDescent="0.2">
      <c r="N2241" s="1"/>
      <c r="P2241" s="1"/>
    </row>
    <row r="2242" spans="14:16" x14ac:dyDescent="0.2">
      <c r="N2242" s="1"/>
      <c r="P2242" s="1"/>
    </row>
    <row r="2243" spans="14:16" x14ac:dyDescent="0.2">
      <c r="N2243" s="1"/>
      <c r="P2243" s="1"/>
    </row>
    <row r="2244" spans="14:16" x14ac:dyDescent="0.2">
      <c r="N2244" s="1"/>
      <c r="P2244" s="1"/>
    </row>
    <row r="2245" spans="14:16" x14ac:dyDescent="0.2">
      <c r="N2245" s="1"/>
      <c r="P2245" s="1"/>
    </row>
    <row r="2246" spans="14:16" x14ac:dyDescent="0.2">
      <c r="N2246" s="1"/>
      <c r="P2246" s="1"/>
    </row>
    <row r="2247" spans="14:16" x14ac:dyDescent="0.2">
      <c r="N2247" s="1"/>
      <c r="P2247" s="1"/>
    </row>
    <row r="2248" spans="14:16" x14ac:dyDescent="0.2">
      <c r="N2248" s="1"/>
      <c r="P2248" s="1"/>
    </row>
    <row r="2249" spans="14:16" x14ac:dyDescent="0.2">
      <c r="N2249" s="1"/>
      <c r="P2249" s="1"/>
    </row>
    <row r="2250" spans="14:16" x14ac:dyDescent="0.2">
      <c r="P2250" s="1"/>
    </row>
    <row r="2251" spans="14:16" x14ac:dyDescent="0.2">
      <c r="N2251" s="1"/>
      <c r="P2251" s="1"/>
    </row>
    <row r="2252" spans="14:16" x14ac:dyDescent="0.2">
      <c r="N2252" s="1"/>
      <c r="P2252" s="1"/>
    </row>
    <row r="2253" spans="14:16" x14ac:dyDescent="0.2">
      <c r="P2253" s="1"/>
    </row>
    <row r="2254" spans="14:16" x14ac:dyDescent="0.2">
      <c r="P2254" s="1"/>
    </row>
    <row r="2255" spans="14:16" x14ac:dyDescent="0.2">
      <c r="P2255" s="1"/>
    </row>
    <row r="2256" spans="14:16" x14ac:dyDescent="0.2">
      <c r="P2256" s="1"/>
    </row>
    <row r="2257" spans="14:16" x14ac:dyDescent="0.2">
      <c r="P2257" s="1"/>
    </row>
    <row r="2258" spans="14:16" x14ac:dyDescent="0.2">
      <c r="P2258" s="1"/>
    </row>
    <row r="2259" spans="14:16" x14ac:dyDescent="0.2">
      <c r="P2259" s="1"/>
    </row>
    <row r="2260" spans="14:16" x14ac:dyDescent="0.2">
      <c r="P2260" s="1"/>
    </row>
    <row r="2261" spans="14:16" x14ac:dyDescent="0.2">
      <c r="P2261" s="1"/>
    </row>
    <row r="2262" spans="14:16" x14ac:dyDescent="0.2">
      <c r="P2262" s="1"/>
    </row>
    <row r="2263" spans="14:16" x14ac:dyDescent="0.2">
      <c r="P2263" s="1"/>
    </row>
    <row r="2264" spans="14:16" x14ac:dyDescent="0.2">
      <c r="P2264" s="1"/>
    </row>
    <row r="2265" spans="14:16" x14ac:dyDescent="0.2">
      <c r="N2265" s="1"/>
      <c r="P2265" s="1"/>
    </row>
    <row r="2266" spans="14:16" x14ac:dyDescent="0.2">
      <c r="N2266" s="1"/>
      <c r="P2266" s="1"/>
    </row>
    <row r="2267" spans="14:16" x14ac:dyDescent="0.2">
      <c r="N2267" s="1"/>
      <c r="P2267" s="1"/>
    </row>
    <row r="2268" spans="14:16" x14ac:dyDescent="0.2">
      <c r="N2268" s="1"/>
      <c r="P2268" s="1"/>
    </row>
    <row r="2269" spans="14:16" x14ac:dyDescent="0.2">
      <c r="N2269" s="1"/>
      <c r="P2269" s="1"/>
    </row>
    <row r="2270" spans="14:16" x14ac:dyDescent="0.2">
      <c r="N2270" s="1"/>
      <c r="P2270" s="1"/>
    </row>
    <row r="2271" spans="14:16" x14ac:dyDescent="0.2">
      <c r="N2271" s="1"/>
      <c r="P2271" s="1"/>
    </row>
    <row r="2272" spans="14:16" x14ac:dyDescent="0.2">
      <c r="N2272" s="1"/>
      <c r="P2272" s="1"/>
    </row>
    <row r="2273" spans="14:16" x14ac:dyDescent="0.2">
      <c r="N2273" s="1"/>
      <c r="P2273" s="1"/>
    </row>
    <row r="2274" spans="14:16" x14ac:dyDescent="0.2">
      <c r="N2274" s="1"/>
      <c r="P2274" s="1"/>
    </row>
    <row r="2275" spans="14:16" x14ac:dyDescent="0.2">
      <c r="N2275" s="1"/>
      <c r="P2275" s="1"/>
    </row>
    <row r="2276" spans="14:16" x14ac:dyDescent="0.2">
      <c r="N2276" s="1"/>
      <c r="P2276" s="1"/>
    </row>
    <row r="2277" spans="14:16" x14ac:dyDescent="0.2">
      <c r="P2277" s="1"/>
    </row>
    <row r="2278" spans="14:16" x14ac:dyDescent="0.2">
      <c r="P2278" s="1"/>
    </row>
    <row r="2279" spans="14:16" x14ac:dyDescent="0.2">
      <c r="P2279" s="1"/>
    </row>
    <row r="2280" spans="14:16" x14ac:dyDescent="0.2">
      <c r="P2280" s="1"/>
    </row>
    <row r="2281" spans="14:16" x14ac:dyDescent="0.2">
      <c r="P2281" s="1"/>
    </row>
    <row r="2282" spans="14:16" x14ac:dyDescent="0.2">
      <c r="P2282" s="1"/>
    </row>
    <row r="2283" spans="14:16" x14ac:dyDescent="0.2">
      <c r="P2283" s="1"/>
    </row>
    <row r="2284" spans="14:16" x14ac:dyDescent="0.2">
      <c r="P2284" s="1"/>
    </row>
    <row r="2286" spans="14:16" x14ac:dyDescent="0.2">
      <c r="P2286" s="1"/>
    </row>
    <row r="2287" spans="14:16" x14ac:dyDescent="0.2">
      <c r="P2287" s="1"/>
    </row>
    <row r="2289" spans="14:24" x14ac:dyDescent="0.2">
      <c r="N2289" s="1"/>
      <c r="P2289" s="1"/>
    </row>
    <row r="2290" spans="14:24" x14ac:dyDescent="0.2">
      <c r="N2290" s="1"/>
      <c r="P2290" s="1"/>
    </row>
    <row r="2291" spans="14:24" x14ac:dyDescent="0.2">
      <c r="N2291" s="1"/>
      <c r="P2291" s="1"/>
    </row>
    <row r="2292" spans="14:24" x14ac:dyDescent="0.2">
      <c r="N2292" s="1"/>
      <c r="P2292" s="1"/>
    </row>
    <row r="2293" spans="14:24" x14ac:dyDescent="0.2">
      <c r="N2293" s="1"/>
    </row>
    <row r="2294" spans="14:24" x14ac:dyDescent="0.2">
      <c r="P2294" s="1"/>
    </row>
    <row r="2295" spans="14:24" x14ac:dyDescent="0.2">
      <c r="N2295" s="1"/>
      <c r="P2295" s="1"/>
    </row>
    <row r="2296" spans="14:24" x14ac:dyDescent="0.2">
      <c r="P2296" s="1"/>
    </row>
    <row r="2297" spans="14:24" x14ac:dyDescent="0.2">
      <c r="N2297" s="1"/>
    </row>
    <row r="2298" spans="14:24" x14ac:dyDescent="0.2">
      <c r="N2298" s="1"/>
      <c r="P2298" s="1"/>
    </row>
    <row r="2299" spans="14:24" x14ac:dyDescent="0.2">
      <c r="N2299" s="1"/>
      <c r="P2299" s="1"/>
    </row>
    <row r="2300" spans="14:24" x14ac:dyDescent="0.2">
      <c r="P2300" s="1"/>
      <c r="X2300">
        <f>W2300-X2299</f>
        <v>0</v>
      </c>
    </row>
    <row r="2301" spans="14:24" x14ac:dyDescent="0.2">
      <c r="P2301" s="1"/>
    </row>
    <row r="2302" spans="14:24" x14ac:dyDescent="0.2">
      <c r="P2302" s="1"/>
    </row>
    <row r="2303" spans="14:24" x14ac:dyDescent="0.2">
      <c r="P2303" s="1"/>
    </row>
    <row r="2304" spans="14:24" x14ac:dyDescent="0.2">
      <c r="P2304" s="1"/>
    </row>
    <row r="2305" spans="4:22" x14ac:dyDescent="0.2">
      <c r="P2305" s="1"/>
    </row>
    <row r="2307" spans="4:22" x14ac:dyDescent="0.2">
      <c r="D2307">
        <f t="shared" ref="D2307:J2307" si="0">SUM(D1730:D2305)</f>
        <v>0</v>
      </c>
      <c r="E2307">
        <f t="shared" si="0"/>
        <v>0</v>
      </c>
      <c r="F2307">
        <f t="shared" si="0"/>
        <v>0</v>
      </c>
      <c r="G2307">
        <f t="shared" si="0"/>
        <v>0</v>
      </c>
      <c r="H2307">
        <f t="shared" si="0"/>
        <v>0</v>
      </c>
      <c r="I2307">
        <f t="shared" si="0"/>
        <v>0</v>
      </c>
      <c r="J2307">
        <f t="shared" si="0"/>
        <v>0</v>
      </c>
      <c r="K2307">
        <f>SUM(K1730:K2305)</f>
        <v>0</v>
      </c>
      <c r="L2307">
        <f t="shared" ref="L2307:V2307" si="1">SUM(L1730:L2305)</f>
        <v>0</v>
      </c>
      <c r="M2307">
        <f t="shared" si="1"/>
        <v>0</v>
      </c>
      <c r="N2307">
        <f t="shared" si="1"/>
        <v>0</v>
      </c>
      <c r="O2307">
        <f t="shared" si="1"/>
        <v>0</v>
      </c>
      <c r="P2307">
        <f t="shared" si="1"/>
        <v>0</v>
      </c>
      <c r="Q2307">
        <f t="shared" si="1"/>
        <v>0</v>
      </c>
      <c r="R2307">
        <f t="shared" si="1"/>
        <v>0</v>
      </c>
      <c r="S2307">
        <f t="shared" si="1"/>
        <v>0</v>
      </c>
      <c r="T2307">
        <f t="shared" si="1"/>
        <v>0</v>
      </c>
      <c r="U2307">
        <f t="shared" si="1"/>
        <v>0</v>
      </c>
      <c r="V2307">
        <f t="shared" si="1"/>
        <v>0</v>
      </c>
    </row>
    <row r="2308" spans="4:22" x14ac:dyDescent="0.2">
      <c r="D2308">
        <f>SUM(D2307:M2307)-SUM(N2307:P2307)</f>
        <v>0</v>
      </c>
    </row>
  </sheetData>
  <sortState xmlns:xlrd2="http://schemas.microsoft.com/office/spreadsheetml/2017/richdata2" ref="A2:W577">
    <sortCondition ref="C2:C577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U2321"/>
  <sheetViews>
    <sheetView workbookViewId="0">
      <pane xSplit="3" ySplit="2" topLeftCell="D722" activePane="bottomRight" state="frozenSplit"/>
      <selection pane="topRight" activeCell="B47" sqref="B47"/>
      <selection pane="bottomLeft" activeCell="A2" sqref="A2"/>
      <selection pane="bottomRight" activeCell="A728" sqref="A728"/>
    </sheetView>
  </sheetViews>
  <sheetFormatPr baseColWidth="10" defaultRowHeight="16" x14ac:dyDescent="0.2"/>
  <cols>
    <col min="3" max="3" width="15.83203125" bestFit="1" customWidth="1"/>
    <col min="31" max="46" width="10.83203125" customWidth="1"/>
  </cols>
  <sheetData>
    <row r="1" spans="1:47" x14ac:dyDescent="0.2">
      <c r="A1">
        <f>MATCH(A2, data!$A$1:$AZ$1, 0)</f>
        <v>1</v>
      </c>
      <c r="B1">
        <f>MATCH(B2, data!$A$1:$AZ$1, 0)</f>
        <v>2</v>
      </c>
      <c r="C1">
        <f>MATCH(C2, data!$A$1:$AZ$1, 0)</f>
        <v>3</v>
      </c>
      <c r="D1">
        <f>MATCH(D2, data!$A$1:$AZ$1, 0)</f>
        <v>8</v>
      </c>
      <c r="E1">
        <f>MATCH(E2, data!$A$1:$AZ$1, 0)</f>
        <v>4</v>
      </c>
      <c r="F1">
        <f>MATCH(F2, data!$A$1:$AZ$1, 0)</f>
        <v>9</v>
      </c>
      <c r="G1">
        <f>MATCH(G2, data!$A$1:$AZ$1, 0)</f>
        <v>5</v>
      </c>
      <c r="H1" t="e">
        <f>MATCH(H2, data!$A$1:$AZ$1, 0)</f>
        <v>#N/A</v>
      </c>
      <c r="I1">
        <f>MATCH(I2, data!$A$1:$AZ$1, 0)</f>
        <v>7</v>
      </c>
      <c r="J1">
        <f>MATCH(J2, data!$A$1:$AZ$1, 0)</f>
        <v>6</v>
      </c>
      <c r="K1">
        <f>MATCH(K2, data!$A$1:$AZ$1, 0)</f>
        <v>11</v>
      </c>
      <c r="L1">
        <f>MATCH(L2, data!$A$1:$AZ$1, 0)</f>
        <v>10</v>
      </c>
      <c r="M1">
        <f>MATCH(M2, data!$A$1:$AZ$1, 0)</f>
        <v>12</v>
      </c>
      <c r="N1">
        <f>MATCH(N2, data!$A$1:$AZ$1, 0)</f>
        <v>25</v>
      </c>
      <c r="O1">
        <f>MATCH(O2, data!$A$1:$AZ$1, 0)</f>
        <v>24</v>
      </c>
      <c r="P1">
        <f>MATCH(P2, data!$A$1:$AZ$1, 0)</f>
        <v>26</v>
      </c>
      <c r="Q1" t="e">
        <f>MATCH(Q2, data!$A$1:$AZ$1, 0)</f>
        <v>#N/A</v>
      </c>
      <c r="R1">
        <f>MATCH(R2, data!$A$1:$AZ$1, 0)</f>
        <v>13</v>
      </c>
      <c r="S1" t="e">
        <f>MATCH(S2, data!$A$1:$AZ$1, 0)</f>
        <v>#N/A</v>
      </c>
      <c r="T1" t="e">
        <f>MATCH(T2, data!$A$1:$AZ$1, 0)</f>
        <v>#N/A</v>
      </c>
      <c r="U1">
        <f>MATCH(U2, data!$A$1:$AZ$1, 0)</f>
        <v>30</v>
      </c>
      <c r="V1" t="e">
        <f>MATCH(V2, data!$A$1:$AZ$1, 0)</f>
        <v>#N/A</v>
      </c>
      <c r="W1">
        <f>MATCH(W2, data!$A$1:$AZ$1, 0)</f>
        <v>31</v>
      </c>
      <c r="X1">
        <f>MATCH(X2, data!$A$1:$AZ$1, 0)</f>
        <v>33</v>
      </c>
      <c r="Y1">
        <f>MATCH(Y2, data!$A$1:$AZ$1, 0)</f>
        <v>32</v>
      </c>
      <c r="Z1" t="e">
        <f>MATCH(Z2, data!$A$1:$AZ$1, 0)</f>
        <v>#N/A</v>
      </c>
      <c r="AA1" t="e">
        <f>MATCH(AA2, data!$A$1:$AZ$1, 0)</f>
        <v>#N/A</v>
      </c>
      <c r="AB1" t="e">
        <f>MATCH(AB2, data!$A$1:$AZ$1, 0)</f>
        <v>#N/A</v>
      </c>
      <c r="AC1">
        <f>MATCH(AC2, data!$A$1:$AZ$1, 0)</f>
        <v>34</v>
      </c>
      <c r="AD1">
        <f>MATCH(AD2, data!$A$1:$AZ$1, 0)</f>
        <v>35</v>
      </c>
      <c r="AE1">
        <f>MATCH(AE2, data!$A$1:$AZ$1, 0)</f>
        <v>36</v>
      </c>
      <c r="AF1">
        <f>MATCH(AF2, data!$A$1:$AZ$1, 0)</f>
        <v>37</v>
      </c>
      <c r="AN1">
        <f ca="1">MAX(AN3:AN2305)</f>
        <v>0</v>
      </c>
      <c r="AO1">
        <f ca="1">MAX(AO3:AO2305)</f>
        <v>1082.5896403500001</v>
      </c>
      <c r="AP1">
        <f ca="1">MAX(AP3:AP2305)</f>
        <v>2602.0033467344965</v>
      </c>
      <c r="AQ1">
        <f ca="1">MAX(AQ3:AQ2305)</f>
        <v>42.8</v>
      </c>
      <c r="AR1">
        <f ca="1">MAX(AR3:AR2305)</f>
        <v>473.3210199484318</v>
      </c>
    </row>
    <row r="2" spans="1:47" x14ac:dyDescent="0.2">
      <c r="A2" t="s">
        <v>0</v>
      </c>
      <c r="B2" t="s">
        <v>28</v>
      </c>
      <c r="C2" t="s">
        <v>1</v>
      </c>
      <c r="D2" t="s">
        <v>2</v>
      </c>
      <c r="E2" t="s">
        <v>3</v>
      </c>
      <c r="F2" t="s">
        <v>25</v>
      </c>
      <c r="G2" t="s">
        <v>4</v>
      </c>
      <c r="H2" t="s">
        <v>24</v>
      </c>
      <c r="I2" t="s">
        <v>5</v>
      </c>
      <c r="J2" t="s">
        <v>23</v>
      </c>
      <c r="K2" t="s">
        <v>6</v>
      </c>
      <c r="L2" t="s">
        <v>26</v>
      </c>
      <c r="M2" t="s">
        <v>7</v>
      </c>
      <c r="N2" t="s">
        <v>8</v>
      </c>
      <c r="O2" t="s">
        <v>27</v>
      </c>
      <c r="P2" t="s">
        <v>9</v>
      </c>
      <c r="Q2" t="s">
        <v>11</v>
      </c>
      <c r="R2" t="s">
        <v>44</v>
      </c>
      <c r="S2" t="s">
        <v>16</v>
      </c>
      <c r="T2" t="s">
        <v>34</v>
      </c>
      <c r="U2" t="s">
        <v>42</v>
      </c>
      <c r="V2" t="s">
        <v>10</v>
      </c>
      <c r="W2" t="s">
        <v>46</v>
      </c>
      <c r="X2" t="s">
        <v>43</v>
      </c>
      <c r="Y2" t="s">
        <v>15</v>
      </c>
      <c r="Z2" t="s">
        <v>17</v>
      </c>
      <c r="AA2" s="3" t="s">
        <v>35</v>
      </c>
      <c r="AB2" s="3" t="s">
        <v>36</v>
      </c>
      <c r="AC2" t="s">
        <v>915</v>
      </c>
      <c r="AD2" t="s">
        <v>916</v>
      </c>
      <c r="AE2" t="s">
        <v>12</v>
      </c>
      <c r="AF2" t="s">
        <v>31</v>
      </c>
      <c r="AG2" t="s">
        <v>14</v>
      </c>
      <c r="AH2" t="s">
        <v>19</v>
      </c>
      <c r="AI2" t="s">
        <v>20</v>
      </c>
      <c r="AJ2" t="s">
        <v>21</v>
      </c>
      <c r="AK2" t="s">
        <v>37</v>
      </c>
      <c r="AL2" t="s">
        <v>22</v>
      </c>
      <c r="AM2" t="s">
        <v>18</v>
      </c>
      <c r="AN2" t="s">
        <v>29</v>
      </c>
      <c r="AO2" t="s">
        <v>30</v>
      </c>
      <c r="AP2" t="str">
        <f>K2 &amp; " potential"</f>
        <v>SUN potential</v>
      </c>
      <c r="AQ2" t="str">
        <f>L2 &amp; " potential"</f>
        <v>MSW potential</v>
      </c>
      <c r="AR2" t="str">
        <f>M2 &amp; " potential"</f>
        <v>WND potential</v>
      </c>
      <c r="AS2" t="s">
        <v>917</v>
      </c>
      <c r="AT2" t="s">
        <v>918</v>
      </c>
      <c r="AU2" t="s">
        <v>919</v>
      </c>
    </row>
    <row r="3" spans="1:47" hidden="1" x14ac:dyDescent="0.2">
      <c r="A3" t="str">
        <f ca="1">IF(ISNA(A$1), 0, OFFSET(data!$A$1, ROW()-1, A$1-1))</f>
        <v>Oahu</v>
      </c>
      <c r="B3">
        <f ca="1">IF(ISNA(B$1), 0, OFFSET(data!$A$1, ROW()-1, B$1-1))</f>
        <v>2020</v>
      </c>
      <c r="C3" t="str">
        <f ca="1">IF(ISNA(C$1), 0, OFFSET(data!$A$1, ROW()-1, C$1-1))</f>
        <v>2020-01-23-02:00</v>
      </c>
      <c r="D3">
        <f ca="1">IF(ISNA(D$1), 0, OFFSET(data!$A$1, ROW()-1, D$1-1))</f>
        <v>75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155.5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42.8</v>
      </c>
      <c r="M3">
        <f ca="1">IF(ISNA(M$1), 0, OFFSET(data!$A$1, ROW()-1, M$1-1))</f>
        <v>327.38406649999899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2.8421709430404001E-14</v>
      </c>
      <c r="Q3">
        <f ca="1">IF(ISNA(Q$1), 0, OFFSET(data!$A$1, ROW()-1, Q$1-1))</f>
        <v>0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482.67299796100002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118.01106853899999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466.65006083899999</v>
      </c>
      <c r="AD3">
        <f ca="1">IF(ISNA(AD$1), 0, OFFSET(data!$A$1, ROW()-1, AD$1-1))</f>
        <v>306.82714705500001</v>
      </c>
      <c r="AE3">
        <f ca="1">IF(ISNA(AE$1), 0, OFFSET(data!$A$1, ROW()-1, AE$1-1))</f>
        <v>0</v>
      </c>
      <c r="AF3" t="str">
        <f ca="1">IF(ISNA(AF$1), 0, OFFSET(data!$A$1, ROW()-1, AF$1-1))</f>
        <v>typical</v>
      </c>
      <c r="AG3">
        <f t="shared" ref="AG3:AG66" ca="1" si="0">VALUE(LEFT(C3, 4))</f>
        <v>2020</v>
      </c>
      <c r="AH3">
        <f t="shared" ref="AH3:AH66" ca="1" si="1">VALUE(MID(C3, 6, 2))</f>
        <v>1</v>
      </c>
      <c r="AI3" t="str">
        <f t="shared" ref="AI3:AI66" ca="1" si="2">SUBSTITUTE(MID(C3,6,6)&amp;LEFT(C3,4), "-", "/")</f>
        <v>01/23/2020</v>
      </c>
      <c r="AJ3" t="str">
        <f t="shared" ref="AJ3:AJ66" ca="1" si="3">IF(RIGHT(C3, 5)="12:00", AI3, "")</f>
        <v/>
      </c>
      <c r="AK3" t="str">
        <f t="shared" ref="AK3:AK66" ca="1" si="4">RIGHT(C3, 5)</f>
        <v>02:00</v>
      </c>
      <c r="AL3" s="4">
        <f t="shared" ref="AL3:AL66" ca="1" si="5">AE3/1000</f>
        <v>0</v>
      </c>
      <c r="AM3">
        <f t="shared" ref="AM3:AM66" ca="1" si="6">U3+X3</f>
        <v>600.68406649999997</v>
      </c>
      <c r="AN3">
        <f ca="1">MAX(S3,Z3)</f>
        <v>0</v>
      </c>
      <c r="AO3">
        <f ca="1">MAX(R3,W3)</f>
        <v>0</v>
      </c>
      <c r="AP3">
        <f ca="1">K3+N3</f>
        <v>0</v>
      </c>
      <c r="AQ3">
        <f t="shared" ref="AQ3" ca="1" si="7">L3+O3</f>
        <v>42.8</v>
      </c>
      <c r="AR3">
        <f t="shared" ref="AR3" ca="1" si="8">M3+P3</f>
        <v>327.38406649999899</v>
      </c>
      <c r="AS3">
        <f ca="1">AC3+SUM(D3:M3,R3:T3)</f>
        <v>1067.334127338999</v>
      </c>
      <c r="AT3">
        <f ca="1">AD3+SUM(U3:AB3)</f>
        <v>907.51121355500004</v>
      </c>
    </row>
    <row r="4" spans="1:47" hidden="1" x14ac:dyDescent="0.2">
      <c r="A4" t="str">
        <f ca="1">IF(ISNA(A$1), 0, OFFSET(data!$A$1, ROW()-1, A$1-1))</f>
        <v>Oahu</v>
      </c>
      <c r="B4">
        <f ca="1">IF(ISNA(B$1), 0, OFFSET(data!$A$1, ROW()-1, B$1-1))</f>
        <v>2020</v>
      </c>
      <c r="C4" t="str">
        <f ca="1">IF(ISNA(C$1), 0, OFFSET(data!$A$1, ROW()-1, C$1-1))</f>
        <v>2020-01-23-04:00</v>
      </c>
      <c r="D4">
        <f ca="1">IF(ISNA(D$1), 0, OFFSET(data!$A$1, ROW()-1, D$1-1))</f>
        <v>75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155.5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42.8</v>
      </c>
      <c r="M4">
        <f ca="1">IF(ISNA(M$1), 0, OFFSET(data!$A$1, ROW()-1, M$1-1))</f>
        <v>322.36032799999998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0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564.31941113300002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31.340916867000001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388.1445504838</v>
      </c>
      <c r="AD4">
        <f ca="1">IF(ISNA(AD$1), 0, OFFSET(data!$A$1, ROW()-1, AD$1-1))</f>
        <v>306.82714705500001</v>
      </c>
      <c r="AE4">
        <f ca="1">IF(ISNA(AE$1), 0, OFFSET(data!$A$1, ROW()-1, AE$1-1))</f>
        <v>0</v>
      </c>
      <c r="AF4" t="str">
        <f ca="1">IF(ISNA(AF$1), 0, OFFSET(data!$A$1, ROW()-1, AF$1-1))</f>
        <v>typical</v>
      </c>
      <c r="AG4">
        <f t="shared" ca="1" si="0"/>
        <v>2020</v>
      </c>
      <c r="AH4">
        <f t="shared" ca="1" si="1"/>
        <v>1</v>
      </c>
      <c r="AI4" t="str">
        <f t="shared" ca="1" si="2"/>
        <v>01/23/2020</v>
      </c>
      <c r="AJ4" t="str">
        <f t="shared" ca="1" si="3"/>
        <v/>
      </c>
      <c r="AK4" t="str">
        <f t="shared" ca="1" si="4"/>
        <v>04:00</v>
      </c>
      <c r="AL4" s="4">
        <f t="shared" ca="1" si="5"/>
        <v>0</v>
      </c>
      <c r="AM4">
        <f t="shared" ca="1" si="6"/>
        <v>595.66032800000005</v>
      </c>
      <c r="AN4">
        <f t="shared" ref="AN4:AN67" ca="1" si="9">MAX(S4,Z4)</f>
        <v>0</v>
      </c>
      <c r="AO4">
        <f t="shared" ref="AO4:AO67" ca="1" si="10">MAX(R4,W4)</f>
        <v>0</v>
      </c>
      <c r="AP4">
        <f t="shared" ref="AP4:AP67" ca="1" si="11">K4+N4</f>
        <v>0</v>
      </c>
      <c r="AQ4">
        <f t="shared" ref="AQ4:AQ67" ca="1" si="12">L4+O4</f>
        <v>42.8</v>
      </c>
      <c r="AR4">
        <f t="shared" ref="AR4:AR67" ca="1" si="13">M4+P4</f>
        <v>322.36032799999998</v>
      </c>
      <c r="AS4">
        <f t="shared" ref="AS4:AS67" ca="1" si="14">AC4+SUM(D4:M4,R4:T4)</f>
        <v>983.80487848379994</v>
      </c>
      <c r="AT4">
        <f t="shared" ref="AT4:AT67" ca="1" si="15">AD4+SUM(U4:AB4)</f>
        <v>902.487475055</v>
      </c>
    </row>
    <row r="5" spans="1:47" hidden="1" x14ac:dyDescent="0.2">
      <c r="A5" t="str">
        <f ca="1">IF(ISNA(A$1), 0, OFFSET(data!$A$1, ROW()-1, A$1-1))</f>
        <v>Oahu</v>
      </c>
      <c r="B5">
        <f ca="1">IF(ISNA(B$1), 0, OFFSET(data!$A$1, ROW()-1, B$1-1))</f>
        <v>2020</v>
      </c>
      <c r="C5" t="str">
        <f ca="1">IF(ISNA(C$1), 0, OFFSET(data!$A$1, ROW()-1, C$1-1))</f>
        <v>2020-01-23-06:00</v>
      </c>
      <c r="D5">
        <f ca="1">IF(ISNA(D$1), 0, OFFSET(data!$A$1, ROW()-1, D$1-1))</f>
        <v>146.16200000000001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180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42.8</v>
      </c>
      <c r="M5">
        <f ca="1">IF(ISNA(M$1), 0, OFFSET(data!$A$1, ROW()-1, M$1-1))</f>
        <v>398.99635849999999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-2.8421709430404001E-14</v>
      </c>
      <c r="Q5">
        <f ca="1">IF(ISNA(Q$1), 0, OFFSET(data!$A$1, ROW()-1, Q$1-1))</f>
        <v>0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845.77098508200004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-84.577098508199995</v>
      </c>
      <c r="Y5">
        <f ca="1">IF(ISNA(Y$1), 0, OFFSET(data!$A$1, ROW()-1, Y$1-1))</f>
        <v>6.7644719261999997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362.060164429699</v>
      </c>
      <c r="AD5">
        <f ca="1">IF(ISNA(AD$1), 0, OFFSET(data!$A$1, ROW()-1, AD$1-1))</f>
        <v>306.82714705500001</v>
      </c>
      <c r="AE5">
        <f ca="1">IF(ISNA(AE$1), 0, OFFSET(data!$A$1, ROW()-1, AE$1-1))</f>
        <v>0</v>
      </c>
      <c r="AF5" t="str">
        <f ca="1">IF(ISNA(AF$1), 0, OFFSET(data!$A$1, ROW()-1, AF$1-1))</f>
        <v>typical</v>
      </c>
      <c r="AG5">
        <f t="shared" ca="1" si="0"/>
        <v>2020</v>
      </c>
      <c r="AH5">
        <f t="shared" ca="1" si="1"/>
        <v>1</v>
      </c>
      <c r="AI5" t="str">
        <f t="shared" ca="1" si="2"/>
        <v>01/23/2020</v>
      </c>
      <c r="AJ5" t="str">
        <f t="shared" ca="1" si="3"/>
        <v/>
      </c>
      <c r="AK5" t="str">
        <f t="shared" ca="1" si="4"/>
        <v>06:00</v>
      </c>
      <c r="AL5" s="4">
        <f t="shared" ca="1" si="5"/>
        <v>0</v>
      </c>
      <c r="AM5">
        <f t="shared" ca="1" si="6"/>
        <v>761.1938865738</v>
      </c>
      <c r="AN5">
        <f t="shared" ca="1" si="9"/>
        <v>0</v>
      </c>
      <c r="AO5">
        <f t="shared" ca="1" si="10"/>
        <v>0</v>
      </c>
      <c r="AP5">
        <f t="shared" ca="1" si="11"/>
        <v>0</v>
      </c>
      <c r="AQ5">
        <f t="shared" ca="1" si="12"/>
        <v>42.8</v>
      </c>
      <c r="AR5">
        <f t="shared" ca="1" si="13"/>
        <v>398.99635849999999</v>
      </c>
      <c r="AS5">
        <f t="shared" ca="1" si="14"/>
        <v>1130.018522929699</v>
      </c>
      <c r="AT5">
        <f t="shared" ca="1" si="15"/>
        <v>1074.7855055550001</v>
      </c>
    </row>
    <row r="6" spans="1:47" hidden="1" x14ac:dyDescent="0.2">
      <c r="A6" t="str">
        <f ca="1">IF(ISNA(A$1), 0, OFFSET(data!$A$1, ROW()-1, A$1-1))</f>
        <v>Oahu</v>
      </c>
      <c r="B6">
        <f ca="1">IF(ISNA(B$1), 0, OFFSET(data!$A$1, ROW()-1, B$1-1))</f>
        <v>2020</v>
      </c>
      <c r="C6" t="str">
        <f ca="1">IF(ISNA(C$1), 0, OFFSET(data!$A$1, ROW()-1, C$1-1))</f>
        <v>2020-01-23-08:00</v>
      </c>
      <c r="D6">
        <f ca="1">IF(ISNA(D$1), 0, OFFSET(data!$A$1, ROW()-1, D$1-1))</f>
        <v>146.16200000000001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157.39536864799999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181.77793866166201</v>
      </c>
      <c r="L6">
        <f ca="1">IF(ISNA(L$1), 0, OFFSET(data!$A$1, ROW()-1, L$1-1))</f>
        <v>42.8</v>
      </c>
      <c r="M6">
        <f ca="1">IF(ISNA(M$1), 0, OFFSET(data!$A$1, ROW()-1, M$1-1))</f>
        <v>409.26317699999902</v>
      </c>
      <c r="N6">
        <f ca="1">IF(ISNA(N$1), 0, OFFSET(data!$A$1, ROW()-1, N$1-1))</f>
        <v>-1.4844836471183899E-10</v>
      </c>
      <c r="O6">
        <f ca="1">IF(ISNA(O$1), 0, OFFSET(data!$A$1, ROW()-1, O$1-1))</f>
        <v>0</v>
      </c>
      <c r="P6">
        <f ca="1">IF(ISNA(P$1), 0, OFFSET(data!$A$1, ROW()-1, P$1-1))</f>
        <v>7.1054273576010003E-15</v>
      </c>
      <c r="Q6">
        <f ca="1">IF(ISNA(Q$1), 0, OFFSET(data!$A$1, ROW()-1, Q$1-1))</f>
        <v>0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918.92121366499998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-91.892121366500007</v>
      </c>
      <c r="Y6">
        <f ca="1">IF(ISNA(Y$1), 0, OFFSET(data!$A$1, ROW()-1, Y$1-1))</f>
        <v>110.369392011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488.26971586669998</v>
      </c>
      <c r="AD6">
        <f ca="1">IF(ISNA(AD$1), 0, OFFSET(data!$A$1, ROW()-1, AD$1-1))</f>
        <v>426.22443764047199</v>
      </c>
      <c r="AE6">
        <f ca="1">IF(ISNA(AE$1), 0, OFFSET(data!$A$1, ROW()-1, AE$1-1))</f>
        <v>0</v>
      </c>
      <c r="AF6" t="str">
        <f ca="1">IF(ISNA(AF$1), 0, OFFSET(data!$A$1, ROW()-1, AF$1-1))</f>
        <v>typical</v>
      </c>
      <c r="AG6">
        <f t="shared" ca="1" si="0"/>
        <v>2020</v>
      </c>
      <c r="AH6">
        <f t="shared" ca="1" si="1"/>
        <v>1</v>
      </c>
      <c r="AI6" t="str">
        <f t="shared" ca="1" si="2"/>
        <v>01/23/2020</v>
      </c>
      <c r="AJ6" t="str">
        <f t="shared" ca="1" si="3"/>
        <v/>
      </c>
      <c r="AK6" t="str">
        <f t="shared" ca="1" si="4"/>
        <v>08:00</v>
      </c>
      <c r="AL6" s="4">
        <f t="shared" ca="1" si="5"/>
        <v>0</v>
      </c>
      <c r="AM6">
        <f t="shared" ca="1" si="6"/>
        <v>827.02909229850002</v>
      </c>
      <c r="AN6">
        <f t="shared" ca="1" si="9"/>
        <v>0</v>
      </c>
      <c r="AO6">
        <f t="shared" ca="1" si="10"/>
        <v>0</v>
      </c>
      <c r="AP6">
        <f t="shared" ca="1" si="11"/>
        <v>181.77793866151356</v>
      </c>
      <c r="AQ6">
        <f t="shared" ca="1" si="12"/>
        <v>42.8</v>
      </c>
      <c r="AR6">
        <f t="shared" ca="1" si="13"/>
        <v>409.26317699999902</v>
      </c>
      <c r="AS6">
        <f t="shared" ca="1" si="14"/>
        <v>1425.6682001763609</v>
      </c>
      <c r="AT6">
        <f t="shared" ca="1" si="15"/>
        <v>1363.6229219499719</v>
      </c>
    </row>
    <row r="7" spans="1:47" hidden="1" x14ac:dyDescent="0.2">
      <c r="A7" t="str">
        <f ca="1">IF(ISNA(A$1), 0, OFFSET(data!$A$1, ROW()-1, A$1-1))</f>
        <v>Oahu</v>
      </c>
      <c r="B7">
        <f ca="1">IF(ISNA(B$1), 0, OFFSET(data!$A$1, ROW()-1, B$1-1))</f>
        <v>2020</v>
      </c>
      <c r="C7" t="str">
        <f ca="1">IF(ISNA(C$1), 0, OFFSET(data!$A$1, ROW()-1, C$1-1))</f>
        <v>2020-01-23-10:00</v>
      </c>
      <c r="D7">
        <f ca="1">IF(ISNA(D$1), 0, OFFSET(data!$A$1, ROW()-1, D$1-1))</f>
        <v>75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155.5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430.47239963599998</v>
      </c>
      <c r="L7">
        <f ca="1">IF(ISNA(L$1), 0, OFFSET(data!$A$1, ROW()-1, L$1-1))</f>
        <v>42.8</v>
      </c>
      <c r="M7">
        <f ca="1">IF(ISNA(M$1), 0, OFFSET(data!$A$1, ROW()-1, M$1-1))</f>
        <v>353.1352215</v>
      </c>
      <c r="N7">
        <f ca="1">IF(ISNA(N$1), 0, OFFSET(data!$A$1, ROW()-1, N$1-1))</f>
        <v>-2.5902835432134401E-10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0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957.78903172900004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99.1185894069</v>
      </c>
      <c r="Y7">
        <f ca="1">IF(ISNA(Y$1), 0, OFFSET(data!$A$1, ROW()-1, Y$1-1))</f>
        <v>0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495.26918508350002</v>
      </c>
      <c r="AD7">
        <f ca="1">IF(ISNA(AD$1), 0, OFFSET(data!$A$1, ROW()-1, AD$1-1))</f>
        <v>444.75412541999401</v>
      </c>
      <c r="AE7">
        <f ca="1">IF(ISNA(AE$1), 0, OFFSET(data!$A$1, ROW()-1, AE$1-1))</f>
        <v>0</v>
      </c>
      <c r="AF7" t="str">
        <f ca="1">IF(ISNA(AF$1), 0, OFFSET(data!$A$1, ROW()-1, AF$1-1))</f>
        <v>typical</v>
      </c>
      <c r="AG7">
        <f t="shared" ca="1" si="0"/>
        <v>2020</v>
      </c>
      <c r="AH7">
        <f t="shared" ca="1" si="1"/>
        <v>1</v>
      </c>
      <c r="AI7" t="str">
        <f t="shared" ca="1" si="2"/>
        <v>01/23/2020</v>
      </c>
      <c r="AJ7" t="str">
        <f t="shared" ca="1" si="3"/>
        <v/>
      </c>
      <c r="AK7" t="str">
        <f t="shared" ca="1" si="4"/>
        <v>10:00</v>
      </c>
      <c r="AL7" s="4">
        <f t="shared" ca="1" si="5"/>
        <v>0</v>
      </c>
      <c r="AM7">
        <f t="shared" ca="1" si="6"/>
        <v>1056.9076211358999</v>
      </c>
      <c r="AN7">
        <f t="shared" ca="1" si="9"/>
        <v>0</v>
      </c>
      <c r="AO7">
        <f t="shared" ca="1" si="10"/>
        <v>0</v>
      </c>
      <c r="AP7">
        <f t="shared" ca="1" si="11"/>
        <v>430.47239963574094</v>
      </c>
      <c r="AQ7">
        <f t="shared" ca="1" si="12"/>
        <v>42.8</v>
      </c>
      <c r="AR7">
        <f t="shared" ca="1" si="13"/>
        <v>353.1352215</v>
      </c>
      <c r="AS7">
        <f t="shared" ca="1" si="14"/>
        <v>1552.1768062195001</v>
      </c>
      <c r="AT7">
        <f t="shared" ca="1" si="15"/>
        <v>1501.6617465558938</v>
      </c>
    </row>
    <row r="8" spans="1:47" hidden="1" x14ac:dyDescent="0.2">
      <c r="A8" t="str">
        <f ca="1">IF(ISNA(A$1), 0, OFFSET(data!$A$1, ROW()-1, A$1-1))</f>
        <v>Oahu</v>
      </c>
      <c r="B8">
        <f ca="1">IF(ISNA(B$1), 0, OFFSET(data!$A$1, ROW()-1, B$1-1))</f>
        <v>2020</v>
      </c>
      <c r="C8" t="str">
        <f ca="1">IF(ISNA(C$1), 0, OFFSET(data!$A$1, ROW()-1, C$1-1))</f>
        <v>2020-01-23-12:00</v>
      </c>
      <c r="D8">
        <f ca="1">IF(ISNA(D$1), 0, OFFSET(data!$A$1, ROW()-1, D$1-1))</f>
        <v>75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155.5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474.42425667319998</v>
      </c>
      <c r="L8">
        <f ca="1">IF(ISNA(L$1), 0, OFFSET(data!$A$1, ROW()-1, L$1-1))</f>
        <v>42.8</v>
      </c>
      <c r="M8">
        <f ca="1">IF(ISNA(M$1), 0, OFFSET(data!$A$1, ROW()-1, M$1-1))</f>
        <v>319.17283900000001</v>
      </c>
      <c r="N8">
        <f ca="1">IF(ISNA(N$1), 0, OFFSET(data!$A$1, ROW()-1, N$1-1))</f>
        <v>1.5138823528104599E-10</v>
      </c>
      <c r="O8">
        <f ca="1">IF(ISNA(O$1), 0, OFFSET(data!$A$1, ROW()-1, O$1-1))</f>
        <v>0</v>
      </c>
      <c r="P8">
        <f ca="1">IF(ISNA(P$1), 0, OFFSET(data!$A$1, ROW()-1, P$1-1))</f>
        <v>1.4210854715202001E-14</v>
      </c>
      <c r="Q8">
        <f ca="1">IF(ISNA(Q$1), 0, OFFSET(data!$A$1, ROW()-1, Q$1-1))</f>
        <v>0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968.355032392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97.574081815900001</v>
      </c>
      <c r="Y8">
        <f ca="1">IF(ISNA(Y$1), 0, OFFSET(data!$A$1, ROW()-1, Y$1-1))</f>
        <v>0.96798146557300002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495.74925902407301</v>
      </c>
      <c r="AD8">
        <f ca="1">IF(ISNA(AD$1), 0, OFFSET(data!$A$1, ROW()-1, AD$1-1))</f>
        <v>444.75412541999401</v>
      </c>
      <c r="AE8">
        <f ca="1">IF(ISNA(AE$1), 0, OFFSET(data!$A$1, ROW()-1, AE$1-1))</f>
        <v>0</v>
      </c>
      <c r="AF8" t="str">
        <f ca="1">IF(ISNA(AF$1), 0, OFFSET(data!$A$1, ROW()-1, AF$1-1))</f>
        <v>typical</v>
      </c>
      <c r="AG8">
        <f t="shared" ca="1" si="0"/>
        <v>2020</v>
      </c>
      <c r="AH8">
        <f t="shared" ca="1" si="1"/>
        <v>1</v>
      </c>
      <c r="AI8" t="str">
        <f t="shared" ca="1" si="2"/>
        <v>01/23/2020</v>
      </c>
      <c r="AJ8" t="str">
        <f t="shared" ca="1" si="3"/>
        <v>01/23/2020</v>
      </c>
      <c r="AK8" t="str">
        <f t="shared" ca="1" si="4"/>
        <v>12:00</v>
      </c>
      <c r="AL8" s="4">
        <f t="shared" ca="1" si="5"/>
        <v>0</v>
      </c>
      <c r="AM8">
        <f t="shared" ca="1" si="6"/>
        <v>1065.9291142079001</v>
      </c>
      <c r="AN8">
        <f t="shared" ca="1" si="9"/>
        <v>0</v>
      </c>
      <c r="AO8">
        <f t="shared" ca="1" si="10"/>
        <v>0</v>
      </c>
      <c r="AP8">
        <f t="shared" ca="1" si="11"/>
        <v>474.42425667335135</v>
      </c>
      <c r="AQ8">
        <f t="shared" ca="1" si="12"/>
        <v>42.8</v>
      </c>
      <c r="AR8">
        <f t="shared" ca="1" si="13"/>
        <v>319.17283900000001</v>
      </c>
      <c r="AS8">
        <f t="shared" ca="1" si="14"/>
        <v>1562.6463546972732</v>
      </c>
      <c r="AT8">
        <f t="shared" ca="1" si="15"/>
        <v>1511.651221093467</v>
      </c>
    </row>
    <row r="9" spans="1:47" hidden="1" x14ac:dyDescent="0.2">
      <c r="A9" t="str">
        <f ca="1">IF(ISNA(A$1), 0, OFFSET(data!$A$1, ROW()-1, A$1-1))</f>
        <v>Oahu</v>
      </c>
      <c r="B9">
        <f ca="1">IF(ISNA(B$1), 0, OFFSET(data!$A$1, ROW()-1, B$1-1))</f>
        <v>2020</v>
      </c>
      <c r="C9" t="str">
        <f ca="1">IF(ISNA(C$1), 0, OFFSET(data!$A$1, ROW()-1, C$1-1))</f>
        <v>2020-01-23-14:00</v>
      </c>
      <c r="D9">
        <f ca="1">IF(ISNA(D$1), 0, OFFSET(data!$A$1, ROW()-1, D$1-1))</f>
        <v>77.733314399999998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155.5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403.62954826254997</v>
      </c>
      <c r="L9">
        <f ca="1">IF(ISNA(L$1), 0, OFFSET(data!$A$1, ROW()-1, L$1-1))</f>
        <v>42.8</v>
      </c>
      <c r="M9">
        <f ca="1">IF(ISNA(M$1), 0, OFFSET(data!$A$1, ROW()-1, M$1-1))</f>
        <v>312.77753150000001</v>
      </c>
      <c r="N9">
        <f ca="1">IF(ISNA(N$1), 0, OFFSET(data!$A$1, ROW()-1, N$1-1))</f>
        <v>-7.9307227451863505E-11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0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959.75583159899998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32.684562563599997</v>
      </c>
      <c r="Y9">
        <f ca="1">IF(ISNA(Y$1), 0, OFFSET(data!$A$1, ROW()-1, Y$1-1))</f>
        <v>0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462.43852382649999</v>
      </c>
      <c r="AD9">
        <f ca="1">IF(ISNA(AD$1), 0, OFFSET(data!$A$1, ROW()-1, AD$1-1))</f>
        <v>444.75412541999401</v>
      </c>
      <c r="AE9">
        <f ca="1">IF(ISNA(AE$1), 0, OFFSET(data!$A$1, ROW()-1, AE$1-1))</f>
        <v>0</v>
      </c>
      <c r="AF9" t="str">
        <f ca="1">IF(ISNA(AF$1), 0, OFFSET(data!$A$1, ROW()-1, AF$1-1))</f>
        <v>typical</v>
      </c>
      <c r="AG9">
        <f t="shared" ca="1" si="0"/>
        <v>2020</v>
      </c>
      <c r="AH9">
        <f t="shared" ca="1" si="1"/>
        <v>1</v>
      </c>
      <c r="AI9" t="str">
        <f t="shared" ca="1" si="2"/>
        <v>01/23/2020</v>
      </c>
      <c r="AJ9" t="str">
        <f t="shared" ca="1" si="3"/>
        <v/>
      </c>
      <c r="AK9" t="str">
        <f t="shared" ca="1" si="4"/>
        <v>14:00</v>
      </c>
      <c r="AL9" s="4">
        <f t="shared" ca="1" si="5"/>
        <v>0</v>
      </c>
      <c r="AM9">
        <f t="shared" ca="1" si="6"/>
        <v>992.4403941626</v>
      </c>
      <c r="AN9">
        <f t="shared" ca="1" si="9"/>
        <v>0</v>
      </c>
      <c r="AO9">
        <f t="shared" ca="1" si="10"/>
        <v>0</v>
      </c>
      <c r="AP9">
        <f t="shared" ca="1" si="11"/>
        <v>403.62954826247068</v>
      </c>
      <c r="AQ9">
        <f t="shared" ca="1" si="12"/>
        <v>42.8</v>
      </c>
      <c r="AR9">
        <f t="shared" ca="1" si="13"/>
        <v>312.77753150000001</v>
      </c>
      <c r="AS9">
        <f t="shared" ca="1" si="14"/>
        <v>1454.87891798905</v>
      </c>
      <c r="AT9">
        <f t="shared" ca="1" si="15"/>
        <v>1437.194519582594</v>
      </c>
    </row>
    <row r="10" spans="1:47" hidden="1" x14ac:dyDescent="0.2">
      <c r="A10" t="str">
        <f ca="1">IF(ISNA(A$1), 0, OFFSET(data!$A$1, ROW()-1, A$1-1))</f>
        <v>Oahu</v>
      </c>
      <c r="B10">
        <f ca="1">IF(ISNA(B$1), 0, OFFSET(data!$A$1, ROW()-1, B$1-1))</f>
        <v>2020</v>
      </c>
      <c r="C10" t="str">
        <f ca="1">IF(ISNA(C$1), 0, OFFSET(data!$A$1, ROW()-1, C$1-1))</f>
        <v>2020-01-23-16:00</v>
      </c>
      <c r="D10">
        <f ca="1">IF(ISNA(D$1), 0, OFFSET(data!$A$1, ROW()-1, D$1-1))</f>
        <v>146.16200000000001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155.5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215.15135751467</v>
      </c>
      <c r="L10">
        <f ca="1">IF(ISNA(L$1), 0, OFFSET(data!$A$1, ROW()-1, L$1-1))</f>
        <v>42.8</v>
      </c>
      <c r="M10">
        <f ca="1">IF(ISNA(M$1), 0, OFFSET(data!$A$1, ROW()-1, M$1-1))</f>
        <v>378.32164649999999</v>
      </c>
      <c r="N10">
        <f ca="1">IF(ISNA(N$1), 0, OFFSET(data!$A$1, ROW()-1, N$1-1))</f>
        <v>-1.7085000081351601E-10</v>
      </c>
      <c r="O10">
        <f ca="1">IF(ISNA(O$1), 0, OFFSET(data!$A$1, ROW()-1, O$1-1))</f>
        <v>0</v>
      </c>
      <c r="P10">
        <f ca="1">IF(ISNA(P$1), 0, OFFSET(data!$A$1, ROW()-1, P$1-1))</f>
        <v>4.2632564145605999E-14</v>
      </c>
      <c r="Q10">
        <f ca="1">IF(ISNA(Q$1), 0, OFFSET(data!$A$1, ROW()-1, Q$1-1))</f>
        <v>0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952.04860037100002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-14.1135963564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460.88695618419899</v>
      </c>
      <c r="AD10">
        <f ca="1">IF(ISNA(AD$1), 0, OFFSET(data!$A$1, ROW()-1, AD$1-1))</f>
        <v>432.52985583742799</v>
      </c>
      <c r="AE10">
        <f ca="1">IF(ISNA(AE$1), 0, OFFSET(data!$A$1, ROW()-1, AE$1-1))</f>
        <v>0</v>
      </c>
      <c r="AF10" t="str">
        <f ca="1">IF(ISNA(AF$1), 0, OFFSET(data!$A$1, ROW()-1, AF$1-1))</f>
        <v>typical</v>
      </c>
      <c r="AG10">
        <f t="shared" ca="1" si="0"/>
        <v>2020</v>
      </c>
      <c r="AH10">
        <f t="shared" ca="1" si="1"/>
        <v>1</v>
      </c>
      <c r="AI10" t="str">
        <f t="shared" ca="1" si="2"/>
        <v>01/23/2020</v>
      </c>
      <c r="AJ10" t="str">
        <f t="shared" ca="1" si="3"/>
        <v/>
      </c>
      <c r="AK10" t="str">
        <f t="shared" ca="1" si="4"/>
        <v>16:00</v>
      </c>
      <c r="AL10" s="4">
        <f t="shared" ca="1" si="5"/>
        <v>0</v>
      </c>
      <c r="AM10">
        <f t="shared" ca="1" si="6"/>
        <v>937.93500401460005</v>
      </c>
      <c r="AN10">
        <f t="shared" ca="1" si="9"/>
        <v>0</v>
      </c>
      <c r="AO10">
        <f t="shared" ca="1" si="10"/>
        <v>0</v>
      </c>
      <c r="AP10">
        <f t="shared" ca="1" si="11"/>
        <v>215.15135751449915</v>
      </c>
      <c r="AQ10">
        <f t="shared" ca="1" si="12"/>
        <v>42.8</v>
      </c>
      <c r="AR10">
        <f t="shared" ca="1" si="13"/>
        <v>378.32164650000004</v>
      </c>
      <c r="AS10">
        <f t="shared" ca="1" si="14"/>
        <v>1398.821960198869</v>
      </c>
      <c r="AT10">
        <f t="shared" ca="1" si="15"/>
        <v>1370.464859852028</v>
      </c>
    </row>
    <row r="11" spans="1:47" hidden="1" x14ac:dyDescent="0.2">
      <c r="A11" t="str">
        <f ca="1">IF(ISNA(A$1), 0, OFFSET(data!$A$1, ROW()-1, A$1-1))</f>
        <v>Oahu</v>
      </c>
      <c r="B11">
        <f ca="1">IF(ISNA(B$1), 0, OFFSET(data!$A$1, ROW()-1, B$1-1))</f>
        <v>2020</v>
      </c>
      <c r="C11" t="str">
        <f ca="1">IF(ISNA(C$1), 0, OFFSET(data!$A$1, ROW()-1, C$1-1))</f>
        <v>2020-01-23-18:00</v>
      </c>
      <c r="D11">
        <f ca="1">IF(ISNA(D$1), 0, OFFSET(data!$A$1, ROW()-1, D$1-1))</f>
        <v>318.79837682912699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180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15.8202546748728</v>
      </c>
      <c r="K11">
        <f ca="1">IF(ISNA(K$1), 0, OFFSET(data!$A$1, ROW()-1, K$1-1))</f>
        <v>0</v>
      </c>
      <c r="L11">
        <f ca="1">IF(ISNA(L$1), 0, OFFSET(data!$A$1, ROW()-1, L$1-1))</f>
        <v>42.8</v>
      </c>
      <c r="M11">
        <f ca="1">IF(ISNA(M$1), 0, OFFSET(data!$A$1, ROW()-1, M$1-1))</f>
        <v>391.81255249999901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7.1054273576010003E-15</v>
      </c>
      <c r="Q11">
        <f ca="1">IF(ISNA(Q$1), 0, OFFSET(data!$A$1, ROW()-1, Q$1-1))</f>
        <v>0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1054.70131556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-105.470131556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341.93906099949902</v>
      </c>
      <c r="AD11">
        <f ca="1">IF(ISNA(AD$1), 0, OFFSET(data!$A$1, ROW()-1, AD$1-1))</f>
        <v>306.82714705500001</v>
      </c>
      <c r="AE11">
        <f ca="1">IF(ISNA(AE$1), 0, OFFSET(data!$A$1, ROW()-1, AE$1-1))</f>
        <v>0</v>
      </c>
      <c r="AF11" t="str">
        <f ca="1">IF(ISNA(AF$1), 0, OFFSET(data!$A$1, ROW()-1, AF$1-1))</f>
        <v>typical</v>
      </c>
      <c r="AG11">
        <f t="shared" ca="1" si="0"/>
        <v>2020</v>
      </c>
      <c r="AH11">
        <f t="shared" ca="1" si="1"/>
        <v>1</v>
      </c>
      <c r="AI11" t="str">
        <f t="shared" ca="1" si="2"/>
        <v>01/23/2020</v>
      </c>
      <c r="AJ11" t="str">
        <f t="shared" ca="1" si="3"/>
        <v/>
      </c>
      <c r="AK11" t="str">
        <f t="shared" ca="1" si="4"/>
        <v>18:00</v>
      </c>
      <c r="AL11" s="4">
        <f t="shared" ca="1" si="5"/>
        <v>0</v>
      </c>
      <c r="AM11">
        <f t="shared" ca="1" si="6"/>
        <v>949.23118400400006</v>
      </c>
      <c r="AN11">
        <f t="shared" ca="1" si="9"/>
        <v>0</v>
      </c>
      <c r="AO11">
        <f t="shared" ca="1" si="10"/>
        <v>0</v>
      </c>
      <c r="AP11">
        <f t="shared" ca="1" si="11"/>
        <v>0</v>
      </c>
      <c r="AQ11">
        <f t="shared" ca="1" si="12"/>
        <v>42.8</v>
      </c>
      <c r="AR11">
        <f t="shared" ca="1" si="13"/>
        <v>391.81255249999901</v>
      </c>
      <c r="AS11">
        <f t="shared" ca="1" si="14"/>
        <v>1291.1702450034977</v>
      </c>
      <c r="AT11">
        <f t="shared" ca="1" si="15"/>
        <v>1256.058331059</v>
      </c>
    </row>
    <row r="12" spans="1:47" hidden="1" x14ac:dyDescent="0.2">
      <c r="A12" t="str">
        <f ca="1">IF(ISNA(A$1), 0, OFFSET(data!$A$1, ROW()-1, A$1-1))</f>
        <v>Oahu</v>
      </c>
      <c r="B12">
        <f ca="1">IF(ISNA(B$1), 0, OFFSET(data!$A$1, ROW()-1, B$1-1))</f>
        <v>2020</v>
      </c>
      <c r="C12" t="str">
        <f ca="1">IF(ISNA(C$1), 0, OFFSET(data!$A$1, ROW()-1, C$1-1))</f>
        <v>2020-01-23-20:00</v>
      </c>
      <c r="D12">
        <f ca="1">IF(ISNA(D$1), 0, OFFSET(data!$A$1, ROW()-1, D$1-1))</f>
        <v>287.41117603499998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180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</v>
      </c>
      <c r="L12">
        <f ca="1">IF(ISNA(L$1), 0, OFFSET(data!$A$1, ROW()-1, L$1-1))</f>
        <v>42.8</v>
      </c>
      <c r="M12">
        <f ca="1">IF(ISNA(M$1), 0, OFFSET(data!$A$1, ROW()-1, M$1-1))</f>
        <v>323.48683349999902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-1.7763568394002501E-14</v>
      </c>
      <c r="Q12">
        <f ca="1">IF(ISNA(Q$1), 0, OFFSET(data!$A$1, ROW()-1, Q$1-1))</f>
        <v>0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926.33112170499999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-92.633112170499999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348.44651646900002</v>
      </c>
      <c r="AD12">
        <f ca="1">IF(ISNA(AD$1), 0, OFFSET(data!$A$1, ROW()-1, AD$1-1))</f>
        <v>306.82714705500001</v>
      </c>
      <c r="AE12">
        <f ca="1">IF(ISNA(AE$1), 0, OFFSET(data!$A$1, ROW()-1, AE$1-1))</f>
        <v>0</v>
      </c>
      <c r="AF12" t="str">
        <f ca="1">IF(ISNA(AF$1), 0, OFFSET(data!$A$1, ROW()-1, AF$1-1))</f>
        <v>typical</v>
      </c>
      <c r="AG12">
        <f t="shared" ca="1" si="0"/>
        <v>2020</v>
      </c>
      <c r="AH12">
        <f t="shared" ca="1" si="1"/>
        <v>1</v>
      </c>
      <c r="AI12" t="str">
        <f t="shared" ca="1" si="2"/>
        <v>01/23/2020</v>
      </c>
      <c r="AJ12" t="str">
        <f t="shared" ca="1" si="3"/>
        <v/>
      </c>
      <c r="AK12" t="str">
        <f t="shared" ca="1" si="4"/>
        <v>20:00</v>
      </c>
      <c r="AL12" s="4">
        <f t="shared" ca="1" si="5"/>
        <v>0</v>
      </c>
      <c r="AM12">
        <f t="shared" ca="1" si="6"/>
        <v>833.69800953449999</v>
      </c>
      <c r="AN12">
        <f t="shared" ca="1" si="9"/>
        <v>0</v>
      </c>
      <c r="AO12">
        <f t="shared" ca="1" si="10"/>
        <v>0</v>
      </c>
      <c r="AP12">
        <f t="shared" ca="1" si="11"/>
        <v>0</v>
      </c>
      <c r="AQ12">
        <f t="shared" ca="1" si="12"/>
        <v>42.8</v>
      </c>
      <c r="AR12">
        <f t="shared" ca="1" si="13"/>
        <v>323.48683349999902</v>
      </c>
      <c r="AS12">
        <f t="shared" ca="1" si="14"/>
        <v>1182.1445260039991</v>
      </c>
      <c r="AT12">
        <f t="shared" ca="1" si="15"/>
        <v>1140.5251565895001</v>
      </c>
    </row>
    <row r="13" spans="1:47" hidden="1" x14ac:dyDescent="0.2">
      <c r="A13" t="str">
        <f ca="1">IF(ISNA(A$1), 0, OFFSET(data!$A$1, ROW()-1, A$1-1))</f>
        <v>Oahu</v>
      </c>
      <c r="B13">
        <f ca="1">IF(ISNA(B$1), 0, OFFSET(data!$A$1, ROW()-1, B$1-1))</f>
        <v>2020</v>
      </c>
      <c r="C13" t="str">
        <f ca="1">IF(ISNA(C$1), 0, OFFSET(data!$A$1, ROW()-1, C$1-1))</f>
        <v>2020-01-23-22:00</v>
      </c>
      <c r="D13">
        <f ca="1">IF(ISNA(D$1), 0, OFFSET(data!$A$1, ROW()-1, D$1-1))</f>
        <v>87.888585218200006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180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42.8</v>
      </c>
      <c r="M13">
        <f ca="1">IF(ISNA(M$1), 0, OFFSET(data!$A$1, ROW()-1, M$1-1))</f>
        <v>315.84013349999998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2.8421709430404001E-14</v>
      </c>
      <c r="Q13">
        <f ca="1">IF(ISNA(Q$1), 0, OFFSET(data!$A$1, ROW()-1, Q$1-1))</f>
        <v>0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696.14302079799995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-69.614302079799998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323.54310728529998</v>
      </c>
      <c r="AD13">
        <f ca="1">IF(ISNA(AD$1), 0, OFFSET(data!$A$1, ROW()-1, AD$1-1))</f>
        <v>306.82714705500001</v>
      </c>
      <c r="AE13">
        <f ca="1">IF(ISNA(AE$1), 0, OFFSET(data!$A$1, ROW()-1, AE$1-1))</f>
        <v>0</v>
      </c>
      <c r="AF13" t="str">
        <f ca="1">IF(ISNA(AF$1), 0, OFFSET(data!$A$1, ROW()-1, AF$1-1))</f>
        <v>typical</v>
      </c>
      <c r="AG13">
        <f t="shared" ca="1" si="0"/>
        <v>2020</v>
      </c>
      <c r="AH13">
        <f t="shared" ca="1" si="1"/>
        <v>1</v>
      </c>
      <c r="AI13" t="str">
        <f t="shared" ca="1" si="2"/>
        <v>01/23/2020</v>
      </c>
      <c r="AJ13" t="str">
        <f t="shared" ca="1" si="3"/>
        <v/>
      </c>
      <c r="AK13" t="str">
        <f t="shared" ca="1" si="4"/>
        <v>22:00</v>
      </c>
      <c r="AL13" s="4">
        <f t="shared" ca="1" si="5"/>
        <v>0</v>
      </c>
      <c r="AM13">
        <f t="shared" ca="1" si="6"/>
        <v>626.52871871819991</v>
      </c>
      <c r="AN13">
        <f t="shared" ca="1" si="9"/>
        <v>0</v>
      </c>
      <c r="AO13">
        <f t="shared" ca="1" si="10"/>
        <v>0</v>
      </c>
      <c r="AP13">
        <f t="shared" ca="1" si="11"/>
        <v>0</v>
      </c>
      <c r="AQ13">
        <f t="shared" ca="1" si="12"/>
        <v>42.8</v>
      </c>
      <c r="AR13">
        <f t="shared" ca="1" si="13"/>
        <v>315.84013349999998</v>
      </c>
      <c r="AS13">
        <f t="shared" ca="1" si="14"/>
        <v>950.07182600350006</v>
      </c>
      <c r="AT13">
        <f t="shared" ca="1" si="15"/>
        <v>933.35586577319987</v>
      </c>
    </row>
    <row r="14" spans="1:47" hidden="1" x14ac:dyDescent="0.2">
      <c r="A14" t="str">
        <f ca="1">IF(ISNA(A$1), 0, OFFSET(data!$A$1, ROW()-1, A$1-1))</f>
        <v>Oahu</v>
      </c>
      <c r="B14">
        <f ca="1">IF(ISNA(B$1), 0, OFFSET(data!$A$1, ROW()-1, B$1-1))</f>
        <v>2020</v>
      </c>
      <c r="C14" t="str">
        <f ca="1">IF(ISNA(C$1), 0, OFFSET(data!$A$1, ROW()-1, C$1-1))</f>
        <v>2020-02-23-00:00</v>
      </c>
      <c r="D14">
        <f ca="1">IF(ISNA(D$1), 0, OFFSET(data!$A$1, ROW()-1, D$1-1))</f>
        <v>330.58600000000001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180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42.8</v>
      </c>
      <c r="M14">
        <f ca="1">IF(ISNA(M$1), 0, OFFSET(data!$A$1, ROW()-1, M$1-1))</f>
        <v>184.01962950000001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0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572.73561159799999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164.67001790200001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482.81527156549998</v>
      </c>
      <c r="AD14">
        <f ca="1">IF(ISNA(AD$1), 0, OFFSET(data!$A$1, ROW()-1, AD$1-1))</f>
        <v>305.47150157999999</v>
      </c>
      <c r="AE14">
        <f ca="1">IF(ISNA(AE$1), 0, OFFSET(data!$A$1, ROW()-1, AE$1-1))</f>
        <v>0</v>
      </c>
      <c r="AF14" t="str">
        <f ca="1">IF(ISNA(AF$1), 0, OFFSET(data!$A$1, ROW()-1, AF$1-1))</f>
        <v>typical</v>
      </c>
      <c r="AG14">
        <f t="shared" ca="1" si="0"/>
        <v>2020</v>
      </c>
      <c r="AH14">
        <f t="shared" ca="1" si="1"/>
        <v>2</v>
      </c>
      <c r="AI14" t="str">
        <f t="shared" ca="1" si="2"/>
        <v>02/23/2020</v>
      </c>
      <c r="AJ14" t="str">
        <f t="shared" ca="1" si="3"/>
        <v/>
      </c>
      <c r="AK14" t="str">
        <f t="shared" ca="1" si="4"/>
        <v>00:00</v>
      </c>
      <c r="AL14" s="4">
        <f t="shared" ca="1" si="5"/>
        <v>0</v>
      </c>
      <c r="AM14">
        <f t="shared" ca="1" si="6"/>
        <v>737.40562950000003</v>
      </c>
      <c r="AN14">
        <f t="shared" ca="1" si="9"/>
        <v>0</v>
      </c>
      <c r="AO14">
        <f t="shared" ca="1" si="10"/>
        <v>0</v>
      </c>
      <c r="AP14">
        <f t="shared" ca="1" si="11"/>
        <v>0</v>
      </c>
      <c r="AQ14">
        <f t="shared" ca="1" si="12"/>
        <v>42.8</v>
      </c>
      <c r="AR14">
        <f t="shared" ca="1" si="13"/>
        <v>184.01962950000001</v>
      </c>
      <c r="AS14">
        <f t="shared" ca="1" si="14"/>
        <v>1220.2209010655001</v>
      </c>
      <c r="AT14">
        <f t="shared" ca="1" si="15"/>
        <v>1042.87713108</v>
      </c>
    </row>
    <row r="15" spans="1:47" hidden="1" x14ac:dyDescent="0.2">
      <c r="A15" t="str">
        <f ca="1">IF(ISNA(A$1), 0, OFFSET(data!$A$1, ROW()-1, A$1-1))</f>
        <v>Oahu</v>
      </c>
      <c r="B15">
        <f ca="1">IF(ISNA(B$1), 0, OFFSET(data!$A$1, ROW()-1, B$1-1))</f>
        <v>2020</v>
      </c>
      <c r="C15" t="str">
        <f ca="1">IF(ISNA(C$1), 0, OFFSET(data!$A$1, ROW()-1, C$1-1))</f>
        <v>2020-02-23-02:00</v>
      </c>
      <c r="D15">
        <f ca="1">IF(ISNA(D$1), 0, OFFSET(data!$A$1, ROW()-1, D$1-1))</f>
        <v>296.98500000000001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180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42.8</v>
      </c>
      <c r="M15">
        <f ca="1">IF(ISNA(M$1), 0, OFFSET(data!$A$1, ROW()-1, M$1-1))</f>
        <v>226.63945749999999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-1.4210854715202001E-14</v>
      </c>
      <c r="Q15">
        <f ca="1">IF(ISNA(Q$1), 0, OFFSET(data!$A$1, ROW()-1, Q$1-1))</f>
        <v>0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502.06684513599998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244.357612364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589.03698938100001</v>
      </c>
      <c r="AD15">
        <f ca="1">IF(ISNA(AD$1), 0, OFFSET(data!$A$1, ROW()-1, AD$1-1))</f>
        <v>306.175886005</v>
      </c>
      <c r="AE15">
        <f ca="1">IF(ISNA(AE$1), 0, OFFSET(data!$A$1, ROW()-1, AE$1-1))</f>
        <v>0</v>
      </c>
      <c r="AF15" t="str">
        <f ca="1">IF(ISNA(AF$1), 0, OFFSET(data!$A$1, ROW()-1, AF$1-1))</f>
        <v>typical</v>
      </c>
      <c r="AG15">
        <f t="shared" ca="1" si="0"/>
        <v>2020</v>
      </c>
      <c r="AH15">
        <f t="shared" ca="1" si="1"/>
        <v>2</v>
      </c>
      <c r="AI15" t="str">
        <f t="shared" ca="1" si="2"/>
        <v>02/23/2020</v>
      </c>
      <c r="AJ15" t="str">
        <f t="shared" ca="1" si="3"/>
        <v/>
      </c>
      <c r="AK15" t="str">
        <f t="shared" ca="1" si="4"/>
        <v>02:00</v>
      </c>
      <c r="AL15" s="4">
        <f t="shared" ca="1" si="5"/>
        <v>0</v>
      </c>
      <c r="AM15">
        <f t="shared" ca="1" si="6"/>
        <v>746.42445750000002</v>
      </c>
      <c r="AN15">
        <f t="shared" ca="1" si="9"/>
        <v>0</v>
      </c>
      <c r="AO15">
        <f t="shared" ca="1" si="10"/>
        <v>0</v>
      </c>
      <c r="AP15">
        <f t="shared" ca="1" si="11"/>
        <v>0</v>
      </c>
      <c r="AQ15">
        <f t="shared" ca="1" si="12"/>
        <v>42.8</v>
      </c>
      <c r="AR15">
        <f t="shared" ca="1" si="13"/>
        <v>226.63945749999999</v>
      </c>
      <c r="AS15">
        <f t="shared" ca="1" si="14"/>
        <v>1335.461446881</v>
      </c>
      <c r="AT15">
        <f t="shared" ca="1" si="15"/>
        <v>1052.600343505</v>
      </c>
    </row>
    <row r="16" spans="1:47" hidden="1" x14ac:dyDescent="0.2">
      <c r="A16" t="str">
        <f ca="1">IF(ISNA(A$1), 0, OFFSET(data!$A$1, ROW()-1, A$1-1))</f>
        <v>Oahu</v>
      </c>
      <c r="B16">
        <f ca="1">IF(ISNA(B$1), 0, OFFSET(data!$A$1, ROW()-1, B$1-1))</f>
        <v>2020</v>
      </c>
      <c r="C16" t="str">
        <f ca="1">IF(ISNA(C$1), 0, OFFSET(data!$A$1, ROW()-1, C$1-1))</f>
        <v>2020-02-23-04:00</v>
      </c>
      <c r="D16">
        <f ca="1">IF(ISNA(D$1), 0, OFFSET(data!$A$1, ROW()-1, D$1-1))</f>
        <v>320.21575231899999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180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42.8</v>
      </c>
      <c r="M16">
        <f ca="1">IF(ISNA(M$1), 0, OFFSET(data!$A$1, ROW()-1, M$1-1))</f>
        <v>96.481535379999997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-8.8817841970012504E-16</v>
      </c>
      <c r="Q16">
        <f ca="1">IF(ISNA(Q$1), 0, OFFSET(data!$A$1, ROW()-1, Q$1-1))</f>
        <v>0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518.14456164399996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121.35272605500001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444.4091224037</v>
      </c>
      <c r="AD16">
        <f ca="1">IF(ISNA(AD$1), 0, OFFSET(data!$A$1, ROW()-1, AD$1-1))</f>
        <v>270.42183360500002</v>
      </c>
      <c r="AE16">
        <f ca="1">IF(ISNA(AE$1), 0, OFFSET(data!$A$1, ROW()-1, AE$1-1))</f>
        <v>0</v>
      </c>
      <c r="AF16" t="str">
        <f ca="1">IF(ISNA(AF$1), 0, OFFSET(data!$A$1, ROW()-1, AF$1-1))</f>
        <v>typical</v>
      </c>
      <c r="AG16">
        <f t="shared" ca="1" si="0"/>
        <v>2020</v>
      </c>
      <c r="AH16">
        <f t="shared" ca="1" si="1"/>
        <v>2</v>
      </c>
      <c r="AI16" t="str">
        <f t="shared" ca="1" si="2"/>
        <v>02/23/2020</v>
      </c>
      <c r="AJ16" t="str">
        <f t="shared" ca="1" si="3"/>
        <v/>
      </c>
      <c r="AK16" t="str">
        <f t="shared" ca="1" si="4"/>
        <v>04:00</v>
      </c>
      <c r="AL16" s="4">
        <f t="shared" ca="1" si="5"/>
        <v>0</v>
      </c>
      <c r="AM16">
        <f t="shared" ca="1" si="6"/>
        <v>639.49728769900003</v>
      </c>
      <c r="AN16">
        <f t="shared" ca="1" si="9"/>
        <v>0</v>
      </c>
      <c r="AO16">
        <f t="shared" ca="1" si="10"/>
        <v>0</v>
      </c>
      <c r="AP16">
        <f t="shared" ca="1" si="11"/>
        <v>0</v>
      </c>
      <c r="AQ16">
        <f t="shared" ca="1" si="12"/>
        <v>42.8</v>
      </c>
      <c r="AR16">
        <f t="shared" ca="1" si="13"/>
        <v>96.481535379999997</v>
      </c>
      <c r="AS16">
        <f t="shared" ca="1" si="14"/>
        <v>1083.9064101027</v>
      </c>
      <c r="AT16">
        <f t="shared" ca="1" si="15"/>
        <v>909.9191213040001</v>
      </c>
    </row>
    <row r="17" spans="1:46" hidden="1" x14ac:dyDescent="0.2">
      <c r="A17" t="str">
        <f ca="1">IF(ISNA(A$1), 0, OFFSET(data!$A$1, ROW()-1, A$1-1))</f>
        <v>Oahu</v>
      </c>
      <c r="B17">
        <f ca="1">IF(ISNA(B$1), 0, OFFSET(data!$A$1, ROW()-1, B$1-1))</f>
        <v>2020</v>
      </c>
      <c r="C17" t="str">
        <f ca="1">IF(ISNA(C$1), 0, OFFSET(data!$A$1, ROW()-1, C$1-1))</f>
        <v>2020-02-23-06:00</v>
      </c>
      <c r="D17">
        <f ca="1">IF(ISNA(D$1), 0, OFFSET(data!$A$1, ROW()-1, D$1-1))</f>
        <v>339.55156673229999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180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42.8</v>
      </c>
      <c r="M17">
        <f ca="1">IF(ISNA(M$1), 0, OFFSET(data!$A$1, ROW()-1, M$1-1))</f>
        <v>20.479123305000002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1.7763568394002501E-15</v>
      </c>
      <c r="Q17">
        <f ca="1">IF(ISNA(Q$1), 0, OFFSET(data!$A$1, ROW()-1, Q$1-1))</f>
        <v>0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647.58965559700005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-64.758965559700002</v>
      </c>
      <c r="Y17">
        <f ca="1">IF(ISNA(Y$1), 0, OFFSET(data!$A$1, ROW()-1, Y$1-1))</f>
        <v>0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279.90612577119998</v>
      </c>
      <c r="AD17">
        <f ca="1">IF(ISNA(AD$1), 0, OFFSET(data!$A$1, ROW()-1, AD$1-1))</f>
        <v>200.479123305</v>
      </c>
      <c r="AE17">
        <f ca="1">IF(ISNA(AE$1), 0, OFFSET(data!$A$1, ROW()-1, AE$1-1))</f>
        <v>0</v>
      </c>
      <c r="AF17" t="str">
        <f ca="1">IF(ISNA(AF$1), 0, OFFSET(data!$A$1, ROW()-1, AF$1-1))</f>
        <v>typical</v>
      </c>
      <c r="AG17">
        <f t="shared" ca="1" si="0"/>
        <v>2020</v>
      </c>
      <c r="AH17">
        <f t="shared" ca="1" si="1"/>
        <v>2</v>
      </c>
      <c r="AI17" t="str">
        <f t="shared" ca="1" si="2"/>
        <v>02/23/2020</v>
      </c>
      <c r="AJ17" t="str">
        <f t="shared" ca="1" si="3"/>
        <v/>
      </c>
      <c r="AK17" t="str">
        <f t="shared" ca="1" si="4"/>
        <v>06:00</v>
      </c>
      <c r="AL17" s="4">
        <f t="shared" ca="1" si="5"/>
        <v>0</v>
      </c>
      <c r="AM17">
        <f t="shared" ca="1" si="6"/>
        <v>582.83069003730009</v>
      </c>
      <c r="AN17">
        <f t="shared" ca="1" si="9"/>
        <v>0</v>
      </c>
      <c r="AO17">
        <f t="shared" ca="1" si="10"/>
        <v>0</v>
      </c>
      <c r="AP17">
        <f t="shared" ca="1" si="11"/>
        <v>0</v>
      </c>
      <c r="AQ17">
        <f t="shared" ca="1" si="12"/>
        <v>42.8</v>
      </c>
      <c r="AR17">
        <f t="shared" ca="1" si="13"/>
        <v>20.479123305000002</v>
      </c>
      <c r="AS17">
        <f t="shared" ca="1" si="14"/>
        <v>862.73681580849995</v>
      </c>
      <c r="AT17">
        <f t="shared" ca="1" si="15"/>
        <v>783.30981334230012</v>
      </c>
    </row>
    <row r="18" spans="1:46" hidden="1" x14ac:dyDescent="0.2">
      <c r="A18" t="str">
        <f ca="1">IF(ISNA(A$1), 0, OFFSET(data!$A$1, ROW()-1, A$1-1))</f>
        <v>Oahu</v>
      </c>
      <c r="B18">
        <f ca="1">IF(ISNA(B$1), 0, OFFSET(data!$A$1, ROW()-1, B$1-1))</f>
        <v>2020</v>
      </c>
      <c r="C18" t="str">
        <f ca="1">IF(ISNA(C$1), 0, OFFSET(data!$A$1, ROW()-1, C$1-1))</f>
        <v>2020-02-23-08:00</v>
      </c>
      <c r="D18">
        <f ca="1">IF(ISNA(D$1), 0, OFFSET(data!$A$1, ROW()-1, D$1-1))</f>
        <v>330.58600000000001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180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285.17780226652098</v>
      </c>
      <c r="L18">
        <f ca="1">IF(ISNA(L$1), 0, OFFSET(data!$A$1, ROW()-1, L$1-1))</f>
        <v>42.8</v>
      </c>
      <c r="M18">
        <f ca="1">IF(ISNA(M$1), 0, OFFSET(data!$A$1, ROW()-1, M$1-1))</f>
        <v>26.1056565425</v>
      </c>
      <c r="N18">
        <f ca="1">IF(ISNA(N$1), 0, OFFSET(data!$A$1, ROW()-1, N$1-1))</f>
        <v>-2.2176394054440599E-10</v>
      </c>
      <c r="O18">
        <f ca="1">IF(ISNA(O$1), 0, OFFSET(data!$A$1, ROW()-1, O$1-1))</f>
        <v>0</v>
      </c>
      <c r="P18">
        <f ca="1">IF(ISNA(P$1), 0, OFFSET(data!$A$1, ROW()-1, P$1-1))</f>
        <v>-3.5527136788005001E-15</v>
      </c>
      <c r="Q18">
        <f ca="1">IF(ISNA(Q$1), 0, OFFSET(data!$A$1, ROW()-1, Q$1-1))</f>
        <v>0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853.05512401800001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-85.305512401800001</v>
      </c>
      <c r="Y18">
        <f ca="1">IF(ISNA(Y$1), 0, OFFSET(data!$A$1, ROW()-1, Y$1-1))</f>
        <v>96.919847192700004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357.7915396962</v>
      </c>
      <c r="AD18">
        <f ca="1">IF(ISNA(AD$1), 0, OFFSET(data!$A$1, ROW()-1, AD$1-1))</f>
        <v>333.75684193354601</v>
      </c>
      <c r="AE18">
        <f ca="1">IF(ISNA(AE$1), 0, OFFSET(data!$A$1, ROW()-1, AE$1-1))</f>
        <v>0</v>
      </c>
      <c r="AF18" t="str">
        <f ca="1">IF(ISNA(AF$1), 0, OFFSET(data!$A$1, ROW()-1, AF$1-1))</f>
        <v>typical</v>
      </c>
      <c r="AG18">
        <f t="shared" ca="1" si="0"/>
        <v>2020</v>
      </c>
      <c r="AH18">
        <f t="shared" ca="1" si="1"/>
        <v>2</v>
      </c>
      <c r="AI18" t="str">
        <f t="shared" ca="1" si="2"/>
        <v>02/23/2020</v>
      </c>
      <c r="AJ18" t="str">
        <f t="shared" ca="1" si="3"/>
        <v/>
      </c>
      <c r="AK18" t="str">
        <f t="shared" ca="1" si="4"/>
        <v>08:00</v>
      </c>
      <c r="AL18" s="4">
        <f t="shared" ca="1" si="5"/>
        <v>0</v>
      </c>
      <c r="AM18">
        <f t="shared" ca="1" si="6"/>
        <v>767.74961161620001</v>
      </c>
      <c r="AN18">
        <f t="shared" ca="1" si="9"/>
        <v>0</v>
      </c>
      <c r="AO18">
        <f t="shared" ca="1" si="10"/>
        <v>0</v>
      </c>
      <c r="AP18">
        <f t="shared" ca="1" si="11"/>
        <v>285.17780226629924</v>
      </c>
      <c r="AQ18">
        <f t="shared" ca="1" si="12"/>
        <v>42.8</v>
      </c>
      <c r="AR18">
        <f t="shared" ca="1" si="13"/>
        <v>26.105656542499997</v>
      </c>
      <c r="AS18">
        <f t="shared" ca="1" si="14"/>
        <v>1222.4609985052209</v>
      </c>
      <c r="AT18">
        <f t="shared" ca="1" si="15"/>
        <v>1198.4263007424461</v>
      </c>
    </row>
    <row r="19" spans="1:46" hidden="1" x14ac:dyDescent="0.2">
      <c r="A19" t="str">
        <f ca="1">IF(ISNA(A$1), 0, OFFSET(data!$A$1, ROW()-1, A$1-1))</f>
        <v>Oahu</v>
      </c>
      <c r="B19">
        <f ca="1">IF(ISNA(B$1), 0, OFFSET(data!$A$1, ROW()-1, B$1-1))</f>
        <v>2020</v>
      </c>
      <c r="C19" t="str">
        <f ca="1">IF(ISNA(C$1), 0, OFFSET(data!$A$1, ROW()-1, C$1-1))</f>
        <v>2020-02-23-10:00</v>
      </c>
      <c r="D19">
        <f ca="1">IF(ISNA(D$1), 0, OFFSET(data!$A$1, ROW()-1, D$1-1))</f>
        <v>240.58600000000001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180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452.27333536879001</v>
      </c>
      <c r="L19">
        <f ca="1">IF(ISNA(L$1), 0, OFFSET(data!$A$1, ROW()-1, L$1-1))</f>
        <v>42.8</v>
      </c>
      <c r="M19">
        <f ca="1">IF(ISNA(M$1), 0, OFFSET(data!$A$1, ROW()-1, M$1-1))</f>
        <v>22.57071801</v>
      </c>
      <c r="N19">
        <f ca="1">IF(ISNA(N$1), 0, OFFSET(data!$A$1, ROW()-1, N$1-1))</f>
        <v>8.9325880026080995E-11</v>
      </c>
      <c r="O19">
        <f ca="1">IF(ISNA(O$1), 0, OFFSET(data!$A$1, ROW()-1, O$1-1))</f>
        <v>0</v>
      </c>
      <c r="P19">
        <f ca="1">IF(ISNA(P$1), 0, OFFSET(data!$A$1, ROW()-1, P$1-1))</f>
        <v>4.4408920985006202E-16</v>
      </c>
      <c r="Q19">
        <f ca="1">IF(ISNA(Q$1), 0, OFFSET(data!$A$1, ROW()-1, Q$1-1))</f>
        <v>0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937.92630728200004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0.30374609705299999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354.96806932880003</v>
      </c>
      <c r="AD19">
        <f ca="1">IF(ISNA(AD$1), 0, OFFSET(data!$A$1, ROW()-1, AD$1-1))</f>
        <v>340.49769637499401</v>
      </c>
      <c r="AE19">
        <f ca="1">IF(ISNA(AE$1), 0, OFFSET(data!$A$1, ROW()-1, AE$1-1))</f>
        <v>0</v>
      </c>
      <c r="AF19" t="str">
        <f ca="1">IF(ISNA(AF$1), 0, OFFSET(data!$A$1, ROW()-1, AF$1-1))</f>
        <v>typical</v>
      </c>
      <c r="AG19">
        <f t="shared" ca="1" si="0"/>
        <v>2020</v>
      </c>
      <c r="AH19">
        <f t="shared" ca="1" si="1"/>
        <v>2</v>
      </c>
      <c r="AI19" t="str">
        <f t="shared" ca="1" si="2"/>
        <v>02/23/2020</v>
      </c>
      <c r="AJ19" t="str">
        <f t="shared" ca="1" si="3"/>
        <v/>
      </c>
      <c r="AK19" t="str">
        <f t="shared" ca="1" si="4"/>
        <v>10:00</v>
      </c>
      <c r="AL19" s="4">
        <f t="shared" ca="1" si="5"/>
        <v>0</v>
      </c>
      <c r="AM19">
        <f t="shared" ca="1" si="6"/>
        <v>938.23005337905306</v>
      </c>
      <c r="AN19">
        <f t="shared" ca="1" si="9"/>
        <v>0</v>
      </c>
      <c r="AO19">
        <f t="shared" ca="1" si="10"/>
        <v>0</v>
      </c>
      <c r="AP19">
        <f t="shared" ca="1" si="11"/>
        <v>452.27333536887932</v>
      </c>
      <c r="AQ19">
        <f t="shared" ca="1" si="12"/>
        <v>42.8</v>
      </c>
      <c r="AR19">
        <f t="shared" ca="1" si="13"/>
        <v>22.57071801</v>
      </c>
      <c r="AS19">
        <f t="shared" ca="1" si="14"/>
        <v>1293.1981227075898</v>
      </c>
      <c r="AT19">
        <f t="shared" ca="1" si="15"/>
        <v>1278.7277497540472</v>
      </c>
    </row>
    <row r="20" spans="1:46" hidden="1" x14ac:dyDescent="0.2">
      <c r="A20" t="str">
        <f ca="1">IF(ISNA(A$1), 0, OFFSET(data!$A$1, ROW()-1, A$1-1))</f>
        <v>Oahu</v>
      </c>
      <c r="B20">
        <f ca="1">IF(ISNA(B$1), 0, OFFSET(data!$A$1, ROW()-1, B$1-1))</f>
        <v>2020</v>
      </c>
      <c r="C20" t="str">
        <f ca="1">IF(ISNA(C$1), 0, OFFSET(data!$A$1, ROW()-1, C$1-1))</f>
        <v>2020-02-23-12:00</v>
      </c>
      <c r="D20">
        <f ca="1">IF(ISNA(D$1), 0, OFFSET(data!$A$1, ROW()-1, D$1-1))</f>
        <v>206.98500000000001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180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505.81867253730002</v>
      </c>
      <c r="L20">
        <f ca="1">IF(ISNA(L$1), 0, OFFSET(data!$A$1, ROW()-1, L$1-1))</f>
        <v>42.8</v>
      </c>
      <c r="M20">
        <f ca="1">IF(ISNA(M$1), 0, OFFSET(data!$A$1, ROW()-1, M$1-1))</f>
        <v>27.257676849999999</v>
      </c>
      <c r="N20">
        <f ca="1">IF(ISNA(N$1), 0, OFFSET(data!$A$1, ROW()-1, N$1-1))</f>
        <v>-3.5245051321908198E-10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0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941.16238403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21.698965357100001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410.28789626359998</v>
      </c>
      <c r="AD20">
        <f ca="1">IF(ISNA(AD$1), 0, OFFSET(data!$A$1, ROW()-1, AD$1-1))</f>
        <v>345.184655214994</v>
      </c>
      <c r="AE20">
        <f ca="1">IF(ISNA(AE$1), 0, OFFSET(data!$A$1, ROW()-1, AE$1-1))</f>
        <v>0</v>
      </c>
      <c r="AF20" t="str">
        <f ca="1">IF(ISNA(AF$1), 0, OFFSET(data!$A$1, ROW()-1, AF$1-1))</f>
        <v>typical</v>
      </c>
      <c r="AG20">
        <f t="shared" ca="1" si="0"/>
        <v>2020</v>
      </c>
      <c r="AH20">
        <f t="shared" ca="1" si="1"/>
        <v>2</v>
      </c>
      <c r="AI20" t="str">
        <f t="shared" ca="1" si="2"/>
        <v>02/23/2020</v>
      </c>
      <c r="AJ20" t="str">
        <f t="shared" ca="1" si="3"/>
        <v>02/23/2020</v>
      </c>
      <c r="AK20" t="str">
        <f t="shared" ca="1" si="4"/>
        <v>12:00</v>
      </c>
      <c r="AL20" s="4">
        <f t="shared" ca="1" si="5"/>
        <v>0</v>
      </c>
      <c r="AM20">
        <f t="shared" ca="1" si="6"/>
        <v>962.86134938709995</v>
      </c>
      <c r="AN20">
        <f t="shared" ca="1" si="9"/>
        <v>0</v>
      </c>
      <c r="AO20">
        <f t="shared" ca="1" si="10"/>
        <v>0</v>
      </c>
      <c r="AP20">
        <f t="shared" ca="1" si="11"/>
        <v>505.81867253694759</v>
      </c>
      <c r="AQ20">
        <f t="shared" ca="1" si="12"/>
        <v>42.8</v>
      </c>
      <c r="AR20">
        <f t="shared" ca="1" si="13"/>
        <v>27.257676849999999</v>
      </c>
      <c r="AS20">
        <f t="shared" ca="1" si="14"/>
        <v>1373.1492456509</v>
      </c>
      <c r="AT20">
        <f t="shared" ca="1" si="15"/>
        <v>1308.0460046020939</v>
      </c>
    </row>
    <row r="21" spans="1:46" hidden="1" x14ac:dyDescent="0.2">
      <c r="A21" t="str">
        <f ca="1">IF(ISNA(A$1), 0, OFFSET(data!$A$1, ROW()-1, A$1-1))</f>
        <v>Oahu</v>
      </c>
      <c r="B21">
        <f ca="1">IF(ISNA(B$1), 0, OFFSET(data!$A$1, ROW()-1, B$1-1))</f>
        <v>2020</v>
      </c>
      <c r="C21" t="str">
        <f ca="1">IF(ISNA(C$1), 0, OFFSET(data!$A$1, ROW()-1, C$1-1))</f>
        <v>2020-02-23-14:00</v>
      </c>
      <c r="D21">
        <f ca="1">IF(ISNA(D$1), 0, OFFSET(data!$A$1, ROW()-1, D$1-1))</f>
        <v>240.58600000000001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180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448.77088434139898</v>
      </c>
      <c r="L21">
        <f ca="1">IF(ISNA(L$1), 0, OFFSET(data!$A$1, ROW()-1, L$1-1))</f>
        <v>42.8</v>
      </c>
      <c r="M21">
        <f ca="1">IF(ISNA(M$1), 0, OFFSET(data!$A$1, ROW()-1, M$1-1))</f>
        <v>7.7461731074999998</v>
      </c>
      <c r="N21">
        <f ca="1">IF(ISNA(N$1), 0, OFFSET(data!$A$1, ROW()-1, N$1-1))</f>
        <v>-5.5650417607466796E-10</v>
      </c>
      <c r="O21">
        <f ca="1">IF(ISNA(O$1), 0, OFFSET(data!$A$1, ROW()-1, O$1-1))</f>
        <v>0</v>
      </c>
      <c r="P21">
        <f ca="1">IF(ISNA(P$1), 0, OFFSET(data!$A$1, ROW()-1, P$1-1))</f>
        <v>3.3306690738754598E-16</v>
      </c>
      <c r="Q21">
        <f ca="1">IF(ISNA(Q$1), 0, OFFSET(data!$A$1, ROW()-1, Q$1-1))</f>
        <v>0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936.32536848100005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-37.604309242399999</v>
      </c>
      <c r="Y21">
        <f ca="1">IF(ISNA(Y$1), 0, OFFSET(data!$A$1, ROW()-1, Y$1-1))</f>
        <v>21.18199821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338.08191831919999</v>
      </c>
      <c r="AD21">
        <f ca="1">IF(ISNA(AD$1), 0, OFFSET(data!$A$1, ROW()-1, AD$1-1))</f>
        <v>325.673151472494</v>
      </c>
      <c r="AE21">
        <f ca="1">IF(ISNA(AE$1), 0, OFFSET(data!$A$1, ROW()-1, AE$1-1))</f>
        <v>0</v>
      </c>
      <c r="AF21" t="str">
        <f ca="1">IF(ISNA(AF$1), 0, OFFSET(data!$A$1, ROW()-1, AF$1-1))</f>
        <v>typical</v>
      </c>
      <c r="AG21">
        <f t="shared" ca="1" si="0"/>
        <v>2020</v>
      </c>
      <c r="AH21">
        <f t="shared" ca="1" si="1"/>
        <v>2</v>
      </c>
      <c r="AI21" t="str">
        <f t="shared" ca="1" si="2"/>
        <v>02/23/2020</v>
      </c>
      <c r="AJ21" t="str">
        <f t="shared" ca="1" si="3"/>
        <v/>
      </c>
      <c r="AK21" t="str">
        <f t="shared" ca="1" si="4"/>
        <v>14:00</v>
      </c>
      <c r="AL21" s="4">
        <f t="shared" ca="1" si="5"/>
        <v>0</v>
      </c>
      <c r="AM21">
        <f t="shared" ca="1" si="6"/>
        <v>898.72105923860011</v>
      </c>
      <c r="AN21">
        <f t="shared" ca="1" si="9"/>
        <v>0</v>
      </c>
      <c r="AO21">
        <f t="shared" ca="1" si="10"/>
        <v>0</v>
      </c>
      <c r="AP21">
        <f t="shared" ca="1" si="11"/>
        <v>448.77088434084249</v>
      </c>
      <c r="AQ21">
        <f t="shared" ca="1" si="12"/>
        <v>42.8</v>
      </c>
      <c r="AR21">
        <f t="shared" ca="1" si="13"/>
        <v>7.7461731074999998</v>
      </c>
      <c r="AS21">
        <f t="shared" ca="1" si="14"/>
        <v>1257.984975768099</v>
      </c>
      <c r="AT21">
        <f t="shared" ca="1" si="15"/>
        <v>1245.5762089210941</v>
      </c>
    </row>
    <row r="22" spans="1:46" hidden="1" x14ac:dyDescent="0.2">
      <c r="A22" t="str">
        <f ca="1">IF(ISNA(A$1), 0, OFFSET(data!$A$1, ROW()-1, A$1-1))</f>
        <v>Oahu</v>
      </c>
      <c r="B22">
        <f ca="1">IF(ISNA(B$1), 0, OFFSET(data!$A$1, ROW()-1, B$1-1))</f>
        <v>2020</v>
      </c>
      <c r="C22" t="str">
        <f ca="1">IF(ISNA(C$1), 0, OFFSET(data!$A$1, ROW()-1, C$1-1))</f>
        <v>2020-02-23-16:00</v>
      </c>
      <c r="D22">
        <f ca="1">IF(ISNA(D$1), 0, OFFSET(data!$A$1, ROW()-1, D$1-1))</f>
        <v>311.71037210280002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180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313.15273847662002</v>
      </c>
      <c r="L22">
        <f ca="1">IF(ISNA(L$1), 0, OFFSET(data!$A$1, ROW()-1, L$1-1))</f>
        <v>42.8</v>
      </c>
      <c r="M22">
        <f ca="1">IF(ISNA(M$1), 0, OFFSET(data!$A$1, ROW()-1, M$1-1))</f>
        <v>9.3144251889999996</v>
      </c>
      <c r="N22">
        <f ca="1">IF(ISNA(N$1), 0, OFFSET(data!$A$1, ROW()-1, N$1-1))</f>
        <v>-1.38873801347472E-10</v>
      </c>
      <c r="O22">
        <f ca="1">IF(ISNA(O$1), 0, OFFSET(data!$A$1, ROW()-1, O$1-1))</f>
        <v>0</v>
      </c>
      <c r="P22">
        <f ca="1">IF(ISNA(P$1), 0, OFFSET(data!$A$1, ROW()-1, P$1-1))</f>
        <v>-6.9388939039072199E-18</v>
      </c>
      <c r="Q22">
        <f ca="1">IF(ISNA(Q$1), 0, OFFSET(data!$A$1, ROW()-1, Q$1-1))</f>
        <v>0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952.19726196500005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-95.219726196500005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340.32732040069999</v>
      </c>
      <c r="AD22">
        <f ca="1">IF(ISNA(AD$1), 0, OFFSET(data!$A$1, ROW()-1, AD$1-1))</f>
        <v>317.55401421420902</v>
      </c>
      <c r="AE22">
        <f ca="1">IF(ISNA(AE$1), 0, OFFSET(data!$A$1, ROW()-1, AE$1-1))</f>
        <v>0</v>
      </c>
      <c r="AF22" t="str">
        <f ca="1">IF(ISNA(AF$1), 0, OFFSET(data!$A$1, ROW()-1, AF$1-1))</f>
        <v>typical</v>
      </c>
      <c r="AG22">
        <f t="shared" ca="1" si="0"/>
        <v>2020</v>
      </c>
      <c r="AH22">
        <f t="shared" ca="1" si="1"/>
        <v>2</v>
      </c>
      <c r="AI22" t="str">
        <f t="shared" ca="1" si="2"/>
        <v>02/23/2020</v>
      </c>
      <c r="AJ22" t="str">
        <f t="shared" ca="1" si="3"/>
        <v/>
      </c>
      <c r="AK22" t="str">
        <f t="shared" ca="1" si="4"/>
        <v>16:00</v>
      </c>
      <c r="AL22" s="4">
        <f t="shared" ca="1" si="5"/>
        <v>0</v>
      </c>
      <c r="AM22">
        <f t="shared" ca="1" si="6"/>
        <v>856.97753576850005</v>
      </c>
      <c r="AN22">
        <f t="shared" ca="1" si="9"/>
        <v>0</v>
      </c>
      <c r="AO22">
        <f t="shared" ca="1" si="10"/>
        <v>0</v>
      </c>
      <c r="AP22">
        <f t="shared" ca="1" si="11"/>
        <v>313.15273847648115</v>
      </c>
      <c r="AQ22">
        <f t="shared" ca="1" si="12"/>
        <v>42.8</v>
      </c>
      <c r="AR22">
        <f t="shared" ca="1" si="13"/>
        <v>9.3144251889999996</v>
      </c>
      <c r="AS22">
        <f t="shared" ca="1" si="14"/>
        <v>1197.3048561691198</v>
      </c>
      <c r="AT22">
        <f t="shared" ca="1" si="15"/>
        <v>1174.5315499827091</v>
      </c>
    </row>
    <row r="23" spans="1:46" hidden="1" x14ac:dyDescent="0.2">
      <c r="A23" t="str">
        <f ca="1">IF(ISNA(A$1), 0, OFFSET(data!$A$1, ROW()-1, A$1-1))</f>
        <v>Oahu</v>
      </c>
      <c r="B23">
        <f ca="1">IF(ISNA(B$1), 0, OFFSET(data!$A$1, ROW()-1, B$1-1))</f>
        <v>2020</v>
      </c>
      <c r="C23" t="str">
        <f ca="1">IF(ISNA(C$1), 0, OFFSET(data!$A$1, ROW()-1, C$1-1))</f>
        <v>2020-02-23-18:00</v>
      </c>
      <c r="D23">
        <f ca="1">IF(ISNA(D$1), 0, OFFSET(data!$A$1, ROW()-1, D$1-1))</f>
        <v>603.23702417930394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180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74.540888405795599</v>
      </c>
      <c r="K23">
        <f ca="1">IF(ISNA(K$1), 0, OFFSET(data!$A$1, ROW()-1, K$1-1))</f>
        <v>0</v>
      </c>
      <c r="L23">
        <f ca="1">IF(ISNA(L$1), 0, OFFSET(data!$A$1, ROW()-1, L$1-1))</f>
        <v>42.8</v>
      </c>
      <c r="M23">
        <f ca="1">IF(ISNA(M$1), 0, OFFSET(data!$A$1, ROW()-1, M$1-1))</f>
        <v>9.4012085029999994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0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1011.08791232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-101.108791232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282.51977991849998</v>
      </c>
      <c r="AD23">
        <f ca="1">IF(ISNA(AD$1), 0, OFFSET(data!$A$1, ROW()-1, AD$1-1))</f>
        <v>189.40120850299999</v>
      </c>
      <c r="AE23">
        <f ca="1">IF(ISNA(AE$1), 0, OFFSET(data!$A$1, ROW()-1, AE$1-1))</f>
        <v>0</v>
      </c>
      <c r="AF23" t="str">
        <f ca="1">IF(ISNA(AF$1), 0, OFFSET(data!$A$1, ROW()-1, AF$1-1))</f>
        <v>typical</v>
      </c>
      <c r="AG23">
        <f t="shared" ca="1" si="0"/>
        <v>2020</v>
      </c>
      <c r="AH23">
        <f t="shared" ca="1" si="1"/>
        <v>2</v>
      </c>
      <c r="AI23" t="str">
        <f t="shared" ca="1" si="2"/>
        <v>02/23/2020</v>
      </c>
      <c r="AJ23" t="str">
        <f t="shared" ca="1" si="3"/>
        <v/>
      </c>
      <c r="AK23" t="str">
        <f t="shared" ca="1" si="4"/>
        <v>18:00</v>
      </c>
      <c r="AL23" s="4">
        <f t="shared" ca="1" si="5"/>
        <v>0</v>
      </c>
      <c r="AM23">
        <f t="shared" ca="1" si="6"/>
        <v>909.97912108799994</v>
      </c>
      <c r="AN23">
        <f t="shared" ca="1" si="9"/>
        <v>0</v>
      </c>
      <c r="AO23">
        <f t="shared" ca="1" si="10"/>
        <v>0</v>
      </c>
      <c r="AP23">
        <f t="shared" ca="1" si="11"/>
        <v>0</v>
      </c>
      <c r="AQ23">
        <f t="shared" ca="1" si="12"/>
        <v>42.8</v>
      </c>
      <c r="AR23">
        <f t="shared" ca="1" si="13"/>
        <v>9.4012085029999994</v>
      </c>
      <c r="AS23">
        <f t="shared" ca="1" si="14"/>
        <v>1192.4989010065995</v>
      </c>
      <c r="AT23">
        <f t="shared" ca="1" si="15"/>
        <v>1099.380329591</v>
      </c>
    </row>
    <row r="24" spans="1:46" hidden="1" x14ac:dyDescent="0.2">
      <c r="A24" t="str">
        <f ca="1">IF(ISNA(A$1), 0, OFFSET(data!$A$1, ROW()-1, A$1-1))</f>
        <v>Oahu</v>
      </c>
      <c r="B24">
        <f ca="1">IF(ISNA(B$1), 0, OFFSET(data!$A$1, ROW()-1, B$1-1))</f>
        <v>2020</v>
      </c>
      <c r="C24" t="str">
        <f ca="1">IF(ISNA(C$1), 0, OFFSET(data!$A$1, ROW()-1, C$1-1))</f>
        <v>2020-02-23-20:00</v>
      </c>
      <c r="D24">
        <f ca="1">IF(ISNA(D$1), 0, OFFSET(data!$A$1, ROW()-1, D$1-1))</f>
        <v>558.18149287999995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180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0</v>
      </c>
      <c r="L24">
        <f ca="1">IF(ISNA(L$1), 0, OFFSET(data!$A$1, ROW()-1, L$1-1))</f>
        <v>42.8</v>
      </c>
      <c r="M24">
        <f ca="1">IF(ISNA(M$1), 0, OFFSET(data!$A$1, ROW()-1, M$1-1))</f>
        <v>50.195069449999998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-8.8817841970012504E-16</v>
      </c>
      <c r="Q24">
        <f ca="1">IF(ISNA(Q$1), 0, OFFSET(data!$A$1, ROW()-1, Q$1-1))</f>
        <v>0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923.52951370000005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-92.35295137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319.65619962350002</v>
      </c>
      <c r="AD24">
        <f ca="1">IF(ISNA(AD$1), 0, OFFSET(data!$A$1, ROW()-1, AD$1-1))</f>
        <v>228.19258515000001</v>
      </c>
      <c r="AE24">
        <f ca="1">IF(ISNA(AE$1), 0, OFFSET(data!$A$1, ROW()-1, AE$1-1))</f>
        <v>0</v>
      </c>
      <c r="AF24" t="str">
        <f ca="1">IF(ISNA(AF$1), 0, OFFSET(data!$A$1, ROW()-1, AF$1-1))</f>
        <v>typical</v>
      </c>
      <c r="AG24">
        <f t="shared" ca="1" si="0"/>
        <v>2020</v>
      </c>
      <c r="AH24">
        <f t="shared" ca="1" si="1"/>
        <v>2</v>
      </c>
      <c r="AI24" t="str">
        <f t="shared" ca="1" si="2"/>
        <v>02/23/2020</v>
      </c>
      <c r="AJ24" t="str">
        <f t="shared" ca="1" si="3"/>
        <v/>
      </c>
      <c r="AK24" t="str">
        <f t="shared" ca="1" si="4"/>
        <v>20:00</v>
      </c>
      <c r="AL24" s="4">
        <f t="shared" ca="1" si="5"/>
        <v>0</v>
      </c>
      <c r="AM24">
        <f t="shared" ca="1" si="6"/>
        <v>831.17656233000002</v>
      </c>
      <c r="AN24">
        <f t="shared" ca="1" si="9"/>
        <v>0</v>
      </c>
      <c r="AO24">
        <f t="shared" ca="1" si="10"/>
        <v>0</v>
      </c>
      <c r="AP24">
        <f t="shared" ca="1" si="11"/>
        <v>0</v>
      </c>
      <c r="AQ24">
        <f t="shared" ca="1" si="12"/>
        <v>42.8</v>
      </c>
      <c r="AR24">
        <f t="shared" ca="1" si="13"/>
        <v>50.195069449999998</v>
      </c>
      <c r="AS24">
        <f t="shared" ca="1" si="14"/>
        <v>1150.8327619534998</v>
      </c>
      <c r="AT24">
        <f t="shared" ca="1" si="15"/>
        <v>1059.36914748</v>
      </c>
    </row>
    <row r="25" spans="1:46" hidden="1" x14ac:dyDescent="0.2">
      <c r="A25" t="str">
        <f ca="1">IF(ISNA(A$1), 0, OFFSET(data!$A$1, ROW()-1, A$1-1))</f>
        <v>Oahu</v>
      </c>
      <c r="B25">
        <f ca="1">IF(ISNA(B$1), 0, OFFSET(data!$A$1, ROW()-1, B$1-1))</f>
        <v>2020</v>
      </c>
      <c r="C25" t="str">
        <f ca="1">IF(ISNA(C$1), 0, OFFSET(data!$A$1, ROW()-1, C$1-1))</f>
        <v>2020-02-23-22:00</v>
      </c>
      <c r="D25">
        <f ca="1">IF(ISNA(D$1), 0, OFFSET(data!$A$1, ROW()-1, D$1-1))</f>
        <v>398.93248745250003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180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42.8</v>
      </c>
      <c r="M25">
        <f ca="1">IF(ISNA(M$1), 0, OFFSET(data!$A$1, ROW()-1, M$1-1))</f>
        <v>62.562818499999999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8.8817841970012507E-15</v>
      </c>
      <c r="Q25">
        <f ca="1">IF(ISNA(Q$1), 0, OFFSET(data!$A$1, ROW()-1, Q$1-1))</f>
        <v>0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760.32811772499997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-76.032811772499997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261.22520505099902</v>
      </c>
      <c r="AD25">
        <f ca="1">IF(ISNA(AD$1), 0, OFFSET(data!$A$1, ROW()-1, AD$1-1))</f>
        <v>240.65769420000001</v>
      </c>
      <c r="AE25">
        <f ca="1">IF(ISNA(AE$1), 0, OFFSET(data!$A$1, ROW()-1, AE$1-1))</f>
        <v>0</v>
      </c>
      <c r="AF25" t="str">
        <f ca="1">IF(ISNA(AF$1), 0, OFFSET(data!$A$1, ROW()-1, AF$1-1))</f>
        <v>typical</v>
      </c>
      <c r="AG25">
        <f t="shared" ca="1" si="0"/>
        <v>2020</v>
      </c>
      <c r="AH25">
        <f t="shared" ca="1" si="1"/>
        <v>2</v>
      </c>
      <c r="AI25" t="str">
        <f t="shared" ca="1" si="2"/>
        <v>02/23/2020</v>
      </c>
      <c r="AJ25" t="str">
        <f t="shared" ca="1" si="3"/>
        <v/>
      </c>
      <c r="AK25" t="str">
        <f t="shared" ca="1" si="4"/>
        <v>22:00</v>
      </c>
      <c r="AL25" s="4">
        <f t="shared" ca="1" si="5"/>
        <v>0</v>
      </c>
      <c r="AM25">
        <f t="shared" ca="1" si="6"/>
        <v>684.29530595250003</v>
      </c>
      <c r="AN25">
        <f t="shared" ca="1" si="9"/>
        <v>0</v>
      </c>
      <c r="AO25">
        <f t="shared" ca="1" si="10"/>
        <v>0</v>
      </c>
      <c r="AP25">
        <f t="shared" ca="1" si="11"/>
        <v>0</v>
      </c>
      <c r="AQ25">
        <f t="shared" ca="1" si="12"/>
        <v>42.8</v>
      </c>
      <c r="AR25">
        <f t="shared" ca="1" si="13"/>
        <v>62.562818500000006</v>
      </c>
      <c r="AS25">
        <f t="shared" ca="1" si="14"/>
        <v>945.520511003499</v>
      </c>
      <c r="AT25">
        <f t="shared" ca="1" si="15"/>
        <v>924.95300015250007</v>
      </c>
    </row>
    <row r="26" spans="1:46" hidden="1" x14ac:dyDescent="0.2">
      <c r="A26" t="str">
        <f ca="1">IF(ISNA(A$1), 0, OFFSET(data!$A$1, ROW()-1, A$1-1))</f>
        <v>Oahu</v>
      </c>
      <c r="B26">
        <f ca="1">IF(ISNA(B$1), 0, OFFSET(data!$A$1, ROW()-1, B$1-1))</f>
        <v>2020</v>
      </c>
      <c r="C26" t="str">
        <f ca="1">IF(ISNA(C$1), 0, OFFSET(data!$A$1, ROW()-1, C$1-1))</f>
        <v>2020-03-23-00:00</v>
      </c>
      <c r="D26">
        <f ca="1">IF(ISNA(D$1), 0, OFFSET(data!$A$1, ROW()-1, D$1-1))</f>
        <v>75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67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42.8</v>
      </c>
      <c r="M26">
        <f ca="1">IF(ISNA(M$1), 0, OFFSET(data!$A$1, ROW()-1, M$1-1))</f>
        <v>362.76092549999998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0.80515249999999805</v>
      </c>
      <c r="Q26">
        <f ca="1">IF(ISNA(Q$1), 0, OFFSET(data!$A$1, ROW()-1, Q$1-1))</f>
        <v>0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568.83628079899995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-21.275355299000001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425.28511778439997</v>
      </c>
      <c r="AD26">
        <f ca="1">IF(ISNA(AD$1), 0, OFFSET(data!$A$1, ROW()-1, AD$1-1))</f>
        <v>306.82714705500001</v>
      </c>
      <c r="AE26">
        <f ca="1">IF(ISNA(AE$1), 0, OFFSET(data!$A$1, ROW()-1, AE$1-1))</f>
        <v>0</v>
      </c>
      <c r="AF26" t="str">
        <f ca="1">IF(ISNA(AF$1), 0, OFFSET(data!$A$1, ROW()-1, AF$1-1))</f>
        <v>typical</v>
      </c>
      <c r="AG26">
        <f t="shared" ca="1" si="0"/>
        <v>2020</v>
      </c>
      <c r="AH26">
        <f t="shared" ca="1" si="1"/>
        <v>3</v>
      </c>
      <c r="AI26" t="str">
        <f t="shared" ca="1" si="2"/>
        <v>03/23/2020</v>
      </c>
      <c r="AJ26" t="str">
        <f t="shared" ca="1" si="3"/>
        <v/>
      </c>
      <c r="AK26" t="str">
        <f t="shared" ca="1" si="4"/>
        <v>00:00</v>
      </c>
      <c r="AL26" s="4">
        <f t="shared" ca="1" si="5"/>
        <v>0</v>
      </c>
      <c r="AM26">
        <f t="shared" ca="1" si="6"/>
        <v>547.56092549999994</v>
      </c>
      <c r="AN26">
        <f t="shared" ca="1" si="9"/>
        <v>0</v>
      </c>
      <c r="AO26">
        <f t="shared" ca="1" si="10"/>
        <v>0</v>
      </c>
      <c r="AP26">
        <f t="shared" ca="1" si="11"/>
        <v>0</v>
      </c>
      <c r="AQ26">
        <f t="shared" ca="1" si="12"/>
        <v>42.8</v>
      </c>
      <c r="AR26">
        <f t="shared" ca="1" si="13"/>
        <v>363.566078</v>
      </c>
      <c r="AS26">
        <f t="shared" ca="1" si="14"/>
        <v>972.84604328439991</v>
      </c>
      <c r="AT26">
        <f t="shared" ca="1" si="15"/>
        <v>854.38807255500001</v>
      </c>
    </row>
    <row r="27" spans="1:46" hidden="1" x14ac:dyDescent="0.2">
      <c r="A27" t="str">
        <f ca="1">IF(ISNA(A$1), 0, OFFSET(data!$A$1, ROW()-1, A$1-1))</f>
        <v>Oahu</v>
      </c>
      <c r="B27">
        <f ca="1">IF(ISNA(B$1), 0, OFFSET(data!$A$1, ROW()-1, B$1-1))</f>
        <v>2020</v>
      </c>
      <c r="C27" t="str">
        <f ca="1">IF(ISNA(C$1), 0, OFFSET(data!$A$1, ROW()-1, C$1-1))</f>
        <v>2020-03-23-02:00</v>
      </c>
      <c r="D27">
        <f ca="1">IF(ISNA(D$1), 0, OFFSET(data!$A$1, ROW()-1, D$1-1))</f>
        <v>75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67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42.8</v>
      </c>
      <c r="M27">
        <f ca="1">IF(ISNA(M$1), 0, OFFSET(data!$A$1, ROW()-1, M$1-1))</f>
        <v>351.87638299999998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0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503.43906842299998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33.237314576999999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472.45291392280001</v>
      </c>
      <c r="AD27">
        <f ca="1">IF(ISNA(AD$1), 0, OFFSET(data!$A$1, ROW()-1, AD$1-1))</f>
        <v>306.82714705500001</v>
      </c>
      <c r="AE27">
        <f ca="1">IF(ISNA(AE$1), 0, OFFSET(data!$A$1, ROW()-1, AE$1-1))</f>
        <v>0</v>
      </c>
      <c r="AF27" t="str">
        <f ca="1">IF(ISNA(AF$1), 0, OFFSET(data!$A$1, ROW()-1, AF$1-1))</f>
        <v>typical</v>
      </c>
      <c r="AG27">
        <f t="shared" ca="1" si="0"/>
        <v>2020</v>
      </c>
      <c r="AH27">
        <f t="shared" ca="1" si="1"/>
        <v>3</v>
      </c>
      <c r="AI27" t="str">
        <f t="shared" ca="1" si="2"/>
        <v>03/23/2020</v>
      </c>
      <c r="AJ27" t="str">
        <f t="shared" ca="1" si="3"/>
        <v/>
      </c>
      <c r="AK27" t="str">
        <f t="shared" ca="1" si="4"/>
        <v>02:00</v>
      </c>
      <c r="AL27" s="4">
        <f t="shared" ca="1" si="5"/>
        <v>0</v>
      </c>
      <c r="AM27">
        <f t="shared" ca="1" si="6"/>
        <v>536.67638299999999</v>
      </c>
      <c r="AN27">
        <f t="shared" ca="1" si="9"/>
        <v>0</v>
      </c>
      <c r="AO27">
        <f t="shared" ca="1" si="10"/>
        <v>0</v>
      </c>
      <c r="AP27">
        <f t="shared" ca="1" si="11"/>
        <v>0</v>
      </c>
      <c r="AQ27">
        <f t="shared" ca="1" si="12"/>
        <v>42.8</v>
      </c>
      <c r="AR27">
        <f t="shared" ca="1" si="13"/>
        <v>351.87638299999998</v>
      </c>
      <c r="AS27">
        <f t="shared" ca="1" si="14"/>
        <v>1009.1292969228</v>
      </c>
      <c r="AT27">
        <f t="shared" ca="1" si="15"/>
        <v>843.50353005500006</v>
      </c>
    </row>
    <row r="28" spans="1:46" hidden="1" x14ac:dyDescent="0.2">
      <c r="A28" t="str">
        <f ca="1">IF(ISNA(A$1), 0, OFFSET(data!$A$1, ROW()-1, A$1-1))</f>
        <v>Oahu</v>
      </c>
      <c r="B28">
        <f ca="1">IF(ISNA(B$1), 0, OFFSET(data!$A$1, ROW()-1, B$1-1))</f>
        <v>2020</v>
      </c>
      <c r="C28" t="str">
        <f ca="1">IF(ISNA(C$1), 0, OFFSET(data!$A$1, ROW()-1, C$1-1))</f>
        <v>2020-03-23-04:00</v>
      </c>
      <c r="D28">
        <f ca="1">IF(ISNA(D$1), 0, OFFSET(data!$A$1, ROW()-1, D$1-1))</f>
        <v>75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86.468565373299995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42.8</v>
      </c>
      <c r="M28">
        <f ca="1">IF(ISNA(M$1), 0, OFFSET(data!$A$1, ROW()-1, M$1-1))</f>
        <v>260.62075800000002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1.7763568394002501E-15</v>
      </c>
      <c r="Q28">
        <f ca="1">IF(ISNA(Q$1), 0, OFFSET(data!$A$1, ROW()-1, Q$1-1))</f>
        <v>0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516.54369263700005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-51.654369263699998</v>
      </c>
      <c r="Y28">
        <f ca="1">IF(ISNA(Y$1), 0, OFFSET(data!$A$1, ROW()-1, Y$1-1))</f>
        <v>0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369.40312713020001</v>
      </c>
      <c r="AD28">
        <f ca="1">IF(ISNA(AD$1), 0, OFFSET(data!$A$1, ROW()-1, AD$1-1))</f>
        <v>305.893779225</v>
      </c>
      <c r="AE28">
        <f ca="1">IF(ISNA(AE$1), 0, OFFSET(data!$A$1, ROW()-1, AE$1-1))</f>
        <v>0</v>
      </c>
      <c r="AF28" t="str">
        <f ca="1">IF(ISNA(AF$1), 0, OFFSET(data!$A$1, ROW()-1, AF$1-1))</f>
        <v>typical</v>
      </c>
      <c r="AG28">
        <f t="shared" ca="1" si="0"/>
        <v>2020</v>
      </c>
      <c r="AH28">
        <f t="shared" ca="1" si="1"/>
        <v>3</v>
      </c>
      <c r="AI28" t="str">
        <f t="shared" ca="1" si="2"/>
        <v>03/23/2020</v>
      </c>
      <c r="AJ28" t="str">
        <f t="shared" ca="1" si="3"/>
        <v/>
      </c>
      <c r="AK28" t="str">
        <f t="shared" ca="1" si="4"/>
        <v>04:00</v>
      </c>
      <c r="AL28" s="4">
        <f t="shared" ca="1" si="5"/>
        <v>0</v>
      </c>
      <c r="AM28">
        <f t="shared" ca="1" si="6"/>
        <v>464.88932337330004</v>
      </c>
      <c r="AN28">
        <f t="shared" ca="1" si="9"/>
        <v>0</v>
      </c>
      <c r="AO28">
        <f t="shared" ca="1" si="10"/>
        <v>0</v>
      </c>
      <c r="AP28">
        <f t="shared" ca="1" si="11"/>
        <v>0</v>
      </c>
      <c r="AQ28">
        <f t="shared" ca="1" si="12"/>
        <v>42.8</v>
      </c>
      <c r="AR28">
        <f t="shared" ca="1" si="13"/>
        <v>260.62075800000002</v>
      </c>
      <c r="AS28">
        <f t="shared" ca="1" si="14"/>
        <v>834.29245050350005</v>
      </c>
      <c r="AT28">
        <f t="shared" ca="1" si="15"/>
        <v>770.78310259830005</v>
      </c>
    </row>
    <row r="29" spans="1:46" hidden="1" x14ac:dyDescent="0.2">
      <c r="A29" t="str">
        <f ca="1">IF(ISNA(A$1), 0, OFFSET(data!$A$1, ROW()-1, A$1-1))</f>
        <v>Oahu</v>
      </c>
      <c r="B29">
        <f ca="1">IF(ISNA(B$1), 0, OFFSET(data!$A$1, ROW()-1, B$1-1))</f>
        <v>2020</v>
      </c>
      <c r="C29" t="str">
        <f ca="1">IF(ISNA(C$1), 0, OFFSET(data!$A$1, ROW()-1, C$1-1))</f>
        <v>2020-03-23-06:00</v>
      </c>
      <c r="D29">
        <f ca="1">IF(ISNA(D$1), 0, OFFSET(data!$A$1, ROW()-1, D$1-1))</f>
        <v>75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67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42.8</v>
      </c>
      <c r="M29">
        <f ca="1">IF(ISNA(M$1), 0, OFFSET(data!$A$1, ROW()-1, M$1-1))</f>
        <v>400.6462085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-2.1316282072802999E-14</v>
      </c>
      <c r="Q29">
        <f ca="1">IF(ISNA(Q$1), 0, OFFSET(data!$A$1, ROW()-1, Q$1-1))</f>
        <v>0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609.13348357999996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-23.687275079999999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426.09776578150002</v>
      </c>
      <c r="AD29">
        <f ca="1">IF(ISNA(AD$1), 0, OFFSET(data!$A$1, ROW()-1, AD$1-1))</f>
        <v>306.82714705500001</v>
      </c>
      <c r="AE29">
        <f ca="1">IF(ISNA(AE$1), 0, OFFSET(data!$A$1, ROW()-1, AE$1-1))</f>
        <v>0</v>
      </c>
      <c r="AF29" t="str">
        <f ca="1">IF(ISNA(AF$1), 0, OFFSET(data!$A$1, ROW()-1, AF$1-1))</f>
        <v>typical</v>
      </c>
      <c r="AG29">
        <f t="shared" ca="1" si="0"/>
        <v>2020</v>
      </c>
      <c r="AH29">
        <f t="shared" ca="1" si="1"/>
        <v>3</v>
      </c>
      <c r="AI29" t="str">
        <f t="shared" ca="1" si="2"/>
        <v>03/23/2020</v>
      </c>
      <c r="AJ29" t="str">
        <f t="shared" ca="1" si="3"/>
        <v/>
      </c>
      <c r="AK29" t="str">
        <f t="shared" ca="1" si="4"/>
        <v>06:00</v>
      </c>
      <c r="AL29" s="4">
        <f t="shared" ca="1" si="5"/>
        <v>0</v>
      </c>
      <c r="AM29">
        <f t="shared" ca="1" si="6"/>
        <v>585.44620850000001</v>
      </c>
      <c r="AN29">
        <f t="shared" ca="1" si="9"/>
        <v>0</v>
      </c>
      <c r="AO29">
        <f t="shared" ca="1" si="10"/>
        <v>0</v>
      </c>
      <c r="AP29">
        <f t="shared" ca="1" si="11"/>
        <v>0</v>
      </c>
      <c r="AQ29">
        <f t="shared" ca="1" si="12"/>
        <v>42.8</v>
      </c>
      <c r="AR29">
        <f t="shared" ca="1" si="13"/>
        <v>400.6462085</v>
      </c>
      <c r="AS29">
        <f t="shared" ca="1" si="14"/>
        <v>1011.5439742815</v>
      </c>
      <c r="AT29">
        <f t="shared" ca="1" si="15"/>
        <v>892.27335555500008</v>
      </c>
    </row>
    <row r="30" spans="1:46" hidden="1" x14ac:dyDescent="0.2">
      <c r="A30" t="str">
        <f ca="1">IF(ISNA(A$1), 0, OFFSET(data!$A$1, ROW()-1, A$1-1))</f>
        <v>Oahu</v>
      </c>
      <c r="B30">
        <f ca="1">IF(ISNA(B$1), 0, OFFSET(data!$A$1, ROW()-1, B$1-1))</f>
        <v>2020</v>
      </c>
      <c r="C30" t="str">
        <f ca="1">IF(ISNA(C$1), 0, OFFSET(data!$A$1, ROW()-1, C$1-1))</f>
        <v>2020-03-23-08:00</v>
      </c>
      <c r="D30">
        <f ca="1">IF(ISNA(D$1), 0, OFFSET(data!$A$1, ROW()-1, D$1-1))</f>
        <v>75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67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349.28714761017898</v>
      </c>
      <c r="L30">
        <f ca="1">IF(ISNA(L$1), 0, OFFSET(data!$A$1, ROW()-1, L$1-1))</f>
        <v>42.8</v>
      </c>
      <c r="M30">
        <f ca="1">IF(ISNA(M$1), 0, OFFSET(data!$A$1, ROW()-1, M$1-1))</f>
        <v>348.93725749999999</v>
      </c>
      <c r="N30">
        <f ca="1">IF(ISNA(N$1), 0, OFFSET(data!$A$1, ROW()-1, N$1-1))</f>
        <v>-1.4409096138478999E-10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0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795.719627489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87.304777621200003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555.74843287349995</v>
      </c>
      <c r="AD30">
        <f ca="1">IF(ISNA(AD$1), 0, OFFSET(data!$A$1, ROW()-1, AD$1-1))</f>
        <v>437.24873973040002</v>
      </c>
      <c r="AE30">
        <f ca="1">IF(ISNA(AE$1), 0, OFFSET(data!$A$1, ROW()-1, AE$1-1))</f>
        <v>0</v>
      </c>
      <c r="AF30" t="str">
        <f ca="1">IF(ISNA(AF$1), 0, OFFSET(data!$A$1, ROW()-1, AF$1-1))</f>
        <v>typical</v>
      </c>
      <c r="AG30">
        <f t="shared" ca="1" si="0"/>
        <v>2020</v>
      </c>
      <c r="AH30">
        <f t="shared" ca="1" si="1"/>
        <v>3</v>
      </c>
      <c r="AI30" t="str">
        <f t="shared" ca="1" si="2"/>
        <v>03/23/2020</v>
      </c>
      <c r="AJ30" t="str">
        <f t="shared" ca="1" si="3"/>
        <v/>
      </c>
      <c r="AK30" t="str">
        <f t="shared" ca="1" si="4"/>
        <v>08:00</v>
      </c>
      <c r="AL30" s="4">
        <f t="shared" ca="1" si="5"/>
        <v>0</v>
      </c>
      <c r="AM30">
        <f t="shared" ca="1" si="6"/>
        <v>883.02440511019995</v>
      </c>
      <c r="AN30">
        <f t="shared" ca="1" si="9"/>
        <v>0</v>
      </c>
      <c r="AO30">
        <f t="shared" ca="1" si="10"/>
        <v>0</v>
      </c>
      <c r="AP30">
        <f t="shared" ca="1" si="11"/>
        <v>349.28714761003488</v>
      </c>
      <c r="AQ30">
        <f t="shared" ca="1" si="12"/>
        <v>42.8</v>
      </c>
      <c r="AR30">
        <f t="shared" ca="1" si="13"/>
        <v>348.93725749999999</v>
      </c>
      <c r="AS30">
        <f t="shared" ca="1" si="14"/>
        <v>1438.772837983679</v>
      </c>
      <c r="AT30">
        <f t="shared" ca="1" si="15"/>
        <v>1320.2731448406</v>
      </c>
    </row>
    <row r="31" spans="1:46" hidden="1" x14ac:dyDescent="0.2">
      <c r="A31" t="str">
        <f ca="1">IF(ISNA(A$1), 0, OFFSET(data!$A$1, ROW()-1, A$1-1))</f>
        <v>Oahu</v>
      </c>
      <c r="B31">
        <f ca="1">IF(ISNA(B$1), 0, OFFSET(data!$A$1, ROW()-1, B$1-1))</f>
        <v>2020</v>
      </c>
      <c r="C31" t="str">
        <f ca="1">IF(ISNA(C$1), 0, OFFSET(data!$A$1, ROW()-1, C$1-1))</f>
        <v>2020-03-23-10:00</v>
      </c>
      <c r="D31">
        <f ca="1">IF(ISNA(D$1), 0, OFFSET(data!$A$1, ROW()-1, D$1-1))</f>
        <v>75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67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489.64889188006998</v>
      </c>
      <c r="L31">
        <f ca="1">IF(ISNA(L$1), 0, OFFSET(data!$A$1, ROW()-1, L$1-1))</f>
        <v>42.8</v>
      </c>
      <c r="M31">
        <f ca="1">IF(ISNA(M$1), 0, OFFSET(data!$A$1, ROW()-1, M$1-1))</f>
        <v>337.85237999999998</v>
      </c>
      <c r="N31">
        <f ca="1">IF(ISNA(N$1), 0, OFFSET(data!$A$1, ROW()-1, N$1-1))</f>
        <v>-6.8965988475611001E-10</v>
      </c>
      <c r="O31">
        <f ca="1">IF(ISNA(O$1), 0, OFFSET(data!$A$1, ROW()-1, O$1-1))</f>
        <v>0</v>
      </c>
      <c r="P31">
        <f ca="1">IF(ISNA(P$1), 0, OFFSET(data!$A$1, ROW()-1, P$1-1))</f>
        <v>-1.4210854715202001E-14</v>
      </c>
      <c r="Q31">
        <f ca="1">IF(ISNA(Q$1), 0, OFFSET(data!$A$1, ROW()-1, Q$1-1))</f>
        <v>0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853.87848590800002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158.42278597200001</v>
      </c>
      <c r="Y31">
        <f ca="1">IF(ISNA(Y$1), 0, OFFSET(data!$A$1, ROW()-1, Y$1-1))</f>
        <v>0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632.68232706549998</v>
      </c>
      <c r="AD31">
        <f ca="1">IF(ISNA(AD$1), 0, OFFSET(data!$A$1, ROW()-1, AD$1-1))</f>
        <v>444.75412541999401</v>
      </c>
      <c r="AE31">
        <f ca="1">IF(ISNA(AE$1), 0, OFFSET(data!$A$1, ROW()-1, AE$1-1))</f>
        <v>0</v>
      </c>
      <c r="AF31" t="str">
        <f ca="1">IF(ISNA(AF$1), 0, OFFSET(data!$A$1, ROW()-1, AF$1-1))</f>
        <v>typical</v>
      </c>
      <c r="AG31">
        <f t="shared" ca="1" si="0"/>
        <v>2020</v>
      </c>
      <c r="AH31">
        <f t="shared" ca="1" si="1"/>
        <v>3</v>
      </c>
      <c r="AI31" t="str">
        <f t="shared" ca="1" si="2"/>
        <v>03/23/2020</v>
      </c>
      <c r="AJ31" t="str">
        <f t="shared" ca="1" si="3"/>
        <v/>
      </c>
      <c r="AK31" t="str">
        <f t="shared" ca="1" si="4"/>
        <v>10:00</v>
      </c>
      <c r="AL31" s="4">
        <f t="shared" ca="1" si="5"/>
        <v>0</v>
      </c>
      <c r="AM31">
        <f t="shared" ca="1" si="6"/>
        <v>1012.3012718800001</v>
      </c>
      <c r="AN31">
        <f t="shared" ca="1" si="9"/>
        <v>0</v>
      </c>
      <c r="AO31">
        <f t="shared" ca="1" si="10"/>
        <v>0</v>
      </c>
      <c r="AP31">
        <f t="shared" ca="1" si="11"/>
        <v>489.6488918793803</v>
      </c>
      <c r="AQ31">
        <f t="shared" ca="1" si="12"/>
        <v>42.8</v>
      </c>
      <c r="AR31">
        <f t="shared" ca="1" si="13"/>
        <v>337.85237999999998</v>
      </c>
      <c r="AS31">
        <f t="shared" ca="1" si="14"/>
        <v>1644.9835989455698</v>
      </c>
      <c r="AT31">
        <f t="shared" ca="1" si="15"/>
        <v>1457.0553972999942</v>
      </c>
    </row>
    <row r="32" spans="1:46" hidden="1" x14ac:dyDescent="0.2">
      <c r="A32" t="str">
        <f ca="1">IF(ISNA(A$1), 0, OFFSET(data!$A$1, ROW()-1, A$1-1))</f>
        <v>Oahu</v>
      </c>
      <c r="B32">
        <f ca="1">IF(ISNA(B$1), 0, OFFSET(data!$A$1, ROW()-1, B$1-1))</f>
        <v>2020</v>
      </c>
      <c r="C32" t="str">
        <f ca="1">IF(ISNA(C$1), 0, OFFSET(data!$A$1, ROW()-1, C$1-1))</f>
        <v>2020-03-23-12:00</v>
      </c>
      <c r="D32">
        <f ca="1">IF(ISNA(D$1), 0, OFFSET(data!$A$1, ROW()-1, D$1-1))</f>
        <v>75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67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484.86874188959899</v>
      </c>
      <c r="L32">
        <f ca="1">IF(ISNA(L$1), 0, OFFSET(data!$A$1, ROW()-1, L$1-1))</f>
        <v>42.8</v>
      </c>
      <c r="M32">
        <f ca="1">IF(ISNA(M$1), 0, OFFSET(data!$A$1, ROW()-1, M$1-1))</f>
        <v>289.82496850000001</v>
      </c>
      <c r="N32">
        <f ca="1">IF(ISNA(N$1), 0, OFFSET(data!$A$1, ROW()-1, N$1-1))</f>
        <v>1.02569409280785</v>
      </c>
      <c r="O32">
        <f ca="1">IF(ISNA(O$1), 0, OFFSET(data!$A$1, ROW()-1, O$1-1))</f>
        <v>0</v>
      </c>
      <c r="P32">
        <f ca="1">IF(ISNA(P$1), 0, OFFSET(data!$A$1, ROW()-1, P$1-1))</f>
        <v>1.06581410364015E-14</v>
      </c>
      <c r="Q32">
        <f ca="1">IF(ISNA(Q$1), 0, OFFSET(data!$A$1, ROW()-1, Q$1-1))</f>
        <v>0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862.13457853299997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97.359131856700003</v>
      </c>
      <c r="Y32">
        <f ca="1">IF(ISNA(Y$1), 0, OFFSET(data!$A$1, ROW()-1, Y$1-1))</f>
        <v>0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573.46997630638998</v>
      </c>
      <c r="AD32">
        <f ca="1">IF(ISNA(AD$1), 0, OFFSET(data!$A$1, ROW()-1, AD$1-1))</f>
        <v>444.75412541999401</v>
      </c>
      <c r="AE32">
        <f ca="1">IF(ISNA(AE$1), 0, OFFSET(data!$A$1, ROW()-1, AE$1-1))</f>
        <v>0</v>
      </c>
      <c r="AF32" t="str">
        <f ca="1">IF(ISNA(AF$1), 0, OFFSET(data!$A$1, ROW()-1, AF$1-1))</f>
        <v>typical</v>
      </c>
      <c r="AG32">
        <f t="shared" ca="1" si="0"/>
        <v>2020</v>
      </c>
      <c r="AH32">
        <f t="shared" ca="1" si="1"/>
        <v>3</v>
      </c>
      <c r="AI32" t="str">
        <f t="shared" ca="1" si="2"/>
        <v>03/23/2020</v>
      </c>
      <c r="AJ32" t="str">
        <f t="shared" ca="1" si="3"/>
        <v>03/23/2020</v>
      </c>
      <c r="AK32" t="str">
        <f t="shared" ca="1" si="4"/>
        <v>12:00</v>
      </c>
      <c r="AL32" s="4">
        <f t="shared" ca="1" si="5"/>
        <v>0</v>
      </c>
      <c r="AM32">
        <f t="shared" ca="1" si="6"/>
        <v>959.49371038970003</v>
      </c>
      <c r="AN32">
        <f t="shared" ca="1" si="9"/>
        <v>0</v>
      </c>
      <c r="AO32">
        <f t="shared" ca="1" si="10"/>
        <v>0</v>
      </c>
      <c r="AP32">
        <f t="shared" ca="1" si="11"/>
        <v>485.89443598240683</v>
      </c>
      <c r="AQ32">
        <f t="shared" ca="1" si="12"/>
        <v>42.8</v>
      </c>
      <c r="AR32">
        <f t="shared" ca="1" si="13"/>
        <v>289.82496850000001</v>
      </c>
      <c r="AS32">
        <f t="shared" ca="1" si="14"/>
        <v>1532.9636866959891</v>
      </c>
      <c r="AT32">
        <f t="shared" ca="1" si="15"/>
        <v>1404.2478358096942</v>
      </c>
    </row>
    <row r="33" spans="1:46" hidden="1" x14ac:dyDescent="0.2">
      <c r="A33" t="str">
        <f ca="1">IF(ISNA(A$1), 0, OFFSET(data!$A$1, ROW()-1, A$1-1))</f>
        <v>Oahu</v>
      </c>
      <c r="B33">
        <f ca="1">IF(ISNA(B$1), 0, OFFSET(data!$A$1, ROW()-1, B$1-1))</f>
        <v>2020</v>
      </c>
      <c r="C33" t="str">
        <f ca="1">IF(ISNA(C$1), 0, OFFSET(data!$A$1, ROW()-1, C$1-1))</f>
        <v>2020-03-23-14:00</v>
      </c>
      <c r="D33">
        <f ca="1">IF(ISNA(D$1), 0, OFFSET(data!$A$1, ROW()-1, D$1-1))</f>
        <v>75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67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498.03281449999997</v>
      </c>
      <c r="L33">
        <f ca="1">IF(ISNA(L$1), 0, OFFSET(data!$A$1, ROW()-1, L$1-1))</f>
        <v>42.8</v>
      </c>
      <c r="M33">
        <f ca="1">IF(ISNA(M$1), 0, OFFSET(data!$A$1, ROW()-1, M$1-1))</f>
        <v>293.57838550000002</v>
      </c>
      <c r="N33">
        <f ca="1">IF(ISNA(N$1), 0, OFFSET(data!$A$1, ROW()-1, N$1-1))</f>
        <v>-6.7155170313526396E-10</v>
      </c>
      <c r="O33">
        <f ca="1">IF(ISNA(O$1), 0, OFFSET(data!$A$1, ROW()-1, O$1-1))</f>
        <v>0</v>
      </c>
      <c r="P33">
        <f ca="1">IF(ISNA(P$1), 0, OFFSET(data!$A$1, ROW()-1, P$1-1))</f>
        <v>7.1054273576010003E-15</v>
      </c>
      <c r="Q33">
        <f ca="1">IF(ISNA(Q$1), 0, OFFSET(data!$A$1, ROW()-1, Q$1-1))</f>
        <v>0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858.04080116099999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59.9518660508</v>
      </c>
      <c r="Y33">
        <f ca="1">IF(ISNA(Y$1), 0, OFFSET(data!$A$1, ROW()-1, Y$1-1))</f>
        <v>58.418532787700002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593.04617145819998</v>
      </c>
      <c r="AD33">
        <f ca="1">IF(ISNA(AD$1), 0, OFFSET(data!$A$1, ROW()-1, AD$1-1))</f>
        <v>444.75412541999401</v>
      </c>
      <c r="AE33">
        <f ca="1">IF(ISNA(AE$1), 0, OFFSET(data!$A$1, ROW()-1, AE$1-1))</f>
        <v>0</v>
      </c>
      <c r="AF33" t="str">
        <f ca="1">IF(ISNA(AF$1), 0, OFFSET(data!$A$1, ROW()-1, AF$1-1))</f>
        <v>typical</v>
      </c>
      <c r="AG33">
        <f t="shared" ca="1" si="0"/>
        <v>2020</v>
      </c>
      <c r="AH33">
        <f t="shared" ca="1" si="1"/>
        <v>3</v>
      </c>
      <c r="AI33" t="str">
        <f t="shared" ca="1" si="2"/>
        <v>03/23/2020</v>
      </c>
      <c r="AJ33" t="str">
        <f t="shared" ca="1" si="3"/>
        <v/>
      </c>
      <c r="AK33" t="str">
        <f t="shared" ca="1" si="4"/>
        <v>14:00</v>
      </c>
      <c r="AL33" s="4">
        <f t="shared" ca="1" si="5"/>
        <v>0</v>
      </c>
      <c r="AM33">
        <f t="shared" ca="1" si="6"/>
        <v>917.99266721180004</v>
      </c>
      <c r="AN33">
        <f t="shared" ca="1" si="9"/>
        <v>0</v>
      </c>
      <c r="AO33">
        <f t="shared" ca="1" si="10"/>
        <v>0</v>
      </c>
      <c r="AP33">
        <f t="shared" ca="1" si="11"/>
        <v>498.03281449932842</v>
      </c>
      <c r="AQ33">
        <f t="shared" ca="1" si="12"/>
        <v>42.8</v>
      </c>
      <c r="AR33">
        <f t="shared" ca="1" si="13"/>
        <v>293.57838550000002</v>
      </c>
      <c r="AS33">
        <f t="shared" ca="1" si="14"/>
        <v>1569.4573714582</v>
      </c>
      <c r="AT33">
        <f t="shared" ca="1" si="15"/>
        <v>1421.1653254194939</v>
      </c>
    </row>
    <row r="34" spans="1:46" hidden="1" x14ac:dyDescent="0.2">
      <c r="A34" t="str">
        <f ca="1">IF(ISNA(A$1), 0, OFFSET(data!$A$1, ROW()-1, A$1-1))</f>
        <v>Oahu</v>
      </c>
      <c r="B34">
        <f ca="1">IF(ISNA(B$1), 0, OFFSET(data!$A$1, ROW()-1, B$1-1))</f>
        <v>2020</v>
      </c>
      <c r="C34" t="str">
        <f ca="1">IF(ISNA(C$1), 0, OFFSET(data!$A$1, ROW()-1, C$1-1))</f>
        <v>2020-03-23-16:00</v>
      </c>
      <c r="D34">
        <f ca="1">IF(ISNA(D$1), 0, OFFSET(data!$A$1, ROW()-1, D$1-1))</f>
        <v>75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67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335.42495800807001</v>
      </c>
      <c r="L34">
        <f ca="1">IF(ISNA(L$1), 0, OFFSET(data!$A$1, ROW()-1, L$1-1))</f>
        <v>42.8</v>
      </c>
      <c r="M34">
        <f ca="1">IF(ISNA(M$1), 0, OFFSET(data!$A$1, ROW()-1, M$1-1))</f>
        <v>325.92833450000001</v>
      </c>
      <c r="N34">
        <f ca="1">IF(ISNA(N$1), 0, OFFSET(data!$A$1, ROW()-1, N$1-1))</f>
        <v>2.11988648857186E-10</v>
      </c>
      <c r="O34">
        <f ca="1">IF(ISNA(O$1), 0, OFFSET(data!$A$1, ROW()-1, O$1-1))</f>
        <v>0</v>
      </c>
      <c r="P34">
        <f ca="1">IF(ISNA(P$1), 0, OFFSET(data!$A$1, ROW()-1, P$1-1))</f>
        <v>7.1054273576010003E-15</v>
      </c>
      <c r="Q34">
        <f ca="1">IF(ISNA(Q$1), 0, OFFSET(data!$A$1, ROW()-1, Q$1-1))</f>
        <v>0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873.85553321500004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-87.385553321499998</v>
      </c>
      <c r="Y34">
        <f ca="1">IF(ISNA(Y$1), 0, OFFSET(data!$A$1, ROW()-1, Y$1-1))</f>
        <v>59.683312614999998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448.55500511849999</v>
      </c>
      <c r="AD34">
        <f ca="1">IF(ISNA(AD$1), 0, OFFSET(data!$A$1, ROW()-1, AD$1-1))</f>
        <v>439.61633661424497</v>
      </c>
      <c r="AE34">
        <f ca="1">IF(ISNA(AE$1), 0, OFFSET(data!$A$1, ROW()-1, AE$1-1))</f>
        <v>0</v>
      </c>
      <c r="AF34" t="str">
        <f ca="1">IF(ISNA(AF$1), 0, OFFSET(data!$A$1, ROW()-1, AF$1-1))</f>
        <v>typical</v>
      </c>
      <c r="AG34">
        <f t="shared" ca="1" si="0"/>
        <v>2020</v>
      </c>
      <c r="AH34">
        <f t="shared" ca="1" si="1"/>
        <v>3</v>
      </c>
      <c r="AI34" t="str">
        <f t="shared" ca="1" si="2"/>
        <v>03/23/2020</v>
      </c>
      <c r="AJ34" t="str">
        <f t="shared" ca="1" si="3"/>
        <v/>
      </c>
      <c r="AK34" t="str">
        <f t="shared" ca="1" si="4"/>
        <v>16:00</v>
      </c>
      <c r="AL34" s="4">
        <f t="shared" ca="1" si="5"/>
        <v>0</v>
      </c>
      <c r="AM34">
        <f t="shared" ca="1" si="6"/>
        <v>786.46997989350007</v>
      </c>
      <c r="AN34">
        <f t="shared" ca="1" si="9"/>
        <v>0</v>
      </c>
      <c r="AO34">
        <f t="shared" ca="1" si="10"/>
        <v>0</v>
      </c>
      <c r="AP34">
        <f t="shared" ca="1" si="11"/>
        <v>335.42495800828198</v>
      </c>
      <c r="AQ34">
        <f t="shared" ca="1" si="12"/>
        <v>42.8</v>
      </c>
      <c r="AR34">
        <f t="shared" ca="1" si="13"/>
        <v>325.92833450000001</v>
      </c>
      <c r="AS34">
        <f t="shared" ca="1" si="14"/>
        <v>1294.7082976265699</v>
      </c>
      <c r="AT34">
        <f t="shared" ca="1" si="15"/>
        <v>1285.7696291227451</v>
      </c>
    </row>
    <row r="35" spans="1:46" hidden="1" x14ac:dyDescent="0.2">
      <c r="A35" t="str">
        <f ca="1">IF(ISNA(A$1), 0, OFFSET(data!$A$1, ROW()-1, A$1-1))</f>
        <v>Oahu</v>
      </c>
      <c r="B35">
        <f ca="1">IF(ISNA(B$1), 0, OFFSET(data!$A$1, ROW()-1, B$1-1))</f>
        <v>2020</v>
      </c>
      <c r="C35" t="str">
        <f ca="1">IF(ISNA(C$1), 0, OFFSET(data!$A$1, ROW()-1, C$1-1))</f>
        <v>2020-03-23-18:00</v>
      </c>
      <c r="D35">
        <f ca="1">IF(ISNA(D$1), 0, OFFSET(data!$A$1, ROW()-1, D$1-1))</f>
        <v>240.116963795</v>
      </c>
      <c r="E35">
        <f ca="1">IF(ISNA(E$1), 0, OFFSET(data!$A$1, ROW()-1, E$1-1))</f>
        <v>3.4393584070796401</v>
      </c>
      <c r="F35">
        <f ca="1">IF(ISNA(F$1), 0, OFFSET(data!$A$1, ROW()-1, F$1-1))</f>
        <v>0</v>
      </c>
      <c r="G35">
        <f ca="1">IF(ISNA(G$1), 0, OFFSET(data!$A$1, ROW()-1, G$1-1))</f>
        <v>180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4.5606415929203497</v>
      </c>
      <c r="K35">
        <f ca="1">IF(ISNA(K$1), 0, OFFSET(data!$A$1, ROW()-1, K$1-1))</f>
        <v>12.9467653019199</v>
      </c>
      <c r="L35">
        <f ca="1">IF(ISNA(L$1), 0, OFFSET(data!$A$1, ROW()-1, L$1-1))</f>
        <v>42.8</v>
      </c>
      <c r="M35">
        <f ca="1">IF(ISNA(M$1), 0, OFFSET(data!$A$1, ROW()-1, M$1-1))</f>
        <v>350.72964200000001</v>
      </c>
      <c r="N35">
        <f ca="1">IF(ISNA(N$1), 0, OFFSET(data!$A$1, ROW()-1, N$1-1))</f>
        <v>-6.5204508459259996E-12</v>
      </c>
      <c r="O35">
        <f ca="1">IF(ISNA(O$1), 0, OFFSET(data!$A$1, ROW()-1, O$1-1))</f>
        <v>0</v>
      </c>
      <c r="P35">
        <f ca="1">IF(ISNA(P$1), 0, OFFSET(data!$A$1, ROW()-1, P$1-1))</f>
        <v>-7.1054273576010003E-15</v>
      </c>
      <c r="Q35">
        <f ca="1">IF(ISNA(Q$1), 0, OFFSET(data!$A$1, ROW()-1, Q$1-1))</f>
        <v>0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927.32596788499995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-92.732596788500004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330.04072870890002</v>
      </c>
      <c r="AD35">
        <f ca="1">IF(ISNA(AD$1), 0, OFFSET(data!$A$1, ROW()-1, AD$1-1))</f>
        <v>319.773912356913</v>
      </c>
      <c r="AE35">
        <f ca="1">IF(ISNA(AE$1), 0, OFFSET(data!$A$1, ROW()-1, AE$1-1))</f>
        <v>0</v>
      </c>
      <c r="AF35" t="str">
        <f ca="1">IF(ISNA(AF$1), 0, OFFSET(data!$A$1, ROW()-1, AF$1-1))</f>
        <v>typical</v>
      </c>
      <c r="AG35">
        <f t="shared" ca="1" si="0"/>
        <v>2020</v>
      </c>
      <c r="AH35">
        <f t="shared" ca="1" si="1"/>
        <v>3</v>
      </c>
      <c r="AI35" t="str">
        <f t="shared" ca="1" si="2"/>
        <v>03/23/2020</v>
      </c>
      <c r="AJ35" t="str">
        <f t="shared" ca="1" si="3"/>
        <v/>
      </c>
      <c r="AK35" t="str">
        <f t="shared" ca="1" si="4"/>
        <v>18:00</v>
      </c>
      <c r="AL35" s="4">
        <f t="shared" ca="1" si="5"/>
        <v>0</v>
      </c>
      <c r="AM35">
        <f t="shared" ca="1" si="6"/>
        <v>834.59337109649994</v>
      </c>
      <c r="AN35">
        <f t="shared" ca="1" si="9"/>
        <v>0</v>
      </c>
      <c r="AO35">
        <f t="shared" ca="1" si="10"/>
        <v>0</v>
      </c>
      <c r="AP35">
        <f t="shared" ca="1" si="11"/>
        <v>12.946765301913379</v>
      </c>
      <c r="AQ35">
        <f t="shared" ca="1" si="12"/>
        <v>42.8</v>
      </c>
      <c r="AR35">
        <f t="shared" ca="1" si="13"/>
        <v>350.72964200000001</v>
      </c>
      <c r="AS35">
        <f t="shared" ca="1" si="14"/>
        <v>1164.6340998058199</v>
      </c>
      <c r="AT35">
        <f t="shared" ca="1" si="15"/>
        <v>1154.3672834534129</v>
      </c>
    </row>
    <row r="36" spans="1:46" hidden="1" x14ac:dyDescent="0.2">
      <c r="A36" t="str">
        <f ca="1">IF(ISNA(A$1), 0, OFFSET(data!$A$1, ROW()-1, A$1-1))</f>
        <v>Oahu</v>
      </c>
      <c r="B36">
        <f ca="1">IF(ISNA(B$1), 0, OFFSET(data!$A$1, ROW()-1, B$1-1))</f>
        <v>2020</v>
      </c>
      <c r="C36" t="str">
        <f ca="1">IF(ISNA(C$1), 0, OFFSET(data!$A$1, ROW()-1, C$1-1))</f>
        <v>2020-03-23-20:00</v>
      </c>
      <c r="D36">
        <f ca="1">IF(ISNA(D$1), 0, OFFSET(data!$A$1, ROW()-1, D$1-1))</f>
        <v>241.51427698999899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180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0</v>
      </c>
      <c r="L36">
        <f ca="1">IF(ISNA(L$1), 0, OFFSET(data!$A$1, ROW()-1, L$1-1))</f>
        <v>42.8</v>
      </c>
      <c r="M36">
        <f ca="1">IF(ISNA(M$1), 0, OFFSET(data!$A$1, ROW()-1, M$1-1))</f>
        <v>331.66510349999999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2.8421709430404001E-14</v>
      </c>
      <c r="Q36">
        <f ca="1">IF(ISNA(Q$1), 0, OFFSET(data!$A$1, ROW()-1, Q$1-1))</f>
        <v>0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884.42153387799999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-88.442153387800005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320.50341551330001</v>
      </c>
      <c r="AD36">
        <f ca="1">IF(ISNA(AD$1), 0, OFFSET(data!$A$1, ROW()-1, AD$1-1))</f>
        <v>306.82714705500001</v>
      </c>
      <c r="AE36">
        <f ca="1">IF(ISNA(AE$1), 0, OFFSET(data!$A$1, ROW()-1, AE$1-1))</f>
        <v>0</v>
      </c>
      <c r="AF36" t="str">
        <f ca="1">IF(ISNA(AF$1), 0, OFFSET(data!$A$1, ROW()-1, AF$1-1))</f>
        <v>typical</v>
      </c>
      <c r="AG36">
        <f t="shared" ca="1" si="0"/>
        <v>2020</v>
      </c>
      <c r="AH36">
        <f t="shared" ca="1" si="1"/>
        <v>3</v>
      </c>
      <c r="AI36" t="str">
        <f t="shared" ca="1" si="2"/>
        <v>03/23/2020</v>
      </c>
      <c r="AJ36" t="str">
        <f t="shared" ca="1" si="3"/>
        <v/>
      </c>
      <c r="AK36" t="str">
        <f t="shared" ca="1" si="4"/>
        <v>20:00</v>
      </c>
      <c r="AL36" s="4">
        <f t="shared" ca="1" si="5"/>
        <v>0</v>
      </c>
      <c r="AM36">
        <f t="shared" ca="1" si="6"/>
        <v>795.97938049020001</v>
      </c>
      <c r="AN36">
        <f t="shared" ca="1" si="9"/>
        <v>0</v>
      </c>
      <c r="AO36">
        <f t="shared" ca="1" si="10"/>
        <v>0</v>
      </c>
      <c r="AP36">
        <f t="shared" ca="1" si="11"/>
        <v>0</v>
      </c>
      <c r="AQ36">
        <f t="shared" ca="1" si="12"/>
        <v>42.8</v>
      </c>
      <c r="AR36">
        <f t="shared" ca="1" si="13"/>
        <v>331.66510349999999</v>
      </c>
      <c r="AS36">
        <f t="shared" ca="1" si="14"/>
        <v>1116.482796003299</v>
      </c>
      <c r="AT36">
        <f t="shared" ca="1" si="15"/>
        <v>1102.8065275452</v>
      </c>
    </row>
    <row r="37" spans="1:46" hidden="1" x14ac:dyDescent="0.2">
      <c r="A37" t="str">
        <f ca="1">IF(ISNA(A$1), 0, OFFSET(data!$A$1, ROW()-1, A$1-1))</f>
        <v>Oahu</v>
      </c>
      <c r="B37">
        <f ca="1">IF(ISNA(B$1), 0, OFFSET(data!$A$1, ROW()-1, B$1-1))</f>
        <v>2020</v>
      </c>
      <c r="C37" t="str">
        <f ca="1">IF(ISNA(C$1), 0, OFFSET(data!$A$1, ROW()-1, C$1-1))</f>
        <v>2020-03-23-22:00</v>
      </c>
      <c r="D37">
        <f ca="1">IF(ISNA(D$1), 0, OFFSET(data!$A$1, ROW()-1, D$1-1))</f>
        <v>158.9182364312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180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42.8</v>
      </c>
      <c r="M37">
        <f ca="1">IF(ISNA(M$1), 0, OFFSET(data!$A$1, ROW()-1, M$1-1))</f>
        <v>258.16892000000001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1.7763568394002501E-14</v>
      </c>
      <c r="Q37">
        <f ca="1">IF(ISNA(Q$1), 0, OFFSET(data!$A$1, ROW()-1, Q$1-1))</f>
        <v>0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710.98572936799997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-71.098572936799997</v>
      </c>
      <c r="Y37">
        <f ca="1">IF(ISNA(Y$1), 0, OFFSET(data!$A$1, ROW()-1, Y$1-1))</f>
        <v>0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342.53945607230003</v>
      </c>
      <c r="AD37">
        <f ca="1">IF(ISNA(AD$1), 0, OFFSET(data!$A$1, ROW()-1, AD$1-1))</f>
        <v>306.82714705500001</v>
      </c>
      <c r="AE37">
        <f ca="1">IF(ISNA(AE$1), 0, OFFSET(data!$A$1, ROW()-1, AE$1-1))</f>
        <v>0</v>
      </c>
      <c r="AF37" t="str">
        <f ca="1">IF(ISNA(AF$1), 0, OFFSET(data!$A$1, ROW()-1, AF$1-1))</f>
        <v>typical</v>
      </c>
      <c r="AG37">
        <f t="shared" ca="1" si="0"/>
        <v>2020</v>
      </c>
      <c r="AH37">
        <f t="shared" ca="1" si="1"/>
        <v>3</v>
      </c>
      <c r="AI37" t="str">
        <f t="shared" ca="1" si="2"/>
        <v>03/23/2020</v>
      </c>
      <c r="AJ37" t="str">
        <f t="shared" ca="1" si="3"/>
        <v/>
      </c>
      <c r="AK37" t="str">
        <f t="shared" ca="1" si="4"/>
        <v>22:00</v>
      </c>
      <c r="AL37" s="4">
        <f t="shared" ca="1" si="5"/>
        <v>0</v>
      </c>
      <c r="AM37">
        <f t="shared" ca="1" si="6"/>
        <v>639.88715643119997</v>
      </c>
      <c r="AN37">
        <f t="shared" ca="1" si="9"/>
        <v>0</v>
      </c>
      <c r="AO37">
        <f t="shared" ca="1" si="10"/>
        <v>0</v>
      </c>
      <c r="AP37">
        <f t="shared" ca="1" si="11"/>
        <v>0</v>
      </c>
      <c r="AQ37">
        <f t="shared" ca="1" si="12"/>
        <v>42.8</v>
      </c>
      <c r="AR37">
        <f t="shared" ca="1" si="13"/>
        <v>258.16892000000001</v>
      </c>
      <c r="AS37">
        <f t="shared" ca="1" si="14"/>
        <v>982.42661250350011</v>
      </c>
      <c r="AT37">
        <f t="shared" ca="1" si="15"/>
        <v>946.71430348619992</v>
      </c>
    </row>
    <row r="38" spans="1:46" hidden="1" x14ac:dyDescent="0.2">
      <c r="A38" t="str">
        <f ca="1">IF(ISNA(A$1), 0, OFFSET(data!$A$1, ROW()-1, A$1-1))</f>
        <v>Oahu</v>
      </c>
      <c r="B38">
        <f ca="1">IF(ISNA(B$1), 0, OFFSET(data!$A$1, ROW()-1, B$1-1))</f>
        <v>2020</v>
      </c>
      <c r="C38" t="str">
        <f ca="1">IF(ISNA(C$1), 0, OFFSET(data!$A$1, ROW()-1, C$1-1))</f>
        <v>2020-04-23-00:00</v>
      </c>
      <c r="D38">
        <f ca="1">IF(ISNA(D$1), 0, OFFSET(data!$A$1, ROW()-1, D$1-1))</f>
        <v>366.88600000000002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180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42.8</v>
      </c>
      <c r="M38">
        <f ca="1">IF(ISNA(M$1), 0, OFFSET(data!$A$1, ROW()-1, M$1-1))</f>
        <v>90.942158500000005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0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543.07301715400001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137.555141346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502.53413556449999</v>
      </c>
      <c r="AD38">
        <f ca="1">IF(ISNA(AD$1), 0, OFFSET(data!$A$1, ROW()-1, AD$1-1))</f>
        <v>265.02644832999999</v>
      </c>
      <c r="AE38">
        <f ca="1">IF(ISNA(AE$1), 0, OFFSET(data!$A$1, ROW()-1, AE$1-1))</f>
        <v>0</v>
      </c>
      <c r="AF38" t="str">
        <f ca="1">IF(ISNA(AF$1), 0, OFFSET(data!$A$1, ROW()-1, AF$1-1))</f>
        <v>typical</v>
      </c>
      <c r="AG38">
        <f t="shared" ca="1" si="0"/>
        <v>2020</v>
      </c>
      <c r="AH38">
        <f t="shared" ca="1" si="1"/>
        <v>4</v>
      </c>
      <c r="AI38" t="str">
        <f t="shared" ca="1" si="2"/>
        <v>04/23/2020</v>
      </c>
      <c r="AJ38" t="str">
        <f t="shared" ca="1" si="3"/>
        <v/>
      </c>
      <c r="AK38" t="str">
        <f t="shared" ca="1" si="4"/>
        <v>00:00</v>
      </c>
      <c r="AL38" s="4">
        <f t="shared" ca="1" si="5"/>
        <v>0</v>
      </c>
      <c r="AM38">
        <f t="shared" ca="1" si="6"/>
        <v>680.62815850000004</v>
      </c>
      <c r="AN38">
        <f t="shared" ca="1" si="9"/>
        <v>0</v>
      </c>
      <c r="AO38">
        <f t="shared" ca="1" si="10"/>
        <v>0</v>
      </c>
      <c r="AP38">
        <f t="shared" ca="1" si="11"/>
        <v>0</v>
      </c>
      <c r="AQ38">
        <f t="shared" ca="1" si="12"/>
        <v>42.8</v>
      </c>
      <c r="AR38">
        <f t="shared" ca="1" si="13"/>
        <v>90.942158500000005</v>
      </c>
      <c r="AS38">
        <f t="shared" ca="1" si="14"/>
        <v>1183.1622940645</v>
      </c>
      <c r="AT38">
        <f t="shared" ca="1" si="15"/>
        <v>945.65460683000003</v>
      </c>
    </row>
    <row r="39" spans="1:46" hidden="1" x14ac:dyDescent="0.2">
      <c r="A39" t="str">
        <f ca="1">IF(ISNA(A$1), 0, OFFSET(data!$A$1, ROW()-1, A$1-1))</f>
        <v>Oahu</v>
      </c>
      <c r="B39">
        <f ca="1">IF(ISNA(B$1), 0, OFFSET(data!$A$1, ROW()-1, B$1-1))</f>
        <v>2020</v>
      </c>
      <c r="C39" t="str">
        <f ca="1">IF(ISNA(C$1), 0, OFFSET(data!$A$1, ROW()-1, C$1-1))</f>
        <v>2020-04-23-02:00</v>
      </c>
      <c r="D39">
        <f ca="1">IF(ISNA(D$1), 0, OFFSET(data!$A$1, ROW()-1, D$1-1))</f>
        <v>357.80918718499998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180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42.8</v>
      </c>
      <c r="M39">
        <f ca="1">IF(ISNA(M$1), 0, OFFSET(data!$A$1, ROW()-1, M$1-1))</f>
        <v>46.482403300000001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1.33226762955018E-15</v>
      </c>
      <c r="Q39">
        <f ca="1">IF(ISNA(Q$1), 0, OFFSET(data!$A$1, ROW()-1, Q$1-1))</f>
        <v>0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492.89596024999997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134.19563023500001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503.233731578809</v>
      </c>
      <c r="AD39">
        <f ca="1">IF(ISNA(AD$1), 0, OFFSET(data!$A$1, ROW()-1, AD$1-1))</f>
        <v>226.48240329999999</v>
      </c>
      <c r="AE39">
        <f ca="1">IF(ISNA(AE$1), 0, OFFSET(data!$A$1, ROW()-1, AE$1-1))</f>
        <v>0</v>
      </c>
      <c r="AF39" t="str">
        <f ca="1">IF(ISNA(AF$1), 0, OFFSET(data!$A$1, ROW()-1, AF$1-1))</f>
        <v>typical</v>
      </c>
      <c r="AG39">
        <f t="shared" ca="1" si="0"/>
        <v>2020</v>
      </c>
      <c r="AH39">
        <f t="shared" ca="1" si="1"/>
        <v>4</v>
      </c>
      <c r="AI39" t="str">
        <f t="shared" ca="1" si="2"/>
        <v>04/23/2020</v>
      </c>
      <c r="AJ39" t="str">
        <f t="shared" ca="1" si="3"/>
        <v/>
      </c>
      <c r="AK39" t="str">
        <f t="shared" ca="1" si="4"/>
        <v>02:00</v>
      </c>
      <c r="AL39" s="4">
        <f t="shared" ca="1" si="5"/>
        <v>0</v>
      </c>
      <c r="AM39">
        <f t="shared" ca="1" si="6"/>
        <v>627.09159048499998</v>
      </c>
      <c r="AN39">
        <f t="shared" ca="1" si="9"/>
        <v>0</v>
      </c>
      <c r="AO39">
        <f t="shared" ca="1" si="10"/>
        <v>0</v>
      </c>
      <c r="AP39">
        <f t="shared" ca="1" si="11"/>
        <v>0</v>
      </c>
      <c r="AQ39">
        <f t="shared" ca="1" si="12"/>
        <v>42.8</v>
      </c>
      <c r="AR39">
        <f t="shared" ca="1" si="13"/>
        <v>46.482403300000001</v>
      </c>
      <c r="AS39">
        <f t="shared" ca="1" si="14"/>
        <v>1130.3253220638089</v>
      </c>
      <c r="AT39">
        <f t="shared" ca="1" si="15"/>
        <v>853.57399378499997</v>
      </c>
    </row>
    <row r="40" spans="1:46" hidden="1" x14ac:dyDescent="0.2">
      <c r="A40" t="str">
        <f ca="1">IF(ISNA(A$1), 0, OFFSET(data!$A$1, ROW()-1, A$1-1))</f>
        <v>Oahu</v>
      </c>
      <c r="B40">
        <f ca="1">IF(ISNA(B$1), 0, OFFSET(data!$A$1, ROW()-1, B$1-1))</f>
        <v>2020</v>
      </c>
      <c r="C40" t="str">
        <f ca="1">IF(ISNA(C$1), 0, OFFSET(data!$A$1, ROW()-1, C$1-1))</f>
        <v>2020-04-23-04:00</v>
      </c>
      <c r="D40">
        <f ca="1">IF(ISNA(D$1), 0, OFFSET(data!$A$1, ROW()-1, D$1-1))</f>
        <v>333.284999999999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180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42.8</v>
      </c>
      <c r="M40">
        <f ca="1">IF(ISNA(M$1), 0, OFFSET(data!$A$1, ROW()-1, M$1-1))</f>
        <v>39.256884905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0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560.77456495199999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34.567319953000002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434.91746895170002</v>
      </c>
      <c r="AD40">
        <f ca="1">IF(ISNA(AD$1), 0, OFFSET(data!$A$1, ROW()-1, AD$1-1))</f>
        <v>218.92562560499999</v>
      </c>
      <c r="AE40">
        <f ca="1">IF(ISNA(AE$1), 0, OFFSET(data!$A$1, ROW()-1, AE$1-1))</f>
        <v>0</v>
      </c>
      <c r="AF40" t="str">
        <f ca="1">IF(ISNA(AF$1), 0, OFFSET(data!$A$1, ROW()-1, AF$1-1))</f>
        <v>typical</v>
      </c>
      <c r="AG40">
        <f t="shared" ca="1" si="0"/>
        <v>2020</v>
      </c>
      <c r="AH40">
        <f t="shared" ca="1" si="1"/>
        <v>4</v>
      </c>
      <c r="AI40" t="str">
        <f t="shared" ca="1" si="2"/>
        <v>04/23/2020</v>
      </c>
      <c r="AJ40" t="str">
        <f t="shared" ca="1" si="3"/>
        <v/>
      </c>
      <c r="AK40" t="str">
        <f t="shared" ca="1" si="4"/>
        <v>04:00</v>
      </c>
      <c r="AL40" s="4">
        <f t="shared" ca="1" si="5"/>
        <v>0</v>
      </c>
      <c r="AM40">
        <f t="shared" ca="1" si="6"/>
        <v>595.34188490500003</v>
      </c>
      <c r="AN40">
        <f t="shared" ca="1" si="9"/>
        <v>0</v>
      </c>
      <c r="AO40">
        <f t="shared" ca="1" si="10"/>
        <v>0</v>
      </c>
      <c r="AP40">
        <f t="shared" ca="1" si="11"/>
        <v>0</v>
      </c>
      <c r="AQ40">
        <f t="shared" ca="1" si="12"/>
        <v>42.8</v>
      </c>
      <c r="AR40">
        <f t="shared" ca="1" si="13"/>
        <v>39.256884905</v>
      </c>
      <c r="AS40">
        <f t="shared" ca="1" si="14"/>
        <v>1030.2593538566989</v>
      </c>
      <c r="AT40">
        <f t="shared" ca="1" si="15"/>
        <v>814.26751050999997</v>
      </c>
    </row>
    <row r="41" spans="1:46" hidden="1" x14ac:dyDescent="0.2">
      <c r="A41" t="str">
        <f ca="1">IF(ISNA(A$1), 0, OFFSET(data!$A$1, ROW()-1, A$1-1))</f>
        <v>Oahu</v>
      </c>
      <c r="B41">
        <f ca="1">IF(ISNA(B$1), 0, OFFSET(data!$A$1, ROW()-1, B$1-1))</f>
        <v>2020</v>
      </c>
      <c r="C41" t="str">
        <f ca="1">IF(ISNA(C$1), 0, OFFSET(data!$A$1, ROW()-1, C$1-1))</f>
        <v>2020-04-23-06:00</v>
      </c>
      <c r="D41">
        <f ca="1">IF(ISNA(D$1), 0, OFFSET(data!$A$1, ROW()-1, D$1-1))</f>
        <v>392.97733040819998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180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30.9685261744199</v>
      </c>
      <c r="L41">
        <f ca="1">IF(ISNA(L$1), 0, OFFSET(data!$A$1, ROW()-1, L$1-1))</f>
        <v>42.8</v>
      </c>
      <c r="M41">
        <f ca="1">IF(ISNA(M$1), 0, OFFSET(data!$A$1, ROW()-1, M$1-1))</f>
        <v>91.796274449999999</v>
      </c>
      <c r="N41">
        <f ca="1">IF(ISNA(N$1), 0, OFFSET(data!$A$1, ROW()-1, N$1-1))</f>
        <v>-2.3649526781355199E-11</v>
      </c>
      <c r="O41">
        <f ca="1">IF(ISNA(O$1), 0, OFFSET(data!$A$1, ROW()-1, O$1-1))</f>
        <v>0</v>
      </c>
      <c r="P41">
        <f ca="1">IF(ISNA(P$1), 0, OFFSET(data!$A$1, ROW()-1, P$1-1))</f>
        <v>-7.1054273576010003E-15</v>
      </c>
      <c r="Q41">
        <f ca="1">IF(ISNA(Q$1), 0, OFFSET(data!$A$1, ROW()-1, Q$1-1))</f>
        <v>0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820.60236781399999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-82.060236781399993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312.580362095309</v>
      </c>
      <c r="AD41">
        <f ca="1">IF(ISNA(AD$1), 0, OFFSET(data!$A$1, ROW()-1, AD$1-1))</f>
        <v>301.23616085439602</v>
      </c>
      <c r="AE41">
        <f ca="1">IF(ISNA(AE$1), 0, OFFSET(data!$A$1, ROW()-1, AE$1-1))</f>
        <v>0</v>
      </c>
      <c r="AF41" t="str">
        <f ca="1">IF(ISNA(AF$1), 0, OFFSET(data!$A$1, ROW()-1, AF$1-1))</f>
        <v>typical</v>
      </c>
      <c r="AG41">
        <f t="shared" ca="1" si="0"/>
        <v>2020</v>
      </c>
      <c r="AH41">
        <f t="shared" ca="1" si="1"/>
        <v>4</v>
      </c>
      <c r="AI41" t="str">
        <f t="shared" ca="1" si="2"/>
        <v>04/23/2020</v>
      </c>
      <c r="AJ41" t="str">
        <f t="shared" ca="1" si="3"/>
        <v/>
      </c>
      <c r="AK41" t="str">
        <f t="shared" ca="1" si="4"/>
        <v>06:00</v>
      </c>
      <c r="AL41" s="4">
        <f t="shared" ca="1" si="5"/>
        <v>0</v>
      </c>
      <c r="AM41">
        <f t="shared" ca="1" si="6"/>
        <v>738.54213103259997</v>
      </c>
      <c r="AN41">
        <f t="shared" ca="1" si="9"/>
        <v>0</v>
      </c>
      <c r="AO41">
        <f t="shared" ca="1" si="10"/>
        <v>0</v>
      </c>
      <c r="AP41">
        <f t="shared" ca="1" si="11"/>
        <v>30.968526174396249</v>
      </c>
      <c r="AQ41">
        <f t="shared" ca="1" si="12"/>
        <v>42.8</v>
      </c>
      <c r="AR41">
        <f t="shared" ca="1" si="13"/>
        <v>91.796274449999999</v>
      </c>
      <c r="AS41">
        <f t="shared" ca="1" si="14"/>
        <v>1051.1224931279289</v>
      </c>
      <c r="AT41">
        <f t="shared" ca="1" si="15"/>
        <v>1039.7782918869959</v>
      </c>
    </row>
    <row r="42" spans="1:46" hidden="1" x14ac:dyDescent="0.2">
      <c r="A42" t="str">
        <f ca="1">IF(ISNA(A$1), 0, OFFSET(data!$A$1, ROW()-1, A$1-1))</f>
        <v>Oahu</v>
      </c>
      <c r="B42">
        <f ca="1">IF(ISNA(B$1), 0, OFFSET(data!$A$1, ROW()-1, B$1-1))</f>
        <v>2020</v>
      </c>
      <c r="C42" t="str">
        <f ca="1">IF(ISNA(C$1), 0, OFFSET(data!$A$1, ROW()-1, C$1-1))</f>
        <v>2020-04-23-08:00</v>
      </c>
      <c r="D42">
        <f ca="1">IF(ISNA(D$1), 0, OFFSET(data!$A$1, ROW()-1, D$1-1))</f>
        <v>366.88600000000002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180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320.64529627226</v>
      </c>
      <c r="L42">
        <f ca="1">IF(ISNA(L$1), 0, OFFSET(data!$A$1, ROW()-1, L$1-1))</f>
        <v>42.8</v>
      </c>
      <c r="M42">
        <f ca="1">IF(ISNA(M$1), 0, OFFSET(data!$A$1, ROW()-1, M$1-1))</f>
        <v>28.722504192500001</v>
      </c>
      <c r="N42">
        <f ca="1">IF(ISNA(N$1), 0, OFFSET(data!$A$1, ROW()-1, N$1-1))</f>
        <v>-6.3443827968967505E-10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0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962.00850841199997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-22.954707947700001</v>
      </c>
      <c r="Y42">
        <f ca="1">IF(ISNA(Y$1), 0, OFFSET(data!$A$1, ROW()-1, Y$1-1))</f>
        <v>0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383.91783539699998</v>
      </c>
      <c r="AD42">
        <f ca="1">IF(ISNA(AD$1), 0, OFFSET(data!$A$1, ROW()-1, AD$1-1))</f>
        <v>343.68480414013698</v>
      </c>
      <c r="AE42">
        <f ca="1">IF(ISNA(AE$1), 0, OFFSET(data!$A$1, ROW()-1, AE$1-1))</f>
        <v>0</v>
      </c>
      <c r="AF42" t="str">
        <f ca="1">IF(ISNA(AF$1), 0, OFFSET(data!$A$1, ROW()-1, AF$1-1))</f>
        <v>typical</v>
      </c>
      <c r="AG42">
        <f t="shared" ca="1" si="0"/>
        <v>2020</v>
      </c>
      <c r="AH42">
        <f t="shared" ca="1" si="1"/>
        <v>4</v>
      </c>
      <c r="AI42" t="str">
        <f t="shared" ca="1" si="2"/>
        <v>04/23/2020</v>
      </c>
      <c r="AJ42" t="str">
        <f t="shared" ca="1" si="3"/>
        <v/>
      </c>
      <c r="AK42" t="str">
        <f t="shared" ca="1" si="4"/>
        <v>08:00</v>
      </c>
      <c r="AL42" s="4">
        <f t="shared" ca="1" si="5"/>
        <v>0</v>
      </c>
      <c r="AM42">
        <f t="shared" ca="1" si="6"/>
        <v>939.05380046429991</v>
      </c>
      <c r="AN42">
        <f t="shared" ca="1" si="9"/>
        <v>0</v>
      </c>
      <c r="AO42">
        <f t="shared" ca="1" si="10"/>
        <v>0</v>
      </c>
      <c r="AP42">
        <f t="shared" ca="1" si="11"/>
        <v>320.64529627162557</v>
      </c>
      <c r="AQ42">
        <f t="shared" ca="1" si="12"/>
        <v>42.8</v>
      </c>
      <c r="AR42">
        <f t="shared" ca="1" si="13"/>
        <v>28.722504192500001</v>
      </c>
      <c r="AS42">
        <f t="shared" ca="1" si="14"/>
        <v>1322.9716358617598</v>
      </c>
      <c r="AT42">
        <f t="shared" ca="1" si="15"/>
        <v>1282.7386046044369</v>
      </c>
    </row>
    <row r="43" spans="1:46" hidden="1" x14ac:dyDescent="0.2">
      <c r="A43" t="str">
        <f ca="1">IF(ISNA(A$1), 0, OFFSET(data!$A$1, ROW()-1, A$1-1))</f>
        <v>Oahu</v>
      </c>
      <c r="B43">
        <f ca="1">IF(ISNA(B$1), 0, OFFSET(data!$A$1, ROW()-1, B$1-1))</f>
        <v>2020</v>
      </c>
      <c r="C43" t="str">
        <f ca="1">IF(ISNA(C$1), 0, OFFSET(data!$A$1, ROW()-1, C$1-1))</f>
        <v>2020-04-23-10:00</v>
      </c>
      <c r="D43">
        <f ca="1">IF(ISNA(D$1), 0, OFFSET(data!$A$1, ROW()-1, D$1-1))</f>
        <v>366.88600000000002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180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488.131327367599</v>
      </c>
      <c r="L43">
        <f ca="1">IF(ISNA(L$1), 0, OFFSET(data!$A$1, ROW()-1, L$1-1))</f>
        <v>42.8</v>
      </c>
      <c r="M43">
        <f ca="1">IF(ISNA(M$1), 0, OFFSET(data!$A$1, ROW()-1, M$1-1))</f>
        <v>19.486660964999999</v>
      </c>
      <c r="N43">
        <f ca="1">IF(ISNA(N$1), 0, OFFSET(data!$A$1, ROW()-1, N$1-1))</f>
        <v>-3.7019276533101199E-10</v>
      </c>
      <c r="O43">
        <f ca="1">IF(ISNA(O$1), 0, OFFSET(data!$A$1, ROW()-1, O$1-1))</f>
        <v>0</v>
      </c>
      <c r="P43">
        <f ca="1">IF(ISNA(P$1), 0, OFFSET(data!$A$1, ROW()-1, P$1-1))</f>
        <v>4.4408920985006202E-16</v>
      </c>
      <c r="Q43">
        <f ca="1">IF(ISNA(Q$1), 0, OFFSET(data!$A$1, ROW()-1, Q$1-1))</f>
        <v>0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1028.9494981600001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68.354490172400006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481.92113249149998</v>
      </c>
      <c r="AD43">
        <f ca="1">IF(ISNA(AD$1), 0, OFFSET(data!$A$1, ROW()-1, AD$1-1))</f>
        <v>337.413639329994</v>
      </c>
      <c r="AE43">
        <f ca="1">IF(ISNA(AE$1), 0, OFFSET(data!$A$1, ROW()-1, AE$1-1))</f>
        <v>0</v>
      </c>
      <c r="AF43" t="str">
        <f ca="1">IF(ISNA(AF$1), 0, OFFSET(data!$A$1, ROW()-1, AF$1-1))</f>
        <v>typical</v>
      </c>
      <c r="AG43">
        <f t="shared" ca="1" si="0"/>
        <v>2020</v>
      </c>
      <c r="AH43">
        <f t="shared" ca="1" si="1"/>
        <v>4</v>
      </c>
      <c r="AI43" t="str">
        <f t="shared" ca="1" si="2"/>
        <v>04/23/2020</v>
      </c>
      <c r="AJ43" t="str">
        <f t="shared" ca="1" si="3"/>
        <v/>
      </c>
      <c r="AK43" t="str">
        <f t="shared" ca="1" si="4"/>
        <v>10:00</v>
      </c>
      <c r="AL43" s="4">
        <f t="shared" ca="1" si="5"/>
        <v>0</v>
      </c>
      <c r="AM43">
        <f t="shared" ca="1" si="6"/>
        <v>1097.3039883324</v>
      </c>
      <c r="AN43">
        <f t="shared" ca="1" si="9"/>
        <v>0</v>
      </c>
      <c r="AO43">
        <f t="shared" ca="1" si="10"/>
        <v>0</v>
      </c>
      <c r="AP43">
        <f t="shared" ca="1" si="11"/>
        <v>488.13132736722883</v>
      </c>
      <c r="AQ43">
        <f t="shared" ca="1" si="12"/>
        <v>42.8</v>
      </c>
      <c r="AR43">
        <f t="shared" ca="1" si="13"/>
        <v>19.486660964999999</v>
      </c>
      <c r="AS43">
        <f t="shared" ca="1" si="14"/>
        <v>1579.2251208240989</v>
      </c>
      <c r="AT43">
        <f t="shared" ca="1" si="15"/>
        <v>1434.7176276623941</v>
      </c>
    </row>
    <row r="44" spans="1:46" hidden="1" x14ac:dyDescent="0.2">
      <c r="A44" t="str">
        <f ca="1">IF(ISNA(A$1), 0, OFFSET(data!$A$1, ROW()-1, A$1-1))</f>
        <v>Oahu</v>
      </c>
      <c r="B44">
        <f ca="1">IF(ISNA(B$1), 0, OFFSET(data!$A$1, ROW()-1, B$1-1))</f>
        <v>2020</v>
      </c>
      <c r="C44" t="str">
        <f ca="1">IF(ISNA(C$1), 0, OFFSET(data!$A$1, ROW()-1, C$1-1))</f>
        <v>2020-04-23-12:00</v>
      </c>
      <c r="D44">
        <f ca="1">IF(ISNA(D$1), 0, OFFSET(data!$A$1, ROW()-1, D$1-1))</f>
        <v>366.88600000000002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180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562.53665939719997</v>
      </c>
      <c r="L44">
        <f ca="1">IF(ISNA(L$1), 0, OFFSET(data!$A$1, ROW()-1, L$1-1))</f>
        <v>42.8</v>
      </c>
      <c r="M44">
        <f ca="1">IF(ISNA(M$1), 0, OFFSET(data!$A$1, ROW()-1, M$1-1))</f>
        <v>24.385509674999899</v>
      </c>
      <c r="N44">
        <f ca="1">IF(ISNA(N$1), 0, OFFSET(data!$A$1, ROW()-1, N$1-1))</f>
        <v>-1.6424905879830401E-10</v>
      </c>
      <c r="O44">
        <f ca="1">IF(ISNA(O$1), 0, OFFSET(data!$A$1, ROW()-1, O$1-1))</f>
        <v>0</v>
      </c>
      <c r="P44">
        <f ca="1">IF(ISNA(P$1), 0, OFFSET(data!$A$1, ROW()-1, P$1-1))</f>
        <v>2.8865798640253999E-15</v>
      </c>
      <c r="Q44">
        <f ca="1">IF(ISNA(Q$1), 0, OFFSET(data!$A$1, ROW()-1, Q$1-1))</f>
        <v>0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1052.34562254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124.262546532</v>
      </c>
      <c r="Y44">
        <f ca="1">IF(ISNA(Y$1), 0, OFFSET(data!$A$1, ROW()-1, Y$1-1))</f>
        <v>0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540.16880128950004</v>
      </c>
      <c r="AD44">
        <f ca="1">IF(ISNA(AD$1), 0, OFFSET(data!$A$1, ROW()-1, AD$1-1))</f>
        <v>342.31248803999398</v>
      </c>
      <c r="AE44">
        <f ca="1">IF(ISNA(AE$1), 0, OFFSET(data!$A$1, ROW()-1, AE$1-1))</f>
        <v>0</v>
      </c>
      <c r="AF44" t="str">
        <f ca="1">IF(ISNA(AF$1), 0, OFFSET(data!$A$1, ROW()-1, AF$1-1))</f>
        <v>typical</v>
      </c>
      <c r="AG44">
        <f t="shared" ca="1" si="0"/>
        <v>2020</v>
      </c>
      <c r="AH44">
        <f t="shared" ca="1" si="1"/>
        <v>4</v>
      </c>
      <c r="AI44" t="str">
        <f t="shared" ca="1" si="2"/>
        <v>04/23/2020</v>
      </c>
      <c r="AJ44" t="str">
        <f t="shared" ca="1" si="3"/>
        <v>04/23/2020</v>
      </c>
      <c r="AK44" t="str">
        <f t="shared" ca="1" si="4"/>
        <v>12:00</v>
      </c>
      <c r="AL44" s="4">
        <f t="shared" ca="1" si="5"/>
        <v>0</v>
      </c>
      <c r="AM44">
        <f t="shared" ca="1" si="6"/>
        <v>1176.608169072</v>
      </c>
      <c r="AN44">
        <f t="shared" ca="1" si="9"/>
        <v>0</v>
      </c>
      <c r="AO44">
        <f t="shared" ca="1" si="10"/>
        <v>0</v>
      </c>
      <c r="AP44">
        <f t="shared" ca="1" si="11"/>
        <v>562.53665939703569</v>
      </c>
      <c r="AQ44">
        <f t="shared" ca="1" si="12"/>
        <v>42.8</v>
      </c>
      <c r="AR44">
        <f t="shared" ca="1" si="13"/>
        <v>24.385509674999902</v>
      </c>
      <c r="AS44">
        <f t="shared" ca="1" si="14"/>
        <v>1716.7769703616996</v>
      </c>
      <c r="AT44">
        <f t="shared" ca="1" si="15"/>
        <v>1518.9206571119939</v>
      </c>
    </row>
    <row r="45" spans="1:46" hidden="1" x14ac:dyDescent="0.2">
      <c r="A45" t="str">
        <f ca="1">IF(ISNA(A$1), 0, OFFSET(data!$A$1, ROW()-1, A$1-1))</f>
        <v>Oahu</v>
      </c>
      <c r="B45">
        <f ca="1">IF(ISNA(B$1), 0, OFFSET(data!$A$1, ROW()-1, B$1-1))</f>
        <v>2020</v>
      </c>
      <c r="C45" t="str">
        <f ca="1">IF(ISNA(C$1), 0, OFFSET(data!$A$1, ROW()-1, C$1-1))</f>
        <v>2020-04-23-14:00</v>
      </c>
      <c r="D45">
        <f ca="1">IF(ISNA(D$1), 0, OFFSET(data!$A$1, ROW()-1, D$1-1))</f>
        <v>366.88600000000002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180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507.11193437379899</v>
      </c>
      <c r="L45">
        <f ca="1">IF(ISNA(L$1), 0, OFFSET(data!$A$1, ROW()-1, L$1-1))</f>
        <v>42.8</v>
      </c>
      <c r="M45">
        <f ca="1">IF(ISNA(M$1), 0, OFFSET(data!$A$1, ROW()-1, M$1-1))</f>
        <v>16.260258775</v>
      </c>
      <c r="N45">
        <f ca="1">IF(ISNA(N$1), 0, OFFSET(data!$A$1, ROW()-1, N$1-1))</f>
        <v>-3.6769165490113602E-10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0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1057.27420805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-13.4072026065</v>
      </c>
      <c r="Y45">
        <f ca="1">IF(ISNA(Y$1), 0, OFFSET(data!$A$1, ROW()-1, Y$1-1))</f>
        <v>69.191187705100006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472.18309840709998</v>
      </c>
      <c r="AD45">
        <f ca="1">IF(ISNA(AD$1), 0, OFFSET(data!$A$1, ROW()-1, AD$1-1))</f>
        <v>334.18723713999401</v>
      </c>
      <c r="AE45">
        <f ca="1">IF(ISNA(AE$1), 0, OFFSET(data!$A$1, ROW()-1, AE$1-1))</f>
        <v>0</v>
      </c>
      <c r="AF45" t="str">
        <f ca="1">IF(ISNA(AF$1), 0, OFFSET(data!$A$1, ROW()-1, AF$1-1))</f>
        <v>typical</v>
      </c>
      <c r="AG45">
        <f t="shared" ca="1" si="0"/>
        <v>2020</v>
      </c>
      <c r="AH45">
        <f t="shared" ca="1" si="1"/>
        <v>4</v>
      </c>
      <c r="AI45" t="str">
        <f t="shared" ca="1" si="2"/>
        <v>04/23/2020</v>
      </c>
      <c r="AJ45" t="str">
        <f t="shared" ca="1" si="3"/>
        <v/>
      </c>
      <c r="AK45" t="str">
        <f t="shared" ca="1" si="4"/>
        <v>14:00</v>
      </c>
      <c r="AL45" s="4">
        <f t="shared" ca="1" si="5"/>
        <v>0</v>
      </c>
      <c r="AM45">
        <f t="shared" ca="1" si="6"/>
        <v>1043.8670054434999</v>
      </c>
      <c r="AN45">
        <f t="shared" ca="1" si="9"/>
        <v>0</v>
      </c>
      <c r="AO45">
        <f t="shared" ca="1" si="10"/>
        <v>0</v>
      </c>
      <c r="AP45">
        <f t="shared" ca="1" si="11"/>
        <v>507.11193437343132</v>
      </c>
      <c r="AQ45">
        <f t="shared" ca="1" si="12"/>
        <v>42.8</v>
      </c>
      <c r="AR45">
        <f t="shared" ca="1" si="13"/>
        <v>16.260258775</v>
      </c>
      <c r="AS45">
        <f t="shared" ca="1" si="14"/>
        <v>1585.2412915558989</v>
      </c>
      <c r="AT45">
        <f t="shared" ca="1" si="15"/>
        <v>1447.245430288594</v>
      </c>
    </row>
    <row r="46" spans="1:46" hidden="1" x14ac:dyDescent="0.2">
      <c r="A46" t="str">
        <f ca="1">IF(ISNA(A$1), 0, OFFSET(data!$A$1, ROW()-1, A$1-1))</f>
        <v>Oahu</v>
      </c>
      <c r="B46">
        <f ca="1">IF(ISNA(B$1), 0, OFFSET(data!$A$1, ROW()-1, B$1-1))</f>
        <v>2020</v>
      </c>
      <c r="C46" t="str">
        <f ca="1">IF(ISNA(C$1), 0, OFFSET(data!$A$1, ROW()-1, C$1-1))</f>
        <v>2020-04-23-16:00</v>
      </c>
      <c r="D46">
        <f ca="1">IF(ISNA(D$1), 0, OFFSET(data!$A$1, ROW()-1, D$1-1))</f>
        <v>421.58600000000001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180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338.72856158538002</v>
      </c>
      <c r="L46">
        <f ca="1">IF(ISNA(L$1), 0, OFFSET(data!$A$1, ROW()-1, L$1-1))</f>
        <v>42.8</v>
      </c>
      <c r="M46">
        <f ca="1">IF(ISNA(M$1), 0, OFFSET(data!$A$1, ROW()-1, M$1-1))</f>
        <v>5.7236606699999903</v>
      </c>
      <c r="N46">
        <f ca="1">IF(ISNA(N$1), 0, OFFSET(data!$A$1, ROW()-1, N$1-1))</f>
        <v>1.48467904637072E-11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0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1044.3639606199999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-104.436396062</v>
      </c>
      <c r="Y46">
        <f ca="1">IF(ISNA(Y$1), 0, OFFSET(data!$A$1, ROW()-1, Y$1-1))</f>
        <v>48.910657697600001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439.18235020110001</v>
      </c>
      <c r="AD46">
        <f ca="1">IF(ISNA(AD$1), 0, OFFSET(data!$A$1, ROW()-1, AD$1-1))</f>
        <v>319.203922308465</v>
      </c>
      <c r="AE46">
        <f ca="1">IF(ISNA(AE$1), 0, OFFSET(data!$A$1, ROW()-1, AE$1-1))</f>
        <v>0</v>
      </c>
      <c r="AF46" t="str">
        <f ca="1">IF(ISNA(AF$1), 0, OFFSET(data!$A$1, ROW()-1, AF$1-1))</f>
        <v>typical</v>
      </c>
      <c r="AG46">
        <f t="shared" ca="1" si="0"/>
        <v>2020</v>
      </c>
      <c r="AH46">
        <f t="shared" ca="1" si="1"/>
        <v>4</v>
      </c>
      <c r="AI46" t="str">
        <f t="shared" ca="1" si="2"/>
        <v>04/23/2020</v>
      </c>
      <c r="AJ46" t="str">
        <f t="shared" ca="1" si="3"/>
        <v/>
      </c>
      <c r="AK46" t="str">
        <f t="shared" ca="1" si="4"/>
        <v>16:00</v>
      </c>
      <c r="AL46" s="4">
        <f t="shared" ca="1" si="5"/>
        <v>0</v>
      </c>
      <c r="AM46">
        <f t="shared" ca="1" si="6"/>
        <v>939.92756455799997</v>
      </c>
      <c r="AN46">
        <f t="shared" ca="1" si="9"/>
        <v>0</v>
      </c>
      <c r="AO46">
        <f t="shared" ca="1" si="10"/>
        <v>0</v>
      </c>
      <c r="AP46">
        <f t="shared" ca="1" si="11"/>
        <v>338.72856158539486</v>
      </c>
      <c r="AQ46">
        <f t="shared" ca="1" si="12"/>
        <v>42.8</v>
      </c>
      <c r="AR46">
        <f t="shared" ca="1" si="13"/>
        <v>5.7236606699999903</v>
      </c>
      <c r="AS46">
        <f t="shared" ca="1" si="14"/>
        <v>1428.0205724564798</v>
      </c>
      <c r="AT46">
        <f t="shared" ca="1" si="15"/>
        <v>1308.042144564065</v>
      </c>
    </row>
    <row r="47" spans="1:46" hidden="1" x14ac:dyDescent="0.2">
      <c r="A47" t="str">
        <f ca="1">IF(ISNA(A$1), 0, OFFSET(data!$A$1, ROW()-1, A$1-1))</f>
        <v>Oahu</v>
      </c>
      <c r="B47">
        <f ca="1">IF(ISNA(B$1), 0, OFFSET(data!$A$1, ROW()-1, B$1-1))</f>
        <v>2020</v>
      </c>
      <c r="C47" t="str">
        <f ca="1">IF(ISNA(C$1), 0, OFFSET(data!$A$1, ROW()-1, C$1-1))</f>
        <v>2020-04-23-18:00</v>
      </c>
      <c r="D47">
        <f ca="1">IF(ISNA(D$1), 0, OFFSET(data!$A$1, ROW()-1, D$1-1))</f>
        <v>674.008039391946</v>
      </c>
      <c r="E47">
        <f ca="1">IF(ISNA(E$1), 0, OFFSET(data!$A$1, ROW()-1, E$1-1))</f>
        <v>3.4393584070796401</v>
      </c>
      <c r="F47">
        <f ca="1">IF(ISNA(F$1), 0, OFFSET(data!$A$1, ROW()-1, F$1-1))</f>
        <v>0</v>
      </c>
      <c r="G47">
        <f ca="1">IF(ISNA(G$1), 0, OFFSET(data!$A$1, ROW()-1, G$1-1))</f>
        <v>180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9.1976537216740795</v>
      </c>
      <c r="K47">
        <f ca="1">IF(ISNA(K$1), 0, OFFSET(data!$A$1, ROW()-1, K$1-1))</f>
        <v>31.6259334302949</v>
      </c>
      <c r="L47">
        <f ca="1">IF(ISNA(L$1), 0, OFFSET(data!$A$1, ROW()-1, L$1-1))</f>
        <v>42.8</v>
      </c>
      <c r="M47">
        <f ca="1">IF(ISNA(M$1), 0, OFFSET(data!$A$1, ROW()-1, M$1-1))</f>
        <v>0.101944995</v>
      </c>
      <c r="N47">
        <f ca="1">IF(ISNA(N$1), 0, OFFSET(data!$A$1, ROW()-1, N$1-1))</f>
        <v>-5.8575366779223203E-12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0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1045.7476999400001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-104.57476999399999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263.45264098280001</v>
      </c>
      <c r="AD47">
        <f ca="1">IF(ISNA(AD$1), 0, OFFSET(data!$A$1, ROW()-1, AD$1-1))</f>
        <v>211.72787842528899</v>
      </c>
      <c r="AE47">
        <f ca="1">IF(ISNA(AE$1), 0, OFFSET(data!$A$1, ROW()-1, AE$1-1))</f>
        <v>0</v>
      </c>
      <c r="AF47" t="str">
        <f ca="1">IF(ISNA(AF$1), 0, OFFSET(data!$A$1, ROW()-1, AF$1-1))</f>
        <v>typical</v>
      </c>
      <c r="AG47">
        <f t="shared" ca="1" si="0"/>
        <v>2020</v>
      </c>
      <c r="AH47">
        <f t="shared" ca="1" si="1"/>
        <v>4</v>
      </c>
      <c r="AI47" t="str">
        <f t="shared" ca="1" si="2"/>
        <v>04/23/2020</v>
      </c>
      <c r="AJ47" t="str">
        <f t="shared" ca="1" si="3"/>
        <v/>
      </c>
      <c r="AK47" t="str">
        <f t="shared" ca="1" si="4"/>
        <v>18:00</v>
      </c>
      <c r="AL47" s="4">
        <f t="shared" ca="1" si="5"/>
        <v>0</v>
      </c>
      <c r="AM47">
        <f t="shared" ca="1" si="6"/>
        <v>941.17292994600007</v>
      </c>
      <c r="AN47">
        <f t="shared" ca="1" si="9"/>
        <v>0</v>
      </c>
      <c r="AO47">
        <f t="shared" ca="1" si="10"/>
        <v>0</v>
      </c>
      <c r="AP47">
        <f t="shared" ca="1" si="11"/>
        <v>31.625933430289042</v>
      </c>
      <c r="AQ47">
        <f t="shared" ca="1" si="12"/>
        <v>42.8</v>
      </c>
      <c r="AR47">
        <f t="shared" ca="1" si="13"/>
        <v>0.101944995</v>
      </c>
      <c r="AS47">
        <f t="shared" ca="1" si="14"/>
        <v>1204.6255709287948</v>
      </c>
      <c r="AT47">
        <f t="shared" ca="1" si="15"/>
        <v>1152.900808371289</v>
      </c>
    </row>
    <row r="48" spans="1:46" hidden="1" x14ac:dyDescent="0.2">
      <c r="A48" t="str">
        <f ca="1">IF(ISNA(A$1), 0, OFFSET(data!$A$1, ROW()-1, A$1-1))</f>
        <v>Oahu</v>
      </c>
      <c r="B48">
        <f ca="1">IF(ISNA(B$1), 0, OFFSET(data!$A$1, ROW()-1, B$1-1))</f>
        <v>2020</v>
      </c>
      <c r="C48" t="str">
        <f ca="1">IF(ISNA(C$1), 0, OFFSET(data!$A$1, ROW()-1, C$1-1))</f>
        <v>2020-04-23-20:00</v>
      </c>
      <c r="D48">
        <f ca="1">IF(ISNA(D$1), 0, OFFSET(data!$A$1, ROW()-1, D$1-1))</f>
        <v>660.43389039780004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180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0</v>
      </c>
      <c r="L48">
        <f ca="1">IF(ISNA(L$1), 0, OFFSET(data!$A$1, ROW()-1, L$1-1))</f>
        <v>42.8</v>
      </c>
      <c r="M48">
        <f ca="1">IF(ISNA(M$1), 0, OFFSET(data!$A$1, ROW()-1, M$1-1))</f>
        <v>6.9436112499999994E-2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-3.46944695195361E-18</v>
      </c>
      <c r="Q48">
        <f ca="1">IF(ISNA(Q$1), 0, OFFSET(data!$A$1, ROW()-1, Q$1-1))</f>
        <v>0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981.448140567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-98.1448140567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281.66380210569997</v>
      </c>
      <c r="AD48">
        <f ca="1">IF(ISNA(AD$1), 0, OFFSET(data!$A$1, ROW()-1, AD$1-1))</f>
        <v>180.0694361125</v>
      </c>
      <c r="AE48">
        <f ca="1">IF(ISNA(AE$1), 0, OFFSET(data!$A$1, ROW()-1, AE$1-1))</f>
        <v>0</v>
      </c>
      <c r="AF48" t="str">
        <f ca="1">IF(ISNA(AF$1), 0, OFFSET(data!$A$1, ROW()-1, AF$1-1))</f>
        <v>typical</v>
      </c>
      <c r="AG48">
        <f t="shared" ca="1" si="0"/>
        <v>2020</v>
      </c>
      <c r="AH48">
        <f t="shared" ca="1" si="1"/>
        <v>4</v>
      </c>
      <c r="AI48" t="str">
        <f t="shared" ca="1" si="2"/>
        <v>04/23/2020</v>
      </c>
      <c r="AJ48" t="str">
        <f t="shared" ca="1" si="3"/>
        <v/>
      </c>
      <c r="AK48" t="str">
        <f t="shared" ca="1" si="4"/>
        <v>20:00</v>
      </c>
      <c r="AL48" s="4">
        <f t="shared" ca="1" si="5"/>
        <v>0</v>
      </c>
      <c r="AM48">
        <f t="shared" ca="1" si="6"/>
        <v>883.30332651029994</v>
      </c>
      <c r="AN48">
        <f t="shared" ca="1" si="9"/>
        <v>0</v>
      </c>
      <c r="AO48">
        <f t="shared" ca="1" si="10"/>
        <v>0</v>
      </c>
      <c r="AP48">
        <f t="shared" ca="1" si="11"/>
        <v>0</v>
      </c>
      <c r="AQ48">
        <f t="shared" ca="1" si="12"/>
        <v>42.8</v>
      </c>
      <c r="AR48">
        <f t="shared" ca="1" si="13"/>
        <v>6.9436112499999994E-2</v>
      </c>
      <c r="AS48">
        <f t="shared" ca="1" si="14"/>
        <v>1164.9671286159999</v>
      </c>
      <c r="AT48">
        <f t="shared" ca="1" si="15"/>
        <v>1063.3727626227999</v>
      </c>
    </row>
    <row r="49" spans="1:46" hidden="1" x14ac:dyDescent="0.2">
      <c r="A49" t="str">
        <f ca="1">IF(ISNA(A$1), 0, OFFSET(data!$A$1, ROW()-1, A$1-1))</f>
        <v>Oahu</v>
      </c>
      <c r="B49">
        <f ca="1">IF(ISNA(B$1), 0, OFFSET(data!$A$1, ROW()-1, B$1-1))</f>
        <v>2020</v>
      </c>
      <c r="C49" t="str">
        <f ca="1">IF(ISNA(C$1), 0, OFFSET(data!$A$1, ROW()-1, C$1-1))</f>
        <v>2020-04-23-22:00</v>
      </c>
      <c r="D49">
        <f ca="1">IF(ISNA(D$1), 0, OFFSET(data!$A$1, ROW()-1, D$1-1))</f>
        <v>433.68560933499998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180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42.8</v>
      </c>
      <c r="M49">
        <f ca="1">IF(ISNA(M$1), 0, OFFSET(data!$A$1, ROW()-1, M$1-1))</f>
        <v>3.727397775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-2.2204460492503101E-16</v>
      </c>
      <c r="Q49">
        <f ca="1">IF(ISNA(Q$1), 0, OFFSET(data!$A$1, ROW()-1, Q$1-1))</f>
        <v>0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733.57000789999995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-73.357000790000001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271.87208316850001</v>
      </c>
      <c r="AD49">
        <f ca="1">IF(ISNA(AD$1), 0, OFFSET(data!$A$1, ROW()-1, AD$1-1))</f>
        <v>183.72739777499999</v>
      </c>
      <c r="AE49">
        <f ca="1">IF(ISNA(AE$1), 0, OFFSET(data!$A$1, ROW()-1, AE$1-1))</f>
        <v>0</v>
      </c>
      <c r="AF49" t="str">
        <f ca="1">IF(ISNA(AF$1), 0, OFFSET(data!$A$1, ROW()-1, AF$1-1))</f>
        <v>typical</v>
      </c>
      <c r="AG49">
        <f t="shared" ca="1" si="0"/>
        <v>2020</v>
      </c>
      <c r="AH49">
        <f t="shared" ca="1" si="1"/>
        <v>4</v>
      </c>
      <c r="AI49" t="str">
        <f t="shared" ca="1" si="2"/>
        <v>04/23/2020</v>
      </c>
      <c r="AJ49" t="str">
        <f t="shared" ca="1" si="3"/>
        <v/>
      </c>
      <c r="AK49" t="str">
        <f t="shared" ca="1" si="4"/>
        <v>22:00</v>
      </c>
      <c r="AL49" s="4">
        <f t="shared" ca="1" si="5"/>
        <v>0</v>
      </c>
      <c r="AM49">
        <f t="shared" ca="1" si="6"/>
        <v>660.21300710999992</v>
      </c>
      <c r="AN49">
        <f t="shared" ca="1" si="9"/>
        <v>0</v>
      </c>
      <c r="AO49">
        <f t="shared" ca="1" si="10"/>
        <v>0</v>
      </c>
      <c r="AP49">
        <f t="shared" ca="1" si="11"/>
        <v>0</v>
      </c>
      <c r="AQ49">
        <f t="shared" ca="1" si="12"/>
        <v>42.8</v>
      </c>
      <c r="AR49">
        <f t="shared" ca="1" si="13"/>
        <v>3.727397775</v>
      </c>
      <c r="AS49">
        <f t="shared" ca="1" si="14"/>
        <v>932.08509027849993</v>
      </c>
      <c r="AT49">
        <f t="shared" ca="1" si="15"/>
        <v>843.94040488499991</v>
      </c>
    </row>
    <row r="50" spans="1:46" hidden="1" x14ac:dyDescent="0.2">
      <c r="A50" t="str">
        <f ca="1">IF(ISNA(A$1), 0, OFFSET(data!$A$1, ROW()-1, A$1-1))</f>
        <v>Oahu</v>
      </c>
      <c r="B50">
        <f ca="1">IF(ISNA(B$1), 0, OFFSET(data!$A$1, ROW()-1, B$1-1))</f>
        <v>2020</v>
      </c>
      <c r="C50" t="str">
        <f ca="1">IF(ISNA(C$1), 0, OFFSET(data!$A$1, ROW()-1, C$1-1))</f>
        <v>2020-05-23-00:00</v>
      </c>
      <c r="D50">
        <f ca="1">IF(ISNA(D$1), 0, OFFSET(data!$A$1, ROW()-1, D$1-1))</f>
        <v>481.98599999999999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180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42.8</v>
      </c>
      <c r="M50">
        <f ca="1">IF(ISNA(M$1), 0, OFFSET(data!$A$1, ROW()-1, M$1-1))</f>
        <v>35.270182052499997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0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615.22839955699999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124.82778249499999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544.22231495450001</v>
      </c>
      <c r="AD50">
        <f ca="1">IF(ISNA(AD$1), 0, OFFSET(data!$A$1, ROW()-1, AD$1-1))</f>
        <v>215.27018205249999</v>
      </c>
      <c r="AE50">
        <f ca="1">IF(ISNA(AE$1), 0, OFFSET(data!$A$1, ROW()-1, AE$1-1))</f>
        <v>0</v>
      </c>
      <c r="AF50" t="str">
        <f ca="1">IF(ISNA(AF$1), 0, OFFSET(data!$A$1, ROW()-1, AF$1-1))</f>
        <v>typical</v>
      </c>
      <c r="AG50">
        <f t="shared" ca="1" si="0"/>
        <v>2020</v>
      </c>
      <c r="AH50">
        <f t="shared" ca="1" si="1"/>
        <v>5</v>
      </c>
      <c r="AI50" t="str">
        <f t="shared" ca="1" si="2"/>
        <v>05/23/2020</v>
      </c>
      <c r="AJ50" t="str">
        <f t="shared" ca="1" si="3"/>
        <v/>
      </c>
      <c r="AK50" t="str">
        <f t="shared" ca="1" si="4"/>
        <v>00:00</v>
      </c>
      <c r="AL50" s="4">
        <f t="shared" ca="1" si="5"/>
        <v>0</v>
      </c>
      <c r="AM50">
        <f t="shared" ca="1" si="6"/>
        <v>740.05618205199994</v>
      </c>
      <c r="AN50">
        <f t="shared" ca="1" si="9"/>
        <v>0</v>
      </c>
      <c r="AO50">
        <f t="shared" ca="1" si="10"/>
        <v>0</v>
      </c>
      <c r="AP50">
        <f t="shared" ca="1" si="11"/>
        <v>0</v>
      </c>
      <c r="AQ50">
        <f t="shared" ca="1" si="12"/>
        <v>42.8</v>
      </c>
      <c r="AR50">
        <f t="shared" ca="1" si="13"/>
        <v>35.270182052499997</v>
      </c>
      <c r="AS50">
        <f t="shared" ca="1" si="14"/>
        <v>1284.2784970069999</v>
      </c>
      <c r="AT50">
        <f t="shared" ca="1" si="15"/>
        <v>955.32636410449993</v>
      </c>
    </row>
    <row r="51" spans="1:46" hidden="1" x14ac:dyDescent="0.2">
      <c r="A51" t="str">
        <f ca="1">IF(ISNA(A$1), 0, OFFSET(data!$A$1, ROW()-1, A$1-1))</f>
        <v>Oahu</v>
      </c>
      <c r="B51">
        <f ca="1">IF(ISNA(B$1), 0, OFFSET(data!$A$1, ROW()-1, B$1-1))</f>
        <v>2020</v>
      </c>
      <c r="C51" t="str">
        <f ca="1">IF(ISNA(C$1), 0, OFFSET(data!$A$1, ROW()-1, C$1-1))</f>
        <v>2020-05-23-02:00</v>
      </c>
      <c r="D51">
        <f ca="1">IF(ISNA(D$1), 0, OFFSET(data!$A$1, ROW()-1, D$1-1))</f>
        <v>481.98599999999999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180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42.8</v>
      </c>
      <c r="M51">
        <f ca="1">IF(ISNA(M$1), 0, OFFSET(data!$A$1, ROW()-1, M$1-1))</f>
        <v>10.033442622500001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0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561.90662648099999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152.91281614100001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566.97517129350001</v>
      </c>
      <c r="AD51">
        <f ca="1">IF(ISNA(AD$1), 0, OFFSET(data!$A$1, ROW()-1, AD$1-1))</f>
        <v>190.03344262249999</v>
      </c>
      <c r="AE51">
        <f ca="1">IF(ISNA(AE$1), 0, OFFSET(data!$A$1, ROW()-1, AE$1-1))</f>
        <v>0</v>
      </c>
      <c r="AF51" t="str">
        <f ca="1">IF(ISNA(AF$1), 0, OFFSET(data!$A$1, ROW()-1, AF$1-1))</f>
        <v>typical</v>
      </c>
      <c r="AG51">
        <f t="shared" ca="1" si="0"/>
        <v>2020</v>
      </c>
      <c r="AH51">
        <f t="shared" ca="1" si="1"/>
        <v>5</v>
      </c>
      <c r="AI51" t="str">
        <f t="shared" ca="1" si="2"/>
        <v>05/23/2020</v>
      </c>
      <c r="AJ51" t="str">
        <f t="shared" ca="1" si="3"/>
        <v/>
      </c>
      <c r="AK51" t="str">
        <f t="shared" ca="1" si="4"/>
        <v>02:00</v>
      </c>
      <c r="AL51" s="4">
        <f t="shared" ca="1" si="5"/>
        <v>0</v>
      </c>
      <c r="AM51">
        <f t="shared" ca="1" si="6"/>
        <v>714.819442622</v>
      </c>
      <c r="AN51">
        <f t="shared" ca="1" si="9"/>
        <v>0</v>
      </c>
      <c r="AO51">
        <f t="shared" ca="1" si="10"/>
        <v>0</v>
      </c>
      <c r="AP51">
        <f t="shared" ca="1" si="11"/>
        <v>0</v>
      </c>
      <c r="AQ51">
        <f t="shared" ca="1" si="12"/>
        <v>42.8</v>
      </c>
      <c r="AR51">
        <f t="shared" ca="1" si="13"/>
        <v>10.033442622500001</v>
      </c>
      <c r="AS51">
        <f t="shared" ca="1" si="14"/>
        <v>1281.7946139159999</v>
      </c>
      <c r="AT51">
        <f t="shared" ca="1" si="15"/>
        <v>904.85288524449993</v>
      </c>
    </row>
    <row r="52" spans="1:46" hidden="1" x14ac:dyDescent="0.2">
      <c r="A52" t="str">
        <f ca="1">IF(ISNA(A$1), 0, OFFSET(data!$A$1, ROW()-1, A$1-1))</f>
        <v>Oahu</v>
      </c>
      <c r="B52">
        <f ca="1">IF(ISNA(B$1), 0, OFFSET(data!$A$1, ROW()-1, B$1-1))</f>
        <v>2020</v>
      </c>
      <c r="C52" t="str">
        <f ca="1">IF(ISNA(C$1), 0, OFFSET(data!$A$1, ROW()-1, C$1-1))</f>
        <v>2020-05-23-04:00</v>
      </c>
      <c r="D52">
        <f ca="1">IF(ISNA(D$1), 0, OFFSET(data!$A$1, ROW()-1, D$1-1))</f>
        <v>481.98599999999999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180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42.8</v>
      </c>
      <c r="M52">
        <f ca="1">IF(ISNA(M$1), 0, OFFSET(data!$A$1, ROW()-1, M$1-1))</f>
        <v>4.8324101187499897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4.4408920985006202E-16</v>
      </c>
      <c r="Q52">
        <f ca="1">IF(ISNA(Q$1), 0, OFFSET(data!$A$1, ROW()-1, Q$1-1))</f>
        <v>0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641.40330925000001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-49.886744534000002</v>
      </c>
      <c r="Y52">
        <f ca="1">IF(ISNA(Y$1), 0, OFFSET(data!$A$1, ROW()-1, Y$1-1))</f>
        <v>118.101845403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490.22712429749998</v>
      </c>
      <c r="AD52">
        <f ca="1">IF(ISNA(AD$1), 0, OFFSET(data!$A$1, ROW()-1, AD$1-1))</f>
        <v>184.83241011875</v>
      </c>
      <c r="AE52">
        <f ca="1">IF(ISNA(AE$1), 0, OFFSET(data!$A$1, ROW()-1, AE$1-1))</f>
        <v>0</v>
      </c>
      <c r="AF52" t="str">
        <f ca="1">IF(ISNA(AF$1), 0, OFFSET(data!$A$1, ROW()-1, AF$1-1))</f>
        <v>typical</v>
      </c>
      <c r="AG52">
        <f t="shared" ca="1" si="0"/>
        <v>2020</v>
      </c>
      <c r="AH52">
        <f t="shared" ca="1" si="1"/>
        <v>5</v>
      </c>
      <c r="AI52" t="str">
        <f t="shared" ca="1" si="2"/>
        <v>05/23/2020</v>
      </c>
      <c r="AJ52" t="str">
        <f t="shared" ca="1" si="3"/>
        <v/>
      </c>
      <c r="AK52" t="str">
        <f t="shared" ca="1" si="4"/>
        <v>04:00</v>
      </c>
      <c r="AL52" s="4">
        <f t="shared" ca="1" si="5"/>
        <v>0</v>
      </c>
      <c r="AM52">
        <f t="shared" ca="1" si="6"/>
        <v>591.51656471599995</v>
      </c>
      <c r="AN52">
        <f t="shared" ca="1" si="9"/>
        <v>0</v>
      </c>
      <c r="AO52">
        <f t="shared" ca="1" si="10"/>
        <v>0</v>
      </c>
      <c r="AP52">
        <f t="shared" ca="1" si="11"/>
        <v>0</v>
      </c>
      <c r="AQ52">
        <f t="shared" ca="1" si="12"/>
        <v>42.8</v>
      </c>
      <c r="AR52">
        <f t="shared" ca="1" si="13"/>
        <v>4.8324101187499897</v>
      </c>
      <c r="AS52">
        <f t="shared" ca="1" si="14"/>
        <v>1199.8455344162498</v>
      </c>
      <c r="AT52">
        <f t="shared" ca="1" si="15"/>
        <v>894.45082023774989</v>
      </c>
    </row>
    <row r="53" spans="1:46" hidden="1" x14ac:dyDescent="0.2">
      <c r="A53" t="str">
        <f ca="1">IF(ISNA(A$1), 0, OFFSET(data!$A$1, ROW()-1, A$1-1))</f>
        <v>Oahu</v>
      </c>
      <c r="B53">
        <f ca="1">IF(ISNA(B$1), 0, OFFSET(data!$A$1, ROW()-1, B$1-1))</f>
        <v>2020</v>
      </c>
      <c r="C53" t="str">
        <f ca="1">IF(ISNA(C$1), 0, OFFSET(data!$A$1, ROW()-1, C$1-1))</f>
        <v>2020-05-23-06:00</v>
      </c>
      <c r="D53">
        <f ca="1">IF(ISNA(D$1), 0, OFFSET(data!$A$1, ROW()-1, D$1-1))</f>
        <v>512.79525615809996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180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61.770863661897998</v>
      </c>
      <c r="L53">
        <f ca="1">IF(ISNA(L$1), 0, OFFSET(data!$A$1, ROW()-1, L$1-1))</f>
        <v>42.8</v>
      </c>
      <c r="M53">
        <f ca="1">IF(ISNA(M$1), 0, OFFSET(data!$A$1, ROW()-1, M$1-1))</f>
        <v>10.623568044999899</v>
      </c>
      <c r="N53">
        <f ca="1">IF(ISNA(N$1), 0, OFFSET(data!$A$1, ROW()-1, N$1-1))</f>
        <v>1.7974288724076301E-11</v>
      </c>
      <c r="O53">
        <f ca="1">IF(ISNA(O$1), 0, OFFSET(data!$A$1, ROW()-1, O$1-1))</f>
        <v>0</v>
      </c>
      <c r="P53">
        <f ca="1">IF(ISNA(P$1), 0, OFFSET(data!$A$1, ROW()-1, P$1-1))</f>
        <v>-8.8817841970012504E-16</v>
      </c>
      <c r="Q53">
        <f ca="1">IF(ISNA(Q$1), 0, OFFSET(data!$A$1, ROW()-1, Q$1-1))</f>
        <v>0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897.76631984999995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-89.776631984999995</v>
      </c>
      <c r="Y53">
        <f ca="1">IF(ISNA(Y$1), 0, OFFSET(data!$A$1, ROW()-1, Y$1-1))</f>
        <v>0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327.06243634539999</v>
      </c>
      <c r="AD53">
        <f ca="1">IF(ISNA(AD$1), 0, OFFSET(data!$A$1, ROW()-1, AD$1-1))</f>
        <v>252.39443170691499</v>
      </c>
      <c r="AE53">
        <f ca="1">IF(ISNA(AE$1), 0, OFFSET(data!$A$1, ROW()-1, AE$1-1))</f>
        <v>0</v>
      </c>
      <c r="AF53" t="str">
        <f ca="1">IF(ISNA(AF$1), 0, OFFSET(data!$A$1, ROW()-1, AF$1-1))</f>
        <v>typical</v>
      </c>
      <c r="AG53">
        <f t="shared" ca="1" si="0"/>
        <v>2020</v>
      </c>
      <c r="AH53">
        <f t="shared" ca="1" si="1"/>
        <v>5</v>
      </c>
      <c r="AI53" t="str">
        <f t="shared" ca="1" si="2"/>
        <v>05/23/2020</v>
      </c>
      <c r="AJ53" t="str">
        <f t="shared" ca="1" si="3"/>
        <v/>
      </c>
      <c r="AK53" t="str">
        <f t="shared" ca="1" si="4"/>
        <v>06:00</v>
      </c>
      <c r="AL53" s="4">
        <f t="shared" ca="1" si="5"/>
        <v>0</v>
      </c>
      <c r="AM53">
        <f t="shared" ca="1" si="6"/>
        <v>807.98968786499995</v>
      </c>
      <c r="AN53">
        <f t="shared" ca="1" si="9"/>
        <v>0</v>
      </c>
      <c r="AO53">
        <f t="shared" ca="1" si="10"/>
        <v>0</v>
      </c>
      <c r="AP53">
        <f t="shared" ca="1" si="11"/>
        <v>61.770863661915975</v>
      </c>
      <c r="AQ53">
        <f t="shared" ca="1" si="12"/>
        <v>42.8</v>
      </c>
      <c r="AR53">
        <f t="shared" ca="1" si="13"/>
        <v>10.623568044999899</v>
      </c>
      <c r="AS53">
        <f t="shared" ca="1" si="14"/>
        <v>1135.0521242103978</v>
      </c>
      <c r="AT53">
        <f t="shared" ca="1" si="15"/>
        <v>1060.3841195719149</v>
      </c>
    </row>
    <row r="54" spans="1:46" hidden="1" x14ac:dyDescent="0.2">
      <c r="A54" t="str">
        <f ca="1">IF(ISNA(A$1), 0, OFFSET(data!$A$1, ROW()-1, A$1-1))</f>
        <v>Oahu</v>
      </c>
      <c r="B54">
        <f ca="1">IF(ISNA(B$1), 0, OFFSET(data!$A$1, ROW()-1, B$1-1))</f>
        <v>2020</v>
      </c>
      <c r="C54" t="str">
        <f ca="1">IF(ISNA(C$1), 0, OFFSET(data!$A$1, ROW()-1, C$1-1))</f>
        <v>2020-05-23-08:00</v>
      </c>
      <c r="D54">
        <f ca="1">IF(ISNA(D$1), 0, OFFSET(data!$A$1, ROW()-1, D$1-1))</f>
        <v>481.98599999999999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180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361.62320548029999</v>
      </c>
      <c r="L54">
        <f ca="1">IF(ISNA(L$1), 0, OFFSET(data!$A$1, ROW()-1, L$1-1))</f>
        <v>42.8</v>
      </c>
      <c r="M54">
        <f ca="1">IF(ISNA(M$1), 0, OFFSET(data!$A$1, ROW()-1, M$1-1))</f>
        <v>5.4976063499999998E-2</v>
      </c>
      <c r="N54">
        <f ca="1">IF(ISNA(N$1), 0, OFFSET(data!$A$1, ROW()-1, N$1-1))</f>
        <v>-1.81206161187219E-11</v>
      </c>
      <c r="O54">
        <f ca="1">IF(ISNA(O$1), 0, OFFSET(data!$A$1, ROW()-1, O$1-1))</f>
        <v>0</v>
      </c>
      <c r="P54">
        <f ca="1">IF(ISNA(P$1), 0, OFFSET(data!$A$1, ROW()-1, P$1-1))</f>
        <v>-3.46944695195361E-18</v>
      </c>
      <c r="Q54">
        <f ca="1">IF(ISNA(Q$1), 0, OFFSET(data!$A$1, ROW()-1, Q$1-1))</f>
        <v>0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1042.0084071900001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24.455774353999999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486.52830757650003</v>
      </c>
      <c r="AD54">
        <f ca="1">IF(ISNA(AD$1), 0, OFFSET(data!$A$1, ROW()-1, AD$1-1))</f>
        <v>315.34420906281599</v>
      </c>
      <c r="AE54">
        <f ca="1">IF(ISNA(AE$1), 0, OFFSET(data!$A$1, ROW()-1, AE$1-1))</f>
        <v>0</v>
      </c>
      <c r="AF54" t="str">
        <f ca="1">IF(ISNA(AF$1), 0, OFFSET(data!$A$1, ROW()-1, AF$1-1))</f>
        <v>typical</v>
      </c>
      <c r="AG54">
        <f t="shared" ca="1" si="0"/>
        <v>2020</v>
      </c>
      <c r="AH54">
        <f t="shared" ca="1" si="1"/>
        <v>5</v>
      </c>
      <c r="AI54" t="str">
        <f t="shared" ca="1" si="2"/>
        <v>05/23/2020</v>
      </c>
      <c r="AJ54" t="str">
        <f t="shared" ca="1" si="3"/>
        <v/>
      </c>
      <c r="AK54" t="str">
        <f t="shared" ca="1" si="4"/>
        <v>08:00</v>
      </c>
      <c r="AL54" s="4">
        <f t="shared" ca="1" si="5"/>
        <v>0</v>
      </c>
      <c r="AM54">
        <f t="shared" ca="1" si="6"/>
        <v>1066.464181544</v>
      </c>
      <c r="AN54">
        <f t="shared" ca="1" si="9"/>
        <v>0</v>
      </c>
      <c r="AO54">
        <f t="shared" ca="1" si="10"/>
        <v>0</v>
      </c>
      <c r="AP54">
        <f t="shared" ca="1" si="11"/>
        <v>361.62320548028185</v>
      </c>
      <c r="AQ54">
        <f t="shared" ca="1" si="12"/>
        <v>42.8</v>
      </c>
      <c r="AR54">
        <f t="shared" ca="1" si="13"/>
        <v>5.4976063499999998E-2</v>
      </c>
      <c r="AS54">
        <f t="shared" ca="1" si="14"/>
        <v>1552.9924891203</v>
      </c>
      <c r="AT54">
        <f t="shared" ca="1" si="15"/>
        <v>1381.8083906068159</v>
      </c>
    </row>
    <row r="55" spans="1:46" hidden="1" x14ac:dyDescent="0.2">
      <c r="A55" t="str">
        <f ca="1">IF(ISNA(A$1), 0, OFFSET(data!$A$1, ROW()-1, A$1-1))</f>
        <v>Oahu</v>
      </c>
      <c r="B55">
        <f ca="1">IF(ISNA(B$1), 0, OFFSET(data!$A$1, ROW()-1, B$1-1))</f>
        <v>2020</v>
      </c>
      <c r="C55" t="str">
        <f ca="1">IF(ISNA(C$1), 0, OFFSET(data!$A$1, ROW()-1, C$1-1))</f>
        <v>2020-05-23-10:00</v>
      </c>
      <c r="D55">
        <f ca="1">IF(ISNA(D$1), 0, OFFSET(data!$A$1, ROW()-1, D$1-1))</f>
        <v>481.98599999999999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180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401.93390975075903</v>
      </c>
      <c r="L55">
        <f ca="1">IF(ISNA(L$1), 0, OFFSET(data!$A$1, ROW()-1, L$1-1))</f>
        <v>42.8</v>
      </c>
      <c r="M55">
        <f ca="1">IF(ISNA(M$1), 0, OFFSET(data!$A$1, ROW()-1, M$1-1))</f>
        <v>1.39270615</v>
      </c>
      <c r="N55">
        <f ca="1">IF(ISNA(N$1), 0, OFFSET(data!$A$1, ROW()-1, N$1-1))</f>
        <v>-1.2001066806987999E-10</v>
      </c>
      <c r="O55">
        <f ca="1">IF(ISNA(O$1), 0, OFFSET(data!$A$1, ROW()-1, O$1-1))</f>
        <v>0</v>
      </c>
      <c r="P55">
        <f ca="1">IF(ISNA(P$1), 0, OFFSET(data!$A$1, ROW()-1, P$1-1))</f>
        <v>-1.11022302462515E-16</v>
      </c>
      <c r="Q55">
        <f ca="1">IF(ISNA(Q$1), 0, OFFSET(data!$A$1, ROW()-1, Q$1-1))</f>
        <v>0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1100.0870720999999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8.0255438007300004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475.9059435145</v>
      </c>
      <c r="AD55">
        <f ca="1">IF(ISNA(AD$1), 0, OFFSET(data!$A$1, ROW()-1, AD$1-1))</f>
        <v>319.31968451499398</v>
      </c>
      <c r="AE55">
        <f ca="1">IF(ISNA(AE$1), 0, OFFSET(data!$A$1, ROW()-1, AE$1-1))</f>
        <v>0</v>
      </c>
      <c r="AF55" t="str">
        <f ca="1">IF(ISNA(AF$1), 0, OFFSET(data!$A$1, ROW()-1, AF$1-1))</f>
        <v>typical</v>
      </c>
      <c r="AG55">
        <f t="shared" ca="1" si="0"/>
        <v>2020</v>
      </c>
      <c r="AH55">
        <f t="shared" ca="1" si="1"/>
        <v>5</v>
      </c>
      <c r="AI55" t="str">
        <f t="shared" ca="1" si="2"/>
        <v>05/23/2020</v>
      </c>
      <c r="AJ55" t="str">
        <f t="shared" ca="1" si="3"/>
        <v/>
      </c>
      <c r="AK55" t="str">
        <f t="shared" ca="1" si="4"/>
        <v>10:00</v>
      </c>
      <c r="AL55" s="4">
        <f t="shared" ca="1" si="5"/>
        <v>0</v>
      </c>
      <c r="AM55">
        <f t="shared" ca="1" si="6"/>
        <v>1108.1126159007299</v>
      </c>
      <c r="AN55">
        <f t="shared" ca="1" si="9"/>
        <v>0</v>
      </c>
      <c r="AO55">
        <f t="shared" ca="1" si="10"/>
        <v>0</v>
      </c>
      <c r="AP55">
        <f t="shared" ca="1" si="11"/>
        <v>401.93390975063903</v>
      </c>
      <c r="AQ55">
        <f t="shared" ca="1" si="12"/>
        <v>42.8</v>
      </c>
      <c r="AR55">
        <f t="shared" ca="1" si="13"/>
        <v>1.39270615</v>
      </c>
      <c r="AS55">
        <f t="shared" ca="1" si="14"/>
        <v>1584.018559415259</v>
      </c>
      <c r="AT55">
        <f t="shared" ca="1" si="15"/>
        <v>1427.4323004157238</v>
      </c>
    </row>
    <row r="56" spans="1:46" hidden="1" x14ac:dyDescent="0.2">
      <c r="A56" t="str">
        <f ca="1">IF(ISNA(A$1), 0, OFFSET(data!$A$1, ROW()-1, A$1-1))</f>
        <v>Oahu</v>
      </c>
      <c r="B56">
        <f ca="1">IF(ISNA(B$1), 0, OFFSET(data!$A$1, ROW()-1, B$1-1))</f>
        <v>2020</v>
      </c>
      <c r="C56" t="str">
        <f ca="1">IF(ISNA(C$1), 0, OFFSET(data!$A$1, ROW()-1, C$1-1))</f>
        <v>2020-05-23-12:00</v>
      </c>
      <c r="D56">
        <f ca="1">IF(ISNA(D$1), 0, OFFSET(data!$A$1, ROW()-1, D$1-1))</f>
        <v>481.05182766389999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180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457.68520810349997</v>
      </c>
      <c r="L56">
        <f ca="1">IF(ISNA(L$1), 0, OFFSET(data!$A$1, ROW()-1, L$1-1))</f>
        <v>42.8</v>
      </c>
      <c r="M56">
        <f ca="1">IF(ISNA(M$1), 0, OFFSET(data!$A$1, ROW()-1, M$1-1))</f>
        <v>7.5704650249999901</v>
      </c>
      <c r="N56">
        <f ca="1">IF(ISNA(N$1), 0, OFFSET(data!$A$1, ROW()-1, N$1-1))</f>
        <v>-5.9269922303428705E-11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0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1111.76238139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57.345119402599998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527.3272223816</v>
      </c>
      <c r="AD56">
        <f ca="1">IF(ISNA(AD$1), 0, OFFSET(data!$A$1, ROW()-1, AD$1-1))</f>
        <v>325.49744338999398</v>
      </c>
      <c r="AE56">
        <f ca="1">IF(ISNA(AE$1), 0, OFFSET(data!$A$1, ROW()-1, AE$1-1))</f>
        <v>0</v>
      </c>
      <c r="AF56" t="str">
        <f ca="1">IF(ISNA(AF$1), 0, OFFSET(data!$A$1, ROW()-1, AF$1-1))</f>
        <v>typical</v>
      </c>
      <c r="AG56">
        <f t="shared" ca="1" si="0"/>
        <v>2020</v>
      </c>
      <c r="AH56">
        <f t="shared" ca="1" si="1"/>
        <v>5</v>
      </c>
      <c r="AI56" t="str">
        <f t="shared" ca="1" si="2"/>
        <v>05/23/2020</v>
      </c>
      <c r="AJ56" t="str">
        <f t="shared" ca="1" si="3"/>
        <v>05/23/2020</v>
      </c>
      <c r="AK56" t="str">
        <f t="shared" ca="1" si="4"/>
        <v>12:00</v>
      </c>
      <c r="AL56" s="4">
        <f t="shared" ca="1" si="5"/>
        <v>0</v>
      </c>
      <c r="AM56">
        <f t="shared" ca="1" si="6"/>
        <v>1169.1075007925999</v>
      </c>
      <c r="AN56">
        <f t="shared" ca="1" si="9"/>
        <v>0</v>
      </c>
      <c r="AO56">
        <f t="shared" ca="1" si="10"/>
        <v>0</v>
      </c>
      <c r="AP56">
        <f t="shared" ca="1" si="11"/>
        <v>457.68520810344069</v>
      </c>
      <c r="AQ56">
        <f t="shared" ca="1" si="12"/>
        <v>42.8</v>
      </c>
      <c r="AR56">
        <f t="shared" ca="1" si="13"/>
        <v>7.5704650249999901</v>
      </c>
      <c r="AS56">
        <f t="shared" ca="1" si="14"/>
        <v>1696.4347231739998</v>
      </c>
      <c r="AT56">
        <f t="shared" ca="1" si="15"/>
        <v>1494.604944182594</v>
      </c>
    </row>
    <row r="57" spans="1:46" hidden="1" x14ac:dyDescent="0.2">
      <c r="A57" t="str">
        <f ca="1">IF(ISNA(A$1), 0, OFFSET(data!$A$1, ROW()-1, A$1-1))</f>
        <v>Oahu</v>
      </c>
      <c r="B57">
        <f ca="1">IF(ISNA(B$1), 0, OFFSET(data!$A$1, ROW()-1, B$1-1))</f>
        <v>2020</v>
      </c>
      <c r="C57" t="str">
        <f ca="1">IF(ISNA(C$1), 0, OFFSET(data!$A$1, ROW()-1, C$1-1))</f>
        <v>2020-05-23-14:00</v>
      </c>
      <c r="D57">
        <f ca="1">IF(ISNA(D$1), 0, OFFSET(data!$A$1, ROW()-1, D$1-1))</f>
        <v>469.48599999999999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180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379.25351768989998</v>
      </c>
      <c r="L57">
        <f ca="1">IF(ISNA(L$1), 0, OFFSET(data!$A$1, ROW()-1, L$1-1))</f>
        <v>42.8</v>
      </c>
      <c r="M57">
        <f ca="1">IF(ISNA(M$1), 0, OFFSET(data!$A$1, ROW()-1, M$1-1))</f>
        <v>19.138624975999999</v>
      </c>
      <c r="N57">
        <f ca="1">IF(ISNA(N$1), 0, OFFSET(data!$A$1, ROW()-1, N$1-1))</f>
        <v>-4.0386893829236199E-10</v>
      </c>
      <c r="O57">
        <f ca="1">IF(ISNA(O$1), 0, OFFSET(data!$A$1, ROW()-1, O$1-1))</f>
        <v>0</v>
      </c>
      <c r="P57">
        <f ca="1">IF(ISNA(P$1), 0, OFFSET(data!$A$1, ROW()-1, P$1-1))</f>
        <v>1.7763568394002501E-15</v>
      </c>
      <c r="Q57">
        <f ca="1">IF(ISNA(Q$1), 0, OFFSET(data!$A$1, ROW()-1, Q$1-1))</f>
        <v>0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1098.4633804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-7.7852377343599999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472.43279280949997</v>
      </c>
      <c r="AD57">
        <f ca="1">IF(ISNA(AD$1), 0, OFFSET(data!$A$1, ROW()-1, AD$1-1))</f>
        <v>337.06560334099402</v>
      </c>
      <c r="AE57">
        <f ca="1">IF(ISNA(AE$1), 0, OFFSET(data!$A$1, ROW()-1, AE$1-1))</f>
        <v>0</v>
      </c>
      <c r="AF57" t="str">
        <f ca="1">IF(ISNA(AF$1), 0, OFFSET(data!$A$1, ROW()-1, AF$1-1))</f>
        <v>typical</v>
      </c>
      <c r="AG57">
        <f t="shared" ca="1" si="0"/>
        <v>2020</v>
      </c>
      <c r="AH57">
        <f t="shared" ca="1" si="1"/>
        <v>5</v>
      </c>
      <c r="AI57" t="str">
        <f t="shared" ca="1" si="2"/>
        <v>05/23/2020</v>
      </c>
      <c r="AJ57" t="str">
        <f t="shared" ca="1" si="3"/>
        <v/>
      </c>
      <c r="AK57" t="str">
        <f t="shared" ca="1" si="4"/>
        <v>14:00</v>
      </c>
      <c r="AL57" s="4">
        <f t="shared" ca="1" si="5"/>
        <v>0</v>
      </c>
      <c r="AM57">
        <f t="shared" ca="1" si="6"/>
        <v>1090.6781426656401</v>
      </c>
      <c r="AN57">
        <f t="shared" ca="1" si="9"/>
        <v>0</v>
      </c>
      <c r="AO57">
        <f t="shared" ca="1" si="10"/>
        <v>0</v>
      </c>
      <c r="AP57">
        <f t="shared" ca="1" si="11"/>
        <v>379.25351768949611</v>
      </c>
      <c r="AQ57">
        <f t="shared" ca="1" si="12"/>
        <v>42.8</v>
      </c>
      <c r="AR57">
        <f t="shared" ca="1" si="13"/>
        <v>19.138624975999999</v>
      </c>
      <c r="AS57">
        <f t="shared" ca="1" si="14"/>
        <v>1563.1109354753999</v>
      </c>
      <c r="AT57">
        <f t="shared" ca="1" si="15"/>
        <v>1427.743746006634</v>
      </c>
    </row>
    <row r="58" spans="1:46" hidden="1" x14ac:dyDescent="0.2">
      <c r="A58" t="str">
        <f ca="1">IF(ISNA(A$1), 0, OFFSET(data!$A$1, ROW()-1, A$1-1))</f>
        <v>Oahu</v>
      </c>
      <c r="B58">
        <f ca="1">IF(ISNA(B$1), 0, OFFSET(data!$A$1, ROW()-1, B$1-1))</f>
        <v>2020</v>
      </c>
      <c r="C58" t="str">
        <f ca="1">IF(ISNA(C$1), 0, OFFSET(data!$A$1, ROW()-1, C$1-1))</f>
        <v>2020-05-23-16:00</v>
      </c>
      <c r="D58">
        <f ca="1">IF(ISNA(D$1), 0, OFFSET(data!$A$1, ROW()-1, D$1-1))</f>
        <v>469.48599999999999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180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281.44038329808001</v>
      </c>
      <c r="L58">
        <f ca="1">IF(ISNA(L$1), 0, OFFSET(data!$A$1, ROW()-1, L$1-1))</f>
        <v>42.8</v>
      </c>
      <c r="M58">
        <f ca="1">IF(ISNA(M$1), 0, OFFSET(data!$A$1, ROW()-1, M$1-1))</f>
        <v>23.720285032500001</v>
      </c>
      <c r="N58">
        <f ca="1">IF(ISNA(N$1), 0, OFFSET(data!$A$1, ROW()-1, N$1-1))</f>
        <v>-5.1499249309472299E-10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0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1047.2685150299999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-49.821846699699996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425.27669730679997</v>
      </c>
      <c r="AD58">
        <f ca="1">IF(ISNA(AD$1), 0, OFFSET(data!$A$1, ROW()-1, AD$1-1))</f>
        <v>338.86537511685998</v>
      </c>
      <c r="AE58">
        <f ca="1">IF(ISNA(AE$1), 0, OFFSET(data!$A$1, ROW()-1, AE$1-1))</f>
        <v>0</v>
      </c>
      <c r="AF58" t="str">
        <f ca="1">IF(ISNA(AF$1), 0, OFFSET(data!$A$1, ROW()-1, AF$1-1))</f>
        <v>typical</v>
      </c>
      <c r="AG58">
        <f t="shared" ca="1" si="0"/>
        <v>2020</v>
      </c>
      <c r="AH58">
        <f t="shared" ca="1" si="1"/>
        <v>5</v>
      </c>
      <c r="AI58" t="str">
        <f t="shared" ca="1" si="2"/>
        <v>05/23/2020</v>
      </c>
      <c r="AJ58" t="str">
        <f t="shared" ca="1" si="3"/>
        <v/>
      </c>
      <c r="AK58" t="str">
        <f t="shared" ca="1" si="4"/>
        <v>16:00</v>
      </c>
      <c r="AL58" s="4">
        <f t="shared" ca="1" si="5"/>
        <v>0</v>
      </c>
      <c r="AM58">
        <f t="shared" ca="1" si="6"/>
        <v>997.44666833029987</v>
      </c>
      <c r="AN58">
        <f t="shared" ca="1" si="9"/>
        <v>0</v>
      </c>
      <c r="AO58">
        <f t="shared" ca="1" si="10"/>
        <v>0</v>
      </c>
      <c r="AP58">
        <f t="shared" ca="1" si="11"/>
        <v>281.44038329756501</v>
      </c>
      <c r="AQ58">
        <f t="shared" ca="1" si="12"/>
        <v>42.8</v>
      </c>
      <c r="AR58">
        <f t="shared" ca="1" si="13"/>
        <v>23.720285032500001</v>
      </c>
      <c r="AS58">
        <f t="shared" ca="1" si="14"/>
        <v>1422.7233656373801</v>
      </c>
      <c r="AT58">
        <f t="shared" ca="1" si="15"/>
        <v>1336.3120434471598</v>
      </c>
    </row>
    <row r="59" spans="1:46" hidden="1" x14ac:dyDescent="0.2">
      <c r="A59" t="str">
        <f ca="1">IF(ISNA(A$1), 0, OFFSET(data!$A$1, ROW()-1, A$1-1))</f>
        <v>Oahu</v>
      </c>
      <c r="B59">
        <f ca="1">IF(ISNA(B$1), 0, OFFSET(data!$A$1, ROW()-1, B$1-1))</f>
        <v>2020</v>
      </c>
      <c r="C59" t="str">
        <f ca="1">IF(ISNA(C$1), 0, OFFSET(data!$A$1, ROW()-1, C$1-1))</f>
        <v>2020-05-23-18:00</v>
      </c>
      <c r="D59">
        <f ca="1">IF(ISNA(D$1), 0, OFFSET(data!$A$1, ROW()-1, D$1-1))</f>
        <v>602.96457429700001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180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38.116049890870002</v>
      </c>
      <c r="L59">
        <f ca="1">IF(ISNA(L$1), 0, OFFSET(data!$A$1, ROW()-1, L$1-1))</f>
        <v>42.8</v>
      </c>
      <c r="M59">
        <f ca="1">IF(ISNA(M$1), 0, OFFSET(data!$A$1, ROW()-1, M$1-1))</f>
        <v>52.983496899999999</v>
      </c>
      <c r="N59">
        <f ca="1">IF(ISNA(N$1), 0, OFFSET(data!$A$1, ROW()-1, N$1-1))</f>
        <v>-6.5913718927390606E-11</v>
      </c>
      <c r="O59">
        <f ca="1">IF(ISNA(O$1), 0, OFFSET(data!$A$1, ROW()-1, O$1-1))</f>
        <v>0</v>
      </c>
      <c r="P59">
        <f ca="1">IF(ISNA(P$1), 0, OFFSET(data!$A$1, ROW()-1, P$1-1))</f>
        <v>4.4408920985006202E-16</v>
      </c>
      <c r="Q59">
        <f ca="1">IF(ISNA(Q$1), 0, OFFSET(data!$A$1, ROW()-1, Q$1-1))</f>
        <v>0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1018.73791232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-101.873791232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285.73311820629999</v>
      </c>
      <c r="AD59">
        <f ca="1">IF(ISNA(AD$1), 0, OFFSET(data!$A$1, ROW()-1, AD$1-1))</f>
        <v>271.09954679080403</v>
      </c>
      <c r="AE59">
        <f ca="1">IF(ISNA(AE$1), 0, OFFSET(data!$A$1, ROW()-1, AE$1-1))</f>
        <v>0</v>
      </c>
      <c r="AF59" t="str">
        <f ca="1">IF(ISNA(AF$1), 0, OFFSET(data!$A$1, ROW()-1, AF$1-1))</f>
        <v>typical</v>
      </c>
      <c r="AG59">
        <f t="shared" ca="1" si="0"/>
        <v>2020</v>
      </c>
      <c r="AH59">
        <f t="shared" ca="1" si="1"/>
        <v>5</v>
      </c>
      <c r="AI59" t="str">
        <f t="shared" ca="1" si="2"/>
        <v>05/23/2020</v>
      </c>
      <c r="AJ59" t="str">
        <f t="shared" ca="1" si="3"/>
        <v/>
      </c>
      <c r="AK59" t="str">
        <f t="shared" ca="1" si="4"/>
        <v>18:00</v>
      </c>
      <c r="AL59" s="4">
        <f t="shared" ca="1" si="5"/>
        <v>0</v>
      </c>
      <c r="AM59">
        <f t="shared" ca="1" si="6"/>
        <v>916.86412108799993</v>
      </c>
      <c r="AN59">
        <f t="shared" ca="1" si="9"/>
        <v>0</v>
      </c>
      <c r="AO59">
        <f t="shared" ca="1" si="10"/>
        <v>0</v>
      </c>
      <c r="AP59">
        <f t="shared" ca="1" si="11"/>
        <v>38.116049890804085</v>
      </c>
      <c r="AQ59">
        <f t="shared" ca="1" si="12"/>
        <v>42.8</v>
      </c>
      <c r="AR59">
        <f t="shared" ca="1" si="13"/>
        <v>52.983496899999999</v>
      </c>
      <c r="AS59">
        <f t="shared" ca="1" si="14"/>
        <v>1202.5972392941699</v>
      </c>
      <c r="AT59">
        <f t="shared" ca="1" si="15"/>
        <v>1187.963667878804</v>
      </c>
    </row>
    <row r="60" spans="1:46" hidden="1" x14ac:dyDescent="0.2">
      <c r="A60" t="str">
        <f ca="1">IF(ISNA(A$1), 0, OFFSET(data!$A$1, ROW()-1, A$1-1))</f>
        <v>Oahu</v>
      </c>
      <c r="B60">
        <f ca="1">IF(ISNA(B$1), 0, OFFSET(data!$A$1, ROW()-1, B$1-1))</f>
        <v>2020</v>
      </c>
      <c r="C60" t="str">
        <f ca="1">IF(ISNA(C$1), 0, OFFSET(data!$A$1, ROW()-1, C$1-1))</f>
        <v>2020-05-23-20:00</v>
      </c>
      <c r="D60">
        <f ca="1">IF(ISNA(D$1), 0, OFFSET(data!$A$1, ROW()-1, D$1-1))</f>
        <v>514.40858432279902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180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0</v>
      </c>
      <c r="L60">
        <f ca="1">IF(ISNA(L$1), 0, OFFSET(data!$A$1, ROW()-1, L$1-1))</f>
        <v>42.8</v>
      </c>
      <c r="M60">
        <f ca="1">IF(ISNA(M$1), 0, OFFSET(data!$A$1, ROW()-1, M$1-1))</f>
        <v>133.45678975000001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-3.5527136788005001E-15</v>
      </c>
      <c r="Q60">
        <f ca="1">IF(ISNA(Q$1), 0, OFFSET(data!$A$1, ROW()-1, Q$1-1))</f>
        <v>0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967.40597119200004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-96.740597119200004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325.44910818070002</v>
      </c>
      <c r="AD60">
        <f ca="1">IF(ISNA(AD$1), 0, OFFSET(data!$A$1, ROW()-1, AD$1-1))</f>
        <v>278.30882632499998</v>
      </c>
      <c r="AE60">
        <f ca="1">IF(ISNA(AE$1), 0, OFFSET(data!$A$1, ROW()-1, AE$1-1))</f>
        <v>0</v>
      </c>
      <c r="AF60" t="str">
        <f ca="1">IF(ISNA(AF$1), 0, OFFSET(data!$A$1, ROW()-1, AF$1-1))</f>
        <v>typical</v>
      </c>
      <c r="AG60">
        <f t="shared" ca="1" si="0"/>
        <v>2020</v>
      </c>
      <c r="AH60">
        <f t="shared" ca="1" si="1"/>
        <v>5</v>
      </c>
      <c r="AI60" t="str">
        <f t="shared" ca="1" si="2"/>
        <v>05/23/2020</v>
      </c>
      <c r="AJ60" t="str">
        <f t="shared" ca="1" si="3"/>
        <v/>
      </c>
      <c r="AK60" t="str">
        <f t="shared" ca="1" si="4"/>
        <v>20:00</v>
      </c>
      <c r="AL60" s="4">
        <f t="shared" ca="1" si="5"/>
        <v>0</v>
      </c>
      <c r="AM60">
        <f t="shared" ca="1" si="6"/>
        <v>870.66537407279998</v>
      </c>
      <c r="AN60">
        <f t="shared" ca="1" si="9"/>
        <v>0</v>
      </c>
      <c r="AO60">
        <f t="shared" ca="1" si="10"/>
        <v>0</v>
      </c>
      <c r="AP60">
        <f t="shared" ca="1" si="11"/>
        <v>0</v>
      </c>
      <c r="AQ60">
        <f t="shared" ca="1" si="12"/>
        <v>42.8</v>
      </c>
      <c r="AR60">
        <f t="shared" ca="1" si="13"/>
        <v>133.45678975000001</v>
      </c>
      <c r="AS60">
        <f t="shared" ca="1" si="14"/>
        <v>1196.1144822534989</v>
      </c>
      <c r="AT60">
        <f t="shared" ca="1" si="15"/>
        <v>1148.9742003977999</v>
      </c>
    </row>
    <row r="61" spans="1:46" hidden="1" x14ac:dyDescent="0.2">
      <c r="A61" t="str">
        <f ca="1">IF(ISNA(A$1), 0, OFFSET(data!$A$1, ROW()-1, A$1-1))</f>
        <v>Oahu</v>
      </c>
      <c r="B61">
        <f ca="1">IF(ISNA(B$1), 0, OFFSET(data!$A$1, ROW()-1, B$1-1))</f>
        <v>2020</v>
      </c>
      <c r="C61" t="str">
        <f ca="1">IF(ISNA(C$1), 0, OFFSET(data!$A$1, ROW()-1, C$1-1))</f>
        <v>2020-05-23-22:00</v>
      </c>
      <c r="D61">
        <f ca="1">IF(ISNA(D$1), 0, OFFSET(data!$A$1, ROW()-1, D$1-1))</f>
        <v>469.48599999999999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180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42.8</v>
      </c>
      <c r="M61">
        <f ca="1">IF(ISNA(M$1), 0, OFFSET(data!$A$1, ROW()-1, M$1-1))</f>
        <v>118.4525094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8.8817841970012504E-16</v>
      </c>
      <c r="Q61">
        <f ca="1">IF(ISNA(Q$1), 0, OFFSET(data!$A$1, ROW()-1, Q$1-1))</f>
        <v>0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782.42069629000002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28.317813109999999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476.9315752425</v>
      </c>
      <c r="AD61">
        <f ca="1">IF(ISNA(AD$1), 0, OFFSET(data!$A$1, ROW()-1, AD$1-1))</f>
        <v>283.69929734999999</v>
      </c>
      <c r="AE61">
        <f ca="1">IF(ISNA(AE$1), 0, OFFSET(data!$A$1, ROW()-1, AE$1-1))</f>
        <v>0</v>
      </c>
      <c r="AF61" t="str">
        <f ca="1">IF(ISNA(AF$1), 0, OFFSET(data!$A$1, ROW()-1, AF$1-1))</f>
        <v>typical</v>
      </c>
      <c r="AG61">
        <f t="shared" ca="1" si="0"/>
        <v>2020</v>
      </c>
      <c r="AH61">
        <f t="shared" ca="1" si="1"/>
        <v>5</v>
      </c>
      <c r="AI61" t="str">
        <f t="shared" ca="1" si="2"/>
        <v>05/23/2020</v>
      </c>
      <c r="AJ61" t="str">
        <f t="shared" ca="1" si="3"/>
        <v/>
      </c>
      <c r="AK61" t="str">
        <f t="shared" ca="1" si="4"/>
        <v>22:00</v>
      </c>
      <c r="AL61" s="4">
        <f t="shared" ca="1" si="5"/>
        <v>0</v>
      </c>
      <c r="AM61">
        <f t="shared" ca="1" si="6"/>
        <v>810.7385094</v>
      </c>
      <c r="AN61">
        <f t="shared" ca="1" si="9"/>
        <v>0</v>
      </c>
      <c r="AO61">
        <f t="shared" ca="1" si="10"/>
        <v>0</v>
      </c>
      <c r="AP61">
        <f t="shared" ca="1" si="11"/>
        <v>0</v>
      </c>
      <c r="AQ61">
        <f t="shared" ca="1" si="12"/>
        <v>42.8</v>
      </c>
      <c r="AR61">
        <f t="shared" ca="1" si="13"/>
        <v>118.4525094</v>
      </c>
      <c r="AS61">
        <f t="shared" ca="1" si="14"/>
        <v>1287.6700846424999</v>
      </c>
      <c r="AT61">
        <f t="shared" ca="1" si="15"/>
        <v>1094.4378067499999</v>
      </c>
    </row>
    <row r="62" spans="1:46" hidden="1" x14ac:dyDescent="0.2">
      <c r="A62" t="str">
        <f ca="1">IF(ISNA(A$1), 0, OFFSET(data!$A$1, ROW()-1, A$1-1))</f>
        <v>Oahu</v>
      </c>
      <c r="B62">
        <f ca="1">IF(ISNA(B$1), 0, OFFSET(data!$A$1, ROW()-1, B$1-1))</f>
        <v>2020</v>
      </c>
      <c r="C62" t="str">
        <f ca="1">IF(ISNA(C$1), 0, OFFSET(data!$A$1, ROW()-1, C$1-1))</f>
        <v>2020-06-23-00:00</v>
      </c>
      <c r="D62">
        <f ca="1">IF(ISNA(D$1), 0, OFFSET(data!$A$1, ROW()-1, D$1-1))</f>
        <v>206.98500000000001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180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42.8</v>
      </c>
      <c r="M62">
        <f ca="1">IF(ISNA(M$1), 0, OFFSET(data!$A$1, ROW()-1, M$1-1))</f>
        <v>183.63820200000001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1.7763568394002501E-15</v>
      </c>
      <c r="Q62">
        <f ca="1">IF(ISNA(Q$1), 0, OFFSET(data!$A$1, ROW()-1, Q$1-1))</f>
        <v>0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595.136959596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18.286242403999999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372.27263086710002</v>
      </c>
      <c r="AD62">
        <f ca="1">IF(ISNA(AD$1), 0, OFFSET(data!$A$1, ROW()-1, AD$1-1))</f>
        <v>295.54815082499999</v>
      </c>
      <c r="AE62">
        <f ca="1">IF(ISNA(AE$1), 0, OFFSET(data!$A$1, ROW()-1, AE$1-1))</f>
        <v>0</v>
      </c>
      <c r="AF62" t="str">
        <f ca="1">IF(ISNA(AF$1), 0, OFFSET(data!$A$1, ROW()-1, AF$1-1))</f>
        <v>typical</v>
      </c>
      <c r="AG62">
        <f t="shared" ca="1" si="0"/>
        <v>2020</v>
      </c>
      <c r="AH62">
        <f t="shared" ca="1" si="1"/>
        <v>6</v>
      </c>
      <c r="AI62" t="str">
        <f t="shared" ca="1" si="2"/>
        <v>06/23/2020</v>
      </c>
      <c r="AJ62" t="str">
        <f t="shared" ca="1" si="3"/>
        <v/>
      </c>
      <c r="AK62" t="str">
        <f t="shared" ca="1" si="4"/>
        <v>00:00</v>
      </c>
      <c r="AL62" s="4">
        <f t="shared" ca="1" si="5"/>
        <v>0</v>
      </c>
      <c r="AM62">
        <f t="shared" ca="1" si="6"/>
        <v>613.42320199999995</v>
      </c>
      <c r="AN62">
        <f t="shared" ca="1" si="9"/>
        <v>0</v>
      </c>
      <c r="AO62">
        <f t="shared" ca="1" si="10"/>
        <v>0</v>
      </c>
      <c r="AP62">
        <f t="shared" ca="1" si="11"/>
        <v>0</v>
      </c>
      <c r="AQ62">
        <f t="shared" ca="1" si="12"/>
        <v>42.8</v>
      </c>
      <c r="AR62">
        <f t="shared" ca="1" si="13"/>
        <v>183.63820200000001</v>
      </c>
      <c r="AS62">
        <f t="shared" ca="1" si="14"/>
        <v>985.69583286710008</v>
      </c>
      <c r="AT62">
        <f t="shared" ca="1" si="15"/>
        <v>908.97135282499994</v>
      </c>
    </row>
    <row r="63" spans="1:46" hidden="1" x14ac:dyDescent="0.2">
      <c r="A63" t="str">
        <f ca="1">IF(ISNA(A$1), 0, OFFSET(data!$A$1, ROW()-1, A$1-1))</f>
        <v>Oahu</v>
      </c>
      <c r="B63">
        <f ca="1">IF(ISNA(B$1), 0, OFFSET(data!$A$1, ROW()-1, B$1-1))</f>
        <v>2020</v>
      </c>
      <c r="C63" t="str">
        <f ca="1">IF(ISNA(C$1), 0, OFFSET(data!$A$1, ROW()-1, C$1-1))</f>
        <v>2020-06-23-02:00</v>
      </c>
      <c r="D63">
        <f ca="1">IF(ISNA(D$1), 0, OFFSET(data!$A$1, ROW()-1, D$1-1))</f>
        <v>206.49160934399899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180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42.8</v>
      </c>
      <c r="M63">
        <f ca="1">IF(ISNA(M$1), 0, OFFSET(data!$A$1, ROW()-1, M$1-1))</f>
        <v>210.38165049999901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0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541.36920173800002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98.304058105500005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447.40706143900002</v>
      </c>
      <c r="AD63">
        <f ca="1">IF(ISNA(AD$1), 0, OFFSET(data!$A$1, ROW()-1, AD$1-1))</f>
        <v>306.47270635500001</v>
      </c>
      <c r="AE63">
        <f ca="1">IF(ISNA(AE$1), 0, OFFSET(data!$A$1, ROW()-1, AE$1-1))</f>
        <v>0</v>
      </c>
      <c r="AF63" t="str">
        <f ca="1">IF(ISNA(AF$1), 0, OFFSET(data!$A$1, ROW()-1, AF$1-1))</f>
        <v>typical</v>
      </c>
      <c r="AG63">
        <f t="shared" ca="1" si="0"/>
        <v>2020</v>
      </c>
      <c r="AH63">
        <f t="shared" ca="1" si="1"/>
        <v>6</v>
      </c>
      <c r="AI63" t="str">
        <f t="shared" ca="1" si="2"/>
        <v>06/23/2020</v>
      </c>
      <c r="AJ63" t="str">
        <f t="shared" ca="1" si="3"/>
        <v/>
      </c>
      <c r="AK63" t="str">
        <f t="shared" ca="1" si="4"/>
        <v>02:00</v>
      </c>
      <c r="AL63" s="4">
        <f t="shared" ca="1" si="5"/>
        <v>0</v>
      </c>
      <c r="AM63">
        <f t="shared" ca="1" si="6"/>
        <v>639.67325984349998</v>
      </c>
      <c r="AN63">
        <f t="shared" ca="1" si="9"/>
        <v>0</v>
      </c>
      <c r="AO63">
        <f t="shared" ca="1" si="10"/>
        <v>0</v>
      </c>
      <c r="AP63">
        <f t="shared" ca="1" si="11"/>
        <v>0</v>
      </c>
      <c r="AQ63">
        <f t="shared" ca="1" si="12"/>
        <v>42.8</v>
      </c>
      <c r="AR63">
        <f t="shared" ca="1" si="13"/>
        <v>210.38165049999901</v>
      </c>
      <c r="AS63">
        <f t="shared" ca="1" si="14"/>
        <v>1087.0803212829981</v>
      </c>
      <c r="AT63">
        <f t="shared" ca="1" si="15"/>
        <v>946.14596619849999</v>
      </c>
    </row>
    <row r="64" spans="1:46" hidden="1" x14ac:dyDescent="0.2">
      <c r="A64" t="str">
        <f ca="1">IF(ISNA(A$1), 0, OFFSET(data!$A$1, ROW()-1, A$1-1))</f>
        <v>Oahu</v>
      </c>
      <c r="B64">
        <f ca="1">IF(ISNA(B$1), 0, OFFSET(data!$A$1, ROW()-1, B$1-1))</f>
        <v>2020</v>
      </c>
      <c r="C64" t="str">
        <f ca="1">IF(ISNA(C$1), 0, OFFSET(data!$A$1, ROW()-1, C$1-1))</f>
        <v>2020-06-23-04:00</v>
      </c>
      <c r="D64">
        <f ca="1">IF(ISNA(D$1), 0, OFFSET(data!$A$1, ROW()-1, D$1-1))</f>
        <v>203.97199999999901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180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42.8</v>
      </c>
      <c r="M64">
        <f ca="1">IF(ISNA(M$1), 0, OFFSET(data!$A$1, ROW()-1, M$1-1))</f>
        <v>328.84661849999998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1.4210854715202001E-14</v>
      </c>
      <c r="Q64">
        <f ca="1">IF(ISNA(Q$1), 0, OFFSET(data!$A$1, ROW()-1, Q$1-1))</f>
        <v>0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612.00369925999996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25.513073837299999</v>
      </c>
      <c r="Y64">
        <f ca="1">IF(ISNA(Y$1), 0, OFFSET(data!$A$1, ROW()-1, Y$1-1))</f>
        <v>118.101845403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502.300981669789</v>
      </c>
      <c r="AD64">
        <f ca="1">IF(ISNA(AD$1), 0, OFFSET(data!$A$1, ROW()-1, AD$1-1))</f>
        <v>306.82714705500001</v>
      </c>
      <c r="AE64">
        <f ca="1">IF(ISNA(AE$1), 0, OFFSET(data!$A$1, ROW()-1, AE$1-1))</f>
        <v>0</v>
      </c>
      <c r="AF64" t="str">
        <f ca="1">IF(ISNA(AF$1), 0, OFFSET(data!$A$1, ROW()-1, AF$1-1))</f>
        <v>typical</v>
      </c>
      <c r="AG64">
        <f t="shared" ca="1" si="0"/>
        <v>2020</v>
      </c>
      <c r="AH64">
        <f t="shared" ca="1" si="1"/>
        <v>6</v>
      </c>
      <c r="AI64" t="str">
        <f t="shared" ca="1" si="2"/>
        <v>06/23/2020</v>
      </c>
      <c r="AJ64" t="str">
        <f t="shared" ca="1" si="3"/>
        <v/>
      </c>
      <c r="AK64" t="str">
        <f t="shared" ca="1" si="4"/>
        <v>04:00</v>
      </c>
      <c r="AL64" s="4">
        <f t="shared" ca="1" si="5"/>
        <v>0</v>
      </c>
      <c r="AM64">
        <f t="shared" ca="1" si="6"/>
        <v>637.51677309729996</v>
      </c>
      <c r="AN64">
        <f t="shared" ca="1" si="9"/>
        <v>0</v>
      </c>
      <c r="AO64">
        <f t="shared" ca="1" si="10"/>
        <v>0</v>
      </c>
      <c r="AP64">
        <f t="shared" ca="1" si="11"/>
        <v>0</v>
      </c>
      <c r="AQ64">
        <f t="shared" ca="1" si="12"/>
        <v>42.8</v>
      </c>
      <c r="AR64">
        <f t="shared" ca="1" si="13"/>
        <v>328.84661849999998</v>
      </c>
      <c r="AS64">
        <f t="shared" ca="1" si="14"/>
        <v>1257.9196001697881</v>
      </c>
      <c r="AT64">
        <f t="shared" ca="1" si="15"/>
        <v>1062.4457655552999</v>
      </c>
    </row>
    <row r="65" spans="1:46" hidden="1" x14ac:dyDescent="0.2">
      <c r="A65" t="str">
        <f ca="1">IF(ISNA(A$1), 0, OFFSET(data!$A$1, ROW()-1, A$1-1))</f>
        <v>Oahu</v>
      </c>
      <c r="B65">
        <f ca="1">IF(ISNA(B$1), 0, OFFSET(data!$A$1, ROW()-1, B$1-1))</f>
        <v>2020</v>
      </c>
      <c r="C65" t="str">
        <f ca="1">IF(ISNA(C$1), 0, OFFSET(data!$A$1, ROW()-1, C$1-1))</f>
        <v>2020-06-23-06:00</v>
      </c>
      <c r="D65">
        <f ca="1">IF(ISNA(D$1), 0, OFFSET(data!$A$1, ROW()-1, D$1-1))</f>
        <v>212.17194319999999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180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56.088153243786998</v>
      </c>
      <c r="L65">
        <f ca="1">IF(ISNA(L$1), 0, OFFSET(data!$A$1, ROW()-1, L$1-1))</f>
        <v>42.8</v>
      </c>
      <c r="M65">
        <f ca="1">IF(ISNA(M$1), 0, OFFSET(data!$A$1, ROW()-1, M$1-1))</f>
        <v>298.91440649999998</v>
      </c>
      <c r="N65">
        <f ca="1">IF(ISNA(N$1), 0, OFFSET(data!$A$1, ROW()-1, N$1-1))</f>
        <v>1.2607914712248199E-11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0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846.56000823800002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-56.585505294199997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369.77624483310001</v>
      </c>
      <c r="AD65">
        <f ca="1">IF(ISNA(AD$1), 0, OFFSET(data!$A$1, ROW()-1, AD$1-1))</f>
        <v>361.03530982379903</v>
      </c>
      <c r="AE65">
        <f ca="1">IF(ISNA(AE$1), 0, OFFSET(data!$A$1, ROW()-1, AE$1-1))</f>
        <v>0</v>
      </c>
      <c r="AF65" t="str">
        <f ca="1">IF(ISNA(AF$1), 0, OFFSET(data!$A$1, ROW()-1, AF$1-1))</f>
        <v>typical</v>
      </c>
      <c r="AG65">
        <f t="shared" ca="1" si="0"/>
        <v>2020</v>
      </c>
      <c r="AH65">
        <f t="shared" ca="1" si="1"/>
        <v>6</v>
      </c>
      <c r="AI65" t="str">
        <f t="shared" ca="1" si="2"/>
        <v>06/23/2020</v>
      </c>
      <c r="AJ65" t="str">
        <f t="shared" ca="1" si="3"/>
        <v/>
      </c>
      <c r="AK65" t="str">
        <f t="shared" ca="1" si="4"/>
        <v>06:00</v>
      </c>
      <c r="AL65" s="4">
        <f t="shared" ca="1" si="5"/>
        <v>0</v>
      </c>
      <c r="AM65">
        <f t="shared" ca="1" si="6"/>
        <v>789.97450294380008</v>
      </c>
      <c r="AN65">
        <f t="shared" ca="1" si="9"/>
        <v>0</v>
      </c>
      <c r="AO65">
        <f t="shared" ca="1" si="10"/>
        <v>0</v>
      </c>
      <c r="AP65">
        <f t="shared" ca="1" si="11"/>
        <v>56.088153243799603</v>
      </c>
      <c r="AQ65">
        <f t="shared" ca="1" si="12"/>
        <v>42.8</v>
      </c>
      <c r="AR65">
        <f t="shared" ca="1" si="13"/>
        <v>298.91440649999998</v>
      </c>
      <c r="AS65">
        <f t="shared" ca="1" si="14"/>
        <v>1159.750747776887</v>
      </c>
      <c r="AT65">
        <f t="shared" ca="1" si="15"/>
        <v>1151.0098127675992</v>
      </c>
    </row>
    <row r="66" spans="1:46" hidden="1" x14ac:dyDescent="0.2">
      <c r="A66" t="str">
        <f ca="1">IF(ISNA(A$1), 0, OFFSET(data!$A$1, ROW()-1, A$1-1))</f>
        <v>Oahu</v>
      </c>
      <c r="B66">
        <f ca="1">IF(ISNA(B$1), 0, OFFSET(data!$A$1, ROW()-1, B$1-1))</f>
        <v>2020</v>
      </c>
      <c r="C66" t="str">
        <f ca="1">IF(ISNA(C$1), 0, OFFSET(data!$A$1, ROW()-1, C$1-1))</f>
        <v>2020-06-23-08:00</v>
      </c>
      <c r="D66">
        <f ca="1">IF(ISNA(D$1), 0, OFFSET(data!$A$1, ROW()-1, D$1-1))</f>
        <v>209.4386288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180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365.23209501142998</v>
      </c>
      <c r="L66">
        <f ca="1">IF(ISNA(L$1), 0, OFFSET(data!$A$1, ROW()-1, L$1-1))</f>
        <v>42.8</v>
      </c>
      <c r="M66">
        <f ca="1">IF(ISNA(M$1), 0, OFFSET(data!$A$1, ROW()-1, M$1-1))</f>
        <v>228.09231</v>
      </c>
      <c r="N66">
        <f ca="1">IF(ISNA(N$1), 0, OFFSET(data!$A$1, ROW()-1, N$1-1))</f>
        <v>-5.6865623321300497E-10</v>
      </c>
      <c r="O66">
        <f ca="1">IF(ISNA(O$1), 0, OFFSET(data!$A$1, ROW()-1, O$1-1))</f>
        <v>0</v>
      </c>
      <c r="P66">
        <f ca="1">IF(ISNA(P$1), 0, OFFSET(data!$A$1, ROW()-1, P$1-1))</f>
        <v>-3.5527136788005001E-15</v>
      </c>
      <c r="Q66">
        <f ca="1">IF(ISNA(Q$1), 0, OFFSET(data!$A$1, ROW()-1, Q$1-1))</f>
        <v>0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1003.43791231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22.125121500999999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458.76797643549997</v>
      </c>
      <c r="AD66">
        <f ca="1">IF(ISNA(AD$1), 0, OFFSET(data!$A$1, ROW()-1, AD$1-1))</f>
        <v>440.900950001757</v>
      </c>
      <c r="AE66">
        <f ca="1">IF(ISNA(AE$1), 0, OFFSET(data!$A$1, ROW()-1, AE$1-1))</f>
        <v>0</v>
      </c>
      <c r="AF66" t="str">
        <f ca="1">IF(ISNA(AF$1), 0, OFFSET(data!$A$1, ROW()-1, AF$1-1))</f>
        <v>typical</v>
      </c>
      <c r="AG66">
        <f t="shared" ca="1" si="0"/>
        <v>2020</v>
      </c>
      <c r="AH66">
        <f t="shared" ca="1" si="1"/>
        <v>6</v>
      </c>
      <c r="AI66" t="str">
        <f t="shared" ca="1" si="2"/>
        <v>06/23/2020</v>
      </c>
      <c r="AJ66" t="str">
        <f t="shared" ca="1" si="3"/>
        <v/>
      </c>
      <c r="AK66" t="str">
        <f t="shared" ca="1" si="4"/>
        <v>08:00</v>
      </c>
      <c r="AL66" s="4">
        <f t="shared" ca="1" si="5"/>
        <v>0</v>
      </c>
      <c r="AM66">
        <f t="shared" ca="1" si="6"/>
        <v>1025.563033811</v>
      </c>
      <c r="AN66">
        <f t="shared" ca="1" si="9"/>
        <v>0</v>
      </c>
      <c r="AO66">
        <f t="shared" ca="1" si="10"/>
        <v>0</v>
      </c>
      <c r="AP66">
        <f t="shared" ca="1" si="11"/>
        <v>365.23209501086131</v>
      </c>
      <c r="AQ66">
        <f t="shared" ca="1" si="12"/>
        <v>42.8</v>
      </c>
      <c r="AR66">
        <f t="shared" ca="1" si="13"/>
        <v>228.09231</v>
      </c>
      <c r="AS66">
        <f t="shared" ca="1" si="14"/>
        <v>1484.33101024693</v>
      </c>
      <c r="AT66">
        <f t="shared" ca="1" si="15"/>
        <v>1466.4639838127569</v>
      </c>
    </row>
    <row r="67" spans="1:46" hidden="1" x14ac:dyDescent="0.2">
      <c r="A67" t="str">
        <f ca="1">IF(ISNA(A$1), 0, OFFSET(data!$A$1, ROW()-1, A$1-1))</f>
        <v>Oahu</v>
      </c>
      <c r="B67">
        <f ca="1">IF(ISNA(B$1), 0, OFFSET(data!$A$1, ROW()-1, B$1-1))</f>
        <v>2020</v>
      </c>
      <c r="C67" t="str">
        <f ca="1">IF(ISNA(C$1), 0, OFFSET(data!$A$1, ROW()-1, C$1-1))</f>
        <v>2020-06-23-10:00</v>
      </c>
      <c r="D67">
        <f ca="1">IF(ISNA(D$1), 0, OFFSET(data!$A$1, ROW()-1, D$1-1))</f>
        <v>203.97199999999901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180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533.05311110749994</v>
      </c>
      <c r="L67">
        <f ca="1">IF(ISNA(L$1), 0, OFFSET(data!$A$1, ROW()-1, L$1-1))</f>
        <v>42.8</v>
      </c>
      <c r="M67">
        <f ca="1">IF(ISNA(M$1), 0, OFFSET(data!$A$1, ROW()-1, M$1-1))</f>
        <v>166.273530499999</v>
      </c>
      <c r="N67">
        <f ca="1">IF(ISNA(N$1), 0, OFFSET(data!$A$1, ROW()-1, N$1-1))</f>
        <v>-6.6435390522201405E-10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0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1083.87221004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42.226431566999999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448.09934507449998</v>
      </c>
      <c r="AD67">
        <f ca="1">IF(ISNA(AD$1), 0, OFFSET(data!$A$1, ROW()-1, AD$1-1))</f>
        <v>439.03987086999399</v>
      </c>
      <c r="AE67">
        <f ca="1">IF(ISNA(AE$1), 0, OFFSET(data!$A$1, ROW()-1, AE$1-1))</f>
        <v>0</v>
      </c>
      <c r="AF67" t="str">
        <f ca="1">IF(ISNA(AF$1), 0, OFFSET(data!$A$1, ROW()-1, AF$1-1))</f>
        <v>typical</v>
      </c>
      <c r="AG67">
        <f t="shared" ref="AG67:AG130" ca="1" si="16">VALUE(LEFT(C67, 4))</f>
        <v>2020</v>
      </c>
      <c r="AH67">
        <f t="shared" ref="AH67:AH130" ca="1" si="17">VALUE(MID(C67, 6, 2))</f>
        <v>6</v>
      </c>
      <c r="AI67" t="str">
        <f t="shared" ref="AI67:AI130" ca="1" si="18">SUBSTITUTE(MID(C67,6,6)&amp;LEFT(C67,4), "-", "/")</f>
        <v>06/23/2020</v>
      </c>
      <c r="AJ67" t="str">
        <f t="shared" ref="AJ67:AJ130" ca="1" si="19">IF(RIGHT(C67, 5)="12:00", AI67, "")</f>
        <v/>
      </c>
      <c r="AK67" t="str">
        <f t="shared" ref="AK67:AK130" ca="1" si="20">RIGHT(C67, 5)</f>
        <v>10:00</v>
      </c>
      <c r="AL67" s="4">
        <f t="shared" ref="AL67:AL130" ca="1" si="21">AE67/1000</f>
        <v>0</v>
      </c>
      <c r="AM67">
        <f t="shared" ref="AM67:AM130" ca="1" si="22">U67+X67</f>
        <v>1126.098641607</v>
      </c>
      <c r="AN67">
        <f t="shared" ca="1" si="9"/>
        <v>0</v>
      </c>
      <c r="AO67">
        <f t="shared" ca="1" si="10"/>
        <v>0</v>
      </c>
      <c r="AP67">
        <f t="shared" ca="1" si="11"/>
        <v>533.05311110683556</v>
      </c>
      <c r="AQ67">
        <f t="shared" ca="1" si="12"/>
        <v>42.8</v>
      </c>
      <c r="AR67">
        <f t="shared" ca="1" si="13"/>
        <v>166.273530499999</v>
      </c>
      <c r="AS67">
        <f t="shared" ca="1" si="14"/>
        <v>1574.1979866819979</v>
      </c>
      <c r="AT67">
        <f t="shared" ca="1" si="15"/>
        <v>1565.138512476994</v>
      </c>
    </row>
    <row r="68" spans="1:46" hidden="1" x14ac:dyDescent="0.2">
      <c r="A68" t="str">
        <f ca="1">IF(ISNA(A$1), 0, OFFSET(data!$A$1, ROW()-1, A$1-1))</f>
        <v>Oahu</v>
      </c>
      <c r="B68">
        <f ca="1">IF(ISNA(B$1), 0, OFFSET(data!$A$1, ROW()-1, B$1-1))</f>
        <v>2020</v>
      </c>
      <c r="C68" t="str">
        <f ca="1">IF(ISNA(C$1), 0, OFFSET(data!$A$1, ROW()-1, C$1-1))</f>
        <v>2020-06-23-12:00</v>
      </c>
      <c r="D68">
        <f ca="1">IF(ISNA(D$1), 0, OFFSET(data!$A$1, ROW()-1, D$1-1))</f>
        <v>203.97199999999901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180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559.05658147909901</v>
      </c>
      <c r="L68">
        <f ca="1">IF(ISNA(L$1), 0, OFFSET(data!$A$1, ROW()-1, L$1-1))</f>
        <v>42.8</v>
      </c>
      <c r="M68">
        <f ca="1">IF(ISNA(M$1), 0, OFFSET(data!$A$1, ROW()-1, M$1-1))</f>
        <v>229.62606349999999</v>
      </c>
      <c r="N68">
        <f ca="1">IF(ISNA(N$1), 0, OFFSET(data!$A$1, ROW()-1, N$1-1))</f>
        <v>-3.387725655557E-10</v>
      </c>
      <c r="O68">
        <f ca="1">IF(ISNA(O$1), 0, OFFSET(data!$A$1, ROW()-1, O$1-1))</f>
        <v>0</v>
      </c>
      <c r="P68">
        <f ca="1">IF(ISNA(P$1), 0, OFFSET(data!$A$1, ROW()-1, P$1-1))</f>
        <v>-3.5527136788005001E-15</v>
      </c>
      <c r="Q68">
        <f ca="1">IF(ISNA(Q$1), 0, OFFSET(data!$A$1, ROW()-1, Q$1-1))</f>
        <v>0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1106.4335960799999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109.02104889899999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517.15010101049995</v>
      </c>
      <c r="AD68">
        <f ca="1">IF(ISNA(AD$1), 0, OFFSET(data!$A$1, ROW()-1, AD$1-1))</f>
        <v>444.75412541999401</v>
      </c>
      <c r="AE68">
        <f ca="1">IF(ISNA(AE$1), 0, OFFSET(data!$A$1, ROW()-1, AE$1-1))</f>
        <v>0</v>
      </c>
      <c r="AF68" t="str">
        <f ca="1">IF(ISNA(AF$1), 0, OFFSET(data!$A$1, ROW()-1, AF$1-1))</f>
        <v>typical</v>
      </c>
      <c r="AG68">
        <f t="shared" ca="1" si="16"/>
        <v>2020</v>
      </c>
      <c r="AH68">
        <f t="shared" ca="1" si="17"/>
        <v>6</v>
      </c>
      <c r="AI68" t="str">
        <f t="shared" ca="1" si="18"/>
        <v>06/23/2020</v>
      </c>
      <c r="AJ68" t="str">
        <f t="shared" ca="1" si="19"/>
        <v>06/23/2020</v>
      </c>
      <c r="AK68" t="str">
        <f t="shared" ca="1" si="20"/>
        <v>12:00</v>
      </c>
      <c r="AL68" s="4">
        <f t="shared" ca="1" si="21"/>
        <v>0</v>
      </c>
      <c r="AM68">
        <f t="shared" ca="1" si="22"/>
        <v>1215.454644979</v>
      </c>
      <c r="AN68">
        <f t="shared" ref="AN68:AN131" ca="1" si="23">MAX(S68,Z68)</f>
        <v>0</v>
      </c>
      <c r="AO68">
        <f t="shared" ref="AO68:AO131" ca="1" si="24">MAX(R68,W68)</f>
        <v>0</v>
      </c>
      <c r="AP68">
        <f t="shared" ref="AP68:AP131" ca="1" si="25">K68+N68</f>
        <v>559.05658147876022</v>
      </c>
      <c r="AQ68">
        <f t="shared" ref="AQ68:AQ131" ca="1" si="26">L68+O68</f>
        <v>42.8</v>
      </c>
      <c r="AR68">
        <f t="shared" ref="AR68:AR131" ca="1" si="27">M68+P68</f>
        <v>229.62606349999999</v>
      </c>
      <c r="AS68">
        <f t="shared" ref="AS68:AS131" ca="1" si="28">AC68+SUM(D68:M68,R68:T68)</f>
        <v>1732.6047459895976</v>
      </c>
      <c r="AT68">
        <f t="shared" ref="AT68:AT131" ca="1" si="29">AD68+SUM(U68:AB68)</f>
        <v>1660.2087703989941</v>
      </c>
    </row>
    <row r="69" spans="1:46" hidden="1" x14ac:dyDescent="0.2">
      <c r="A69" t="str">
        <f ca="1">IF(ISNA(A$1), 0, OFFSET(data!$A$1, ROW()-1, A$1-1))</f>
        <v>Oahu</v>
      </c>
      <c r="B69">
        <f ca="1">IF(ISNA(B$1), 0, OFFSET(data!$A$1, ROW()-1, B$1-1))</f>
        <v>2020</v>
      </c>
      <c r="C69" t="str">
        <f ca="1">IF(ISNA(C$1), 0, OFFSET(data!$A$1, ROW()-1, C$1-1))</f>
        <v>2020-06-23-14:00</v>
      </c>
      <c r="D69">
        <f ca="1">IF(ISNA(D$1), 0, OFFSET(data!$A$1, ROW()-1, D$1-1))</f>
        <v>203.97199999999901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180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528.62730007089999</v>
      </c>
      <c r="L69">
        <f ca="1">IF(ISNA(L$1), 0, OFFSET(data!$A$1, ROW()-1, L$1-1))</f>
        <v>42.8</v>
      </c>
      <c r="M69">
        <f ca="1">IF(ISNA(M$1), 0, OFFSET(data!$A$1, ROW()-1, M$1-1))</f>
        <v>204.27997299999899</v>
      </c>
      <c r="N69">
        <f ca="1">IF(ISNA(N$1), 0, OFFSET(data!$A$1, ROW()-1, N$1-1))</f>
        <v>3.8738789953640598E-11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0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1108.45762717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51.221645901099997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459.55310112149999</v>
      </c>
      <c r="AD69">
        <f ca="1">IF(ISNA(AD$1), 0, OFFSET(data!$A$1, ROW()-1, AD$1-1))</f>
        <v>443.61703494499397</v>
      </c>
      <c r="AE69">
        <f ca="1">IF(ISNA(AE$1), 0, OFFSET(data!$A$1, ROW()-1, AE$1-1))</f>
        <v>0</v>
      </c>
      <c r="AF69" t="str">
        <f ca="1">IF(ISNA(AF$1), 0, OFFSET(data!$A$1, ROW()-1, AF$1-1))</f>
        <v>typical</v>
      </c>
      <c r="AG69">
        <f t="shared" ca="1" si="16"/>
        <v>2020</v>
      </c>
      <c r="AH69">
        <f t="shared" ca="1" si="17"/>
        <v>6</v>
      </c>
      <c r="AI69" t="str">
        <f t="shared" ca="1" si="18"/>
        <v>06/23/2020</v>
      </c>
      <c r="AJ69" t="str">
        <f t="shared" ca="1" si="19"/>
        <v/>
      </c>
      <c r="AK69" t="str">
        <f t="shared" ca="1" si="20"/>
        <v>14:00</v>
      </c>
      <c r="AL69" s="4">
        <f t="shared" ca="1" si="21"/>
        <v>0</v>
      </c>
      <c r="AM69">
        <f t="shared" ca="1" si="22"/>
        <v>1159.6792730710999</v>
      </c>
      <c r="AN69">
        <f t="shared" ca="1" si="23"/>
        <v>0</v>
      </c>
      <c r="AO69">
        <f t="shared" ca="1" si="24"/>
        <v>0</v>
      </c>
      <c r="AP69">
        <f t="shared" ca="1" si="25"/>
        <v>528.62730007093876</v>
      </c>
      <c r="AQ69">
        <f t="shared" ca="1" si="26"/>
        <v>42.8</v>
      </c>
      <c r="AR69">
        <f t="shared" ca="1" si="27"/>
        <v>204.27997299999899</v>
      </c>
      <c r="AS69">
        <f t="shared" ca="1" si="28"/>
        <v>1619.2323741923981</v>
      </c>
      <c r="AT69">
        <f t="shared" ca="1" si="29"/>
        <v>1603.2963080160939</v>
      </c>
    </row>
    <row r="70" spans="1:46" hidden="1" x14ac:dyDescent="0.2">
      <c r="A70" t="str">
        <f ca="1">IF(ISNA(A$1), 0, OFFSET(data!$A$1, ROW()-1, A$1-1))</f>
        <v>Oahu</v>
      </c>
      <c r="B70">
        <f ca="1">IF(ISNA(B$1), 0, OFFSET(data!$A$1, ROW()-1, B$1-1))</f>
        <v>2020</v>
      </c>
      <c r="C70" t="str">
        <f ca="1">IF(ISNA(C$1), 0, OFFSET(data!$A$1, ROW()-1, C$1-1))</f>
        <v>2020-06-23-16:00</v>
      </c>
      <c r="D70">
        <f ca="1">IF(ISNA(D$1), 0, OFFSET(data!$A$1, ROW()-1, D$1-1))</f>
        <v>243.00531439999901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180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349.16153150123</v>
      </c>
      <c r="L70">
        <f ca="1">IF(ISNA(L$1), 0, OFFSET(data!$A$1, ROW()-1, L$1-1))</f>
        <v>42.8</v>
      </c>
      <c r="M70">
        <f ca="1">IF(ISNA(M$1), 0, OFFSET(data!$A$1, ROW()-1, M$1-1))</f>
        <v>243.58444449999999</v>
      </c>
      <c r="N70">
        <f ca="1">IF(ISNA(N$1), 0, OFFSET(data!$A$1, ROW()-1, N$1-1))</f>
        <v>-1.30889077354368E-10</v>
      </c>
      <c r="O70">
        <f ca="1">IF(ISNA(O$1), 0, OFFSET(data!$A$1, ROW()-1, O$1-1))</f>
        <v>0</v>
      </c>
      <c r="P70">
        <f ca="1">IF(ISNA(P$1), 0, OFFSET(data!$A$1, ROW()-1, P$1-1))</f>
        <v>1.06581410364015E-14</v>
      </c>
      <c r="Q70">
        <f ca="1">IF(ISNA(Q$1), 0, OFFSET(data!$A$1, ROW()-1, Q$1-1))</f>
        <v>0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1080.95620938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-22.4049189787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466.38308006279999</v>
      </c>
      <c r="AD70">
        <f ca="1">IF(ISNA(AD$1), 0, OFFSET(data!$A$1, ROW()-1, AD$1-1))</f>
        <v>443.86883104931002</v>
      </c>
      <c r="AE70">
        <f ca="1">IF(ISNA(AE$1), 0, OFFSET(data!$A$1, ROW()-1, AE$1-1))</f>
        <v>0</v>
      </c>
      <c r="AF70" t="str">
        <f ca="1">IF(ISNA(AF$1), 0, OFFSET(data!$A$1, ROW()-1, AF$1-1))</f>
        <v>typical</v>
      </c>
      <c r="AG70">
        <f t="shared" ca="1" si="16"/>
        <v>2020</v>
      </c>
      <c r="AH70">
        <f t="shared" ca="1" si="17"/>
        <v>6</v>
      </c>
      <c r="AI70" t="str">
        <f t="shared" ca="1" si="18"/>
        <v>06/23/2020</v>
      </c>
      <c r="AJ70" t="str">
        <f t="shared" ca="1" si="19"/>
        <v/>
      </c>
      <c r="AK70" t="str">
        <f t="shared" ca="1" si="20"/>
        <v>16:00</v>
      </c>
      <c r="AL70" s="4">
        <f t="shared" ca="1" si="21"/>
        <v>0</v>
      </c>
      <c r="AM70">
        <f t="shared" ca="1" si="22"/>
        <v>1058.5512904013001</v>
      </c>
      <c r="AN70">
        <f t="shared" ca="1" si="23"/>
        <v>0</v>
      </c>
      <c r="AO70">
        <f t="shared" ca="1" si="24"/>
        <v>0</v>
      </c>
      <c r="AP70">
        <f t="shared" ca="1" si="25"/>
        <v>349.16153150109909</v>
      </c>
      <c r="AQ70">
        <f t="shared" ca="1" si="26"/>
        <v>42.8</v>
      </c>
      <c r="AR70">
        <f t="shared" ca="1" si="27"/>
        <v>243.58444449999999</v>
      </c>
      <c r="AS70">
        <f t="shared" ca="1" si="28"/>
        <v>1524.9343704640289</v>
      </c>
      <c r="AT70">
        <f t="shared" ca="1" si="29"/>
        <v>1502.4201214506102</v>
      </c>
    </row>
    <row r="71" spans="1:46" hidden="1" x14ac:dyDescent="0.2">
      <c r="A71" t="str">
        <f ca="1">IF(ISNA(A$1), 0, OFFSET(data!$A$1, ROW()-1, A$1-1))</f>
        <v>Oahu</v>
      </c>
      <c r="B71">
        <f ca="1">IF(ISNA(B$1), 0, OFFSET(data!$A$1, ROW()-1, B$1-1))</f>
        <v>2020</v>
      </c>
      <c r="C71" t="str">
        <f ca="1">IF(ISNA(C$1), 0, OFFSET(data!$A$1, ROW()-1, C$1-1))</f>
        <v>2020-06-23-18:00</v>
      </c>
      <c r="D71">
        <f ca="1">IF(ISNA(D$1), 0, OFFSET(data!$A$1, ROW()-1, D$1-1))</f>
        <v>362.55302290248397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180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26.500766113515301</v>
      </c>
      <c r="K71">
        <f ca="1">IF(ISNA(K$1), 0, OFFSET(data!$A$1, ROW()-1, K$1-1))</f>
        <v>71.853571943641001</v>
      </c>
      <c r="L71">
        <f ca="1">IF(ISNA(L$1), 0, OFFSET(data!$A$1, ROW()-1, L$1-1))</f>
        <v>42.8</v>
      </c>
      <c r="M71">
        <f ca="1">IF(ISNA(M$1), 0, OFFSET(data!$A$1, ROW()-1, M$1-1))</f>
        <v>259.997255</v>
      </c>
      <c r="N71">
        <f ca="1">IF(ISNA(N$1), 0, OFFSET(data!$A$1, ROW()-1, N$1-1))</f>
        <v>-2.6312729772825999E-11</v>
      </c>
      <c r="O71">
        <f ca="1">IF(ISNA(O$1), 0, OFFSET(data!$A$1, ROW()-1, O$1-1))</f>
        <v>0</v>
      </c>
      <c r="P71">
        <f ca="1">IF(ISNA(P$1), 0, OFFSET(data!$A$1, ROW()-1, P$1-1))</f>
        <v>-3.5527136788005001E-15</v>
      </c>
      <c r="Q71">
        <f ca="1">IF(ISNA(Q$1), 0, OFFSET(data!$A$1, ROW()-1, Q$1-1))</f>
        <v>0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1048.5606843999999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-104.85606844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394.32390348715001</v>
      </c>
      <c r="AD71">
        <f ca="1">IF(ISNA(AD$1), 0, OFFSET(data!$A$1, ROW()-1, AD$1-1))</f>
        <v>377.71265313976397</v>
      </c>
      <c r="AE71">
        <f ca="1">IF(ISNA(AE$1), 0, OFFSET(data!$A$1, ROW()-1, AE$1-1))</f>
        <v>0</v>
      </c>
      <c r="AF71" t="str">
        <f ca="1">IF(ISNA(AF$1), 0, OFFSET(data!$A$1, ROW()-1, AF$1-1))</f>
        <v>typical</v>
      </c>
      <c r="AG71">
        <f t="shared" ca="1" si="16"/>
        <v>2020</v>
      </c>
      <c r="AH71">
        <f t="shared" ca="1" si="17"/>
        <v>6</v>
      </c>
      <c r="AI71" t="str">
        <f t="shared" ca="1" si="18"/>
        <v>06/23/2020</v>
      </c>
      <c r="AJ71" t="str">
        <f t="shared" ca="1" si="19"/>
        <v/>
      </c>
      <c r="AK71" t="str">
        <f t="shared" ca="1" si="20"/>
        <v>18:00</v>
      </c>
      <c r="AL71" s="4">
        <f t="shared" ca="1" si="21"/>
        <v>0</v>
      </c>
      <c r="AM71">
        <f t="shared" ca="1" si="22"/>
        <v>943.70461595999996</v>
      </c>
      <c r="AN71">
        <f t="shared" ca="1" si="23"/>
        <v>0</v>
      </c>
      <c r="AO71">
        <f t="shared" ca="1" si="24"/>
        <v>0</v>
      </c>
      <c r="AP71">
        <f t="shared" ca="1" si="25"/>
        <v>71.853571943614682</v>
      </c>
      <c r="AQ71">
        <f t="shared" ca="1" si="26"/>
        <v>42.8</v>
      </c>
      <c r="AR71">
        <f t="shared" ca="1" si="27"/>
        <v>259.997255</v>
      </c>
      <c r="AS71">
        <f t="shared" ca="1" si="28"/>
        <v>1338.0285194467901</v>
      </c>
      <c r="AT71">
        <f t="shared" ca="1" si="29"/>
        <v>1321.4172690997639</v>
      </c>
    </row>
    <row r="72" spans="1:46" hidden="1" x14ac:dyDescent="0.2">
      <c r="A72" t="str">
        <f ca="1">IF(ISNA(A$1), 0, OFFSET(data!$A$1, ROW()-1, A$1-1))</f>
        <v>Oahu</v>
      </c>
      <c r="B72">
        <f ca="1">IF(ISNA(B$1), 0, OFFSET(data!$A$1, ROW()-1, B$1-1))</f>
        <v>2020</v>
      </c>
      <c r="C72" t="str">
        <f ca="1">IF(ISNA(C$1), 0, OFFSET(data!$A$1, ROW()-1, C$1-1))</f>
        <v>2020-06-23-20:00</v>
      </c>
      <c r="D72">
        <f ca="1">IF(ISNA(D$1), 0, OFFSET(data!$A$1, ROW()-1, D$1-1))</f>
        <v>484.02461516599999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180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0</v>
      </c>
      <c r="L72">
        <f ca="1">IF(ISNA(L$1), 0, OFFSET(data!$A$1, ROW()-1, L$1-1))</f>
        <v>42.8</v>
      </c>
      <c r="M72">
        <f ca="1">IF(ISNA(M$1), 0, OFFSET(data!$A$1, ROW()-1, M$1-1))</f>
        <v>220.61927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0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1030.4932057399999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-103.04932057400001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315.63307733750003</v>
      </c>
      <c r="AD72">
        <f ca="1">IF(ISNA(AD$1), 0, OFFSET(data!$A$1, ROW()-1, AD$1-1))</f>
        <v>305.40849324999999</v>
      </c>
      <c r="AE72">
        <f ca="1">IF(ISNA(AE$1), 0, OFFSET(data!$A$1, ROW()-1, AE$1-1))</f>
        <v>0</v>
      </c>
      <c r="AF72" t="str">
        <f ca="1">IF(ISNA(AF$1), 0, OFFSET(data!$A$1, ROW()-1, AF$1-1))</f>
        <v>typical</v>
      </c>
      <c r="AG72">
        <f t="shared" ca="1" si="16"/>
        <v>2020</v>
      </c>
      <c r="AH72">
        <f t="shared" ca="1" si="17"/>
        <v>6</v>
      </c>
      <c r="AI72" t="str">
        <f t="shared" ca="1" si="18"/>
        <v>06/23/2020</v>
      </c>
      <c r="AJ72" t="str">
        <f t="shared" ca="1" si="19"/>
        <v/>
      </c>
      <c r="AK72" t="str">
        <f t="shared" ca="1" si="20"/>
        <v>20:00</v>
      </c>
      <c r="AL72" s="4">
        <f t="shared" ca="1" si="21"/>
        <v>0</v>
      </c>
      <c r="AM72">
        <f t="shared" ca="1" si="22"/>
        <v>927.44388516599986</v>
      </c>
      <c r="AN72">
        <f t="shared" ca="1" si="23"/>
        <v>0</v>
      </c>
      <c r="AO72">
        <f t="shared" ca="1" si="24"/>
        <v>0</v>
      </c>
      <c r="AP72">
        <f t="shared" ca="1" si="25"/>
        <v>0</v>
      </c>
      <c r="AQ72">
        <f t="shared" ca="1" si="26"/>
        <v>42.8</v>
      </c>
      <c r="AR72">
        <f t="shared" ca="1" si="27"/>
        <v>220.61927</v>
      </c>
      <c r="AS72">
        <f t="shared" ca="1" si="28"/>
        <v>1243.0769625035</v>
      </c>
      <c r="AT72">
        <f t="shared" ca="1" si="29"/>
        <v>1232.8523784159997</v>
      </c>
    </row>
    <row r="73" spans="1:46" hidden="1" x14ac:dyDescent="0.2">
      <c r="A73" t="str">
        <f ca="1">IF(ISNA(A$1), 0, OFFSET(data!$A$1, ROW()-1, A$1-1))</f>
        <v>Oahu</v>
      </c>
      <c r="B73">
        <f ca="1">IF(ISNA(B$1), 0, OFFSET(data!$A$1, ROW()-1, B$1-1))</f>
        <v>2020</v>
      </c>
      <c r="C73" t="str">
        <f ca="1">IF(ISNA(C$1), 0, OFFSET(data!$A$1, ROW()-1, C$1-1))</f>
        <v>2020-06-23-22:00</v>
      </c>
      <c r="D73">
        <f ca="1">IF(ISNA(D$1), 0, OFFSET(data!$A$1, ROW()-1, D$1-1))</f>
        <v>328.15609905299999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180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42.8</v>
      </c>
      <c r="M73">
        <f ca="1">IF(ISNA(M$1), 0, OFFSET(data!$A$1, ROW()-1, M$1-1))</f>
        <v>167.260181299999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-1.7763568394002501E-15</v>
      </c>
      <c r="Q73">
        <f ca="1">IF(ISNA(Q$1), 0, OFFSET(data!$A$1, ROW()-1, Q$1-1))</f>
        <v>0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798.01808928100002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-79.801808928100002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299.44159345060001</v>
      </c>
      <c r="AD73">
        <f ca="1">IF(ISNA(AD$1), 0, OFFSET(data!$A$1, ROW()-1, AD$1-1))</f>
        <v>289.81776512499999</v>
      </c>
      <c r="AE73">
        <f ca="1">IF(ISNA(AE$1), 0, OFFSET(data!$A$1, ROW()-1, AE$1-1))</f>
        <v>0</v>
      </c>
      <c r="AF73" t="str">
        <f ca="1">IF(ISNA(AF$1), 0, OFFSET(data!$A$1, ROW()-1, AF$1-1))</f>
        <v>typical</v>
      </c>
      <c r="AG73">
        <f t="shared" ca="1" si="16"/>
        <v>2020</v>
      </c>
      <c r="AH73">
        <f t="shared" ca="1" si="17"/>
        <v>6</v>
      </c>
      <c r="AI73" t="str">
        <f t="shared" ca="1" si="18"/>
        <v>06/23/2020</v>
      </c>
      <c r="AJ73" t="str">
        <f t="shared" ca="1" si="19"/>
        <v/>
      </c>
      <c r="AK73" t="str">
        <f t="shared" ca="1" si="20"/>
        <v>22:00</v>
      </c>
      <c r="AL73" s="4">
        <f t="shared" ca="1" si="21"/>
        <v>0</v>
      </c>
      <c r="AM73">
        <f t="shared" ca="1" si="22"/>
        <v>718.21628035289996</v>
      </c>
      <c r="AN73">
        <f t="shared" ca="1" si="23"/>
        <v>0</v>
      </c>
      <c r="AO73">
        <f t="shared" ca="1" si="24"/>
        <v>0</v>
      </c>
      <c r="AP73">
        <f t="shared" ca="1" si="25"/>
        <v>0</v>
      </c>
      <c r="AQ73">
        <f t="shared" ca="1" si="26"/>
        <v>42.8</v>
      </c>
      <c r="AR73">
        <f t="shared" ca="1" si="27"/>
        <v>167.260181299999</v>
      </c>
      <c r="AS73">
        <f t="shared" ca="1" si="28"/>
        <v>1017.6578738035989</v>
      </c>
      <c r="AT73">
        <f t="shared" ca="1" si="29"/>
        <v>1008.0340454779</v>
      </c>
    </row>
    <row r="74" spans="1:46" hidden="1" x14ac:dyDescent="0.2">
      <c r="A74" t="str">
        <f ca="1">IF(ISNA(A$1), 0, OFFSET(data!$A$1, ROW()-1, A$1-1))</f>
        <v>Oahu</v>
      </c>
      <c r="B74">
        <f ca="1">IF(ISNA(B$1), 0, OFFSET(data!$A$1, ROW()-1, B$1-1))</f>
        <v>2020</v>
      </c>
      <c r="C74" t="str">
        <f ca="1">IF(ISNA(C$1), 0, OFFSET(data!$A$1, ROW()-1, C$1-1))</f>
        <v>2020-07-23-00:00</v>
      </c>
      <c r="D74">
        <f ca="1">IF(ISNA(D$1), 0, OFFSET(data!$A$1, ROW()-1, D$1-1))</f>
        <v>203.97199999999901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180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42.8</v>
      </c>
      <c r="M74">
        <f ca="1">IF(ISNA(M$1), 0, OFFSET(data!$A$1, ROW()-1, M$1-1))</f>
        <v>405.91714099999899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-7.1054273576010003E-15</v>
      </c>
      <c r="Q74">
        <f ca="1">IF(ISNA(Q$1), 0, OFFSET(data!$A$1, ROW()-1, Q$1-1))</f>
        <v>0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654.22198672599995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178.46715427399999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541.37504545050001</v>
      </c>
      <c r="AD74">
        <f ca="1">IF(ISNA(AD$1), 0, OFFSET(data!$A$1, ROW()-1, AD$1-1))</f>
        <v>306.82714705500001</v>
      </c>
      <c r="AE74">
        <f ca="1">IF(ISNA(AE$1), 0, OFFSET(data!$A$1, ROW()-1, AE$1-1))</f>
        <v>0</v>
      </c>
      <c r="AF74" t="str">
        <f ca="1">IF(ISNA(AF$1), 0, OFFSET(data!$A$1, ROW()-1, AF$1-1))</f>
        <v>typical</v>
      </c>
      <c r="AG74">
        <f t="shared" ca="1" si="16"/>
        <v>2020</v>
      </c>
      <c r="AH74">
        <f t="shared" ca="1" si="17"/>
        <v>7</v>
      </c>
      <c r="AI74" t="str">
        <f t="shared" ca="1" si="18"/>
        <v>07/23/2020</v>
      </c>
      <c r="AJ74" t="str">
        <f t="shared" ca="1" si="19"/>
        <v/>
      </c>
      <c r="AK74" t="str">
        <f t="shared" ca="1" si="20"/>
        <v>00:00</v>
      </c>
      <c r="AL74" s="4">
        <f t="shared" ca="1" si="21"/>
        <v>0</v>
      </c>
      <c r="AM74">
        <f t="shared" ca="1" si="22"/>
        <v>832.68914099999995</v>
      </c>
      <c r="AN74">
        <f t="shared" ca="1" si="23"/>
        <v>0</v>
      </c>
      <c r="AO74">
        <f t="shared" ca="1" si="24"/>
        <v>0</v>
      </c>
      <c r="AP74">
        <f t="shared" ca="1" si="25"/>
        <v>0</v>
      </c>
      <c r="AQ74">
        <f t="shared" ca="1" si="26"/>
        <v>42.8</v>
      </c>
      <c r="AR74">
        <f t="shared" ca="1" si="27"/>
        <v>405.91714099999899</v>
      </c>
      <c r="AS74">
        <f t="shared" ca="1" si="28"/>
        <v>1374.064186450498</v>
      </c>
      <c r="AT74">
        <f t="shared" ca="1" si="29"/>
        <v>1139.5162880549999</v>
      </c>
    </row>
    <row r="75" spans="1:46" hidden="1" x14ac:dyDescent="0.2">
      <c r="A75" t="str">
        <f ca="1">IF(ISNA(A$1), 0, OFFSET(data!$A$1, ROW()-1, A$1-1))</f>
        <v>Oahu</v>
      </c>
      <c r="B75">
        <f ca="1">IF(ISNA(B$1), 0, OFFSET(data!$A$1, ROW()-1, B$1-1))</f>
        <v>2020</v>
      </c>
      <c r="C75" t="str">
        <f ca="1">IF(ISNA(C$1), 0, OFFSET(data!$A$1, ROW()-1, C$1-1))</f>
        <v>2020-07-23-02:00</v>
      </c>
      <c r="D75">
        <f ca="1">IF(ISNA(D$1), 0, OFFSET(data!$A$1, ROW()-1, D$1-1))</f>
        <v>90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180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42.8</v>
      </c>
      <c r="M75">
        <f ca="1">IF(ISNA(M$1), 0, OFFSET(data!$A$1, ROW()-1, M$1-1))</f>
        <v>365.17520300000001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-1.4210854715202001E-14</v>
      </c>
      <c r="Q75">
        <f ca="1">IF(ISNA(Q$1), 0, OFFSET(data!$A$1, ROW()-1, Q$1-1))</f>
        <v>0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594.588098199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83.387104801000007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403.71760712439999</v>
      </c>
      <c r="AD75">
        <f ca="1">IF(ISNA(AD$1), 0, OFFSET(data!$A$1, ROW()-1, AD$1-1))</f>
        <v>306.82714705500001</v>
      </c>
      <c r="AE75">
        <f ca="1">IF(ISNA(AE$1), 0, OFFSET(data!$A$1, ROW()-1, AE$1-1))</f>
        <v>0</v>
      </c>
      <c r="AF75" t="str">
        <f ca="1">IF(ISNA(AF$1), 0, OFFSET(data!$A$1, ROW()-1, AF$1-1))</f>
        <v>typical</v>
      </c>
      <c r="AG75">
        <f t="shared" ca="1" si="16"/>
        <v>2020</v>
      </c>
      <c r="AH75">
        <f t="shared" ca="1" si="17"/>
        <v>7</v>
      </c>
      <c r="AI75" t="str">
        <f t="shared" ca="1" si="18"/>
        <v>07/23/2020</v>
      </c>
      <c r="AJ75" t="str">
        <f t="shared" ca="1" si="19"/>
        <v/>
      </c>
      <c r="AK75" t="str">
        <f t="shared" ca="1" si="20"/>
        <v>02:00</v>
      </c>
      <c r="AL75" s="4">
        <f t="shared" ca="1" si="21"/>
        <v>0</v>
      </c>
      <c r="AM75">
        <f t="shared" ca="1" si="22"/>
        <v>677.97520299999996</v>
      </c>
      <c r="AN75">
        <f t="shared" ca="1" si="23"/>
        <v>0</v>
      </c>
      <c r="AO75">
        <f t="shared" ca="1" si="24"/>
        <v>0</v>
      </c>
      <c r="AP75">
        <f t="shared" ca="1" si="25"/>
        <v>0</v>
      </c>
      <c r="AQ75">
        <f t="shared" ca="1" si="26"/>
        <v>42.8</v>
      </c>
      <c r="AR75">
        <f t="shared" ca="1" si="27"/>
        <v>365.17520300000001</v>
      </c>
      <c r="AS75">
        <f t="shared" ca="1" si="28"/>
        <v>1081.6928101244</v>
      </c>
      <c r="AT75">
        <f t="shared" ca="1" si="29"/>
        <v>984.80235005500003</v>
      </c>
    </row>
    <row r="76" spans="1:46" hidden="1" x14ac:dyDescent="0.2">
      <c r="A76" t="str">
        <f ca="1">IF(ISNA(A$1), 0, OFFSET(data!$A$1, ROW()-1, A$1-1))</f>
        <v>Oahu</v>
      </c>
      <c r="B76">
        <f ca="1">IF(ISNA(B$1), 0, OFFSET(data!$A$1, ROW()-1, B$1-1))</f>
        <v>2020</v>
      </c>
      <c r="C76" t="str">
        <f ca="1">IF(ISNA(C$1), 0, OFFSET(data!$A$1, ROW()-1, C$1-1))</f>
        <v>2020-07-23-04:00</v>
      </c>
      <c r="D76">
        <f ca="1">IF(ISNA(D$1), 0, OFFSET(data!$A$1, ROW()-1, D$1-1))</f>
        <v>198.27199999999999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180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42.8</v>
      </c>
      <c r="M76">
        <f ca="1">IF(ISNA(M$1), 0, OFFSET(data!$A$1, ROW()-1, M$1-1))</f>
        <v>233.29850399999901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7.1054273576010003E-15</v>
      </c>
      <c r="Q76">
        <f ca="1">IF(ISNA(Q$1), 0, OFFSET(data!$A$1, ROW()-1, Q$1-1))</f>
        <v>0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656.53189476299997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-2.161390763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366.67749121679998</v>
      </c>
      <c r="AD76">
        <f ca="1">IF(ISNA(AD$1), 0, OFFSET(data!$A$1, ROW()-1, AD$1-1))</f>
        <v>306.82714705500001</v>
      </c>
      <c r="AE76">
        <f ca="1">IF(ISNA(AE$1), 0, OFFSET(data!$A$1, ROW()-1, AE$1-1))</f>
        <v>0</v>
      </c>
      <c r="AF76" t="str">
        <f ca="1">IF(ISNA(AF$1), 0, OFFSET(data!$A$1, ROW()-1, AF$1-1))</f>
        <v>typical</v>
      </c>
      <c r="AG76">
        <f t="shared" ca="1" si="16"/>
        <v>2020</v>
      </c>
      <c r="AH76">
        <f t="shared" ca="1" si="17"/>
        <v>7</v>
      </c>
      <c r="AI76" t="str">
        <f t="shared" ca="1" si="18"/>
        <v>07/23/2020</v>
      </c>
      <c r="AJ76" t="str">
        <f t="shared" ca="1" si="19"/>
        <v/>
      </c>
      <c r="AK76" t="str">
        <f t="shared" ca="1" si="20"/>
        <v>04:00</v>
      </c>
      <c r="AL76" s="4">
        <f t="shared" ca="1" si="21"/>
        <v>0</v>
      </c>
      <c r="AM76">
        <f t="shared" ca="1" si="22"/>
        <v>654.37050399999998</v>
      </c>
      <c r="AN76">
        <f t="shared" ca="1" si="23"/>
        <v>0</v>
      </c>
      <c r="AO76">
        <f t="shared" ca="1" si="24"/>
        <v>0</v>
      </c>
      <c r="AP76">
        <f t="shared" ca="1" si="25"/>
        <v>0</v>
      </c>
      <c r="AQ76">
        <f t="shared" ca="1" si="26"/>
        <v>42.8</v>
      </c>
      <c r="AR76">
        <f t="shared" ca="1" si="27"/>
        <v>233.29850399999901</v>
      </c>
      <c r="AS76">
        <f t="shared" ca="1" si="28"/>
        <v>1021.0479952167991</v>
      </c>
      <c r="AT76">
        <f t="shared" ca="1" si="29"/>
        <v>961.19765105500005</v>
      </c>
    </row>
    <row r="77" spans="1:46" hidden="1" x14ac:dyDescent="0.2">
      <c r="A77" t="str">
        <f ca="1">IF(ISNA(A$1), 0, OFFSET(data!$A$1, ROW()-1, A$1-1))</f>
        <v>Oahu</v>
      </c>
      <c r="B77">
        <f ca="1">IF(ISNA(B$1), 0, OFFSET(data!$A$1, ROW()-1, B$1-1))</f>
        <v>2020</v>
      </c>
      <c r="C77" t="str">
        <f ca="1">IF(ISNA(C$1), 0, OFFSET(data!$A$1, ROW()-1, C$1-1))</f>
        <v>2020-07-23-06:00</v>
      </c>
      <c r="D77">
        <f ca="1">IF(ISNA(D$1), 0, OFFSET(data!$A$1, ROW()-1, D$1-1))</f>
        <v>198.27199999999999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180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41.639753675926997</v>
      </c>
      <c r="L77">
        <f ca="1">IF(ISNA(L$1), 0, OFFSET(data!$A$1, ROW()-1, L$1-1))</f>
        <v>42.8</v>
      </c>
      <c r="M77">
        <f ca="1">IF(ISNA(M$1), 0, OFFSET(data!$A$1, ROW()-1, M$1-1))</f>
        <v>379.78383599999898</v>
      </c>
      <c r="N77">
        <f ca="1">IF(ISNA(N$1), 0, OFFSET(data!$A$1, ROW()-1, N$1-1))</f>
        <v>5.7487348215090596E-13</v>
      </c>
      <c r="O77">
        <f ca="1">IF(ISNA(O$1), 0, OFFSET(data!$A$1, ROW()-1, O$1-1))</f>
        <v>0</v>
      </c>
      <c r="P77">
        <f ca="1">IF(ISNA(P$1), 0, OFFSET(data!$A$1, ROW()-1, P$1-1))</f>
        <v>1.4210854715202001E-14</v>
      </c>
      <c r="Q77">
        <f ca="1">IF(ISNA(Q$1), 0, OFFSET(data!$A$1, ROW()-1, Q$1-1))</f>
        <v>0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885.79375716499999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-43.298167489100003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348.466900730899</v>
      </c>
      <c r="AD77">
        <f ca="1">IF(ISNA(AD$1), 0, OFFSET(data!$A$1, ROW()-1, AD$1-1))</f>
        <v>348.46690073092702</v>
      </c>
      <c r="AE77">
        <f ca="1">IF(ISNA(AE$1), 0, OFFSET(data!$A$1, ROW()-1, AE$1-1))</f>
        <v>0</v>
      </c>
      <c r="AF77" t="str">
        <f ca="1">IF(ISNA(AF$1), 0, OFFSET(data!$A$1, ROW()-1, AF$1-1))</f>
        <v>typical</v>
      </c>
      <c r="AG77">
        <f t="shared" ca="1" si="16"/>
        <v>2020</v>
      </c>
      <c r="AH77">
        <f t="shared" ca="1" si="17"/>
        <v>7</v>
      </c>
      <c r="AI77" t="str">
        <f t="shared" ca="1" si="18"/>
        <v>07/23/2020</v>
      </c>
      <c r="AJ77" t="str">
        <f t="shared" ca="1" si="19"/>
        <v/>
      </c>
      <c r="AK77" t="str">
        <f t="shared" ca="1" si="20"/>
        <v>06:00</v>
      </c>
      <c r="AL77" s="4">
        <f t="shared" ca="1" si="21"/>
        <v>0</v>
      </c>
      <c r="AM77">
        <f t="shared" ca="1" si="22"/>
        <v>842.49558967589996</v>
      </c>
      <c r="AN77">
        <f t="shared" ca="1" si="23"/>
        <v>0</v>
      </c>
      <c r="AO77">
        <f t="shared" ca="1" si="24"/>
        <v>0</v>
      </c>
      <c r="AP77">
        <f t="shared" ca="1" si="25"/>
        <v>41.639753675927572</v>
      </c>
      <c r="AQ77">
        <f t="shared" ca="1" si="26"/>
        <v>42.8</v>
      </c>
      <c r="AR77">
        <f t="shared" ca="1" si="27"/>
        <v>379.78383599999898</v>
      </c>
      <c r="AS77">
        <f t="shared" ca="1" si="28"/>
        <v>1190.9624904068251</v>
      </c>
      <c r="AT77">
        <f t="shared" ca="1" si="29"/>
        <v>1190.9624904068269</v>
      </c>
    </row>
    <row r="78" spans="1:46" hidden="1" x14ac:dyDescent="0.2">
      <c r="A78" t="str">
        <f ca="1">IF(ISNA(A$1), 0, OFFSET(data!$A$1, ROW()-1, A$1-1))</f>
        <v>Oahu</v>
      </c>
      <c r="B78">
        <f ca="1">IF(ISNA(B$1), 0, OFFSET(data!$A$1, ROW()-1, B$1-1))</f>
        <v>2020</v>
      </c>
      <c r="C78" t="str">
        <f ca="1">IF(ISNA(C$1), 0, OFFSET(data!$A$1, ROW()-1, C$1-1))</f>
        <v>2020-07-23-08:00</v>
      </c>
      <c r="D78">
        <f ca="1">IF(ISNA(D$1), 0, OFFSET(data!$A$1, ROW()-1, D$1-1))</f>
        <v>203.97199999999901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180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213.48684899823999</v>
      </c>
      <c r="L78">
        <f ca="1">IF(ISNA(L$1), 0, OFFSET(data!$A$1, ROW()-1, L$1-1))</f>
        <v>42.8</v>
      </c>
      <c r="M78">
        <f ca="1">IF(ISNA(M$1), 0, OFFSET(data!$A$1, ROW()-1, M$1-1))</f>
        <v>399.80202550000001</v>
      </c>
      <c r="N78">
        <f ca="1">IF(ISNA(N$1), 0, OFFSET(data!$A$1, ROW()-1, N$1-1))</f>
        <v>1.5319301382987701E-10</v>
      </c>
      <c r="O78">
        <f ca="1">IF(ISNA(O$1), 0, OFFSET(data!$A$1, ROW()-1, O$1-1))</f>
        <v>0</v>
      </c>
      <c r="P78">
        <f ca="1">IF(ISNA(P$1), 0, OFFSET(data!$A$1, ROW()-1, P$1-1))</f>
        <v>2.1316282072802999E-14</v>
      </c>
      <c r="Q78">
        <f ca="1">IF(ISNA(Q$1), 0, OFFSET(data!$A$1, ROW()-1, Q$1-1))</f>
        <v>0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1032.1399295199999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-75.416408824399994</v>
      </c>
      <c r="Y78">
        <f ca="1">IF(ISNA(Y$1), 0, OFFSET(data!$A$1, ROW()-1, Y$1-1))</f>
        <v>83.337353802799996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436.62063043389998</v>
      </c>
      <c r="AD78">
        <f ca="1">IF(ISNA(AD$1), 0, OFFSET(data!$A$1, ROW()-1, AD$1-1))</f>
        <v>429.82402292246502</v>
      </c>
      <c r="AE78">
        <f ca="1">IF(ISNA(AE$1), 0, OFFSET(data!$A$1, ROW()-1, AE$1-1))</f>
        <v>0</v>
      </c>
      <c r="AF78" t="str">
        <f ca="1">IF(ISNA(AF$1), 0, OFFSET(data!$A$1, ROW()-1, AF$1-1))</f>
        <v>typical</v>
      </c>
      <c r="AG78">
        <f t="shared" ca="1" si="16"/>
        <v>2020</v>
      </c>
      <c r="AH78">
        <f t="shared" ca="1" si="17"/>
        <v>7</v>
      </c>
      <c r="AI78" t="str">
        <f t="shared" ca="1" si="18"/>
        <v>07/23/2020</v>
      </c>
      <c r="AJ78" t="str">
        <f t="shared" ca="1" si="19"/>
        <v/>
      </c>
      <c r="AK78" t="str">
        <f t="shared" ca="1" si="20"/>
        <v>08:00</v>
      </c>
      <c r="AL78" s="4">
        <f t="shared" ca="1" si="21"/>
        <v>0</v>
      </c>
      <c r="AM78">
        <f t="shared" ca="1" si="22"/>
        <v>956.72352069559986</v>
      </c>
      <c r="AN78">
        <f t="shared" ca="1" si="23"/>
        <v>0</v>
      </c>
      <c r="AO78">
        <f t="shared" ca="1" si="24"/>
        <v>0</v>
      </c>
      <c r="AP78">
        <f t="shared" ca="1" si="25"/>
        <v>213.48684899839319</v>
      </c>
      <c r="AQ78">
        <f t="shared" ca="1" si="26"/>
        <v>42.8</v>
      </c>
      <c r="AR78">
        <f t="shared" ca="1" si="27"/>
        <v>399.80202550000001</v>
      </c>
      <c r="AS78">
        <f t="shared" ca="1" si="28"/>
        <v>1476.681504932139</v>
      </c>
      <c r="AT78">
        <f t="shared" ca="1" si="29"/>
        <v>1469.8848974208649</v>
      </c>
    </row>
    <row r="79" spans="1:46" hidden="1" x14ac:dyDescent="0.2">
      <c r="A79" t="str">
        <f ca="1">IF(ISNA(A$1), 0, OFFSET(data!$A$1, ROW()-1, A$1-1))</f>
        <v>Oahu</v>
      </c>
      <c r="B79">
        <f ca="1">IF(ISNA(B$1), 0, OFFSET(data!$A$1, ROW()-1, B$1-1))</f>
        <v>2020</v>
      </c>
      <c r="C79" t="str">
        <f ca="1">IF(ISNA(C$1), 0, OFFSET(data!$A$1, ROW()-1, C$1-1))</f>
        <v>2020-07-23-10:00</v>
      </c>
      <c r="D79">
        <f ca="1">IF(ISNA(D$1), 0, OFFSET(data!$A$1, ROW()-1, D$1-1))</f>
        <v>203.97199999999901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180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440.79170040339898</v>
      </c>
      <c r="L79">
        <f ca="1">IF(ISNA(L$1), 0, OFFSET(data!$A$1, ROW()-1, L$1-1))</f>
        <v>42.8</v>
      </c>
      <c r="M79">
        <f ca="1">IF(ISNA(M$1), 0, OFFSET(data!$A$1, ROW()-1, M$1-1))</f>
        <v>341.161642999999</v>
      </c>
      <c r="N79">
        <f ca="1">IF(ISNA(N$1), 0, OFFSET(data!$A$1, ROW()-1, N$1-1))</f>
        <v>-4.4490633399618601E-10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0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1113.90073534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94.824608063100001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503.700374100499</v>
      </c>
      <c r="AD79">
        <f ca="1">IF(ISNA(AD$1), 0, OFFSET(data!$A$1, ROW()-1, AD$1-1))</f>
        <v>444.75412541999401</v>
      </c>
      <c r="AE79">
        <f ca="1">IF(ISNA(AE$1), 0, OFFSET(data!$A$1, ROW()-1, AE$1-1))</f>
        <v>0</v>
      </c>
      <c r="AF79" t="str">
        <f ca="1">IF(ISNA(AF$1), 0, OFFSET(data!$A$1, ROW()-1, AF$1-1))</f>
        <v>typical</v>
      </c>
      <c r="AG79">
        <f t="shared" ca="1" si="16"/>
        <v>2020</v>
      </c>
      <c r="AH79">
        <f t="shared" ca="1" si="17"/>
        <v>7</v>
      </c>
      <c r="AI79" t="str">
        <f t="shared" ca="1" si="18"/>
        <v>07/23/2020</v>
      </c>
      <c r="AJ79" t="str">
        <f t="shared" ca="1" si="19"/>
        <v/>
      </c>
      <c r="AK79" t="str">
        <f t="shared" ca="1" si="20"/>
        <v>10:00</v>
      </c>
      <c r="AL79" s="4">
        <f t="shared" ca="1" si="21"/>
        <v>0</v>
      </c>
      <c r="AM79">
        <f t="shared" ca="1" si="22"/>
        <v>1208.7253434030999</v>
      </c>
      <c r="AN79">
        <f t="shared" ca="1" si="23"/>
        <v>0</v>
      </c>
      <c r="AO79">
        <f t="shared" ca="1" si="24"/>
        <v>0</v>
      </c>
      <c r="AP79">
        <f t="shared" ca="1" si="25"/>
        <v>440.79170040295406</v>
      </c>
      <c r="AQ79">
        <f t="shared" ca="1" si="26"/>
        <v>42.8</v>
      </c>
      <c r="AR79">
        <f t="shared" ca="1" si="27"/>
        <v>341.161642999999</v>
      </c>
      <c r="AS79">
        <f t="shared" ca="1" si="28"/>
        <v>1712.4257175038958</v>
      </c>
      <c r="AT79">
        <f t="shared" ca="1" si="29"/>
        <v>1653.4794688230941</v>
      </c>
    </row>
    <row r="80" spans="1:46" hidden="1" x14ac:dyDescent="0.2">
      <c r="A80" t="str">
        <f ca="1">IF(ISNA(A$1), 0, OFFSET(data!$A$1, ROW()-1, A$1-1))</f>
        <v>Oahu</v>
      </c>
      <c r="B80">
        <f ca="1">IF(ISNA(B$1), 0, OFFSET(data!$A$1, ROW()-1, B$1-1))</f>
        <v>2020</v>
      </c>
      <c r="C80" t="str">
        <f ca="1">IF(ISNA(C$1), 0, OFFSET(data!$A$1, ROW()-1, C$1-1))</f>
        <v>2020-07-23-12:00</v>
      </c>
      <c r="D80">
        <f ca="1">IF(ISNA(D$1), 0, OFFSET(data!$A$1, ROW()-1, D$1-1))</f>
        <v>199.02993516660001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180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447.52288505899998</v>
      </c>
      <c r="L80">
        <f ca="1">IF(ISNA(L$1), 0, OFFSET(data!$A$1, ROW()-1, L$1-1))</f>
        <v>42.8</v>
      </c>
      <c r="M80">
        <f ca="1">IF(ISNA(M$1), 0, OFFSET(data!$A$1, ROW()-1, M$1-1))</f>
        <v>379.578702999999</v>
      </c>
      <c r="N80">
        <f ca="1">IF(ISNA(N$1), 0, OFFSET(data!$A$1, ROW()-1, N$1-1))</f>
        <v>-1.07341691091278E-10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0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1130.49304431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118.43847891599999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533.91554068386995</v>
      </c>
      <c r="AD80">
        <f ca="1">IF(ISNA(AD$1), 0, OFFSET(data!$A$1, ROW()-1, AD$1-1))</f>
        <v>444.75412541999401</v>
      </c>
      <c r="AE80">
        <f ca="1">IF(ISNA(AE$1), 0, OFFSET(data!$A$1, ROW()-1, AE$1-1))</f>
        <v>0</v>
      </c>
      <c r="AF80" t="str">
        <f ca="1">IF(ISNA(AF$1), 0, OFFSET(data!$A$1, ROW()-1, AF$1-1))</f>
        <v>typical</v>
      </c>
      <c r="AG80">
        <f t="shared" ca="1" si="16"/>
        <v>2020</v>
      </c>
      <c r="AH80">
        <f t="shared" ca="1" si="17"/>
        <v>7</v>
      </c>
      <c r="AI80" t="str">
        <f t="shared" ca="1" si="18"/>
        <v>07/23/2020</v>
      </c>
      <c r="AJ80" t="str">
        <f t="shared" ca="1" si="19"/>
        <v>07/23/2020</v>
      </c>
      <c r="AK80" t="str">
        <f t="shared" ca="1" si="20"/>
        <v>12:00</v>
      </c>
      <c r="AL80" s="4">
        <f t="shared" ca="1" si="21"/>
        <v>0</v>
      </c>
      <c r="AM80">
        <f t="shared" ca="1" si="22"/>
        <v>1248.9315232259999</v>
      </c>
      <c r="AN80">
        <f t="shared" ca="1" si="23"/>
        <v>0</v>
      </c>
      <c r="AO80">
        <f t="shared" ca="1" si="24"/>
        <v>0</v>
      </c>
      <c r="AP80">
        <f t="shared" ca="1" si="25"/>
        <v>447.52288505889265</v>
      </c>
      <c r="AQ80">
        <f t="shared" ca="1" si="26"/>
        <v>42.8</v>
      </c>
      <c r="AR80">
        <f t="shared" ca="1" si="27"/>
        <v>379.578702999999</v>
      </c>
      <c r="AS80">
        <f t="shared" ca="1" si="28"/>
        <v>1782.8470639094689</v>
      </c>
      <c r="AT80">
        <f t="shared" ca="1" si="29"/>
        <v>1693.6856486459938</v>
      </c>
    </row>
    <row r="81" spans="1:46" hidden="1" x14ac:dyDescent="0.2">
      <c r="A81" t="str">
        <f ca="1">IF(ISNA(A$1), 0, OFFSET(data!$A$1, ROW()-1, A$1-1))</f>
        <v>Oahu</v>
      </c>
      <c r="B81">
        <f ca="1">IF(ISNA(B$1), 0, OFFSET(data!$A$1, ROW()-1, B$1-1))</f>
        <v>2020</v>
      </c>
      <c r="C81" t="str">
        <f ca="1">IF(ISNA(C$1), 0, OFFSET(data!$A$1, ROW()-1, C$1-1))</f>
        <v>2020-07-23-14:00</v>
      </c>
      <c r="D81">
        <f ca="1">IF(ISNA(D$1), 0, OFFSET(data!$A$1, ROW()-1, D$1-1))</f>
        <v>206.70531439999999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180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383.540267793699</v>
      </c>
      <c r="L81">
        <f ca="1">IF(ISNA(L$1), 0, OFFSET(data!$A$1, ROW()-1, L$1-1))</f>
        <v>42.8</v>
      </c>
      <c r="M81">
        <f ca="1">IF(ISNA(M$1), 0, OFFSET(data!$A$1, ROW()-1, M$1-1))</f>
        <v>326.34823799999998</v>
      </c>
      <c r="N81">
        <f ca="1">IF(ISNA(N$1), 0, OFFSET(data!$A$1, ROW()-1, N$1-1))</f>
        <v>7.9836581790004805E-11</v>
      </c>
      <c r="O81">
        <f ca="1">IF(ISNA(O$1), 0, OFFSET(data!$A$1, ROW()-1, O$1-1))</f>
        <v>0</v>
      </c>
      <c r="P81">
        <f ca="1">IF(ISNA(P$1), 0, OFFSET(data!$A$1, ROW()-1, P$1-1))</f>
        <v>7.1054273576010003E-15</v>
      </c>
      <c r="Q81">
        <f ca="1">IF(ISNA(Q$1), 0, OFFSET(data!$A$1, ROW()-1, Q$1-1))</f>
        <v>0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1124.39805854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14.995761653800001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458.32794561150001</v>
      </c>
      <c r="AD81">
        <f ca="1">IF(ISNA(AD$1), 0, OFFSET(data!$A$1, ROW()-1, AD$1-1))</f>
        <v>444.75412541999401</v>
      </c>
      <c r="AE81">
        <f ca="1">IF(ISNA(AE$1), 0, OFFSET(data!$A$1, ROW()-1, AE$1-1))</f>
        <v>0</v>
      </c>
      <c r="AF81" t="str">
        <f ca="1">IF(ISNA(AF$1), 0, OFFSET(data!$A$1, ROW()-1, AF$1-1))</f>
        <v>typical</v>
      </c>
      <c r="AG81">
        <f t="shared" ca="1" si="16"/>
        <v>2020</v>
      </c>
      <c r="AH81">
        <f t="shared" ca="1" si="17"/>
        <v>7</v>
      </c>
      <c r="AI81" t="str">
        <f t="shared" ca="1" si="18"/>
        <v>07/23/2020</v>
      </c>
      <c r="AJ81" t="str">
        <f t="shared" ca="1" si="19"/>
        <v/>
      </c>
      <c r="AK81" t="str">
        <f t="shared" ca="1" si="20"/>
        <v>14:00</v>
      </c>
      <c r="AL81" s="4">
        <f t="shared" ca="1" si="21"/>
        <v>0</v>
      </c>
      <c r="AM81">
        <f t="shared" ca="1" si="22"/>
        <v>1139.3938201937999</v>
      </c>
      <c r="AN81">
        <f t="shared" ca="1" si="23"/>
        <v>0</v>
      </c>
      <c r="AO81">
        <f t="shared" ca="1" si="24"/>
        <v>0</v>
      </c>
      <c r="AP81">
        <f t="shared" ca="1" si="25"/>
        <v>383.54026779377881</v>
      </c>
      <c r="AQ81">
        <f t="shared" ca="1" si="26"/>
        <v>42.8</v>
      </c>
      <c r="AR81">
        <f t="shared" ca="1" si="27"/>
        <v>326.34823799999998</v>
      </c>
      <c r="AS81">
        <f t="shared" ca="1" si="28"/>
        <v>1597.7217658051991</v>
      </c>
      <c r="AT81">
        <f t="shared" ca="1" si="29"/>
        <v>1584.147945613794</v>
      </c>
    </row>
    <row r="82" spans="1:46" hidden="1" x14ac:dyDescent="0.2">
      <c r="A82" t="str">
        <f ca="1">IF(ISNA(A$1), 0, OFFSET(data!$A$1, ROW()-1, A$1-1))</f>
        <v>Oahu</v>
      </c>
      <c r="B82">
        <f ca="1">IF(ISNA(B$1), 0, OFFSET(data!$A$1, ROW()-1, B$1-1))</f>
        <v>2020</v>
      </c>
      <c r="C82" t="str">
        <f ca="1">IF(ISNA(C$1), 0, OFFSET(data!$A$1, ROW()-1, C$1-1))</f>
        <v>2020-07-23-16:00</v>
      </c>
      <c r="D82">
        <f ca="1">IF(ISNA(D$1), 0, OFFSET(data!$A$1, ROW()-1, D$1-1))</f>
        <v>270.77194320000001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180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275.23229760791997</v>
      </c>
      <c r="L82">
        <f ca="1">IF(ISNA(L$1), 0, OFFSET(data!$A$1, ROW()-1, L$1-1))</f>
        <v>42.8</v>
      </c>
      <c r="M82">
        <f ca="1">IF(ISNA(M$1), 0, OFFSET(data!$A$1, ROW()-1, M$1-1))</f>
        <v>263.82940450000001</v>
      </c>
      <c r="N82">
        <f ca="1">IF(ISNA(N$1), 0, OFFSET(data!$A$1, ROW()-1, N$1-1))</f>
        <v>-1.1736744909285301E-10</v>
      </c>
      <c r="O82">
        <f ca="1">IF(ISNA(O$1), 0, OFFSET(data!$A$1, ROW()-1, O$1-1))</f>
        <v>0</v>
      </c>
      <c r="P82">
        <f ca="1">IF(ISNA(P$1), 0, OFFSET(data!$A$1, ROW()-1, P$1-1))</f>
        <v>-3.5527136788005001E-15</v>
      </c>
      <c r="Q82">
        <f ca="1">IF(ISNA(Q$1), 0, OFFSET(data!$A$1, ROW()-1, Q$1-1))</f>
        <v>0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1108.7435041199999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-110.874350412</v>
      </c>
      <c r="Y82">
        <f ca="1">IF(ISNA(Y$1), 0, OFFSET(data!$A$1, ROW()-1, Y$1-1))</f>
        <v>34.764491599899998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458.37024090339997</v>
      </c>
      <c r="AD82">
        <f ca="1">IF(ISNA(AD$1), 0, OFFSET(data!$A$1, ROW()-1, AD$1-1))</f>
        <v>443.52300415740399</v>
      </c>
      <c r="AE82">
        <f ca="1">IF(ISNA(AE$1), 0, OFFSET(data!$A$1, ROW()-1, AE$1-1))</f>
        <v>0</v>
      </c>
      <c r="AF82" t="str">
        <f ca="1">IF(ISNA(AF$1), 0, OFFSET(data!$A$1, ROW()-1, AF$1-1))</f>
        <v>typical</v>
      </c>
      <c r="AG82">
        <f t="shared" ca="1" si="16"/>
        <v>2020</v>
      </c>
      <c r="AH82">
        <f t="shared" ca="1" si="17"/>
        <v>7</v>
      </c>
      <c r="AI82" t="str">
        <f t="shared" ca="1" si="18"/>
        <v>07/23/2020</v>
      </c>
      <c r="AJ82" t="str">
        <f t="shared" ca="1" si="19"/>
        <v/>
      </c>
      <c r="AK82" t="str">
        <f t="shared" ca="1" si="20"/>
        <v>16:00</v>
      </c>
      <c r="AL82" s="4">
        <f t="shared" ca="1" si="21"/>
        <v>0</v>
      </c>
      <c r="AM82">
        <f t="shared" ca="1" si="22"/>
        <v>997.86915370799989</v>
      </c>
      <c r="AN82">
        <f t="shared" ca="1" si="23"/>
        <v>0</v>
      </c>
      <c r="AO82">
        <f t="shared" ca="1" si="24"/>
        <v>0</v>
      </c>
      <c r="AP82">
        <f t="shared" ca="1" si="25"/>
        <v>275.23229760780259</v>
      </c>
      <c r="AQ82">
        <f t="shared" ca="1" si="26"/>
        <v>42.8</v>
      </c>
      <c r="AR82">
        <f t="shared" ca="1" si="27"/>
        <v>263.82940450000001</v>
      </c>
      <c r="AS82">
        <f t="shared" ca="1" si="28"/>
        <v>1491.0038862113199</v>
      </c>
      <c r="AT82">
        <f t="shared" ca="1" si="29"/>
        <v>1476.1566494653039</v>
      </c>
    </row>
    <row r="83" spans="1:46" hidden="1" x14ac:dyDescent="0.2">
      <c r="A83" t="str">
        <f ca="1">IF(ISNA(A$1), 0, OFFSET(data!$A$1, ROW()-1, A$1-1))</f>
        <v>Oahu</v>
      </c>
      <c r="B83">
        <f ca="1">IF(ISNA(B$1), 0, OFFSET(data!$A$1, ROW()-1, B$1-1))</f>
        <v>2020</v>
      </c>
      <c r="C83" t="str">
        <f ca="1">IF(ISNA(C$1), 0, OFFSET(data!$A$1, ROW()-1, C$1-1))</f>
        <v>2020-07-23-18:00</v>
      </c>
      <c r="D83">
        <f ca="1">IF(ISNA(D$1), 0, OFFSET(data!$A$1, ROW()-1, D$1-1))</f>
        <v>296.42163450499999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180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44.362456238135898</v>
      </c>
      <c r="L83">
        <f ca="1">IF(ISNA(L$1), 0, OFFSET(data!$A$1, ROW()-1, L$1-1))</f>
        <v>42.8</v>
      </c>
      <c r="M83">
        <f ca="1">IF(ISNA(M$1), 0, OFFSET(data!$A$1, ROW()-1, M$1-1))</f>
        <v>402.27830549999999</v>
      </c>
      <c r="N83">
        <f ca="1">IF(ISNA(N$1), 0, OFFSET(data!$A$1, ROW()-1, N$1-1))</f>
        <v>-3.5193403746802603E-11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0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1073.18044027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-107.318044027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373.53605799860998</v>
      </c>
      <c r="AD83">
        <f ca="1">IF(ISNA(AD$1), 0, OFFSET(data!$A$1, ROW()-1, AD$1-1))</f>
        <v>350.59853516560202</v>
      </c>
      <c r="AE83">
        <f ca="1">IF(ISNA(AE$1), 0, OFFSET(data!$A$1, ROW()-1, AE$1-1))</f>
        <v>0</v>
      </c>
      <c r="AF83" t="str">
        <f ca="1">IF(ISNA(AF$1), 0, OFFSET(data!$A$1, ROW()-1, AF$1-1))</f>
        <v>typical</v>
      </c>
      <c r="AG83">
        <f t="shared" ca="1" si="16"/>
        <v>2020</v>
      </c>
      <c r="AH83">
        <f t="shared" ca="1" si="17"/>
        <v>7</v>
      </c>
      <c r="AI83" t="str">
        <f t="shared" ca="1" si="18"/>
        <v>07/23/2020</v>
      </c>
      <c r="AJ83" t="str">
        <f t="shared" ca="1" si="19"/>
        <v/>
      </c>
      <c r="AK83" t="str">
        <f t="shared" ca="1" si="20"/>
        <v>18:00</v>
      </c>
      <c r="AL83" s="4">
        <f t="shared" ca="1" si="21"/>
        <v>0</v>
      </c>
      <c r="AM83">
        <f t="shared" ca="1" si="22"/>
        <v>965.86239624299992</v>
      </c>
      <c r="AN83">
        <f t="shared" ca="1" si="23"/>
        <v>0</v>
      </c>
      <c r="AO83">
        <f t="shared" ca="1" si="24"/>
        <v>0</v>
      </c>
      <c r="AP83">
        <f t="shared" ca="1" si="25"/>
        <v>44.362456238100705</v>
      </c>
      <c r="AQ83">
        <f t="shared" ca="1" si="26"/>
        <v>42.8</v>
      </c>
      <c r="AR83">
        <f t="shared" ca="1" si="27"/>
        <v>402.27830549999999</v>
      </c>
      <c r="AS83">
        <f t="shared" ca="1" si="28"/>
        <v>1339.3984542417456</v>
      </c>
      <c r="AT83">
        <f t="shared" ca="1" si="29"/>
        <v>1316.4609314086019</v>
      </c>
    </row>
    <row r="84" spans="1:46" hidden="1" x14ac:dyDescent="0.2">
      <c r="A84" t="str">
        <f ca="1">IF(ISNA(A$1), 0, OFFSET(data!$A$1, ROW()-1, A$1-1))</f>
        <v>Oahu</v>
      </c>
      <c r="B84">
        <f ca="1">IF(ISNA(B$1), 0, OFFSET(data!$A$1, ROW()-1, B$1-1))</f>
        <v>2020</v>
      </c>
      <c r="C84" t="str">
        <f ca="1">IF(ISNA(C$1), 0, OFFSET(data!$A$1, ROW()-1, C$1-1))</f>
        <v>2020-07-23-20:00</v>
      </c>
      <c r="D84">
        <f ca="1">IF(ISNA(D$1), 0, OFFSET(data!$A$1, ROW()-1, D$1-1))</f>
        <v>319.27325260499998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180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0</v>
      </c>
      <c r="L84">
        <f ca="1">IF(ISNA(L$1), 0, OFFSET(data!$A$1, ROW()-1, L$1-1))</f>
        <v>42.8</v>
      </c>
      <c r="M84">
        <f ca="1">IF(ISNA(M$1), 0, OFFSET(data!$A$1, ROW()-1, M$1-1))</f>
        <v>391.11340899999999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2.1316282072802999E-14</v>
      </c>
      <c r="Q84">
        <f ca="1">IF(ISNA(Q$1), 0, OFFSET(data!$A$1, ROW()-1, Q$1-1))</f>
        <v>0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1036.8740684500001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-103.687406845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312.56443989849998</v>
      </c>
      <c r="AD84">
        <f ca="1">IF(ISNA(AD$1), 0, OFFSET(data!$A$1, ROW()-1, AD$1-1))</f>
        <v>306.82714705500001</v>
      </c>
      <c r="AE84">
        <f ca="1">IF(ISNA(AE$1), 0, OFFSET(data!$A$1, ROW()-1, AE$1-1))</f>
        <v>0</v>
      </c>
      <c r="AF84" t="str">
        <f ca="1">IF(ISNA(AF$1), 0, OFFSET(data!$A$1, ROW()-1, AF$1-1))</f>
        <v>typical</v>
      </c>
      <c r="AG84">
        <f t="shared" ca="1" si="16"/>
        <v>2020</v>
      </c>
      <c r="AH84">
        <f t="shared" ca="1" si="17"/>
        <v>7</v>
      </c>
      <c r="AI84" t="str">
        <f t="shared" ca="1" si="18"/>
        <v>07/23/2020</v>
      </c>
      <c r="AJ84" t="str">
        <f t="shared" ca="1" si="19"/>
        <v/>
      </c>
      <c r="AK84" t="str">
        <f t="shared" ca="1" si="20"/>
        <v>20:00</v>
      </c>
      <c r="AL84" s="4">
        <f t="shared" ca="1" si="21"/>
        <v>0</v>
      </c>
      <c r="AM84">
        <f t="shared" ca="1" si="22"/>
        <v>933.18666160500015</v>
      </c>
      <c r="AN84">
        <f t="shared" ca="1" si="23"/>
        <v>0</v>
      </c>
      <c r="AO84">
        <f t="shared" ca="1" si="24"/>
        <v>0</v>
      </c>
      <c r="AP84">
        <f t="shared" ca="1" si="25"/>
        <v>0</v>
      </c>
      <c r="AQ84">
        <f t="shared" ca="1" si="26"/>
        <v>42.8</v>
      </c>
      <c r="AR84">
        <f t="shared" ca="1" si="27"/>
        <v>391.11340899999999</v>
      </c>
      <c r="AS84">
        <f t="shared" ca="1" si="28"/>
        <v>1245.7511015035</v>
      </c>
      <c r="AT84">
        <f t="shared" ca="1" si="29"/>
        <v>1240.0138086600002</v>
      </c>
    </row>
    <row r="85" spans="1:46" hidden="1" x14ac:dyDescent="0.2">
      <c r="A85" t="str">
        <f ca="1">IF(ISNA(A$1), 0, OFFSET(data!$A$1, ROW()-1, A$1-1))</f>
        <v>Oahu</v>
      </c>
      <c r="B85">
        <f ca="1">IF(ISNA(B$1), 0, OFFSET(data!$A$1, ROW()-1, B$1-1))</f>
        <v>2020</v>
      </c>
      <c r="C85" t="str">
        <f ca="1">IF(ISNA(C$1), 0, OFFSET(data!$A$1, ROW()-1, C$1-1))</f>
        <v>2020-07-23-22:00</v>
      </c>
      <c r="D85">
        <f ca="1">IF(ISNA(D$1), 0, OFFSET(data!$A$1, ROW()-1, D$1-1))</f>
        <v>198.27199999999999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180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42.8</v>
      </c>
      <c r="M85">
        <f ca="1">IF(ISNA(M$1), 0, OFFSET(data!$A$1, ROW()-1, M$1-1))</f>
        <v>349.80595899999997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0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818.23529834700003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-47.357339347</v>
      </c>
      <c r="Y85">
        <f ca="1">IF(ISNA(Y$1), 0, OFFSET(data!$A$1, ROW()-1, Y$1-1))</f>
        <v>0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337.65188299119899</v>
      </c>
      <c r="AD85">
        <f ca="1">IF(ISNA(AD$1), 0, OFFSET(data!$A$1, ROW()-1, AD$1-1))</f>
        <v>306.82714705500001</v>
      </c>
      <c r="AE85">
        <f ca="1">IF(ISNA(AE$1), 0, OFFSET(data!$A$1, ROW()-1, AE$1-1))</f>
        <v>0</v>
      </c>
      <c r="AF85" t="str">
        <f ca="1">IF(ISNA(AF$1), 0, OFFSET(data!$A$1, ROW()-1, AF$1-1))</f>
        <v>typical</v>
      </c>
      <c r="AG85">
        <f t="shared" ca="1" si="16"/>
        <v>2020</v>
      </c>
      <c r="AH85">
        <f t="shared" ca="1" si="17"/>
        <v>7</v>
      </c>
      <c r="AI85" t="str">
        <f t="shared" ca="1" si="18"/>
        <v>07/23/2020</v>
      </c>
      <c r="AJ85" t="str">
        <f t="shared" ca="1" si="19"/>
        <v/>
      </c>
      <c r="AK85" t="str">
        <f t="shared" ca="1" si="20"/>
        <v>22:00</v>
      </c>
      <c r="AL85" s="4">
        <f t="shared" ca="1" si="21"/>
        <v>0</v>
      </c>
      <c r="AM85">
        <f t="shared" ca="1" si="22"/>
        <v>770.87795900000003</v>
      </c>
      <c r="AN85">
        <f t="shared" ca="1" si="23"/>
        <v>0</v>
      </c>
      <c r="AO85">
        <f t="shared" ca="1" si="24"/>
        <v>0</v>
      </c>
      <c r="AP85">
        <f t="shared" ca="1" si="25"/>
        <v>0</v>
      </c>
      <c r="AQ85">
        <f t="shared" ca="1" si="26"/>
        <v>42.8</v>
      </c>
      <c r="AR85">
        <f t="shared" ca="1" si="27"/>
        <v>349.80595899999997</v>
      </c>
      <c r="AS85">
        <f t="shared" ca="1" si="28"/>
        <v>1108.529841991199</v>
      </c>
      <c r="AT85">
        <f t="shared" ca="1" si="29"/>
        <v>1077.705106055</v>
      </c>
    </row>
    <row r="86" spans="1:46" hidden="1" x14ac:dyDescent="0.2">
      <c r="A86" t="str">
        <f ca="1">IF(ISNA(A$1), 0, OFFSET(data!$A$1, ROW()-1, A$1-1))</f>
        <v>Oahu</v>
      </c>
      <c r="B86">
        <f ca="1">IF(ISNA(B$1), 0, OFFSET(data!$A$1, ROW()-1, B$1-1))</f>
        <v>2020</v>
      </c>
      <c r="C86" t="str">
        <f ca="1">IF(ISNA(C$1), 0, OFFSET(data!$A$1, ROW()-1, C$1-1))</f>
        <v>2020-08-23-00:00</v>
      </c>
      <c r="D86">
        <f ca="1">IF(ISNA(D$1), 0, OFFSET(data!$A$1, ROW()-1, D$1-1))</f>
        <v>330.58600000000001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180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42.8</v>
      </c>
      <c r="M86">
        <f ca="1">IF(ISNA(M$1), 0, OFFSET(data!$A$1, ROW()-1, M$1-1))</f>
        <v>116.315805325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-5.3290705182007498E-15</v>
      </c>
      <c r="Q86">
        <f ca="1">IF(ISNA(Q$1), 0, OFFSET(data!$A$1, ROW()-1, Q$1-1))</f>
        <v>0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645.30264004900005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-64.530264004900005</v>
      </c>
      <c r="Y86">
        <f ca="1">IF(ISNA(Y$1), 0, OFFSET(data!$A$1, ROW()-1, Y$1-1))</f>
        <v>88.929429280899996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349.80112178439998</v>
      </c>
      <c r="AD86">
        <f ca="1">IF(ISNA(AD$1), 0, OFFSET(data!$A$1, ROW()-1, AD$1-1))</f>
        <v>288.06582435000001</v>
      </c>
      <c r="AE86">
        <f ca="1">IF(ISNA(AE$1), 0, OFFSET(data!$A$1, ROW()-1, AE$1-1))</f>
        <v>0</v>
      </c>
      <c r="AF86" t="str">
        <f ca="1">IF(ISNA(AF$1), 0, OFFSET(data!$A$1, ROW()-1, AF$1-1))</f>
        <v>typical</v>
      </c>
      <c r="AG86">
        <f t="shared" ca="1" si="16"/>
        <v>2020</v>
      </c>
      <c r="AH86">
        <f t="shared" ca="1" si="17"/>
        <v>8</v>
      </c>
      <c r="AI86" t="str">
        <f t="shared" ca="1" si="18"/>
        <v>08/23/2020</v>
      </c>
      <c r="AJ86" t="str">
        <f t="shared" ca="1" si="19"/>
        <v/>
      </c>
      <c r="AK86" t="str">
        <f t="shared" ca="1" si="20"/>
        <v>00:00</v>
      </c>
      <c r="AL86" s="4">
        <f t="shared" ca="1" si="21"/>
        <v>0</v>
      </c>
      <c r="AM86">
        <f t="shared" ca="1" si="22"/>
        <v>580.77237604410004</v>
      </c>
      <c r="AN86">
        <f t="shared" ca="1" si="23"/>
        <v>0</v>
      </c>
      <c r="AO86">
        <f t="shared" ca="1" si="24"/>
        <v>0</v>
      </c>
      <c r="AP86">
        <f t="shared" ca="1" si="25"/>
        <v>0</v>
      </c>
      <c r="AQ86">
        <f t="shared" ca="1" si="26"/>
        <v>42.8</v>
      </c>
      <c r="AR86">
        <f t="shared" ca="1" si="27"/>
        <v>116.315805325</v>
      </c>
      <c r="AS86">
        <f t="shared" ca="1" si="28"/>
        <v>1019.5029271093999</v>
      </c>
      <c r="AT86">
        <f t="shared" ca="1" si="29"/>
        <v>957.76762967500008</v>
      </c>
    </row>
    <row r="87" spans="1:46" hidden="1" x14ac:dyDescent="0.2">
      <c r="A87" t="str">
        <f ca="1">IF(ISNA(A$1), 0, OFFSET(data!$A$1, ROW()-1, A$1-1))</f>
        <v>Oahu</v>
      </c>
      <c r="B87">
        <f ca="1">IF(ISNA(B$1), 0, OFFSET(data!$A$1, ROW()-1, B$1-1))</f>
        <v>2020</v>
      </c>
      <c r="C87" t="str">
        <f ca="1">IF(ISNA(C$1), 0, OFFSET(data!$A$1, ROW()-1, C$1-1))</f>
        <v>2020-08-23-02:00</v>
      </c>
      <c r="D87">
        <f ca="1">IF(ISNA(D$1), 0, OFFSET(data!$A$1, ROW()-1, D$1-1))</f>
        <v>330.58600000000001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180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42.8</v>
      </c>
      <c r="M87">
        <f ca="1">IF(ISNA(M$1), 0, OFFSET(data!$A$1, ROW()-1, M$1-1))</f>
        <v>94.414225999999999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0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574.38226558400004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73.417960416</v>
      </c>
      <c r="Y87">
        <f ca="1">IF(ISNA(Y$1), 0, OFFSET(data!$A$1, ROW()-1, Y$1-1))</f>
        <v>0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391.72787947749998</v>
      </c>
      <c r="AD87">
        <f ca="1">IF(ISNA(AD$1), 0, OFFSET(data!$A$1, ROW()-1, AD$1-1))</f>
        <v>273.130900075</v>
      </c>
      <c r="AE87">
        <f ca="1">IF(ISNA(AE$1), 0, OFFSET(data!$A$1, ROW()-1, AE$1-1))</f>
        <v>0</v>
      </c>
      <c r="AF87" t="str">
        <f ca="1">IF(ISNA(AF$1), 0, OFFSET(data!$A$1, ROW()-1, AF$1-1))</f>
        <v>typical</v>
      </c>
      <c r="AG87">
        <f t="shared" ca="1" si="16"/>
        <v>2020</v>
      </c>
      <c r="AH87">
        <f t="shared" ca="1" si="17"/>
        <v>8</v>
      </c>
      <c r="AI87" t="str">
        <f t="shared" ca="1" si="18"/>
        <v>08/23/2020</v>
      </c>
      <c r="AJ87" t="str">
        <f t="shared" ca="1" si="19"/>
        <v/>
      </c>
      <c r="AK87" t="str">
        <f t="shared" ca="1" si="20"/>
        <v>02:00</v>
      </c>
      <c r="AL87" s="4">
        <f t="shared" ca="1" si="21"/>
        <v>0</v>
      </c>
      <c r="AM87">
        <f t="shared" ca="1" si="22"/>
        <v>647.80022600000007</v>
      </c>
      <c r="AN87">
        <f t="shared" ca="1" si="23"/>
        <v>0</v>
      </c>
      <c r="AO87">
        <f t="shared" ca="1" si="24"/>
        <v>0</v>
      </c>
      <c r="AP87">
        <f t="shared" ca="1" si="25"/>
        <v>0</v>
      </c>
      <c r="AQ87">
        <f t="shared" ca="1" si="26"/>
        <v>42.8</v>
      </c>
      <c r="AR87">
        <f t="shared" ca="1" si="27"/>
        <v>94.414225999999999</v>
      </c>
      <c r="AS87">
        <f t="shared" ca="1" si="28"/>
        <v>1039.5281054775</v>
      </c>
      <c r="AT87">
        <f t="shared" ca="1" si="29"/>
        <v>920.93112607500007</v>
      </c>
    </row>
    <row r="88" spans="1:46" hidden="1" x14ac:dyDescent="0.2">
      <c r="A88" t="str">
        <f ca="1">IF(ISNA(A$1), 0, OFFSET(data!$A$1, ROW()-1, A$1-1))</f>
        <v>Oahu</v>
      </c>
      <c r="B88">
        <f ca="1">IF(ISNA(B$1), 0, OFFSET(data!$A$1, ROW()-1, B$1-1))</f>
        <v>2020</v>
      </c>
      <c r="C88" t="str">
        <f ca="1">IF(ISNA(C$1), 0, OFFSET(data!$A$1, ROW()-1, C$1-1))</f>
        <v>2020-08-23-04:00</v>
      </c>
      <c r="D88">
        <f ca="1">IF(ISNA(D$1), 0, OFFSET(data!$A$1, ROW()-1, D$1-1))</f>
        <v>240.58600000000001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180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42.8</v>
      </c>
      <c r="M88">
        <f ca="1">IF(ISNA(M$1), 0, OFFSET(data!$A$1, ROW()-1, M$1-1))</f>
        <v>109.73965800000001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8.8817841970012507E-15</v>
      </c>
      <c r="Q88">
        <f ca="1">IF(ISNA(Q$1), 0, OFFSET(data!$A$1, ROW()-1, Q$1-1))</f>
        <v>0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589.78535159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-16.65969359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303.19053407249999</v>
      </c>
      <c r="AD88">
        <f ca="1">IF(ISNA(AD$1), 0, OFFSET(data!$A$1, ROW()-1, AD$1-1))</f>
        <v>286.62474185000002</v>
      </c>
      <c r="AE88">
        <f ca="1">IF(ISNA(AE$1), 0, OFFSET(data!$A$1, ROW()-1, AE$1-1))</f>
        <v>0</v>
      </c>
      <c r="AF88" t="str">
        <f ca="1">IF(ISNA(AF$1), 0, OFFSET(data!$A$1, ROW()-1, AF$1-1))</f>
        <v>typical</v>
      </c>
      <c r="AG88">
        <f t="shared" ca="1" si="16"/>
        <v>2020</v>
      </c>
      <c r="AH88">
        <f t="shared" ca="1" si="17"/>
        <v>8</v>
      </c>
      <c r="AI88" t="str">
        <f t="shared" ca="1" si="18"/>
        <v>08/23/2020</v>
      </c>
      <c r="AJ88" t="str">
        <f t="shared" ca="1" si="19"/>
        <v/>
      </c>
      <c r="AK88" t="str">
        <f t="shared" ca="1" si="20"/>
        <v>04:00</v>
      </c>
      <c r="AL88" s="4">
        <f t="shared" ca="1" si="21"/>
        <v>0</v>
      </c>
      <c r="AM88">
        <f t="shared" ca="1" si="22"/>
        <v>573.12565800000004</v>
      </c>
      <c r="AN88">
        <f t="shared" ca="1" si="23"/>
        <v>0</v>
      </c>
      <c r="AO88">
        <f t="shared" ca="1" si="24"/>
        <v>0</v>
      </c>
      <c r="AP88">
        <f t="shared" ca="1" si="25"/>
        <v>0</v>
      </c>
      <c r="AQ88">
        <f t="shared" ca="1" si="26"/>
        <v>42.8</v>
      </c>
      <c r="AR88">
        <f t="shared" ca="1" si="27"/>
        <v>109.73965800000002</v>
      </c>
      <c r="AS88">
        <f t="shared" ca="1" si="28"/>
        <v>876.31619207250003</v>
      </c>
      <c r="AT88">
        <f t="shared" ca="1" si="29"/>
        <v>859.75039985000012</v>
      </c>
    </row>
    <row r="89" spans="1:46" hidden="1" x14ac:dyDescent="0.2">
      <c r="A89" t="str">
        <f ca="1">IF(ISNA(A$1), 0, OFFSET(data!$A$1, ROW()-1, A$1-1))</f>
        <v>Oahu</v>
      </c>
      <c r="B89">
        <f ca="1">IF(ISNA(B$1), 0, OFFSET(data!$A$1, ROW()-1, B$1-1))</f>
        <v>2020</v>
      </c>
      <c r="C89" t="str">
        <f ca="1">IF(ISNA(C$1), 0, OFFSET(data!$A$1, ROW()-1, C$1-1))</f>
        <v>2020-08-23-06:00</v>
      </c>
      <c r="D89">
        <f ca="1">IF(ISNA(D$1), 0, OFFSET(data!$A$1, ROW()-1, D$1-1))</f>
        <v>254.25257199999999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180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22.396986316134999</v>
      </c>
      <c r="L89">
        <f ca="1">IF(ISNA(L$1), 0, OFFSET(data!$A$1, ROW()-1, L$1-1))</f>
        <v>42.8</v>
      </c>
      <c r="M89">
        <f ca="1">IF(ISNA(M$1), 0, OFFSET(data!$A$1, ROW()-1, M$1-1))</f>
        <v>164.7360195</v>
      </c>
      <c r="N89">
        <f ca="1">IF(ISNA(N$1), 0, OFFSET(data!$A$1, ROW()-1, N$1-1))</f>
        <v>-7.64199814540234E-12</v>
      </c>
      <c r="O89">
        <f ca="1">IF(ISNA(O$1), 0, OFFSET(data!$A$1, ROW()-1, O$1-1))</f>
        <v>0</v>
      </c>
      <c r="P89">
        <f ca="1">IF(ISNA(P$1), 0, OFFSET(data!$A$1, ROW()-1, P$1-1))</f>
        <v>-1.7763568394002501E-15</v>
      </c>
      <c r="Q89">
        <f ca="1">IF(ISNA(Q$1), 0, OFFSET(data!$A$1, ROW()-1, Q$1-1))</f>
        <v>0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717.88111474499999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-53.695536928899998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333.9976950491</v>
      </c>
      <c r="AD89">
        <f ca="1">IF(ISNA(AD$1), 0, OFFSET(data!$A$1, ROW()-1, AD$1-1))</f>
        <v>326.090646041127</v>
      </c>
      <c r="AE89">
        <f ca="1">IF(ISNA(AE$1), 0, OFFSET(data!$A$1, ROW()-1, AE$1-1))</f>
        <v>0</v>
      </c>
      <c r="AF89" t="str">
        <f ca="1">IF(ISNA(AF$1), 0, OFFSET(data!$A$1, ROW()-1, AF$1-1))</f>
        <v>typical</v>
      </c>
      <c r="AG89">
        <f t="shared" ca="1" si="16"/>
        <v>2020</v>
      </c>
      <c r="AH89">
        <f t="shared" ca="1" si="17"/>
        <v>8</v>
      </c>
      <c r="AI89" t="str">
        <f t="shared" ca="1" si="18"/>
        <v>08/23/2020</v>
      </c>
      <c r="AJ89" t="str">
        <f t="shared" ca="1" si="19"/>
        <v/>
      </c>
      <c r="AK89" t="str">
        <f t="shared" ca="1" si="20"/>
        <v>06:00</v>
      </c>
      <c r="AL89" s="4">
        <f t="shared" ca="1" si="21"/>
        <v>0</v>
      </c>
      <c r="AM89">
        <f t="shared" ca="1" si="22"/>
        <v>664.18557781610002</v>
      </c>
      <c r="AN89">
        <f t="shared" ca="1" si="23"/>
        <v>0</v>
      </c>
      <c r="AO89">
        <f t="shared" ca="1" si="24"/>
        <v>0</v>
      </c>
      <c r="AP89">
        <f t="shared" ca="1" si="25"/>
        <v>22.396986316127357</v>
      </c>
      <c r="AQ89">
        <f t="shared" ca="1" si="26"/>
        <v>42.8</v>
      </c>
      <c r="AR89">
        <f t="shared" ca="1" si="27"/>
        <v>164.7360195</v>
      </c>
      <c r="AS89">
        <f t="shared" ca="1" si="28"/>
        <v>998.18327286523504</v>
      </c>
      <c r="AT89">
        <f t="shared" ca="1" si="29"/>
        <v>990.27622385722702</v>
      </c>
    </row>
    <row r="90" spans="1:46" hidden="1" x14ac:dyDescent="0.2">
      <c r="A90" t="str">
        <f ca="1">IF(ISNA(A$1), 0, OFFSET(data!$A$1, ROW()-1, A$1-1))</f>
        <v>Oahu</v>
      </c>
      <c r="B90">
        <f ca="1">IF(ISNA(B$1), 0, OFFSET(data!$A$1, ROW()-1, B$1-1))</f>
        <v>2020</v>
      </c>
      <c r="C90" t="str">
        <f ca="1">IF(ISNA(C$1), 0, OFFSET(data!$A$1, ROW()-1, C$1-1))</f>
        <v>2020-08-23-08:00</v>
      </c>
      <c r="D90">
        <f ca="1">IF(ISNA(D$1), 0, OFFSET(data!$A$1, ROW()-1, D$1-1))</f>
        <v>240.58600000000001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180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359.08660531846999</v>
      </c>
      <c r="L90">
        <f ca="1">IF(ISNA(L$1), 0, OFFSET(data!$A$1, ROW()-1, L$1-1))</f>
        <v>42.8</v>
      </c>
      <c r="M90">
        <f ca="1">IF(ISNA(M$1), 0, OFFSET(data!$A$1, ROW()-1, M$1-1))</f>
        <v>194.3923905</v>
      </c>
      <c r="N90">
        <f ca="1">IF(ISNA(N$1), 0, OFFSET(data!$A$1, ROW()-1, N$1-1))</f>
        <v>-4.7950088344350599E-10</v>
      </c>
      <c r="O90">
        <f ca="1">IF(ISNA(O$1), 0, OFFSET(data!$A$1, ROW()-1, O$1-1))</f>
        <v>0</v>
      </c>
      <c r="P90">
        <f ca="1">IF(ISNA(P$1), 0, OFFSET(data!$A$1, ROW()-1, P$1-1))</f>
        <v>-1.06581410364015E-14</v>
      </c>
      <c r="Q90">
        <f ca="1">IF(ISNA(Q$1), 0, OFFSET(data!$A$1, ROW()-1, Q$1-1))</f>
        <v>0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933.16927585799999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83.695719960199995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465.88434004950898</v>
      </c>
      <c r="AD90">
        <f ca="1">IF(ISNA(AD$1), 0, OFFSET(data!$A$1, ROW()-1, AD$1-1))</f>
        <v>438.32166577414102</v>
      </c>
      <c r="AE90">
        <f ca="1">IF(ISNA(AE$1), 0, OFFSET(data!$A$1, ROW()-1, AE$1-1))</f>
        <v>0</v>
      </c>
      <c r="AF90" t="str">
        <f ca="1">IF(ISNA(AF$1), 0, OFFSET(data!$A$1, ROW()-1, AF$1-1))</f>
        <v>typical</v>
      </c>
      <c r="AG90">
        <f t="shared" ca="1" si="16"/>
        <v>2020</v>
      </c>
      <c r="AH90">
        <f t="shared" ca="1" si="17"/>
        <v>8</v>
      </c>
      <c r="AI90" t="str">
        <f t="shared" ca="1" si="18"/>
        <v>08/23/2020</v>
      </c>
      <c r="AJ90" t="str">
        <f t="shared" ca="1" si="19"/>
        <v/>
      </c>
      <c r="AK90" t="str">
        <f t="shared" ca="1" si="20"/>
        <v>08:00</v>
      </c>
      <c r="AL90" s="4">
        <f t="shared" ca="1" si="21"/>
        <v>0</v>
      </c>
      <c r="AM90">
        <f t="shared" ca="1" si="22"/>
        <v>1016.8649958182</v>
      </c>
      <c r="AN90">
        <f t="shared" ca="1" si="23"/>
        <v>0</v>
      </c>
      <c r="AO90">
        <f t="shared" ca="1" si="24"/>
        <v>0</v>
      </c>
      <c r="AP90">
        <f t="shared" ca="1" si="25"/>
        <v>359.08660531799052</v>
      </c>
      <c r="AQ90">
        <f t="shared" ca="1" si="26"/>
        <v>42.8</v>
      </c>
      <c r="AR90">
        <f t="shared" ca="1" si="27"/>
        <v>194.3923905</v>
      </c>
      <c r="AS90">
        <f t="shared" ca="1" si="28"/>
        <v>1482.749335867979</v>
      </c>
      <c r="AT90">
        <f t="shared" ca="1" si="29"/>
        <v>1455.1866615923409</v>
      </c>
    </row>
    <row r="91" spans="1:46" hidden="1" x14ac:dyDescent="0.2">
      <c r="A91" t="str">
        <f ca="1">IF(ISNA(A$1), 0, OFFSET(data!$A$1, ROW()-1, A$1-1))</f>
        <v>Oahu</v>
      </c>
      <c r="B91">
        <f ca="1">IF(ISNA(B$1), 0, OFFSET(data!$A$1, ROW()-1, B$1-1))</f>
        <v>2020</v>
      </c>
      <c r="C91" t="str">
        <f ca="1">IF(ISNA(C$1), 0, OFFSET(data!$A$1, ROW()-1, C$1-1))</f>
        <v>2020-08-23-10:00</v>
      </c>
      <c r="D91">
        <f ca="1">IF(ISNA(D$1), 0, OFFSET(data!$A$1, ROW()-1, D$1-1))</f>
        <v>256.98588640000003</v>
      </c>
      <c r="E91">
        <f ca="1">IF(ISNA(E$1), 0, OFFSET(data!$A$1, ROW()-1, E$1-1))</f>
        <v>3.4393584070796401</v>
      </c>
      <c r="F91">
        <f ca="1">IF(ISNA(F$1), 0, OFFSET(data!$A$1, ROW()-1, F$1-1))</f>
        <v>0</v>
      </c>
      <c r="G91">
        <f ca="1">IF(ISNA(G$1), 0, OFFSET(data!$A$1, ROW()-1, G$1-1))</f>
        <v>180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4.5606415929203497</v>
      </c>
      <c r="K91">
        <f ca="1">IF(ISNA(K$1), 0, OFFSET(data!$A$1, ROW()-1, K$1-1))</f>
        <v>378.08253524566999</v>
      </c>
      <c r="L91">
        <f ca="1">IF(ISNA(L$1), 0, OFFSET(data!$A$1, ROW()-1, L$1-1))</f>
        <v>42.8</v>
      </c>
      <c r="M91">
        <f ca="1">IF(ISNA(M$1), 0, OFFSET(data!$A$1, ROW()-1, M$1-1))</f>
        <v>182.992222</v>
      </c>
      <c r="N91">
        <f ca="1">IF(ISNA(N$1), 0, OFFSET(data!$A$1, ROW()-1, N$1-1))</f>
        <v>-1.2387246783873699E-10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0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1013.58082068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11.453284761100001</v>
      </c>
      <c r="Y91">
        <f ca="1">IF(ISNA(Y$1), 0, OFFSET(data!$A$1, ROW()-1, Y$1-1))</f>
        <v>23.8265382045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457.94971113700001</v>
      </c>
      <c r="AD91">
        <f ca="1">IF(ISNA(AD$1), 0, OFFSET(data!$A$1, ROW()-1, AD$1-1))</f>
        <v>444.39924744499399</v>
      </c>
      <c r="AE91">
        <f ca="1">IF(ISNA(AE$1), 0, OFFSET(data!$A$1, ROW()-1, AE$1-1))</f>
        <v>0</v>
      </c>
      <c r="AF91" t="str">
        <f ca="1">IF(ISNA(AF$1), 0, OFFSET(data!$A$1, ROW()-1, AF$1-1))</f>
        <v>typical</v>
      </c>
      <c r="AG91">
        <f t="shared" ca="1" si="16"/>
        <v>2020</v>
      </c>
      <c r="AH91">
        <f t="shared" ca="1" si="17"/>
        <v>8</v>
      </c>
      <c r="AI91" t="str">
        <f t="shared" ca="1" si="18"/>
        <v>08/23/2020</v>
      </c>
      <c r="AJ91" t="str">
        <f t="shared" ca="1" si="19"/>
        <v/>
      </c>
      <c r="AK91" t="str">
        <f t="shared" ca="1" si="20"/>
        <v>10:00</v>
      </c>
      <c r="AL91" s="4">
        <f t="shared" ca="1" si="21"/>
        <v>0</v>
      </c>
      <c r="AM91">
        <f t="shared" ca="1" si="22"/>
        <v>1025.0341054410999</v>
      </c>
      <c r="AN91">
        <f t="shared" ca="1" si="23"/>
        <v>0</v>
      </c>
      <c r="AO91">
        <f t="shared" ca="1" si="24"/>
        <v>0</v>
      </c>
      <c r="AP91">
        <f t="shared" ca="1" si="25"/>
        <v>378.08253524554613</v>
      </c>
      <c r="AQ91">
        <f t="shared" ca="1" si="26"/>
        <v>42.8</v>
      </c>
      <c r="AR91">
        <f t="shared" ca="1" si="27"/>
        <v>182.992222</v>
      </c>
      <c r="AS91">
        <f t="shared" ca="1" si="28"/>
        <v>1506.8103547826699</v>
      </c>
      <c r="AT91">
        <f t="shared" ca="1" si="29"/>
        <v>1493.2598910905938</v>
      </c>
    </row>
    <row r="92" spans="1:46" hidden="1" x14ac:dyDescent="0.2">
      <c r="A92" t="str">
        <f ca="1">IF(ISNA(A$1), 0, OFFSET(data!$A$1, ROW()-1, A$1-1))</f>
        <v>Oahu</v>
      </c>
      <c r="B92">
        <f ca="1">IF(ISNA(B$1), 0, OFFSET(data!$A$1, ROW()-1, B$1-1))</f>
        <v>2020</v>
      </c>
      <c r="C92" t="str">
        <f ca="1">IF(ISNA(C$1), 0, OFFSET(data!$A$1, ROW()-1, C$1-1))</f>
        <v>2020-08-23-12:00</v>
      </c>
      <c r="D92">
        <f ca="1">IF(ISNA(D$1), 0, OFFSET(data!$A$1, ROW()-1, D$1-1))</f>
        <v>240.58600000000001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180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501.74827109749998</v>
      </c>
      <c r="L92">
        <f ca="1">IF(ISNA(L$1), 0, OFFSET(data!$A$1, ROW()-1, L$1-1))</f>
        <v>42.8</v>
      </c>
      <c r="M92">
        <f ca="1">IF(ISNA(M$1), 0, OFFSET(data!$A$1, ROW()-1, M$1-1))</f>
        <v>169.45888749999901</v>
      </c>
      <c r="N92">
        <f ca="1">IF(ISNA(N$1), 0, OFFSET(data!$A$1, ROW()-1, N$1-1))</f>
        <v>-4.5233505829855801E-10</v>
      </c>
      <c r="O92">
        <f ca="1">IF(ISNA(O$1), 0, OFFSET(data!$A$1, ROW()-1, O$1-1))</f>
        <v>0</v>
      </c>
      <c r="P92">
        <f ca="1">IF(ISNA(P$1), 0, OFFSET(data!$A$1, ROW()-1, P$1-1))</f>
        <v>-1.4210854715202001E-14</v>
      </c>
      <c r="Q92">
        <f ca="1">IF(ISNA(Q$1), 0, OFFSET(data!$A$1, ROW()-1, Q$1-1))</f>
        <v>0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1019.81288221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114.780276387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505.63325711149997</v>
      </c>
      <c r="AD92">
        <f ca="1">IF(ISNA(AD$1), 0, OFFSET(data!$A$1, ROW()-1, AD$1-1))</f>
        <v>442.15509726999397</v>
      </c>
      <c r="AE92">
        <f ca="1">IF(ISNA(AE$1), 0, OFFSET(data!$A$1, ROW()-1, AE$1-1))</f>
        <v>0</v>
      </c>
      <c r="AF92" t="str">
        <f ca="1">IF(ISNA(AF$1), 0, OFFSET(data!$A$1, ROW()-1, AF$1-1))</f>
        <v>typical</v>
      </c>
      <c r="AG92">
        <f t="shared" ca="1" si="16"/>
        <v>2020</v>
      </c>
      <c r="AH92">
        <f t="shared" ca="1" si="17"/>
        <v>8</v>
      </c>
      <c r="AI92" t="str">
        <f t="shared" ca="1" si="18"/>
        <v>08/23/2020</v>
      </c>
      <c r="AJ92" t="str">
        <f t="shared" ca="1" si="19"/>
        <v>08/23/2020</v>
      </c>
      <c r="AK92" t="str">
        <f t="shared" ca="1" si="20"/>
        <v>12:00</v>
      </c>
      <c r="AL92" s="4">
        <f t="shared" ca="1" si="21"/>
        <v>0</v>
      </c>
      <c r="AM92">
        <f t="shared" ca="1" si="22"/>
        <v>1134.593158597</v>
      </c>
      <c r="AN92">
        <f t="shared" ca="1" si="23"/>
        <v>0</v>
      </c>
      <c r="AO92">
        <f t="shared" ca="1" si="24"/>
        <v>0</v>
      </c>
      <c r="AP92">
        <f t="shared" ca="1" si="25"/>
        <v>501.74827109704762</v>
      </c>
      <c r="AQ92">
        <f t="shared" ca="1" si="26"/>
        <v>42.8</v>
      </c>
      <c r="AR92">
        <f t="shared" ca="1" si="27"/>
        <v>169.45888749999901</v>
      </c>
      <c r="AS92">
        <f t="shared" ca="1" si="28"/>
        <v>1640.226415708999</v>
      </c>
      <c r="AT92">
        <f t="shared" ca="1" si="29"/>
        <v>1576.748255866994</v>
      </c>
    </row>
    <row r="93" spans="1:46" hidden="1" x14ac:dyDescent="0.2">
      <c r="A93" t="str">
        <f ca="1">IF(ISNA(A$1), 0, OFFSET(data!$A$1, ROW()-1, A$1-1))</f>
        <v>Oahu</v>
      </c>
      <c r="B93">
        <f ca="1">IF(ISNA(B$1), 0, OFFSET(data!$A$1, ROW()-1, B$1-1))</f>
        <v>2020</v>
      </c>
      <c r="C93" t="str">
        <f ca="1">IF(ISNA(C$1), 0, OFFSET(data!$A$1, ROW()-1, C$1-1))</f>
        <v>2020-08-23-14:00</v>
      </c>
      <c r="D93">
        <f ca="1">IF(ISNA(D$1), 0, OFFSET(data!$A$1, ROW()-1, D$1-1))</f>
        <v>243.3193144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180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450.55599872170001</v>
      </c>
      <c r="L93">
        <f ca="1">IF(ISNA(L$1), 0, OFFSET(data!$A$1, ROW()-1, L$1-1))</f>
        <v>42.8</v>
      </c>
      <c r="M93">
        <f ca="1">IF(ISNA(M$1), 0, OFFSET(data!$A$1, ROW()-1, M$1-1))</f>
        <v>159.825546</v>
      </c>
      <c r="N93">
        <f ca="1">IF(ISNA(N$1), 0, OFFSET(data!$A$1, ROW()-1, N$1-1))</f>
        <v>-2.28713048500139E-10</v>
      </c>
      <c r="O93">
        <f ca="1">IF(ISNA(O$1), 0, OFFSET(data!$A$1, ROW()-1, O$1-1))</f>
        <v>0</v>
      </c>
      <c r="P93">
        <f ca="1">IF(ISNA(P$1), 0, OFFSET(data!$A$1, ROW()-1, P$1-1))</f>
        <v>-7.1054273576010003E-15</v>
      </c>
      <c r="Q93">
        <f ca="1">IF(ISNA(Q$1), 0, OFFSET(data!$A$1, ROW()-1, Q$1-1))</f>
        <v>0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1013.72948228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62.771376841600002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458.4227031735</v>
      </c>
      <c r="AD93">
        <f ca="1">IF(ISNA(AD$1), 0, OFFSET(data!$A$1, ROW()-1, AD$1-1))</f>
        <v>441.74699179499402</v>
      </c>
      <c r="AE93">
        <f ca="1">IF(ISNA(AE$1), 0, OFFSET(data!$A$1, ROW()-1, AE$1-1))</f>
        <v>0</v>
      </c>
      <c r="AF93" t="str">
        <f ca="1">IF(ISNA(AF$1), 0, OFFSET(data!$A$1, ROW()-1, AF$1-1))</f>
        <v>typical</v>
      </c>
      <c r="AG93">
        <f t="shared" ca="1" si="16"/>
        <v>2020</v>
      </c>
      <c r="AH93">
        <f t="shared" ca="1" si="17"/>
        <v>8</v>
      </c>
      <c r="AI93" t="str">
        <f t="shared" ca="1" si="18"/>
        <v>08/23/2020</v>
      </c>
      <c r="AJ93" t="str">
        <f t="shared" ca="1" si="19"/>
        <v/>
      </c>
      <c r="AK93" t="str">
        <f t="shared" ca="1" si="20"/>
        <v>14:00</v>
      </c>
      <c r="AL93" s="4">
        <f t="shared" ca="1" si="21"/>
        <v>0</v>
      </c>
      <c r="AM93">
        <f t="shared" ca="1" si="22"/>
        <v>1076.5008591215999</v>
      </c>
      <c r="AN93">
        <f t="shared" ca="1" si="23"/>
        <v>0</v>
      </c>
      <c r="AO93">
        <f t="shared" ca="1" si="24"/>
        <v>0</v>
      </c>
      <c r="AP93">
        <f t="shared" ca="1" si="25"/>
        <v>450.55599872147127</v>
      </c>
      <c r="AQ93">
        <f t="shared" ca="1" si="26"/>
        <v>42.8</v>
      </c>
      <c r="AR93">
        <f t="shared" ca="1" si="27"/>
        <v>159.825546</v>
      </c>
      <c r="AS93">
        <f t="shared" ca="1" si="28"/>
        <v>1534.9235622951999</v>
      </c>
      <c r="AT93">
        <f t="shared" ca="1" si="29"/>
        <v>1518.247850916594</v>
      </c>
    </row>
    <row r="94" spans="1:46" hidden="1" x14ac:dyDescent="0.2">
      <c r="A94" t="str">
        <f ca="1">IF(ISNA(A$1), 0, OFFSET(data!$A$1, ROW()-1, A$1-1))</f>
        <v>Oahu</v>
      </c>
      <c r="B94">
        <f ca="1">IF(ISNA(B$1), 0, OFFSET(data!$A$1, ROW()-1, B$1-1))</f>
        <v>2020</v>
      </c>
      <c r="C94" t="str">
        <f ca="1">IF(ISNA(C$1), 0, OFFSET(data!$A$1, ROW()-1, C$1-1))</f>
        <v>2020-08-23-16:00</v>
      </c>
      <c r="D94">
        <f ca="1">IF(ISNA(D$1), 0, OFFSET(data!$A$1, ROW()-1, D$1-1))</f>
        <v>293.63577176548398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180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26.500766113515301</v>
      </c>
      <c r="K94">
        <f ca="1">IF(ISNA(K$1), 0, OFFSET(data!$A$1, ROW()-1, K$1-1))</f>
        <v>347.23469846563</v>
      </c>
      <c r="L94">
        <f ca="1">IF(ISNA(L$1), 0, OFFSET(data!$A$1, ROW()-1, L$1-1))</f>
        <v>42.8</v>
      </c>
      <c r="M94">
        <f ca="1">IF(ISNA(M$1), 0, OFFSET(data!$A$1, ROW()-1, M$1-1))</f>
        <v>179.00313249999999</v>
      </c>
      <c r="N94">
        <f ca="1">IF(ISNA(N$1), 0, OFFSET(data!$A$1, ROW()-1, N$1-1))</f>
        <v>-3.4072655807904001E-10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0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1004.92438866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64.249980184699993</v>
      </c>
      <c r="Y94">
        <f ca="1">IF(ISNA(Y$1), 0, OFFSET(data!$A$1, ROW()-1, Y$1-1))</f>
        <v>0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464.06357367528</v>
      </c>
      <c r="AD94">
        <f ca="1">IF(ISNA(AD$1), 0, OFFSET(data!$A$1, ROW()-1, AD$1-1))</f>
        <v>439.407752942831</v>
      </c>
      <c r="AE94">
        <f ca="1">IF(ISNA(AE$1), 0, OFFSET(data!$A$1, ROW()-1, AE$1-1))</f>
        <v>0</v>
      </c>
      <c r="AF94" t="str">
        <f ca="1">IF(ISNA(AF$1), 0, OFFSET(data!$A$1, ROW()-1, AF$1-1))</f>
        <v>typical</v>
      </c>
      <c r="AG94">
        <f t="shared" ca="1" si="16"/>
        <v>2020</v>
      </c>
      <c r="AH94">
        <f t="shared" ca="1" si="17"/>
        <v>8</v>
      </c>
      <c r="AI94" t="str">
        <f t="shared" ca="1" si="18"/>
        <v>08/23/2020</v>
      </c>
      <c r="AJ94" t="str">
        <f t="shared" ca="1" si="19"/>
        <v/>
      </c>
      <c r="AK94" t="str">
        <f t="shared" ca="1" si="20"/>
        <v>16:00</v>
      </c>
      <c r="AL94" s="4">
        <f t="shared" ca="1" si="21"/>
        <v>0</v>
      </c>
      <c r="AM94">
        <f t="shared" ca="1" si="22"/>
        <v>1069.1743688447</v>
      </c>
      <c r="AN94">
        <f t="shared" ca="1" si="23"/>
        <v>0</v>
      </c>
      <c r="AO94">
        <f t="shared" ca="1" si="24"/>
        <v>0</v>
      </c>
      <c r="AP94">
        <f t="shared" ca="1" si="25"/>
        <v>347.23469846528928</v>
      </c>
      <c r="AQ94">
        <f t="shared" ca="1" si="26"/>
        <v>42.8</v>
      </c>
      <c r="AR94">
        <f t="shared" ca="1" si="27"/>
        <v>179.00313249999999</v>
      </c>
      <c r="AS94">
        <f t="shared" ca="1" si="28"/>
        <v>1533.2379425199092</v>
      </c>
      <c r="AT94">
        <f t="shared" ca="1" si="29"/>
        <v>1508.5821217875309</v>
      </c>
    </row>
    <row r="95" spans="1:46" hidden="1" x14ac:dyDescent="0.2">
      <c r="A95" t="str">
        <f ca="1">IF(ISNA(A$1), 0, OFFSET(data!$A$1, ROW()-1, A$1-1))</f>
        <v>Oahu</v>
      </c>
      <c r="B95">
        <f ca="1">IF(ISNA(B$1), 0, OFFSET(data!$A$1, ROW()-1, B$1-1))</f>
        <v>2020</v>
      </c>
      <c r="C95" t="str">
        <f ca="1">IF(ISNA(C$1), 0, OFFSET(data!$A$1, ROW()-1, C$1-1))</f>
        <v>2020-08-23-18:00</v>
      </c>
      <c r="D95">
        <f ca="1">IF(ISNA(D$1), 0, OFFSET(data!$A$1, ROW()-1, D$1-1))</f>
        <v>366.552572</v>
      </c>
      <c r="E95">
        <f ca="1">IF(ISNA(E$1), 0, OFFSET(data!$A$1, ROW()-1, E$1-1))</f>
        <v>3.4393584070796401</v>
      </c>
      <c r="F95">
        <f ca="1">IF(ISNA(F$1), 0, OFFSET(data!$A$1, ROW()-1, F$1-1))</f>
        <v>0</v>
      </c>
      <c r="G95">
        <f ca="1">IF(ISNA(G$1), 0, OFFSET(data!$A$1, ROW()-1, G$1-1))</f>
        <v>180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4.5606415929203497</v>
      </c>
      <c r="K95">
        <f ca="1">IF(ISNA(K$1), 0, OFFSET(data!$A$1, ROW()-1, K$1-1))</f>
        <v>35.644987247979998</v>
      </c>
      <c r="L95">
        <f ca="1">IF(ISNA(L$1), 0, OFFSET(data!$A$1, ROW()-1, L$1-1))</f>
        <v>42.8</v>
      </c>
      <c r="M95">
        <f ca="1">IF(ISNA(M$1), 0, OFFSET(data!$A$1, ROW()-1, M$1-1))</f>
        <v>261.898698499999</v>
      </c>
      <c r="N95">
        <f ca="1">IF(ISNA(N$1), 0, OFFSET(data!$A$1, ROW()-1, N$1-1))</f>
        <v>4.4713122093753498E-12</v>
      </c>
      <c r="O95">
        <f ca="1">IF(ISNA(O$1), 0, OFFSET(data!$A$1, ROW()-1, O$1-1))</f>
        <v>0</v>
      </c>
      <c r="P95">
        <f ca="1">IF(ISNA(P$1), 0, OFFSET(data!$A$1, ROW()-1, P$1-1))</f>
        <v>7.1054273576010003E-15</v>
      </c>
      <c r="Q95">
        <f ca="1">IF(ISNA(Q$1), 0, OFFSET(data!$A$1, ROW()-1, Q$1-1))</f>
        <v>0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988.38931092300004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-98.838931092300001</v>
      </c>
      <c r="Y95">
        <f ca="1">IF(ISNA(Y$1), 0, OFFSET(data!$A$1, ROW()-1, Y$1-1))</f>
        <v>5.3458779173000002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352.35099842080001</v>
      </c>
      <c r="AD95">
        <f ca="1">IF(ISNA(AD$1), 0, OFFSET(data!$A$1, ROW()-1, AD$1-1))</f>
        <v>342.47213430298399</v>
      </c>
      <c r="AE95">
        <f ca="1">IF(ISNA(AE$1), 0, OFFSET(data!$A$1, ROW()-1, AE$1-1))</f>
        <v>0</v>
      </c>
      <c r="AF95" t="str">
        <f ca="1">IF(ISNA(AF$1), 0, OFFSET(data!$A$1, ROW()-1, AF$1-1))</f>
        <v>typical</v>
      </c>
      <c r="AG95">
        <f t="shared" ca="1" si="16"/>
        <v>2020</v>
      </c>
      <c r="AH95">
        <f t="shared" ca="1" si="17"/>
        <v>8</v>
      </c>
      <c r="AI95" t="str">
        <f t="shared" ca="1" si="18"/>
        <v>08/23/2020</v>
      </c>
      <c r="AJ95" t="str">
        <f t="shared" ca="1" si="19"/>
        <v/>
      </c>
      <c r="AK95" t="str">
        <f t="shared" ca="1" si="20"/>
        <v>18:00</v>
      </c>
      <c r="AL95" s="4">
        <f t="shared" ca="1" si="21"/>
        <v>0</v>
      </c>
      <c r="AM95">
        <f t="shared" ca="1" si="22"/>
        <v>889.55037983070008</v>
      </c>
      <c r="AN95">
        <f t="shared" ca="1" si="23"/>
        <v>0</v>
      </c>
      <c r="AO95">
        <f t="shared" ca="1" si="24"/>
        <v>0</v>
      </c>
      <c r="AP95">
        <f t="shared" ca="1" si="25"/>
        <v>35.644987247984467</v>
      </c>
      <c r="AQ95">
        <f t="shared" ca="1" si="26"/>
        <v>42.8</v>
      </c>
      <c r="AR95">
        <f t="shared" ca="1" si="27"/>
        <v>261.898698499999</v>
      </c>
      <c r="AS95">
        <f t="shared" ca="1" si="28"/>
        <v>1247.2472561687789</v>
      </c>
      <c r="AT95">
        <f t="shared" ca="1" si="29"/>
        <v>1237.3683920509841</v>
      </c>
    </row>
    <row r="96" spans="1:46" hidden="1" x14ac:dyDescent="0.2">
      <c r="A96" t="str">
        <f ca="1">IF(ISNA(A$1), 0, OFFSET(data!$A$1, ROW()-1, A$1-1))</f>
        <v>Oahu</v>
      </c>
      <c r="B96">
        <f ca="1">IF(ISNA(B$1), 0, OFFSET(data!$A$1, ROW()-1, B$1-1))</f>
        <v>2020</v>
      </c>
      <c r="C96" t="str">
        <f ca="1">IF(ISNA(C$1), 0, OFFSET(data!$A$1, ROW()-1, C$1-1))</f>
        <v>2020-08-23-20:00</v>
      </c>
      <c r="D96">
        <f ca="1">IF(ISNA(D$1), 0, OFFSET(data!$A$1, ROW()-1, D$1-1))</f>
        <v>376.1906937837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180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8</v>
      </c>
      <c r="K96">
        <f ca="1">IF(ISNA(K$1), 0, OFFSET(data!$A$1, ROW()-1, K$1-1))</f>
        <v>0</v>
      </c>
      <c r="L96">
        <f ca="1">IF(ISNA(L$1), 0, OFFSET(data!$A$1, ROW()-1, L$1-1))</f>
        <v>42.8</v>
      </c>
      <c r="M96">
        <f ca="1">IF(ISNA(M$1), 0, OFFSET(data!$A$1, ROW()-1, M$1-1))</f>
        <v>253.66094000000001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-7.1054273576010003E-15</v>
      </c>
      <c r="Q96">
        <f ca="1">IF(ISNA(Q$1), 0, OFFSET(data!$A$1, ROW()-1, Q$1-1))</f>
        <v>0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956.27959309300002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-95.627959309299996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321.08699871980002</v>
      </c>
      <c r="AD96">
        <f ca="1">IF(ISNA(AD$1), 0, OFFSET(data!$A$1, ROW()-1, AD$1-1))</f>
        <v>306.784961879999</v>
      </c>
      <c r="AE96">
        <f ca="1">IF(ISNA(AE$1), 0, OFFSET(data!$A$1, ROW()-1, AE$1-1))</f>
        <v>0</v>
      </c>
      <c r="AF96" t="str">
        <f ca="1">IF(ISNA(AF$1), 0, OFFSET(data!$A$1, ROW()-1, AF$1-1))</f>
        <v>typical</v>
      </c>
      <c r="AG96">
        <f t="shared" ca="1" si="16"/>
        <v>2020</v>
      </c>
      <c r="AH96">
        <f t="shared" ca="1" si="17"/>
        <v>8</v>
      </c>
      <c r="AI96" t="str">
        <f t="shared" ca="1" si="18"/>
        <v>08/23/2020</v>
      </c>
      <c r="AJ96" t="str">
        <f t="shared" ca="1" si="19"/>
        <v/>
      </c>
      <c r="AK96" t="str">
        <f t="shared" ca="1" si="20"/>
        <v>20:00</v>
      </c>
      <c r="AL96" s="4">
        <f t="shared" ca="1" si="21"/>
        <v>0</v>
      </c>
      <c r="AM96">
        <f t="shared" ca="1" si="22"/>
        <v>860.65163378370005</v>
      </c>
      <c r="AN96">
        <f t="shared" ca="1" si="23"/>
        <v>0</v>
      </c>
      <c r="AO96">
        <f t="shared" ca="1" si="24"/>
        <v>0</v>
      </c>
      <c r="AP96">
        <f t="shared" ca="1" si="25"/>
        <v>0</v>
      </c>
      <c r="AQ96">
        <f t="shared" ca="1" si="26"/>
        <v>42.8</v>
      </c>
      <c r="AR96">
        <f t="shared" ca="1" si="27"/>
        <v>253.66094000000001</v>
      </c>
      <c r="AS96">
        <f t="shared" ca="1" si="28"/>
        <v>1181.7386325035</v>
      </c>
      <c r="AT96">
        <f t="shared" ca="1" si="29"/>
        <v>1167.4365956636991</v>
      </c>
    </row>
    <row r="97" spans="1:46" hidden="1" x14ac:dyDescent="0.2">
      <c r="A97" t="str">
        <f ca="1">IF(ISNA(A$1), 0, OFFSET(data!$A$1, ROW()-1, A$1-1))</f>
        <v>Oahu</v>
      </c>
      <c r="B97">
        <f ca="1">IF(ISNA(B$1), 0, OFFSET(data!$A$1, ROW()-1, B$1-1))</f>
        <v>2020</v>
      </c>
      <c r="C97" t="str">
        <f ca="1">IF(ISNA(C$1), 0, OFFSET(data!$A$1, ROW()-1, C$1-1))</f>
        <v>2020-08-23-22:00</v>
      </c>
      <c r="D97">
        <f ca="1">IF(ISNA(D$1), 0, OFFSET(data!$A$1, ROW()-1, D$1-1))</f>
        <v>338.93704717949998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180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8</v>
      </c>
      <c r="K97">
        <f ca="1">IF(ISNA(K$1), 0, OFFSET(data!$A$1, ROW()-1, K$1-1))</f>
        <v>0</v>
      </c>
      <c r="L97">
        <f ca="1">IF(ISNA(L$1), 0, OFFSET(data!$A$1, ROW()-1, L$1-1))</f>
        <v>42.8</v>
      </c>
      <c r="M97">
        <f ca="1">IF(ISNA(M$1), 0, OFFSET(data!$A$1, ROW()-1, M$1-1))</f>
        <v>159.40887544999899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8.8817841970012504E-16</v>
      </c>
      <c r="Q97">
        <f ca="1">IF(ISNA(Q$1), 0, OFFSET(data!$A$1, ROW()-1, Q$1-1))</f>
        <v>0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810.16213625499995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-81.016213625500001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304.940645324</v>
      </c>
      <c r="AD97">
        <f ca="1">IF(ISNA(AD$1), 0, OFFSET(data!$A$1, ROW()-1, AD$1-1))</f>
        <v>291.93096852500003</v>
      </c>
      <c r="AE97">
        <f ca="1">IF(ISNA(AE$1), 0, OFFSET(data!$A$1, ROW()-1, AE$1-1))</f>
        <v>0</v>
      </c>
      <c r="AF97" t="str">
        <f ca="1">IF(ISNA(AF$1), 0, OFFSET(data!$A$1, ROW()-1, AF$1-1))</f>
        <v>typical</v>
      </c>
      <c r="AG97">
        <f t="shared" ca="1" si="16"/>
        <v>2020</v>
      </c>
      <c r="AH97">
        <f t="shared" ca="1" si="17"/>
        <v>8</v>
      </c>
      <c r="AI97" t="str">
        <f t="shared" ca="1" si="18"/>
        <v>08/23/2020</v>
      </c>
      <c r="AJ97" t="str">
        <f t="shared" ca="1" si="19"/>
        <v/>
      </c>
      <c r="AK97" t="str">
        <f t="shared" ca="1" si="20"/>
        <v>22:00</v>
      </c>
      <c r="AL97" s="4">
        <f t="shared" ca="1" si="21"/>
        <v>0</v>
      </c>
      <c r="AM97">
        <f t="shared" ca="1" si="22"/>
        <v>729.14592262949998</v>
      </c>
      <c r="AN97">
        <f t="shared" ca="1" si="23"/>
        <v>0</v>
      </c>
      <c r="AO97">
        <f t="shared" ca="1" si="24"/>
        <v>0</v>
      </c>
      <c r="AP97">
        <f t="shared" ca="1" si="25"/>
        <v>0</v>
      </c>
      <c r="AQ97">
        <f t="shared" ca="1" si="26"/>
        <v>42.8</v>
      </c>
      <c r="AR97">
        <f t="shared" ca="1" si="27"/>
        <v>159.40887544999899</v>
      </c>
      <c r="AS97">
        <f t="shared" ca="1" si="28"/>
        <v>1034.0865679534991</v>
      </c>
      <c r="AT97">
        <f t="shared" ca="1" si="29"/>
        <v>1021.0768911545</v>
      </c>
    </row>
    <row r="98" spans="1:46" hidden="1" x14ac:dyDescent="0.2">
      <c r="A98" t="str">
        <f ca="1">IF(ISNA(A$1), 0, OFFSET(data!$A$1, ROW()-1, A$1-1))</f>
        <v>Oahu</v>
      </c>
      <c r="B98">
        <f ca="1">IF(ISNA(B$1), 0, OFFSET(data!$A$1, ROW()-1, B$1-1))</f>
        <v>2020</v>
      </c>
      <c r="C98" t="str">
        <f ca="1">IF(ISNA(C$1), 0, OFFSET(data!$A$1, ROW()-1, C$1-1))</f>
        <v>2020-09-23-00:00</v>
      </c>
      <c r="D98">
        <f ca="1">IF(ISNA(D$1), 0, OFFSET(data!$A$1, ROW()-1, D$1-1))</f>
        <v>206.98500000000001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180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42.8</v>
      </c>
      <c r="M98">
        <f ca="1">IF(ISNA(M$1), 0, OFFSET(data!$A$1, ROW()-1, M$1-1))</f>
        <v>206.3888705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7.1054273576010003E-15</v>
      </c>
      <c r="Q98">
        <f ca="1">IF(ISNA(Q$1), 0, OFFSET(data!$A$1, ROW()-1, Q$1-1))</f>
        <v>0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602.38682959100004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33.787040908999998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388.4984163716</v>
      </c>
      <c r="AD98">
        <f ca="1">IF(ISNA(AD$1), 0, OFFSET(data!$A$1, ROW()-1, AD$1-1))</f>
        <v>298.77433915</v>
      </c>
      <c r="AE98">
        <f ca="1">IF(ISNA(AE$1), 0, OFFSET(data!$A$1, ROW()-1, AE$1-1))</f>
        <v>0</v>
      </c>
      <c r="AF98" t="str">
        <f ca="1">IF(ISNA(AF$1), 0, OFFSET(data!$A$1, ROW()-1, AF$1-1))</f>
        <v>typical</v>
      </c>
      <c r="AG98">
        <f t="shared" ca="1" si="16"/>
        <v>2020</v>
      </c>
      <c r="AH98">
        <f t="shared" ca="1" si="17"/>
        <v>9</v>
      </c>
      <c r="AI98" t="str">
        <f t="shared" ca="1" si="18"/>
        <v>09/23/2020</v>
      </c>
      <c r="AJ98" t="str">
        <f t="shared" ca="1" si="19"/>
        <v/>
      </c>
      <c r="AK98" t="str">
        <f t="shared" ca="1" si="20"/>
        <v>00:00</v>
      </c>
      <c r="AL98" s="4">
        <f t="shared" ca="1" si="21"/>
        <v>0</v>
      </c>
      <c r="AM98">
        <f t="shared" ca="1" si="22"/>
        <v>636.17387050000002</v>
      </c>
      <c r="AN98">
        <f t="shared" ca="1" si="23"/>
        <v>0</v>
      </c>
      <c r="AO98">
        <f t="shared" ca="1" si="24"/>
        <v>0</v>
      </c>
      <c r="AP98">
        <f t="shared" ca="1" si="25"/>
        <v>0</v>
      </c>
      <c r="AQ98">
        <f t="shared" ca="1" si="26"/>
        <v>42.8</v>
      </c>
      <c r="AR98">
        <f t="shared" ca="1" si="27"/>
        <v>206.3888705</v>
      </c>
      <c r="AS98">
        <f t="shared" ca="1" si="28"/>
        <v>1024.6722868716001</v>
      </c>
      <c r="AT98">
        <f t="shared" ca="1" si="29"/>
        <v>934.94820965000008</v>
      </c>
    </row>
    <row r="99" spans="1:46" hidden="1" x14ac:dyDescent="0.2">
      <c r="A99" t="str">
        <f ca="1">IF(ISNA(A$1), 0, OFFSET(data!$A$1, ROW()-1, A$1-1))</f>
        <v>Oahu</v>
      </c>
      <c r="B99">
        <f ca="1">IF(ISNA(B$1), 0, OFFSET(data!$A$1, ROW()-1, B$1-1))</f>
        <v>2020</v>
      </c>
      <c r="C99" t="str">
        <f ca="1">IF(ISNA(C$1), 0, OFFSET(data!$A$1, ROW()-1, C$1-1))</f>
        <v>2020-09-23-02:00</v>
      </c>
      <c r="D99">
        <f ca="1">IF(ISNA(D$1), 0, OFFSET(data!$A$1, ROW()-1, D$1-1))</f>
        <v>206.98500000000001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180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42.8</v>
      </c>
      <c r="M99">
        <f ca="1">IF(ISNA(M$1), 0, OFFSET(data!$A$1, ROW()-1, M$1-1))</f>
        <v>237.34689499999999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0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555.93747960899998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111.19441539100001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461.26085585549998</v>
      </c>
      <c r="AD99">
        <f ca="1">IF(ISNA(AD$1), 0, OFFSET(data!$A$1, ROW()-1, AD$1-1))</f>
        <v>306.75412653000001</v>
      </c>
      <c r="AE99">
        <f ca="1">IF(ISNA(AE$1), 0, OFFSET(data!$A$1, ROW()-1, AE$1-1))</f>
        <v>0</v>
      </c>
      <c r="AF99" t="str">
        <f ca="1">IF(ISNA(AF$1), 0, OFFSET(data!$A$1, ROW()-1, AF$1-1))</f>
        <v>typical</v>
      </c>
      <c r="AG99">
        <f t="shared" ca="1" si="16"/>
        <v>2020</v>
      </c>
      <c r="AH99">
        <f t="shared" ca="1" si="17"/>
        <v>9</v>
      </c>
      <c r="AI99" t="str">
        <f t="shared" ca="1" si="18"/>
        <v>09/23/2020</v>
      </c>
      <c r="AJ99" t="str">
        <f t="shared" ca="1" si="19"/>
        <v/>
      </c>
      <c r="AK99" t="str">
        <f t="shared" ca="1" si="20"/>
        <v>02:00</v>
      </c>
      <c r="AL99" s="4">
        <f t="shared" ca="1" si="21"/>
        <v>0</v>
      </c>
      <c r="AM99">
        <f t="shared" ca="1" si="22"/>
        <v>667.13189499999999</v>
      </c>
      <c r="AN99">
        <f t="shared" ca="1" si="23"/>
        <v>0</v>
      </c>
      <c r="AO99">
        <f t="shared" ca="1" si="24"/>
        <v>0</v>
      </c>
      <c r="AP99">
        <f t="shared" ca="1" si="25"/>
        <v>0</v>
      </c>
      <c r="AQ99">
        <f t="shared" ca="1" si="26"/>
        <v>42.8</v>
      </c>
      <c r="AR99">
        <f t="shared" ca="1" si="27"/>
        <v>237.34689499999999</v>
      </c>
      <c r="AS99">
        <f t="shared" ca="1" si="28"/>
        <v>1128.3927508555</v>
      </c>
      <c r="AT99">
        <f t="shared" ca="1" si="29"/>
        <v>973.88602152999999</v>
      </c>
    </row>
    <row r="100" spans="1:46" hidden="1" x14ac:dyDescent="0.2">
      <c r="A100" t="str">
        <f ca="1">IF(ISNA(A$1), 0, OFFSET(data!$A$1, ROW()-1, A$1-1))</f>
        <v>Oahu</v>
      </c>
      <c r="B100">
        <f ca="1">IF(ISNA(B$1), 0, OFFSET(data!$A$1, ROW()-1, B$1-1))</f>
        <v>2020</v>
      </c>
      <c r="C100" t="str">
        <f ca="1">IF(ISNA(C$1), 0, OFFSET(data!$A$1, ROW()-1, C$1-1))</f>
        <v>2020-09-23-04:00</v>
      </c>
      <c r="D100">
        <f ca="1">IF(ISNA(D$1), 0, OFFSET(data!$A$1, ROW()-1, D$1-1))</f>
        <v>206.98500000000001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180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42.8</v>
      </c>
      <c r="M100">
        <f ca="1">IF(ISNA(M$1), 0, OFFSET(data!$A$1, ROW()-1, M$1-1))</f>
        <v>321.29789049999999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7.1054273576010003E-15</v>
      </c>
      <c r="Q100">
        <f ca="1">IF(ISNA(Q$1), 0, OFFSET(data!$A$1, ROW()-1, Q$1-1))</f>
        <v>0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641.91783191299999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109.165058587</v>
      </c>
      <c r="Y100">
        <f ca="1">IF(ISNA(Y$1), 0, OFFSET(data!$A$1, ROW()-1, Y$1-1))</f>
        <v>0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467.829534282</v>
      </c>
      <c r="AD100">
        <f ca="1">IF(ISNA(AD$1), 0, OFFSET(data!$A$1, ROW()-1, AD$1-1))</f>
        <v>306.82714705500001</v>
      </c>
      <c r="AE100">
        <f ca="1">IF(ISNA(AE$1), 0, OFFSET(data!$A$1, ROW()-1, AE$1-1))</f>
        <v>0</v>
      </c>
      <c r="AF100" t="str">
        <f ca="1">IF(ISNA(AF$1), 0, OFFSET(data!$A$1, ROW()-1, AF$1-1))</f>
        <v>typical</v>
      </c>
      <c r="AG100">
        <f t="shared" ca="1" si="16"/>
        <v>2020</v>
      </c>
      <c r="AH100">
        <f t="shared" ca="1" si="17"/>
        <v>9</v>
      </c>
      <c r="AI100" t="str">
        <f t="shared" ca="1" si="18"/>
        <v>09/23/2020</v>
      </c>
      <c r="AJ100" t="str">
        <f t="shared" ca="1" si="19"/>
        <v/>
      </c>
      <c r="AK100" t="str">
        <f t="shared" ca="1" si="20"/>
        <v>04:00</v>
      </c>
      <c r="AL100" s="4">
        <f t="shared" ca="1" si="21"/>
        <v>0</v>
      </c>
      <c r="AM100">
        <f t="shared" ca="1" si="22"/>
        <v>751.08289049999996</v>
      </c>
      <c r="AN100">
        <f t="shared" ca="1" si="23"/>
        <v>0</v>
      </c>
      <c r="AO100">
        <f t="shared" ca="1" si="24"/>
        <v>0</v>
      </c>
      <c r="AP100">
        <f t="shared" ca="1" si="25"/>
        <v>0</v>
      </c>
      <c r="AQ100">
        <f t="shared" ca="1" si="26"/>
        <v>42.8</v>
      </c>
      <c r="AR100">
        <f t="shared" ca="1" si="27"/>
        <v>321.29789049999999</v>
      </c>
      <c r="AS100">
        <f t="shared" ca="1" si="28"/>
        <v>1218.912424782</v>
      </c>
      <c r="AT100">
        <f t="shared" ca="1" si="29"/>
        <v>1057.9100375549999</v>
      </c>
    </row>
    <row r="101" spans="1:46" hidden="1" x14ac:dyDescent="0.2">
      <c r="A101" t="str">
        <f ca="1">IF(ISNA(A$1), 0, OFFSET(data!$A$1, ROW()-1, A$1-1))</f>
        <v>Oahu</v>
      </c>
      <c r="B101">
        <f ca="1">IF(ISNA(B$1), 0, OFFSET(data!$A$1, ROW()-1, B$1-1))</f>
        <v>2020</v>
      </c>
      <c r="C101" t="str">
        <f ca="1">IF(ISNA(C$1), 0, OFFSET(data!$A$1, ROW()-1, C$1-1))</f>
        <v>2020-09-23-06:00</v>
      </c>
      <c r="D101">
        <f ca="1">IF(ISNA(D$1), 0, OFFSET(data!$A$1, ROW()-1, D$1-1))</f>
        <v>270.70941884212698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180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15.8202546748728</v>
      </c>
      <c r="K101">
        <f ca="1">IF(ISNA(K$1), 0, OFFSET(data!$A$1, ROW()-1, K$1-1))</f>
        <v>8.2876394187330895</v>
      </c>
      <c r="L101">
        <f ca="1">IF(ISNA(L$1), 0, OFFSET(data!$A$1, ROW()-1, L$1-1))</f>
        <v>42.8</v>
      </c>
      <c r="M101">
        <f ca="1">IF(ISNA(M$1), 0, OFFSET(data!$A$1, ROW()-1, M$1-1))</f>
        <v>286.00869649999999</v>
      </c>
      <c r="N101">
        <f ca="1">IF(ISNA(N$1), 0, OFFSET(data!$A$1, ROW()-1, N$1-1))</f>
        <v>-7.3557826496539696E-13</v>
      </c>
      <c r="O101">
        <f ca="1">IF(ISNA(O$1), 0, OFFSET(data!$A$1, ROW()-1, O$1-1))</f>
        <v>0</v>
      </c>
      <c r="P101">
        <f ca="1">IF(ISNA(P$1), 0, OFFSET(data!$A$1, ROW()-1, P$1-1))</f>
        <v>2.8421709430404001E-14</v>
      </c>
      <c r="Q101">
        <f ca="1">IF(ISNA(Q$1), 0, OFFSET(data!$A$1, ROW()-1, Q$1-1))</f>
        <v>0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892.91778826200004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-89.291778826200002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349.32801898642998</v>
      </c>
      <c r="AD101">
        <f ca="1">IF(ISNA(AD$1), 0, OFFSET(data!$A$1, ROW()-1, AD$1-1))</f>
        <v>309.639796668732</v>
      </c>
      <c r="AE101">
        <f ca="1">IF(ISNA(AE$1), 0, OFFSET(data!$A$1, ROW()-1, AE$1-1))</f>
        <v>0</v>
      </c>
      <c r="AF101" t="str">
        <f ca="1">IF(ISNA(AF$1), 0, OFFSET(data!$A$1, ROW()-1, AF$1-1))</f>
        <v>typical</v>
      </c>
      <c r="AG101">
        <f t="shared" ca="1" si="16"/>
        <v>2020</v>
      </c>
      <c r="AH101">
        <f t="shared" ca="1" si="17"/>
        <v>9</v>
      </c>
      <c r="AI101" t="str">
        <f t="shared" ca="1" si="18"/>
        <v>09/23/2020</v>
      </c>
      <c r="AJ101" t="str">
        <f t="shared" ca="1" si="19"/>
        <v/>
      </c>
      <c r="AK101" t="str">
        <f t="shared" ca="1" si="20"/>
        <v>06:00</v>
      </c>
      <c r="AL101" s="4">
        <f t="shared" ca="1" si="21"/>
        <v>0</v>
      </c>
      <c r="AM101">
        <f t="shared" ca="1" si="22"/>
        <v>803.62600943580003</v>
      </c>
      <c r="AN101">
        <f t="shared" ca="1" si="23"/>
        <v>0</v>
      </c>
      <c r="AO101">
        <f t="shared" ca="1" si="24"/>
        <v>0</v>
      </c>
      <c r="AP101">
        <f t="shared" ca="1" si="25"/>
        <v>8.2876394187323541</v>
      </c>
      <c r="AQ101">
        <f t="shared" ca="1" si="26"/>
        <v>42.8</v>
      </c>
      <c r="AR101">
        <f t="shared" ca="1" si="27"/>
        <v>286.00869649999999</v>
      </c>
      <c r="AS101">
        <f t="shared" ca="1" si="28"/>
        <v>1152.9540284221628</v>
      </c>
      <c r="AT101">
        <f t="shared" ca="1" si="29"/>
        <v>1113.265806104532</v>
      </c>
    </row>
    <row r="102" spans="1:46" hidden="1" x14ac:dyDescent="0.2">
      <c r="A102" t="str">
        <f ca="1">IF(ISNA(A$1), 0, OFFSET(data!$A$1, ROW()-1, A$1-1))</f>
        <v>Oahu</v>
      </c>
      <c r="B102">
        <f ca="1">IF(ISNA(B$1), 0, OFFSET(data!$A$1, ROW()-1, B$1-1))</f>
        <v>2020</v>
      </c>
      <c r="C102" t="str">
        <f ca="1">IF(ISNA(C$1), 0, OFFSET(data!$A$1, ROW()-1, C$1-1))</f>
        <v>2020-09-23-08:00</v>
      </c>
      <c r="D102">
        <f ca="1">IF(ISNA(D$1), 0, OFFSET(data!$A$1, ROW()-1, D$1-1))</f>
        <v>260.98500000000001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180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328.44042813395998</v>
      </c>
      <c r="L102">
        <f ca="1">IF(ISNA(L$1), 0, OFFSET(data!$A$1, ROW()-1, L$1-1))</f>
        <v>42.8</v>
      </c>
      <c r="M102">
        <f ca="1">IF(ISNA(M$1), 0, OFFSET(data!$A$1, ROW()-1, M$1-1))</f>
        <v>278.10060449999997</v>
      </c>
      <c r="N102">
        <f ca="1">IF(ISNA(N$1), 0, OFFSET(data!$A$1, ROW()-1, N$1-1))</f>
        <v>1.8003909474373299E-10</v>
      </c>
      <c r="O102">
        <f ca="1">IF(ISNA(O$1), 0, OFFSET(data!$A$1, ROW()-1, O$1-1))</f>
        <v>0</v>
      </c>
      <c r="P102">
        <f ca="1">IF(ISNA(P$1), 0, OFFSET(data!$A$1, ROW()-1, P$1-1))</f>
        <v>-3.5527136788005001E-15</v>
      </c>
      <c r="Q102">
        <f ca="1">IF(ISNA(Q$1), 0, OFFSET(data!$A$1, ROW()-1, Q$1-1))</f>
        <v>0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1027.40579058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62.920242054299997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540.53351361549903</v>
      </c>
      <c r="AD102">
        <f ca="1">IF(ISNA(AD$1), 0, OFFSET(data!$A$1, ROW()-1, AD$1-1))</f>
        <v>439.33527449571602</v>
      </c>
      <c r="AE102">
        <f ca="1">IF(ISNA(AE$1), 0, OFFSET(data!$A$1, ROW()-1, AE$1-1))</f>
        <v>0</v>
      </c>
      <c r="AF102" t="str">
        <f ca="1">IF(ISNA(AF$1), 0, OFFSET(data!$A$1, ROW()-1, AF$1-1))</f>
        <v>typical</v>
      </c>
      <c r="AG102">
        <f t="shared" ca="1" si="16"/>
        <v>2020</v>
      </c>
      <c r="AH102">
        <f t="shared" ca="1" si="17"/>
        <v>9</v>
      </c>
      <c r="AI102" t="str">
        <f t="shared" ca="1" si="18"/>
        <v>09/23/2020</v>
      </c>
      <c r="AJ102" t="str">
        <f t="shared" ca="1" si="19"/>
        <v/>
      </c>
      <c r="AK102" t="str">
        <f t="shared" ca="1" si="20"/>
        <v>08:00</v>
      </c>
      <c r="AL102" s="4">
        <f t="shared" ca="1" si="21"/>
        <v>0</v>
      </c>
      <c r="AM102">
        <f t="shared" ca="1" si="22"/>
        <v>1090.3260326343</v>
      </c>
      <c r="AN102">
        <f t="shared" ca="1" si="23"/>
        <v>0</v>
      </c>
      <c r="AO102">
        <f t="shared" ca="1" si="24"/>
        <v>0</v>
      </c>
      <c r="AP102">
        <f t="shared" ca="1" si="25"/>
        <v>328.44042813414001</v>
      </c>
      <c r="AQ102">
        <f t="shared" ca="1" si="26"/>
        <v>42.8</v>
      </c>
      <c r="AR102">
        <f t="shared" ca="1" si="27"/>
        <v>278.10060449999997</v>
      </c>
      <c r="AS102">
        <f t="shared" ca="1" si="28"/>
        <v>1630.8595462494588</v>
      </c>
      <c r="AT102">
        <f t="shared" ca="1" si="29"/>
        <v>1529.661307130016</v>
      </c>
    </row>
    <row r="103" spans="1:46" hidden="1" x14ac:dyDescent="0.2">
      <c r="A103" t="str">
        <f ca="1">IF(ISNA(A$1), 0, OFFSET(data!$A$1, ROW()-1, A$1-1))</f>
        <v>Oahu</v>
      </c>
      <c r="B103">
        <f ca="1">IF(ISNA(B$1), 0, OFFSET(data!$A$1, ROW()-1, B$1-1))</f>
        <v>2020</v>
      </c>
      <c r="C103" t="str">
        <f ca="1">IF(ISNA(C$1), 0, OFFSET(data!$A$1, ROW()-1, C$1-1))</f>
        <v>2020-09-23-10:00</v>
      </c>
      <c r="D103">
        <f ca="1">IF(ISNA(D$1), 0, OFFSET(data!$A$1, ROW()-1, D$1-1))</f>
        <v>206.98500000000001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180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433.51191539642002</v>
      </c>
      <c r="L103">
        <f ca="1">IF(ISNA(L$1), 0, OFFSET(data!$A$1, ROW()-1, L$1-1))</f>
        <v>42.8</v>
      </c>
      <c r="M103">
        <f ca="1">IF(ISNA(M$1), 0, OFFSET(data!$A$1, ROW()-1, M$1-1))</f>
        <v>247.518383</v>
      </c>
      <c r="N103">
        <f ca="1">IF(ISNA(N$1), 0, OFFSET(data!$A$1, ROW()-1, N$1-1))</f>
        <v>-3.16813242307034E-10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0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1085.5073479800001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25.307950416200001</v>
      </c>
      <c r="Y103">
        <f ca="1">IF(ISNA(Y$1), 0, OFFSET(data!$A$1, ROW()-1, Y$1-1))</f>
        <v>0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456.3313777175</v>
      </c>
      <c r="AD103">
        <f ca="1">IF(ISNA(AD$1), 0, OFFSET(data!$A$1, ROW()-1, AD$1-1))</f>
        <v>444.75412541999401</v>
      </c>
      <c r="AE103">
        <f ca="1">IF(ISNA(AE$1), 0, OFFSET(data!$A$1, ROW()-1, AE$1-1))</f>
        <v>0</v>
      </c>
      <c r="AF103" t="str">
        <f ca="1">IF(ISNA(AF$1), 0, OFFSET(data!$A$1, ROW()-1, AF$1-1))</f>
        <v>typical</v>
      </c>
      <c r="AG103">
        <f t="shared" ca="1" si="16"/>
        <v>2020</v>
      </c>
      <c r="AH103">
        <f t="shared" ca="1" si="17"/>
        <v>9</v>
      </c>
      <c r="AI103" t="str">
        <f t="shared" ca="1" si="18"/>
        <v>09/23/2020</v>
      </c>
      <c r="AJ103" t="str">
        <f t="shared" ca="1" si="19"/>
        <v/>
      </c>
      <c r="AK103" t="str">
        <f t="shared" ca="1" si="20"/>
        <v>10:00</v>
      </c>
      <c r="AL103" s="4">
        <f t="shared" ca="1" si="21"/>
        <v>0</v>
      </c>
      <c r="AM103">
        <f t="shared" ca="1" si="22"/>
        <v>1110.8152983962</v>
      </c>
      <c r="AN103">
        <f t="shared" ca="1" si="23"/>
        <v>0</v>
      </c>
      <c r="AO103">
        <f t="shared" ca="1" si="24"/>
        <v>0</v>
      </c>
      <c r="AP103">
        <f t="shared" ca="1" si="25"/>
        <v>433.51191539610323</v>
      </c>
      <c r="AQ103">
        <f t="shared" ca="1" si="26"/>
        <v>42.8</v>
      </c>
      <c r="AR103">
        <f t="shared" ca="1" si="27"/>
        <v>247.518383</v>
      </c>
      <c r="AS103">
        <f t="shared" ca="1" si="28"/>
        <v>1567.14667611392</v>
      </c>
      <c r="AT103">
        <f t="shared" ca="1" si="29"/>
        <v>1555.5694238161941</v>
      </c>
    </row>
    <row r="104" spans="1:46" hidden="1" x14ac:dyDescent="0.2">
      <c r="A104" t="str">
        <f ca="1">IF(ISNA(A$1), 0, OFFSET(data!$A$1, ROW()-1, A$1-1))</f>
        <v>Oahu</v>
      </c>
      <c r="B104">
        <f ca="1">IF(ISNA(B$1), 0, OFFSET(data!$A$1, ROW()-1, B$1-1))</f>
        <v>2020</v>
      </c>
      <c r="C104" t="str">
        <f ca="1">IF(ISNA(C$1), 0, OFFSET(data!$A$1, ROW()-1, C$1-1))</f>
        <v>2020-09-23-12:00</v>
      </c>
      <c r="D104">
        <f ca="1">IF(ISNA(D$1), 0, OFFSET(data!$A$1, ROW()-1, D$1-1))</f>
        <v>206.98500000000001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180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580.69043230579996</v>
      </c>
      <c r="L104">
        <f ca="1">IF(ISNA(L$1), 0, OFFSET(data!$A$1, ROW()-1, L$1-1))</f>
        <v>42.8</v>
      </c>
      <c r="M104">
        <f ca="1">IF(ISNA(M$1), 0, OFFSET(data!$A$1, ROW()-1, M$1-1))</f>
        <v>173.95151249999901</v>
      </c>
      <c r="N104">
        <f ca="1">IF(ISNA(N$1), 0, OFFSET(data!$A$1, ROW()-1, N$1-1))</f>
        <v>-2.74624767371278E-10</v>
      </c>
      <c r="O104">
        <f ca="1">IF(ISNA(O$1), 0, OFFSET(data!$A$1, ROW()-1, O$1-1))</f>
        <v>0</v>
      </c>
      <c r="P104">
        <f ca="1">IF(ISNA(P$1), 0, OFFSET(data!$A$1, ROW()-1, P$1-1))</f>
        <v>-3.5527136788005001E-15</v>
      </c>
      <c r="Q104">
        <f ca="1">IF(ISNA(Q$1), 0, OFFSET(data!$A$1, ROW()-1, Q$1-1))</f>
        <v>0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1112.5627810000001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71.864163805700002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505.59313440950001</v>
      </c>
      <c r="AD104">
        <f ca="1">IF(ISNA(AD$1), 0, OFFSET(data!$A$1, ROW()-1, AD$1-1))</f>
        <v>444.74348774499401</v>
      </c>
      <c r="AE104">
        <f ca="1">IF(ISNA(AE$1), 0, OFFSET(data!$A$1, ROW()-1, AE$1-1))</f>
        <v>0</v>
      </c>
      <c r="AF104" t="str">
        <f ca="1">IF(ISNA(AF$1), 0, OFFSET(data!$A$1, ROW()-1, AF$1-1))</f>
        <v>typical</v>
      </c>
      <c r="AG104">
        <f t="shared" ca="1" si="16"/>
        <v>2020</v>
      </c>
      <c r="AH104">
        <f t="shared" ca="1" si="17"/>
        <v>9</v>
      </c>
      <c r="AI104" t="str">
        <f t="shared" ca="1" si="18"/>
        <v>09/23/2020</v>
      </c>
      <c r="AJ104" t="str">
        <f t="shared" ca="1" si="19"/>
        <v>09/23/2020</v>
      </c>
      <c r="AK104" t="str">
        <f t="shared" ca="1" si="20"/>
        <v>12:00</v>
      </c>
      <c r="AL104" s="4">
        <f t="shared" ca="1" si="21"/>
        <v>0</v>
      </c>
      <c r="AM104">
        <f t="shared" ca="1" si="22"/>
        <v>1184.4269448057</v>
      </c>
      <c r="AN104">
        <f t="shared" ca="1" si="23"/>
        <v>0</v>
      </c>
      <c r="AO104">
        <f t="shared" ca="1" si="24"/>
        <v>0</v>
      </c>
      <c r="AP104">
        <f t="shared" ca="1" si="25"/>
        <v>580.69043230552529</v>
      </c>
      <c r="AQ104">
        <f t="shared" ca="1" si="26"/>
        <v>42.8</v>
      </c>
      <c r="AR104">
        <f t="shared" ca="1" si="27"/>
        <v>173.95151249999901</v>
      </c>
      <c r="AS104">
        <f t="shared" ca="1" si="28"/>
        <v>1690.0200792152989</v>
      </c>
      <c r="AT104">
        <f t="shared" ca="1" si="29"/>
        <v>1629.1704325506939</v>
      </c>
    </row>
    <row r="105" spans="1:46" hidden="1" x14ac:dyDescent="0.2">
      <c r="A105" t="str">
        <f ca="1">IF(ISNA(A$1), 0, OFFSET(data!$A$1, ROW()-1, A$1-1))</f>
        <v>Oahu</v>
      </c>
      <c r="B105">
        <f ca="1">IF(ISNA(B$1), 0, OFFSET(data!$A$1, ROW()-1, B$1-1))</f>
        <v>2020</v>
      </c>
      <c r="C105" t="str">
        <f ca="1">IF(ISNA(C$1), 0, OFFSET(data!$A$1, ROW()-1, C$1-1))</f>
        <v>2020-09-23-14:00</v>
      </c>
      <c r="D105">
        <f ca="1">IF(ISNA(D$1), 0, OFFSET(data!$A$1, ROW()-1, D$1-1))</f>
        <v>236.80952591499999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180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508.07677129899901</v>
      </c>
      <c r="L105">
        <f ca="1">IF(ISNA(L$1), 0, OFFSET(data!$A$1, ROW()-1, L$1-1))</f>
        <v>42.8</v>
      </c>
      <c r="M105">
        <f ca="1">IF(ISNA(M$1), 0, OFFSET(data!$A$1, ROW()-1, M$1-1))</f>
        <v>213.1462545</v>
      </c>
      <c r="N105">
        <f ca="1">IF(ISNA(N$1), 0, OFFSET(data!$A$1, ROW()-1, N$1-1))</f>
        <v>8.2870599271700394E-11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0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1114.0150582000001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-38.621234304300003</v>
      </c>
      <c r="Y105">
        <f ca="1">IF(ISNA(Y$1), 0, OFFSET(data!$A$1, ROW()-1, Y$1-1))</f>
        <v>105.438727818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470.86716592243999</v>
      </c>
      <c r="AD105">
        <f ca="1">IF(ISNA(AD$1), 0, OFFSET(data!$A$1, ROW()-1, AD$1-1))</f>
        <v>444.75412541999401</v>
      </c>
      <c r="AE105">
        <f ca="1">IF(ISNA(AE$1), 0, OFFSET(data!$A$1, ROW()-1, AE$1-1))</f>
        <v>0</v>
      </c>
      <c r="AF105" t="str">
        <f ca="1">IF(ISNA(AF$1), 0, OFFSET(data!$A$1, ROW()-1, AF$1-1))</f>
        <v>typical</v>
      </c>
      <c r="AG105">
        <f t="shared" ca="1" si="16"/>
        <v>2020</v>
      </c>
      <c r="AH105">
        <f t="shared" ca="1" si="17"/>
        <v>9</v>
      </c>
      <c r="AI105" t="str">
        <f t="shared" ca="1" si="18"/>
        <v>09/23/2020</v>
      </c>
      <c r="AJ105" t="str">
        <f t="shared" ca="1" si="19"/>
        <v/>
      </c>
      <c r="AK105" t="str">
        <f t="shared" ca="1" si="20"/>
        <v>14:00</v>
      </c>
      <c r="AL105" s="4">
        <f t="shared" ca="1" si="21"/>
        <v>0</v>
      </c>
      <c r="AM105">
        <f t="shared" ca="1" si="22"/>
        <v>1075.3938238957001</v>
      </c>
      <c r="AN105">
        <f t="shared" ca="1" si="23"/>
        <v>0</v>
      </c>
      <c r="AO105">
        <f t="shared" ca="1" si="24"/>
        <v>0</v>
      </c>
      <c r="AP105">
        <f t="shared" ca="1" si="25"/>
        <v>508.07677129908188</v>
      </c>
      <c r="AQ105">
        <f t="shared" ca="1" si="26"/>
        <v>42.8</v>
      </c>
      <c r="AR105">
        <f t="shared" ca="1" si="27"/>
        <v>213.1462545</v>
      </c>
      <c r="AS105">
        <f t="shared" ca="1" si="28"/>
        <v>1651.6997176364389</v>
      </c>
      <c r="AT105">
        <f t="shared" ca="1" si="29"/>
        <v>1625.5866771336941</v>
      </c>
    </row>
    <row r="106" spans="1:46" hidden="1" x14ac:dyDescent="0.2">
      <c r="A106" t="str">
        <f ca="1">IF(ISNA(A$1), 0, OFFSET(data!$A$1, ROW()-1, A$1-1))</f>
        <v>Oahu</v>
      </c>
      <c r="B106">
        <f ca="1">IF(ISNA(B$1), 0, OFFSET(data!$A$1, ROW()-1, B$1-1))</f>
        <v>2020</v>
      </c>
      <c r="C106" t="str">
        <f ca="1">IF(ISNA(C$1), 0, OFFSET(data!$A$1, ROW()-1, C$1-1))</f>
        <v>2020-09-23-16:00</v>
      </c>
      <c r="D106">
        <f ca="1">IF(ISNA(D$1), 0, OFFSET(data!$A$1, ROW()-1, D$1-1))</f>
        <v>215.18494319999999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180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331.65735414968998</v>
      </c>
      <c r="L106">
        <f ca="1">IF(ISNA(L$1), 0, OFFSET(data!$A$1, ROW()-1, L$1-1))</f>
        <v>42.8</v>
      </c>
      <c r="M106">
        <f ca="1">IF(ISNA(M$1), 0, OFFSET(data!$A$1, ROW()-1, M$1-1))</f>
        <v>321.88336899999899</v>
      </c>
      <c r="N106">
        <f ca="1">IF(ISNA(N$1), 0, OFFSET(data!$A$1, ROW()-1, N$1-1))</f>
        <v>-4.8988368916980101E-11</v>
      </c>
      <c r="O106">
        <f ca="1">IF(ISNA(O$1), 0, OFFSET(data!$A$1, ROW()-1, O$1-1))</f>
        <v>0</v>
      </c>
      <c r="P106">
        <f ca="1">IF(ISNA(P$1), 0, OFFSET(data!$A$1, ROW()-1, P$1-1))</f>
        <v>3.5527136788005001E-15</v>
      </c>
      <c r="Q106">
        <f ca="1">IF(ISNA(Q$1), 0, OFFSET(data!$A$1, ROW()-1, Q$1-1))</f>
        <v>0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1087.9888100999999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3.53685624982</v>
      </c>
      <c r="Y106">
        <f ca="1">IF(ISNA(Y$1), 0, OFFSET(data!$A$1, ROW()-1, Y$1-1))</f>
        <v>0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451.0284865635</v>
      </c>
      <c r="AD106">
        <f ca="1">IF(ISNA(AD$1), 0, OFFSET(data!$A$1, ROW()-1, AD$1-1))</f>
        <v>431.514473433955</v>
      </c>
      <c r="AE106">
        <f ca="1">IF(ISNA(AE$1), 0, OFFSET(data!$A$1, ROW()-1, AE$1-1))</f>
        <v>0</v>
      </c>
      <c r="AF106" t="str">
        <f ca="1">IF(ISNA(AF$1), 0, OFFSET(data!$A$1, ROW()-1, AF$1-1))</f>
        <v>typical</v>
      </c>
      <c r="AG106">
        <f t="shared" ca="1" si="16"/>
        <v>2020</v>
      </c>
      <c r="AH106">
        <f t="shared" ca="1" si="17"/>
        <v>9</v>
      </c>
      <c r="AI106" t="str">
        <f t="shared" ca="1" si="18"/>
        <v>09/23/2020</v>
      </c>
      <c r="AJ106" t="str">
        <f t="shared" ca="1" si="19"/>
        <v/>
      </c>
      <c r="AK106" t="str">
        <f t="shared" ca="1" si="20"/>
        <v>16:00</v>
      </c>
      <c r="AL106" s="4">
        <f t="shared" ca="1" si="21"/>
        <v>0</v>
      </c>
      <c r="AM106">
        <f t="shared" ca="1" si="22"/>
        <v>1091.5256663498199</v>
      </c>
      <c r="AN106">
        <f t="shared" ca="1" si="23"/>
        <v>0</v>
      </c>
      <c r="AO106">
        <f t="shared" ca="1" si="24"/>
        <v>0</v>
      </c>
      <c r="AP106">
        <f t="shared" ca="1" si="25"/>
        <v>331.65735414964098</v>
      </c>
      <c r="AQ106">
        <f t="shared" ca="1" si="26"/>
        <v>42.8</v>
      </c>
      <c r="AR106">
        <f t="shared" ca="1" si="27"/>
        <v>321.88336899999899</v>
      </c>
      <c r="AS106">
        <f t="shared" ca="1" si="28"/>
        <v>1542.5541529131888</v>
      </c>
      <c r="AT106">
        <f t="shared" ca="1" si="29"/>
        <v>1523.040139783775</v>
      </c>
    </row>
    <row r="107" spans="1:46" hidden="1" x14ac:dyDescent="0.2">
      <c r="A107" t="str">
        <f ca="1">IF(ISNA(A$1), 0, OFFSET(data!$A$1, ROW()-1, A$1-1))</f>
        <v>Oahu</v>
      </c>
      <c r="B107">
        <f ca="1">IF(ISNA(B$1), 0, OFFSET(data!$A$1, ROW()-1, B$1-1))</f>
        <v>2020</v>
      </c>
      <c r="C107" t="str">
        <f ca="1">IF(ISNA(C$1), 0, OFFSET(data!$A$1, ROW()-1, C$1-1))</f>
        <v>2020-09-23-18:00</v>
      </c>
      <c r="D107">
        <f ca="1">IF(ISNA(D$1), 0, OFFSET(data!$A$1, ROW()-1, D$1-1))</f>
        <v>466.77867611319601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180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30.828467562803301</v>
      </c>
      <c r="K107">
        <f ca="1">IF(ISNA(K$1), 0, OFFSET(data!$A$1, ROW()-1, K$1-1))</f>
        <v>0</v>
      </c>
      <c r="L107">
        <f ca="1">IF(ISNA(L$1), 0, OFFSET(data!$A$1, ROW()-1, L$1-1))</f>
        <v>42.8</v>
      </c>
      <c r="M107">
        <f ca="1">IF(ISNA(M$1), 0, OFFSET(data!$A$1, ROW()-1, M$1-1))</f>
        <v>304.0862965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-3.5527136788005001E-15</v>
      </c>
      <c r="Q107">
        <f ca="1">IF(ISNA(Q$1), 0, OFFSET(data!$A$1, ROW()-1, Q$1-1))</f>
        <v>0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1138.32604464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-113.832604464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378.95054882747201</v>
      </c>
      <c r="AD107">
        <f ca="1">IF(ISNA(AD$1), 0, OFFSET(data!$A$1, ROW()-1, AD$1-1))</f>
        <v>306.82714705500001</v>
      </c>
      <c r="AE107">
        <f ca="1">IF(ISNA(AE$1), 0, OFFSET(data!$A$1, ROW()-1, AE$1-1))</f>
        <v>0</v>
      </c>
      <c r="AF107" t="str">
        <f ca="1">IF(ISNA(AF$1), 0, OFFSET(data!$A$1, ROW()-1, AF$1-1))</f>
        <v>typical</v>
      </c>
      <c r="AG107">
        <f t="shared" ca="1" si="16"/>
        <v>2020</v>
      </c>
      <c r="AH107">
        <f t="shared" ca="1" si="17"/>
        <v>9</v>
      </c>
      <c r="AI107" t="str">
        <f t="shared" ca="1" si="18"/>
        <v>09/23/2020</v>
      </c>
      <c r="AJ107" t="str">
        <f t="shared" ca="1" si="19"/>
        <v/>
      </c>
      <c r="AK107" t="str">
        <f t="shared" ca="1" si="20"/>
        <v>18:00</v>
      </c>
      <c r="AL107" s="4">
        <f t="shared" ca="1" si="21"/>
        <v>0</v>
      </c>
      <c r="AM107">
        <f t="shared" ca="1" si="22"/>
        <v>1024.4934401759999</v>
      </c>
      <c r="AN107">
        <f t="shared" ca="1" si="23"/>
        <v>0</v>
      </c>
      <c r="AO107">
        <f t="shared" ca="1" si="24"/>
        <v>0</v>
      </c>
      <c r="AP107">
        <f t="shared" ca="1" si="25"/>
        <v>0</v>
      </c>
      <c r="AQ107">
        <f t="shared" ca="1" si="26"/>
        <v>42.8</v>
      </c>
      <c r="AR107">
        <f t="shared" ca="1" si="27"/>
        <v>304.0862965</v>
      </c>
      <c r="AS107">
        <f t="shared" ca="1" si="28"/>
        <v>1403.4439890034712</v>
      </c>
      <c r="AT107">
        <f t="shared" ca="1" si="29"/>
        <v>1331.320587231</v>
      </c>
    </row>
    <row r="108" spans="1:46" hidden="1" x14ac:dyDescent="0.2">
      <c r="A108" t="str">
        <f ca="1">IF(ISNA(A$1), 0, OFFSET(data!$A$1, ROW()-1, A$1-1))</f>
        <v>Oahu</v>
      </c>
      <c r="B108">
        <f ca="1">IF(ISNA(B$1), 0, OFFSET(data!$A$1, ROW()-1, B$1-1))</f>
        <v>2020</v>
      </c>
      <c r="C108" t="str">
        <f ca="1">IF(ISNA(C$1), 0, OFFSET(data!$A$1, ROW()-1, C$1-1))</f>
        <v>2020-09-23-20:00</v>
      </c>
      <c r="D108">
        <f ca="1">IF(ISNA(D$1), 0, OFFSET(data!$A$1, ROW()-1, D$1-1))</f>
        <v>410.71275975200001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180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42.8</v>
      </c>
      <c r="M108">
        <f ca="1">IF(ISNA(M$1), 0, OFFSET(data!$A$1, ROW()-1, M$1-1))</f>
        <v>265.39262200000002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2.1316282072802999E-14</v>
      </c>
      <c r="Q108">
        <f ca="1">IF(ISNA(Q$1), 0, OFFSET(data!$A$1, ROW()-1, Q$1-1))</f>
        <v>0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998.78375750199996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-99.878375750199993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425.14493275170003</v>
      </c>
      <c r="AD108">
        <f ca="1">IF(ISNA(AD$1), 0, OFFSET(data!$A$1, ROW()-1, AD$1-1))</f>
        <v>306.27363152999999</v>
      </c>
      <c r="AE108">
        <f ca="1">IF(ISNA(AE$1), 0, OFFSET(data!$A$1, ROW()-1, AE$1-1))</f>
        <v>0</v>
      </c>
      <c r="AF108" t="str">
        <f ca="1">IF(ISNA(AF$1), 0, OFFSET(data!$A$1, ROW()-1, AF$1-1))</f>
        <v>typical</v>
      </c>
      <c r="AG108">
        <f t="shared" ca="1" si="16"/>
        <v>2020</v>
      </c>
      <c r="AH108">
        <f t="shared" ca="1" si="17"/>
        <v>9</v>
      </c>
      <c r="AI108" t="str">
        <f t="shared" ca="1" si="18"/>
        <v>09/23/2020</v>
      </c>
      <c r="AJ108" t="str">
        <f t="shared" ca="1" si="19"/>
        <v/>
      </c>
      <c r="AK108" t="str">
        <f t="shared" ca="1" si="20"/>
        <v>20:00</v>
      </c>
      <c r="AL108" s="4">
        <f t="shared" ca="1" si="21"/>
        <v>0</v>
      </c>
      <c r="AM108">
        <f t="shared" ca="1" si="22"/>
        <v>898.90538175179995</v>
      </c>
      <c r="AN108">
        <f t="shared" ca="1" si="23"/>
        <v>0</v>
      </c>
      <c r="AO108">
        <f t="shared" ca="1" si="24"/>
        <v>0</v>
      </c>
      <c r="AP108">
        <f t="shared" ca="1" si="25"/>
        <v>0</v>
      </c>
      <c r="AQ108">
        <f t="shared" ca="1" si="26"/>
        <v>42.8</v>
      </c>
      <c r="AR108">
        <f t="shared" ca="1" si="27"/>
        <v>265.39262200000002</v>
      </c>
      <c r="AS108">
        <f t="shared" ca="1" si="28"/>
        <v>1324.0503145037001</v>
      </c>
      <c r="AT108">
        <f t="shared" ca="1" si="29"/>
        <v>1205.1790132818001</v>
      </c>
    </row>
    <row r="109" spans="1:46" hidden="1" x14ac:dyDescent="0.2">
      <c r="A109" t="str">
        <f ca="1">IF(ISNA(A$1), 0, OFFSET(data!$A$1, ROW()-1, A$1-1))</f>
        <v>Oahu</v>
      </c>
      <c r="B109">
        <f ca="1">IF(ISNA(B$1), 0, OFFSET(data!$A$1, ROW()-1, B$1-1))</f>
        <v>2020</v>
      </c>
      <c r="C109" t="str">
        <f ca="1">IF(ISNA(C$1), 0, OFFSET(data!$A$1, ROW()-1, C$1-1))</f>
        <v>2020-09-23-22:00</v>
      </c>
      <c r="D109">
        <f ca="1">IF(ISNA(D$1), 0, OFFSET(data!$A$1, ROW()-1, D$1-1))</f>
        <v>248.78594319999999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180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42.8</v>
      </c>
      <c r="M109">
        <f ca="1">IF(ISNA(M$1), 0, OFFSET(data!$A$1, ROW()-1, M$1-1))</f>
        <v>226.442781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1.4210854715202001E-14</v>
      </c>
      <c r="Q109">
        <f ca="1">IF(ISNA(Q$1), 0, OFFSET(data!$A$1, ROW()-1, Q$1-1))</f>
        <v>0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761.51734068400003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-76.151734068400003</v>
      </c>
      <c r="Y109">
        <f ca="1">IF(ISNA(Y$1), 0, OFFSET(data!$A$1, ROW()-1, Y$1-1))</f>
        <v>12.6631175844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317.75486688789999</v>
      </c>
      <c r="AD109">
        <f ca="1">IF(ISNA(AD$1), 0, OFFSET(data!$A$1, ROW()-1, AD$1-1))</f>
        <v>304.88077605500001</v>
      </c>
      <c r="AE109">
        <f ca="1">IF(ISNA(AE$1), 0, OFFSET(data!$A$1, ROW()-1, AE$1-1))</f>
        <v>0</v>
      </c>
      <c r="AF109" t="str">
        <f ca="1">IF(ISNA(AF$1), 0, OFFSET(data!$A$1, ROW()-1, AF$1-1))</f>
        <v>typical</v>
      </c>
      <c r="AG109">
        <f t="shared" ca="1" si="16"/>
        <v>2020</v>
      </c>
      <c r="AH109">
        <f t="shared" ca="1" si="17"/>
        <v>9</v>
      </c>
      <c r="AI109" t="str">
        <f t="shared" ca="1" si="18"/>
        <v>09/23/2020</v>
      </c>
      <c r="AJ109" t="str">
        <f t="shared" ca="1" si="19"/>
        <v/>
      </c>
      <c r="AK109" t="str">
        <f t="shared" ca="1" si="20"/>
        <v>22:00</v>
      </c>
      <c r="AL109" s="4">
        <f t="shared" ca="1" si="21"/>
        <v>0</v>
      </c>
      <c r="AM109">
        <f t="shared" ca="1" si="22"/>
        <v>685.36560661559997</v>
      </c>
      <c r="AN109">
        <f t="shared" ca="1" si="23"/>
        <v>0</v>
      </c>
      <c r="AO109">
        <f t="shared" ca="1" si="24"/>
        <v>0</v>
      </c>
      <c r="AP109">
        <f t="shared" ca="1" si="25"/>
        <v>0</v>
      </c>
      <c r="AQ109">
        <f t="shared" ca="1" si="26"/>
        <v>42.8</v>
      </c>
      <c r="AR109">
        <f t="shared" ca="1" si="27"/>
        <v>226.442781</v>
      </c>
      <c r="AS109">
        <f t="shared" ca="1" si="28"/>
        <v>1015.7835910879</v>
      </c>
      <c r="AT109">
        <f t="shared" ca="1" si="29"/>
        <v>1002.909500255</v>
      </c>
    </row>
    <row r="110" spans="1:46" hidden="1" x14ac:dyDescent="0.2">
      <c r="A110" t="str">
        <f ca="1">IF(ISNA(A$1), 0, OFFSET(data!$A$1, ROW()-1, A$1-1))</f>
        <v>Oahu</v>
      </c>
      <c r="B110">
        <f ca="1">IF(ISNA(B$1), 0, OFFSET(data!$A$1, ROW()-1, B$1-1))</f>
        <v>2020</v>
      </c>
      <c r="C110" t="str">
        <f ca="1">IF(ISNA(C$1), 0, OFFSET(data!$A$1, ROW()-1, C$1-1))</f>
        <v>2020-10-23-00:00</v>
      </c>
      <c r="D110">
        <f ca="1">IF(ISNA(D$1), 0, OFFSET(data!$A$1, ROW()-1, D$1-1))</f>
        <v>192.47199999999901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180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42.8</v>
      </c>
      <c r="M110">
        <f ca="1">IF(ISNA(M$1), 0, OFFSET(data!$A$1, ROW()-1, M$1-1))</f>
        <v>220.86793249999999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0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596.58923680299995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39.550695697000002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408.19531188079998</v>
      </c>
      <c r="AD110">
        <f ca="1">IF(ISNA(AD$1), 0, OFFSET(data!$A$1, ROW()-1, AD$1-1))</f>
        <v>306.03922653000001</v>
      </c>
      <c r="AE110">
        <f ca="1">IF(ISNA(AE$1), 0, OFFSET(data!$A$1, ROW()-1, AE$1-1))</f>
        <v>0</v>
      </c>
      <c r="AF110" t="str">
        <f ca="1">IF(ISNA(AF$1), 0, OFFSET(data!$A$1, ROW()-1, AF$1-1))</f>
        <v>typical</v>
      </c>
      <c r="AG110">
        <f t="shared" ca="1" si="16"/>
        <v>2020</v>
      </c>
      <c r="AH110">
        <f t="shared" ca="1" si="17"/>
        <v>10</v>
      </c>
      <c r="AI110" t="str">
        <f t="shared" ca="1" si="18"/>
        <v>10/23/2020</v>
      </c>
      <c r="AJ110" t="str">
        <f t="shared" ca="1" si="19"/>
        <v/>
      </c>
      <c r="AK110" t="str">
        <f t="shared" ca="1" si="20"/>
        <v>00:00</v>
      </c>
      <c r="AL110" s="4">
        <f t="shared" ca="1" si="21"/>
        <v>0</v>
      </c>
      <c r="AM110">
        <f t="shared" ca="1" si="22"/>
        <v>636.13993249999999</v>
      </c>
      <c r="AN110">
        <f t="shared" ca="1" si="23"/>
        <v>0</v>
      </c>
      <c r="AO110">
        <f t="shared" ca="1" si="24"/>
        <v>0</v>
      </c>
      <c r="AP110">
        <f t="shared" ca="1" si="25"/>
        <v>0</v>
      </c>
      <c r="AQ110">
        <f t="shared" ca="1" si="26"/>
        <v>42.8</v>
      </c>
      <c r="AR110">
        <f t="shared" ca="1" si="27"/>
        <v>220.86793249999999</v>
      </c>
      <c r="AS110">
        <f t="shared" ca="1" si="28"/>
        <v>1044.3352443807989</v>
      </c>
      <c r="AT110">
        <f t="shared" ca="1" si="29"/>
        <v>942.17915902999994</v>
      </c>
    </row>
    <row r="111" spans="1:46" hidden="1" x14ac:dyDescent="0.2">
      <c r="A111" t="str">
        <f ca="1">IF(ISNA(A$1), 0, OFFSET(data!$A$1, ROW()-1, A$1-1))</f>
        <v>Oahu</v>
      </c>
      <c r="B111">
        <f ca="1">IF(ISNA(B$1), 0, OFFSET(data!$A$1, ROW()-1, B$1-1))</f>
        <v>2020</v>
      </c>
      <c r="C111" t="str">
        <f ca="1">IF(ISNA(C$1), 0, OFFSET(data!$A$1, ROW()-1, C$1-1))</f>
        <v>2020-10-23-02:00</v>
      </c>
      <c r="D111">
        <f ca="1">IF(ISNA(D$1), 0, OFFSET(data!$A$1, ROW()-1, D$1-1))</f>
        <v>192.47199999999901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180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42.8</v>
      </c>
      <c r="M111">
        <f ca="1">IF(ISNA(M$1), 0, OFFSET(data!$A$1, ROW()-1, M$1-1))</f>
        <v>192.30079950000001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-3.5527136788005001E-15</v>
      </c>
      <c r="Q111">
        <f ca="1">IF(ISNA(Q$1), 0, OFFSET(data!$A$1, ROW()-1, Q$1-1))</f>
        <v>0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547.70427947300004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-43.897263006300001</v>
      </c>
      <c r="Y111">
        <f ca="1">IF(ISNA(Y$1), 0, OFFSET(data!$A$1, ROW()-1, Y$1-1))</f>
        <v>103.76578303300001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423.62464047750001</v>
      </c>
      <c r="AD111">
        <f ca="1">IF(ISNA(AD$1), 0, OFFSET(data!$A$1, ROW()-1, AD$1-1))</f>
        <v>306.79477652999998</v>
      </c>
      <c r="AE111">
        <f ca="1">IF(ISNA(AE$1), 0, OFFSET(data!$A$1, ROW()-1, AE$1-1))</f>
        <v>0</v>
      </c>
      <c r="AF111" t="str">
        <f ca="1">IF(ISNA(AF$1), 0, OFFSET(data!$A$1, ROW()-1, AF$1-1))</f>
        <v>typical</v>
      </c>
      <c r="AG111">
        <f t="shared" ca="1" si="16"/>
        <v>2020</v>
      </c>
      <c r="AH111">
        <f t="shared" ca="1" si="17"/>
        <v>10</v>
      </c>
      <c r="AI111" t="str">
        <f t="shared" ca="1" si="18"/>
        <v>10/23/2020</v>
      </c>
      <c r="AJ111" t="str">
        <f t="shared" ca="1" si="19"/>
        <v/>
      </c>
      <c r="AK111" t="str">
        <f t="shared" ca="1" si="20"/>
        <v>02:00</v>
      </c>
      <c r="AL111" s="4">
        <f t="shared" ca="1" si="21"/>
        <v>0</v>
      </c>
      <c r="AM111">
        <f t="shared" ca="1" si="22"/>
        <v>503.80701646670002</v>
      </c>
      <c r="AN111">
        <f t="shared" ca="1" si="23"/>
        <v>0</v>
      </c>
      <c r="AO111">
        <f t="shared" ca="1" si="24"/>
        <v>0</v>
      </c>
      <c r="AP111">
        <f t="shared" ca="1" si="25"/>
        <v>0</v>
      </c>
      <c r="AQ111">
        <f t="shared" ca="1" si="26"/>
        <v>42.8</v>
      </c>
      <c r="AR111">
        <f t="shared" ca="1" si="27"/>
        <v>192.30079950000001</v>
      </c>
      <c r="AS111">
        <f t="shared" ca="1" si="28"/>
        <v>1031.197439977499</v>
      </c>
      <c r="AT111">
        <f t="shared" ca="1" si="29"/>
        <v>914.3675760297001</v>
      </c>
    </row>
    <row r="112" spans="1:46" hidden="1" x14ac:dyDescent="0.2">
      <c r="A112" t="str">
        <f ca="1">IF(ISNA(A$1), 0, OFFSET(data!$A$1, ROW()-1, A$1-1))</f>
        <v>Oahu</v>
      </c>
      <c r="B112">
        <f ca="1">IF(ISNA(B$1), 0, OFFSET(data!$A$1, ROW()-1, B$1-1))</f>
        <v>2020</v>
      </c>
      <c r="C112" t="str">
        <f ca="1">IF(ISNA(C$1), 0, OFFSET(data!$A$1, ROW()-1, C$1-1))</f>
        <v>2020-10-23-04:00</v>
      </c>
      <c r="D112">
        <f ca="1">IF(ISNA(D$1), 0, OFFSET(data!$A$1, ROW()-1, D$1-1))</f>
        <v>198.27199999999999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180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42.8</v>
      </c>
      <c r="M112">
        <f ca="1">IF(ISNA(M$1), 0, OFFSET(data!$A$1, ROW()-1, M$1-1))</f>
        <v>189.84877599999999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1.7763568394002501E-14</v>
      </c>
      <c r="Q112">
        <f ca="1">IF(ISNA(Q$1), 0, OFFSET(data!$A$1, ROW()-1, Q$1-1))</f>
        <v>0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613.67324573500002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-2.752469735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361.80054734200002</v>
      </c>
      <c r="AD112">
        <f ca="1">IF(ISNA(AD$1), 0, OFFSET(data!$A$1, ROW()-1, AD$1-1))</f>
        <v>304.46501355499998</v>
      </c>
      <c r="AE112">
        <f ca="1">IF(ISNA(AE$1), 0, OFFSET(data!$A$1, ROW()-1, AE$1-1))</f>
        <v>0</v>
      </c>
      <c r="AF112" t="str">
        <f ca="1">IF(ISNA(AF$1), 0, OFFSET(data!$A$1, ROW()-1, AF$1-1))</f>
        <v>typical</v>
      </c>
      <c r="AG112">
        <f t="shared" ca="1" si="16"/>
        <v>2020</v>
      </c>
      <c r="AH112">
        <f t="shared" ca="1" si="17"/>
        <v>10</v>
      </c>
      <c r="AI112" t="str">
        <f t="shared" ca="1" si="18"/>
        <v>10/23/2020</v>
      </c>
      <c r="AJ112" t="str">
        <f t="shared" ca="1" si="19"/>
        <v/>
      </c>
      <c r="AK112" t="str">
        <f t="shared" ca="1" si="20"/>
        <v>04:00</v>
      </c>
      <c r="AL112" s="4">
        <f t="shared" ca="1" si="21"/>
        <v>0</v>
      </c>
      <c r="AM112">
        <f t="shared" ca="1" si="22"/>
        <v>610.92077600000005</v>
      </c>
      <c r="AN112">
        <f t="shared" ca="1" si="23"/>
        <v>0</v>
      </c>
      <c r="AO112">
        <f t="shared" ca="1" si="24"/>
        <v>0</v>
      </c>
      <c r="AP112">
        <f t="shared" ca="1" si="25"/>
        <v>0</v>
      </c>
      <c r="AQ112">
        <f t="shared" ca="1" si="26"/>
        <v>42.8</v>
      </c>
      <c r="AR112">
        <f t="shared" ca="1" si="27"/>
        <v>189.84877600000002</v>
      </c>
      <c r="AS112">
        <f t="shared" ca="1" si="28"/>
        <v>972.72132334200001</v>
      </c>
      <c r="AT112">
        <f t="shared" ca="1" si="29"/>
        <v>915.38578955499997</v>
      </c>
    </row>
    <row r="113" spans="1:46" hidden="1" x14ac:dyDescent="0.2">
      <c r="A113" t="str">
        <f ca="1">IF(ISNA(A$1), 0, OFFSET(data!$A$1, ROW()-1, A$1-1))</f>
        <v>Oahu</v>
      </c>
      <c r="B113">
        <f ca="1">IF(ISNA(B$1), 0, OFFSET(data!$A$1, ROW()-1, B$1-1))</f>
        <v>2020</v>
      </c>
      <c r="C113" t="str">
        <f ca="1">IF(ISNA(C$1), 0, OFFSET(data!$A$1, ROW()-1, C$1-1))</f>
        <v>2020-10-23-06:00</v>
      </c>
      <c r="D113">
        <f ca="1">IF(ISNA(D$1), 0, OFFSET(data!$A$1, ROW()-1, D$1-1))</f>
        <v>248.67786494263899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180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16.594135057360401</v>
      </c>
      <c r="K113">
        <f ca="1">IF(ISNA(K$1), 0, OFFSET(data!$A$1, ROW()-1, K$1-1))</f>
        <v>0</v>
      </c>
      <c r="L113">
        <f ca="1">IF(ISNA(L$1), 0, OFFSET(data!$A$1, ROW()-1, L$1-1))</f>
        <v>42.8</v>
      </c>
      <c r="M113">
        <f ca="1">IF(ISNA(M$1), 0, OFFSET(data!$A$1, ROW()-1, M$1-1))</f>
        <v>287.01715150000001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-2.1316282072802999E-14</v>
      </c>
      <c r="Q113">
        <f ca="1">IF(ISNA(Q$1), 0, OFFSET(data!$A$1, ROW()-1, Q$1-1))</f>
        <v>0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860.61369365200005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-86.061369365199994</v>
      </c>
      <c r="Y113">
        <f ca="1">IF(ISNA(Y$1), 0, OFFSET(data!$A$1, ROW()-1, Y$1-1))</f>
        <v>0.53682721320000004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326.72251971669999</v>
      </c>
      <c r="AD113">
        <f ca="1">IF(ISNA(AD$1), 0, OFFSET(data!$A$1, ROW()-1, AD$1-1))</f>
        <v>306.82714705500001</v>
      </c>
      <c r="AE113">
        <f ca="1">IF(ISNA(AE$1), 0, OFFSET(data!$A$1, ROW()-1, AE$1-1))</f>
        <v>0</v>
      </c>
      <c r="AF113" t="str">
        <f ca="1">IF(ISNA(AF$1), 0, OFFSET(data!$A$1, ROW()-1, AF$1-1))</f>
        <v>typical</v>
      </c>
      <c r="AG113">
        <f t="shared" ca="1" si="16"/>
        <v>2020</v>
      </c>
      <c r="AH113">
        <f t="shared" ca="1" si="17"/>
        <v>10</v>
      </c>
      <c r="AI113" t="str">
        <f t="shared" ca="1" si="18"/>
        <v>10/23/2020</v>
      </c>
      <c r="AJ113" t="str">
        <f t="shared" ca="1" si="19"/>
        <v/>
      </c>
      <c r="AK113" t="str">
        <f t="shared" ca="1" si="20"/>
        <v>06:00</v>
      </c>
      <c r="AL113" s="4">
        <f t="shared" ca="1" si="21"/>
        <v>0</v>
      </c>
      <c r="AM113">
        <f t="shared" ca="1" si="22"/>
        <v>774.55232428680006</v>
      </c>
      <c r="AN113">
        <f t="shared" ca="1" si="23"/>
        <v>0</v>
      </c>
      <c r="AO113">
        <f t="shared" ca="1" si="24"/>
        <v>0</v>
      </c>
      <c r="AP113">
        <f t="shared" ca="1" si="25"/>
        <v>0</v>
      </c>
      <c r="AQ113">
        <f t="shared" ca="1" si="26"/>
        <v>42.8</v>
      </c>
      <c r="AR113">
        <f t="shared" ca="1" si="27"/>
        <v>287.01715150000001</v>
      </c>
      <c r="AS113">
        <f t="shared" ca="1" si="28"/>
        <v>1101.8116712166993</v>
      </c>
      <c r="AT113">
        <f t="shared" ca="1" si="29"/>
        <v>1081.9162985550001</v>
      </c>
    </row>
    <row r="114" spans="1:46" hidden="1" x14ac:dyDescent="0.2">
      <c r="A114" t="str">
        <f ca="1">IF(ISNA(A$1), 0, OFFSET(data!$A$1, ROW()-1, A$1-1))</f>
        <v>Oahu</v>
      </c>
      <c r="B114">
        <f ca="1">IF(ISNA(B$1), 0, OFFSET(data!$A$1, ROW()-1, B$1-1))</f>
        <v>2020</v>
      </c>
      <c r="C114" t="str">
        <f ca="1">IF(ISNA(C$1), 0, OFFSET(data!$A$1, ROW()-1, C$1-1))</f>
        <v>2020-10-23-08:00</v>
      </c>
      <c r="D114">
        <f ca="1">IF(ISNA(D$1), 0, OFFSET(data!$A$1, ROW()-1, D$1-1))</f>
        <v>270.97199999999998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180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352.75782704834899</v>
      </c>
      <c r="L114">
        <f ca="1">IF(ISNA(L$1), 0, OFFSET(data!$A$1, ROW()-1, L$1-1))</f>
        <v>42.8</v>
      </c>
      <c r="M114">
        <f ca="1">IF(ISNA(M$1), 0, OFFSET(data!$A$1, ROW()-1, M$1-1))</f>
        <v>291.29566999999997</v>
      </c>
      <c r="N114">
        <f ca="1">IF(ISNA(N$1), 0, OFFSET(data!$A$1, ROW()-1, N$1-1))</f>
        <v>-4.8126835849870902E-11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0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986.84560334599996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150.979893702</v>
      </c>
      <c r="Y114">
        <f ca="1">IF(ISNA(Y$1), 0, OFFSET(data!$A$1, ROW()-1, Y$1-1))</f>
        <v>0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570.15014654050003</v>
      </c>
      <c r="AD114">
        <f ca="1">IF(ISNA(AD$1), 0, OFFSET(data!$A$1, ROW()-1, AD$1-1))</f>
        <v>439.03295092077002</v>
      </c>
      <c r="AE114">
        <f ca="1">IF(ISNA(AE$1), 0, OFFSET(data!$A$1, ROW()-1, AE$1-1))</f>
        <v>0</v>
      </c>
      <c r="AF114" t="str">
        <f ca="1">IF(ISNA(AF$1), 0, OFFSET(data!$A$1, ROW()-1, AF$1-1))</f>
        <v>typical</v>
      </c>
      <c r="AG114">
        <f t="shared" ca="1" si="16"/>
        <v>2020</v>
      </c>
      <c r="AH114">
        <f t="shared" ca="1" si="17"/>
        <v>10</v>
      </c>
      <c r="AI114" t="str">
        <f t="shared" ca="1" si="18"/>
        <v>10/23/2020</v>
      </c>
      <c r="AJ114" t="str">
        <f t="shared" ca="1" si="19"/>
        <v/>
      </c>
      <c r="AK114" t="str">
        <f t="shared" ca="1" si="20"/>
        <v>08:00</v>
      </c>
      <c r="AL114" s="4">
        <f t="shared" ca="1" si="21"/>
        <v>0</v>
      </c>
      <c r="AM114">
        <f t="shared" ca="1" si="22"/>
        <v>1137.825497048</v>
      </c>
      <c r="AN114">
        <f t="shared" ca="1" si="23"/>
        <v>0</v>
      </c>
      <c r="AO114">
        <f t="shared" ca="1" si="24"/>
        <v>0</v>
      </c>
      <c r="AP114">
        <f t="shared" ca="1" si="25"/>
        <v>352.75782704830084</v>
      </c>
      <c r="AQ114">
        <f t="shared" ca="1" si="26"/>
        <v>42.8</v>
      </c>
      <c r="AR114">
        <f t="shared" ca="1" si="27"/>
        <v>291.29566999999997</v>
      </c>
      <c r="AS114">
        <f t="shared" ca="1" si="28"/>
        <v>1707.9756435888489</v>
      </c>
      <c r="AT114">
        <f t="shared" ca="1" si="29"/>
        <v>1576.85844796877</v>
      </c>
    </row>
    <row r="115" spans="1:46" hidden="1" x14ac:dyDescent="0.2">
      <c r="A115" t="str">
        <f ca="1">IF(ISNA(A$1), 0, OFFSET(data!$A$1, ROW()-1, A$1-1))</f>
        <v>Oahu</v>
      </c>
      <c r="B115">
        <f ca="1">IF(ISNA(B$1), 0, OFFSET(data!$A$1, ROW()-1, B$1-1))</f>
        <v>2020</v>
      </c>
      <c r="C115" t="str">
        <f ca="1">IF(ISNA(C$1), 0, OFFSET(data!$A$1, ROW()-1, C$1-1))</f>
        <v>2020-10-23-10:00</v>
      </c>
      <c r="D115">
        <f ca="1">IF(ISNA(D$1), 0, OFFSET(data!$A$1, ROW()-1, D$1-1))</f>
        <v>192.94739450769899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180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510.78064478792999</v>
      </c>
      <c r="L115">
        <f ca="1">IF(ISNA(L$1), 0, OFFSET(data!$A$1, ROW()-1, L$1-1))</f>
        <v>42.8</v>
      </c>
      <c r="M115">
        <f ca="1">IF(ISNA(M$1), 0, OFFSET(data!$A$1, ROW()-1, M$1-1))</f>
        <v>244.42271149999999</v>
      </c>
      <c r="N115">
        <f ca="1">IF(ISNA(N$1), 0, OFFSET(data!$A$1, ROW()-1, N$1-1))</f>
        <v>-6.3150196183414602E-10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0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1047.7030535700001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123.247697225</v>
      </c>
      <c r="Y115">
        <f ca="1">IF(ISNA(Y$1), 0, OFFSET(data!$A$1, ROW()-1, Y$1-1))</f>
        <v>0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536.5283005778</v>
      </c>
      <c r="AD115">
        <f ca="1">IF(ISNA(AD$1), 0, OFFSET(data!$A$1, ROW()-1, AD$1-1))</f>
        <v>444.75412541999401</v>
      </c>
      <c r="AE115">
        <f ca="1">IF(ISNA(AE$1), 0, OFFSET(data!$A$1, ROW()-1, AE$1-1))</f>
        <v>0</v>
      </c>
      <c r="AF115" t="str">
        <f ca="1">IF(ISNA(AF$1), 0, OFFSET(data!$A$1, ROW()-1, AF$1-1))</f>
        <v>typical</v>
      </c>
      <c r="AG115">
        <f t="shared" ca="1" si="16"/>
        <v>2020</v>
      </c>
      <c r="AH115">
        <f t="shared" ca="1" si="17"/>
        <v>10</v>
      </c>
      <c r="AI115" t="str">
        <f t="shared" ca="1" si="18"/>
        <v>10/23/2020</v>
      </c>
      <c r="AJ115" t="str">
        <f t="shared" ca="1" si="19"/>
        <v/>
      </c>
      <c r="AK115" t="str">
        <f t="shared" ca="1" si="20"/>
        <v>10:00</v>
      </c>
      <c r="AL115" s="4">
        <f t="shared" ca="1" si="21"/>
        <v>0</v>
      </c>
      <c r="AM115">
        <f t="shared" ca="1" si="22"/>
        <v>1170.950750795</v>
      </c>
      <c r="AN115">
        <f t="shared" ca="1" si="23"/>
        <v>0</v>
      </c>
      <c r="AO115">
        <f t="shared" ca="1" si="24"/>
        <v>0</v>
      </c>
      <c r="AP115">
        <f t="shared" ca="1" si="25"/>
        <v>510.78064478729851</v>
      </c>
      <c r="AQ115">
        <f t="shared" ca="1" si="26"/>
        <v>42.8</v>
      </c>
      <c r="AR115">
        <f t="shared" ca="1" si="27"/>
        <v>244.42271149999999</v>
      </c>
      <c r="AS115">
        <f t="shared" ca="1" si="28"/>
        <v>1707.4790513734288</v>
      </c>
      <c r="AT115">
        <f t="shared" ca="1" si="29"/>
        <v>1615.7048762149939</v>
      </c>
    </row>
    <row r="116" spans="1:46" hidden="1" x14ac:dyDescent="0.2">
      <c r="A116" t="str">
        <f ca="1">IF(ISNA(A$1), 0, OFFSET(data!$A$1, ROW()-1, A$1-1))</f>
        <v>Oahu</v>
      </c>
      <c r="B116">
        <f ca="1">IF(ISNA(B$1), 0, OFFSET(data!$A$1, ROW()-1, B$1-1))</f>
        <v>2020</v>
      </c>
      <c r="C116" t="str">
        <f ca="1">IF(ISNA(C$1), 0, OFFSET(data!$A$1, ROW()-1, C$1-1))</f>
        <v>2020-10-23-12:00</v>
      </c>
      <c r="D116">
        <f ca="1">IF(ISNA(D$1), 0, OFFSET(data!$A$1, ROW()-1, D$1-1))</f>
        <v>198.27199999999999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180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540.14255346519997</v>
      </c>
      <c r="L116">
        <f ca="1">IF(ISNA(L$1), 0, OFFSET(data!$A$1, ROW()-1, L$1-1))</f>
        <v>42.8</v>
      </c>
      <c r="M116">
        <f ca="1">IF(ISNA(M$1), 0, OFFSET(data!$A$1, ROW()-1, M$1-1))</f>
        <v>237.00421749999899</v>
      </c>
      <c r="N116">
        <f ca="1">IF(ISNA(N$1), 0, OFFSET(data!$A$1, ROW()-1, N$1-1))</f>
        <v>2.4373747464778701E-10</v>
      </c>
      <c r="O116">
        <f ca="1">IF(ISNA(O$1), 0, OFFSET(data!$A$1, ROW()-1, O$1-1))</f>
        <v>0</v>
      </c>
      <c r="P116">
        <f ca="1">IF(ISNA(P$1), 0, OFFSET(data!$A$1, ROW()-1, P$1-1))</f>
        <v>-3.5527136788005001E-15</v>
      </c>
      <c r="Q116">
        <f ca="1">IF(ISNA(Q$1), 0, OFFSET(data!$A$1, ROW()-1, Q$1-1))</f>
        <v>0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1070.7333168800001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127.485454086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537.74447827749998</v>
      </c>
      <c r="AD116">
        <f ca="1">IF(ISNA(AD$1), 0, OFFSET(data!$A$1, ROW()-1, AD$1-1))</f>
        <v>444.75412541999401</v>
      </c>
      <c r="AE116">
        <f ca="1">IF(ISNA(AE$1), 0, OFFSET(data!$A$1, ROW()-1, AE$1-1))</f>
        <v>0</v>
      </c>
      <c r="AF116" t="str">
        <f ca="1">IF(ISNA(AF$1), 0, OFFSET(data!$A$1, ROW()-1, AF$1-1))</f>
        <v>typical</v>
      </c>
      <c r="AG116">
        <f t="shared" ca="1" si="16"/>
        <v>2020</v>
      </c>
      <c r="AH116">
        <f t="shared" ca="1" si="17"/>
        <v>10</v>
      </c>
      <c r="AI116" t="str">
        <f t="shared" ca="1" si="18"/>
        <v>10/23/2020</v>
      </c>
      <c r="AJ116" t="str">
        <f t="shared" ca="1" si="19"/>
        <v>10/23/2020</v>
      </c>
      <c r="AK116" t="str">
        <f t="shared" ca="1" si="20"/>
        <v>12:00</v>
      </c>
      <c r="AL116" s="4">
        <f t="shared" ca="1" si="21"/>
        <v>0</v>
      </c>
      <c r="AM116">
        <f t="shared" ca="1" si="22"/>
        <v>1198.2187709660002</v>
      </c>
      <c r="AN116">
        <f t="shared" ca="1" si="23"/>
        <v>0</v>
      </c>
      <c r="AO116">
        <f t="shared" ca="1" si="24"/>
        <v>0</v>
      </c>
      <c r="AP116">
        <f t="shared" ca="1" si="25"/>
        <v>540.14255346544371</v>
      </c>
      <c r="AQ116">
        <f t="shared" ca="1" si="26"/>
        <v>42.8</v>
      </c>
      <c r="AR116">
        <f t="shared" ca="1" si="27"/>
        <v>237.00421749999899</v>
      </c>
      <c r="AS116">
        <f t="shared" ca="1" si="28"/>
        <v>1735.963249242699</v>
      </c>
      <c r="AT116">
        <f t="shared" ca="1" si="29"/>
        <v>1642.9728963859943</v>
      </c>
    </row>
    <row r="117" spans="1:46" hidden="1" x14ac:dyDescent="0.2">
      <c r="A117" t="str">
        <f ca="1">IF(ISNA(A$1), 0, OFFSET(data!$A$1, ROW()-1, A$1-1))</f>
        <v>Oahu</v>
      </c>
      <c r="B117">
        <f ca="1">IF(ISNA(B$1), 0, OFFSET(data!$A$1, ROW()-1, B$1-1))</f>
        <v>2020</v>
      </c>
      <c r="C117" t="str">
        <f ca="1">IF(ISNA(C$1), 0, OFFSET(data!$A$1, ROW()-1, C$1-1))</f>
        <v>2020-10-23-14:00</v>
      </c>
      <c r="D117">
        <f ca="1">IF(ISNA(D$1), 0, OFFSET(data!$A$1, ROW()-1, D$1-1))</f>
        <v>198.27199999999999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180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457.3302750638</v>
      </c>
      <c r="L117">
        <f ca="1">IF(ISNA(L$1), 0, OFFSET(data!$A$1, ROW()-1, L$1-1))</f>
        <v>42.8</v>
      </c>
      <c r="M117">
        <f ca="1">IF(ISNA(M$1), 0, OFFSET(data!$A$1, ROW()-1, M$1-1))</f>
        <v>265.261069499999</v>
      </c>
      <c r="N117">
        <f ca="1">IF(ISNA(N$1), 0, OFFSET(data!$A$1, ROW()-1, N$1-1))</f>
        <v>-5.9628035842251796E-10</v>
      </c>
      <c r="O117">
        <f ca="1">IF(ISNA(O$1), 0, OFFSET(data!$A$1, ROW()-1, O$1-1))</f>
        <v>0</v>
      </c>
      <c r="P117">
        <f ca="1">IF(ISNA(P$1), 0, OFFSET(data!$A$1, ROW()-1, P$1-1))</f>
        <v>3.5527136788005001E-15</v>
      </c>
      <c r="Q117">
        <f ca="1">IF(ISNA(Q$1), 0, OFFSET(data!$A$1, ROW()-1, Q$1-1))</f>
        <v>0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1065.16443961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78.4989049534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488.20104141749903</v>
      </c>
      <c r="AD117">
        <f ca="1">IF(ISNA(AD$1), 0, OFFSET(data!$A$1, ROW()-1, AD$1-1))</f>
        <v>444.75412541999401</v>
      </c>
      <c r="AE117">
        <f ca="1">IF(ISNA(AE$1), 0, OFFSET(data!$A$1, ROW()-1, AE$1-1))</f>
        <v>0</v>
      </c>
      <c r="AF117" t="str">
        <f ca="1">IF(ISNA(AF$1), 0, OFFSET(data!$A$1, ROW()-1, AF$1-1))</f>
        <v>typical</v>
      </c>
      <c r="AG117">
        <f t="shared" ca="1" si="16"/>
        <v>2020</v>
      </c>
      <c r="AH117">
        <f t="shared" ca="1" si="17"/>
        <v>10</v>
      </c>
      <c r="AI117" t="str">
        <f t="shared" ca="1" si="18"/>
        <v>10/23/2020</v>
      </c>
      <c r="AJ117" t="str">
        <f t="shared" ca="1" si="19"/>
        <v/>
      </c>
      <c r="AK117" t="str">
        <f t="shared" ca="1" si="20"/>
        <v>14:00</v>
      </c>
      <c r="AL117" s="4">
        <f t="shared" ca="1" si="21"/>
        <v>0</v>
      </c>
      <c r="AM117">
        <f t="shared" ca="1" si="22"/>
        <v>1143.6633445634</v>
      </c>
      <c r="AN117">
        <f t="shared" ca="1" si="23"/>
        <v>0</v>
      </c>
      <c r="AO117">
        <f t="shared" ca="1" si="24"/>
        <v>0</v>
      </c>
      <c r="AP117">
        <f t="shared" ca="1" si="25"/>
        <v>457.33027506320371</v>
      </c>
      <c r="AQ117">
        <f t="shared" ca="1" si="26"/>
        <v>42.8</v>
      </c>
      <c r="AR117">
        <f t="shared" ca="1" si="27"/>
        <v>265.261069499999</v>
      </c>
      <c r="AS117">
        <f t="shared" ca="1" si="28"/>
        <v>1631.864385981298</v>
      </c>
      <c r="AT117">
        <f t="shared" ca="1" si="29"/>
        <v>1588.4174699833939</v>
      </c>
    </row>
    <row r="118" spans="1:46" hidden="1" x14ac:dyDescent="0.2">
      <c r="A118" t="str">
        <f ca="1">IF(ISNA(A$1), 0, OFFSET(data!$A$1, ROW()-1, A$1-1))</f>
        <v>Oahu</v>
      </c>
      <c r="B118">
        <f ca="1">IF(ISNA(B$1), 0, OFFSET(data!$A$1, ROW()-1, B$1-1))</f>
        <v>2020</v>
      </c>
      <c r="C118" t="str">
        <f ca="1">IF(ISNA(C$1), 0, OFFSET(data!$A$1, ROW()-1, C$1-1))</f>
        <v>2020-10-23-16:00</v>
      </c>
      <c r="D118">
        <f ca="1">IF(ISNA(D$1), 0, OFFSET(data!$A$1, ROW()-1, D$1-1))</f>
        <v>269.47199999999998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180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250.17767903986001</v>
      </c>
      <c r="L118">
        <f ca="1">IF(ISNA(L$1), 0, OFFSET(data!$A$1, ROW()-1, L$1-1))</f>
        <v>42.8</v>
      </c>
      <c r="M118">
        <f ca="1">IF(ISNA(M$1), 0, OFFSET(data!$A$1, ROW()-1, M$1-1))</f>
        <v>210.09356499999899</v>
      </c>
      <c r="N118">
        <f ca="1">IF(ISNA(N$1), 0, OFFSET(data!$A$1, ROW()-1, N$1-1))</f>
        <v>2.4553870048293902E-10</v>
      </c>
      <c r="O118">
        <f ca="1">IF(ISNA(O$1), 0, OFFSET(data!$A$1, ROW()-1, O$1-1))</f>
        <v>0</v>
      </c>
      <c r="P118">
        <f ca="1">IF(ISNA(P$1), 0, OFFSET(data!$A$1, ROW()-1, P$1-1))</f>
        <v>7.1054273576010003E-15</v>
      </c>
      <c r="Q118">
        <f ca="1">IF(ISNA(Q$1), 0, OFFSET(data!$A$1, ROW()-1, Q$1-1))</f>
        <v>0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1043.0488987599999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-104.304889876</v>
      </c>
      <c r="Y118">
        <f ca="1">IF(ISNA(Y$1), 0, OFFSET(data!$A$1, ROW()-1, Y$1-1))</f>
        <v>13.7992351562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433.48492765970002</v>
      </c>
      <c r="AD118">
        <f ca="1">IF(ISNA(AD$1), 0, OFFSET(data!$A$1, ROW()-1, AD$1-1))</f>
        <v>428.209806556861</v>
      </c>
      <c r="AE118">
        <f ca="1">IF(ISNA(AE$1), 0, OFFSET(data!$A$1, ROW()-1, AE$1-1))</f>
        <v>0</v>
      </c>
      <c r="AF118" t="str">
        <f ca="1">IF(ISNA(AF$1), 0, OFFSET(data!$A$1, ROW()-1, AF$1-1))</f>
        <v>typical</v>
      </c>
      <c r="AG118">
        <f t="shared" ca="1" si="16"/>
        <v>2020</v>
      </c>
      <c r="AH118">
        <f t="shared" ca="1" si="17"/>
        <v>10</v>
      </c>
      <c r="AI118" t="str">
        <f t="shared" ca="1" si="18"/>
        <v>10/23/2020</v>
      </c>
      <c r="AJ118" t="str">
        <f t="shared" ca="1" si="19"/>
        <v/>
      </c>
      <c r="AK118" t="str">
        <f t="shared" ca="1" si="20"/>
        <v>16:00</v>
      </c>
      <c r="AL118" s="4">
        <f t="shared" ca="1" si="21"/>
        <v>0</v>
      </c>
      <c r="AM118">
        <f t="shared" ca="1" si="22"/>
        <v>938.74400888399987</v>
      </c>
      <c r="AN118">
        <f t="shared" ca="1" si="23"/>
        <v>0</v>
      </c>
      <c r="AO118">
        <f t="shared" ca="1" si="24"/>
        <v>0</v>
      </c>
      <c r="AP118">
        <f t="shared" ca="1" si="25"/>
        <v>250.17767904010555</v>
      </c>
      <c r="AQ118">
        <f t="shared" ca="1" si="26"/>
        <v>42.8</v>
      </c>
      <c r="AR118">
        <f t="shared" ca="1" si="27"/>
        <v>210.09356499999899</v>
      </c>
      <c r="AS118">
        <f t="shared" ca="1" si="28"/>
        <v>1386.0281716995589</v>
      </c>
      <c r="AT118">
        <f t="shared" ca="1" si="29"/>
        <v>1380.7530505970608</v>
      </c>
    </row>
    <row r="119" spans="1:46" hidden="1" x14ac:dyDescent="0.2">
      <c r="A119" t="str">
        <f ca="1">IF(ISNA(A$1), 0, OFFSET(data!$A$1, ROW()-1, A$1-1))</f>
        <v>Oahu</v>
      </c>
      <c r="B119">
        <f ca="1">IF(ISNA(B$1), 0, OFFSET(data!$A$1, ROW()-1, B$1-1))</f>
        <v>2020</v>
      </c>
      <c r="C119" t="str">
        <f ca="1">IF(ISNA(C$1), 0, OFFSET(data!$A$1, ROW()-1, C$1-1))</f>
        <v>2020-10-23-18:00</v>
      </c>
      <c r="D119">
        <f ca="1">IF(ISNA(D$1), 0, OFFSET(data!$A$1, ROW()-1, D$1-1))</f>
        <v>500.030604385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180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0</v>
      </c>
      <c r="L119">
        <f ca="1">IF(ISNA(L$1), 0, OFFSET(data!$A$1, ROW()-1, L$1-1))</f>
        <v>42.8</v>
      </c>
      <c r="M119">
        <f ca="1">IF(ISNA(M$1), 0, OFFSET(data!$A$1, ROW()-1, M$1-1))</f>
        <v>269.306074499999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0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1102.3740876500001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-110.237408765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320.367088118499</v>
      </c>
      <c r="AD119">
        <f ca="1">IF(ISNA(AD$1), 0, OFFSET(data!$A$1, ROW()-1, AD$1-1))</f>
        <v>306.82714705500001</v>
      </c>
      <c r="AE119">
        <f ca="1">IF(ISNA(AE$1), 0, OFFSET(data!$A$1, ROW()-1, AE$1-1))</f>
        <v>0</v>
      </c>
      <c r="AF119" t="str">
        <f ca="1">IF(ISNA(AF$1), 0, OFFSET(data!$A$1, ROW()-1, AF$1-1))</f>
        <v>typical</v>
      </c>
      <c r="AG119">
        <f t="shared" ca="1" si="16"/>
        <v>2020</v>
      </c>
      <c r="AH119">
        <f t="shared" ca="1" si="17"/>
        <v>10</v>
      </c>
      <c r="AI119" t="str">
        <f t="shared" ca="1" si="18"/>
        <v>10/23/2020</v>
      </c>
      <c r="AJ119" t="str">
        <f t="shared" ca="1" si="19"/>
        <v/>
      </c>
      <c r="AK119" t="str">
        <f t="shared" ca="1" si="20"/>
        <v>18:00</v>
      </c>
      <c r="AL119" s="4">
        <f t="shared" ca="1" si="21"/>
        <v>0</v>
      </c>
      <c r="AM119">
        <f t="shared" ca="1" si="22"/>
        <v>992.13667888500004</v>
      </c>
      <c r="AN119">
        <f t="shared" ca="1" si="23"/>
        <v>0</v>
      </c>
      <c r="AO119">
        <f t="shared" ca="1" si="24"/>
        <v>0</v>
      </c>
      <c r="AP119">
        <f t="shared" ca="1" si="25"/>
        <v>0</v>
      </c>
      <c r="AQ119">
        <f t="shared" ca="1" si="26"/>
        <v>42.8</v>
      </c>
      <c r="AR119">
        <f t="shared" ca="1" si="27"/>
        <v>269.306074499999</v>
      </c>
      <c r="AS119">
        <f t="shared" ca="1" si="28"/>
        <v>1312.5037670034981</v>
      </c>
      <c r="AT119">
        <f t="shared" ca="1" si="29"/>
        <v>1298.9638259400001</v>
      </c>
    </row>
    <row r="120" spans="1:46" hidden="1" x14ac:dyDescent="0.2">
      <c r="A120" t="str">
        <f ca="1">IF(ISNA(A$1), 0, OFFSET(data!$A$1, ROW()-1, A$1-1))</f>
        <v>Oahu</v>
      </c>
      <c r="B120">
        <f ca="1">IF(ISNA(B$1), 0, OFFSET(data!$A$1, ROW()-1, B$1-1))</f>
        <v>2020</v>
      </c>
      <c r="C120" t="str">
        <f ca="1">IF(ISNA(C$1), 0, OFFSET(data!$A$1, ROW()-1, C$1-1))</f>
        <v>2020-10-23-20:00</v>
      </c>
      <c r="D120">
        <f ca="1">IF(ISNA(D$1), 0, OFFSET(data!$A$1, ROW()-1, D$1-1))</f>
        <v>389.02105347700001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180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42.8</v>
      </c>
      <c r="M120">
        <f ca="1">IF(ISNA(M$1), 0, OFFSET(data!$A$1, ROW()-1, M$1-1))</f>
        <v>259.54407700000002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-3.5527136788005001E-15</v>
      </c>
      <c r="Q120">
        <f ca="1">IF(ISNA(Q$1), 0, OFFSET(data!$A$1, ROW()-1, Q$1-1))</f>
        <v>0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968.18347830799996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-96.818347830799993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329.13663902629997</v>
      </c>
      <c r="AD120">
        <f ca="1">IF(ISNA(AD$1), 0, OFFSET(data!$A$1, ROW()-1, AD$1-1))</f>
        <v>306.82714705500001</v>
      </c>
      <c r="AE120">
        <f ca="1">IF(ISNA(AE$1), 0, OFFSET(data!$A$1, ROW()-1, AE$1-1))</f>
        <v>0</v>
      </c>
      <c r="AF120" t="str">
        <f ca="1">IF(ISNA(AF$1), 0, OFFSET(data!$A$1, ROW()-1, AF$1-1))</f>
        <v>typical</v>
      </c>
      <c r="AG120">
        <f t="shared" ca="1" si="16"/>
        <v>2020</v>
      </c>
      <c r="AH120">
        <f t="shared" ca="1" si="17"/>
        <v>10</v>
      </c>
      <c r="AI120" t="str">
        <f t="shared" ca="1" si="18"/>
        <v>10/23/2020</v>
      </c>
      <c r="AJ120" t="str">
        <f t="shared" ca="1" si="19"/>
        <v/>
      </c>
      <c r="AK120" t="str">
        <f t="shared" ca="1" si="20"/>
        <v>20:00</v>
      </c>
      <c r="AL120" s="4">
        <f t="shared" ca="1" si="21"/>
        <v>0</v>
      </c>
      <c r="AM120">
        <f t="shared" ca="1" si="22"/>
        <v>871.36513047719995</v>
      </c>
      <c r="AN120">
        <f t="shared" ca="1" si="23"/>
        <v>0</v>
      </c>
      <c r="AO120">
        <f t="shared" ca="1" si="24"/>
        <v>0</v>
      </c>
      <c r="AP120">
        <f t="shared" ca="1" si="25"/>
        <v>0</v>
      </c>
      <c r="AQ120">
        <f t="shared" ca="1" si="26"/>
        <v>42.8</v>
      </c>
      <c r="AR120">
        <f t="shared" ca="1" si="27"/>
        <v>259.54407700000002</v>
      </c>
      <c r="AS120">
        <f t="shared" ca="1" si="28"/>
        <v>1200.5017695033</v>
      </c>
      <c r="AT120">
        <f t="shared" ca="1" si="29"/>
        <v>1178.1922775322</v>
      </c>
    </row>
    <row r="121" spans="1:46" hidden="1" x14ac:dyDescent="0.2">
      <c r="A121" t="str">
        <f ca="1">IF(ISNA(A$1), 0, OFFSET(data!$A$1, ROW()-1, A$1-1))</f>
        <v>Oahu</v>
      </c>
      <c r="B121">
        <f ca="1">IF(ISNA(B$1), 0, OFFSET(data!$A$1, ROW()-1, B$1-1))</f>
        <v>2020</v>
      </c>
      <c r="C121" t="str">
        <f ca="1">IF(ISNA(C$1), 0, OFFSET(data!$A$1, ROW()-1, C$1-1))</f>
        <v>2020-10-23-22:00</v>
      </c>
      <c r="D121">
        <f ca="1">IF(ISNA(D$1), 0, OFFSET(data!$A$1, ROW()-1, D$1-1))</f>
        <v>229.20659576899999</v>
      </c>
      <c r="E121">
        <f ca="1">IF(ISNA(E$1), 0, OFFSET(data!$A$1, ROW()-1, E$1-1))</f>
        <v>3.4393584070796401</v>
      </c>
      <c r="F121">
        <f ca="1">IF(ISNA(F$1), 0, OFFSET(data!$A$1, ROW()-1, F$1-1))</f>
        <v>0</v>
      </c>
      <c r="G121">
        <f ca="1">IF(ISNA(G$1), 0, OFFSET(data!$A$1, ROW()-1, G$1-1))</f>
        <v>180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4.5606415929203497</v>
      </c>
      <c r="K121">
        <f ca="1">IF(ISNA(K$1), 0, OFFSET(data!$A$1, ROW()-1, K$1-1))</f>
        <v>0</v>
      </c>
      <c r="L121">
        <f ca="1">IF(ISNA(L$1), 0, OFFSET(data!$A$1, ROW()-1, L$1-1))</f>
        <v>42.8</v>
      </c>
      <c r="M121">
        <f ca="1">IF(ISNA(M$1), 0, OFFSET(data!$A$1, ROW()-1, M$1-1))</f>
        <v>221.211478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-3.5527136788005001E-15</v>
      </c>
      <c r="Q121">
        <f ca="1">IF(ISNA(Q$1), 0, OFFSET(data!$A$1, ROW()-1, Q$1-1))</f>
        <v>0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756.90897085400002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-75.690897085399996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316.53109673490002</v>
      </c>
      <c r="AD121">
        <f ca="1">IF(ISNA(AD$1), 0, OFFSET(data!$A$1, ROW()-1, AD$1-1))</f>
        <v>306.82714705500001</v>
      </c>
      <c r="AE121">
        <f ca="1">IF(ISNA(AE$1), 0, OFFSET(data!$A$1, ROW()-1, AE$1-1))</f>
        <v>0</v>
      </c>
      <c r="AF121" t="str">
        <f ca="1">IF(ISNA(AF$1), 0, OFFSET(data!$A$1, ROW()-1, AF$1-1))</f>
        <v>typical</v>
      </c>
      <c r="AG121">
        <f t="shared" ca="1" si="16"/>
        <v>2020</v>
      </c>
      <c r="AH121">
        <f t="shared" ca="1" si="17"/>
        <v>10</v>
      </c>
      <c r="AI121" t="str">
        <f t="shared" ca="1" si="18"/>
        <v>10/23/2020</v>
      </c>
      <c r="AJ121" t="str">
        <f t="shared" ca="1" si="19"/>
        <v/>
      </c>
      <c r="AK121" t="str">
        <f t="shared" ca="1" si="20"/>
        <v>22:00</v>
      </c>
      <c r="AL121" s="4">
        <f t="shared" ca="1" si="21"/>
        <v>0</v>
      </c>
      <c r="AM121">
        <f t="shared" ca="1" si="22"/>
        <v>681.21807376859999</v>
      </c>
      <c r="AN121">
        <f t="shared" ca="1" si="23"/>
        <v>0</v>
      </c>
      <c r="AO121">
        <f t="shared" ca="1" si="24"/>
        <v>0</v>
      </c>
      <c r="AP121">
        <f t="shared" ca="1" si="25"/>
        <v>0</v>
      </c>
      <c r="AQ121">
        <f t="shared" ca="1" si="26"/>
        <v>42.8</v>
      </c>
      <c r="AR121">
        <f t="shared" ca="1" si="27"/>
        <v>221.211478</v>
      </c>
      <c r="AS121">
        <f t="shared" ca="1" si="28"/>
        <v>997.74917050390013</v>
      </c>
      <c r="AT121">
        <f t="shared" ca="1" si="29"/>
        <v>988.04522082359995</v>
      </c>
    </row>
    <row r="122" spans="1:46" hidden="1" x14ac:dyDescent="0.2">
      <c r="A122" t="str">
        <f ca="1">IF(ISNA(A$1), 0, OFFSET(data!$A$1, ROW()-1, A$1-1))</f>
        <v>Oahu</v>
      </c>
      <c r="B122">
        <f ca="1">IF(ISNA(B$1), 0, OFFSET(data!$A$1, ROW()-1, B$1-1))</f>
        <v>2020</v>
      </c>
      <c r="C122" t="str">
        <f ca="1">IF(ISNA(C$1), 0, OFFSET(data!$A$1, ROW()-1, C$1-1))</f>
        <v>2020-11-23-00:00</v>
      </c>
      <c r="D122">
        <f ca="1">IF(ISNA(D$1), 0, OFFSET(data!$A$1, ROW()-1, D$1-1))</f>
        <v>216.302565096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180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42.8</v>
      </c>
      <c r="M122">
        <f ca="1">IF(ISNA(M$1), 0, OFFSET(data!$A$1, ROW()-1, M$1-1))</f>
        <v>55.714598506249999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0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549.796848447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-54.979684844700003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285.15512740740002</v>
      </c>
      <c r="AD122">
        <f ca="1">IF(ISNA(AD$1), 0, OFFSET(data!$A$1, ROW()-1, AD$1-1))</f>
        <v>235.71459850625001</v>
      </c>
      <c r="AE122">
        <f ca="1">IF(ISNA(AE$1), 0, OFFSET(data!$A$1, ROW()-1, AE$1-1))</f>
        <v>0</v>
      </c>
      <c r="AF122" t="str">
        <f ca="1">IF(ISNA(AF$1), 0, OFFSET(data!$A$1, ROW()-1, AF$1-1))</f>
        <v>typical</v>
      </c>
      <c r="AG122">
        <f t="shared" ca="1" si="16"/>
        <v>2020</v>
      </c>
      <c r="AH122">
        <f t="shared" ca="1" si="17"/>
        <v>11</v>
      </c>
      <c r="AI122" t="str">
        <f t="shared" ca="1" si="18"/>
        <v>11/23/2020</v>
      </c>
      <c r="AJ122" t="str">
        <f t="shared" ca="1" si="19"/>
        <v/>
      </c>
      <c r="AK122" t="str">
        <f t="shared" ca="1" si="20"/>
        <v>00:00</v>
      </c>
      <c r="AL122" s="4">
        <f t="shared" ca="1" si="21"/>
        <v>0</v>
      </c>
      <c r="AM122">
        <f t="shared" ca="1" si="22"/>
        <v>494.81716360230001</v>
      </c>
      <c r="AN122">
        <f t="shared" ca="1" si="23"/>
        <v>0</v>
      </c>
      <c r="AO122">
        <f t="shared" ca="1" si="24"/>
        <v>0</v>
      </c>
      <c r="AP122">
        <f t="shared" ca="1" si="25"/>
        <v>0</v>
      </c>
      <c r="AQ122">
        <f t="shared" ca="1" si="26"/>
        <v>42.8</v>
      </c>
      <c r="AR122">
        <f t="shared" ca="1" si="27"/>
        <v>55.714598506249999</v>
      </c>
      <c r="AS122">
        <f t="shared" ca="1" si="28"/>
        <v>779.97229100965001</v>
      </c>
      <c r="AT122">
        <f t="shared" ca="1" si="29"/>
        <v>730.53176210855008</v>
      </c>
    </row>
    <row r="123" spans="1:46" hidden="1" x14ac:dyDescent="0.2">
      <c r="A123" t="str">
        <f ca="1">IF(ISNA(A$1), 0, OFFSET(data!$A$1, ROW()-1, A$1-1))</f>
        <v>Oahu</v>
      </c>
      <c r="B123">
        <f ca="1">IF(ISNA(B$1), 0, OFFSET(data!$A$1, ROW()-1, B$1-1))</f>
        <v>2020</v>
      </c>
      <c r="C123" t="str">
        <f ca="1">IF(ISNA(C$1), 0, OFFSET(data!$A$1, ROW()-1, C$1-1))</f>
        <v>2020-11-23-02:00</v>
      </c>
      <c r="D123">
        <f ca="1">IF(ISNA(D$1), 0, OFFSET(data!$A$1, ROW()-1, D$1-1))</f>
        <v>75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180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42.8</v>
      </c>
      <c r="M123">
        <f ca="1">IF(ISNA(M$1), 0, OFFSET(data!$A$1, ROW()-1, M$1-1))</f>
        <v>204.75398000000001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3.5527136788005001E-15</v>
      </c>
      <c r="Q123">
        <f ca="1">IF(ISNA(Q$1), 0, OFFSET(data!$A$1, ROW()-1, Q$1-1))</f>
        <v>0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500.99194503699999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1.5620349630000001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327.53292197019999</v>
      </c>
      <c r="AD123">
        <f ca="1">IF(ISNA(AD$1), 0, OFFSET(data!$A$1, ROW()-1, AD$1-1))</f>
        <v>305.68352468</v>
      </c>
      <c r="AE123">
        <f ca="1">IF(ISNA(AE$1), 0, OFFSET(data!$A$1, ROW()-1, AE$1-1))</f>
        <v>0</v>
      </c>
      <c r="AF123" t="str">
        <f ca="1">IF(ISNA(AF$1), 0, OFFSET(data!$A$1, ROW()-1, AF$1-1))</f>
        <v>typical</v>
      </c>
      <c r="AG123">
        <f t="shared" ca="1" si="16"/>
        <v>2020</v>
      </c>
      <c r="AH123">
        <f t="shared" ca="1" si="17"/>
        <v>11</v>
      </c>
      <c r="AI123" t="str">
        <f t="shared" ca="1" si="18"/>
        <v>11/23/2020</v>
      </c>
      <c r="AJ123" t="str">
        <f t="shared" ca="1" si="19"/>
        <v/>
      </c>
      <c r="AK123" t="str">
        <f t="shared" ca="1" si="20"/>
        <v>02:00</v>
      </c>
      <c r="AL123" s="4">
        <f t="shared" ca="1" si="21"/>
        <v>0</v>
      </c>
      <c r="AM123">
        <f t="shared" ca="1" si="22"/>
        <v>502.55397999999997</v>
      </c>
      <c r="AN123">
        <f t="shared" ca="1" si="23"/>
        <v>0</v>
      </c>
      <c r="AO123">
        <f t="shared" ca="1" si="24"/>
        <v>0</v>
      </c>
      <c r="AP123">
        <f t="shared" ca="1" si="25"/>
        <v>0</v>
      </c>
      <c r="AQ123">
        <f t="shared" ca="1" si="26"/>
        <v>42.8</v>
      </c>
      <c r="AR123">
        <f t="shared" ca="1" si="27"/>
        <v>204.75398000000001</v>
      </c>
      <c r="AS123">
        <f t="shared" ca="1" si="28"/>
        <v>830.08690197019996</v>
      </c>
      <c r="AT123">
        <f t="shared" ca="1" si="29"/>
        <v>808.23750468000003</v>
      </c>
    </row>
    <row r="124" spans="1:46" hidden="1" x14ac:dyDescent="0.2">
      <c r="A124" t="str">
        <f ca="1">IF(ISNA(A$1), 0, OFFSET(data!$A$1, ROW()-1, A$1-1))</f>
        <v>Oahu</v>
      </c>
      <c r="B124">
        <f ca="1">IF(ISNA(B$1), 0, OFFSET(data!$A$1, ROW()-1, B$1-1))</f>
        <v>2020</v>
      </c>
      <c r="C124" t="str">
        <f ca="1">IF(ISNA(C$1), 0, OFFSET(data!$A$1, ROW()-1, C$1-1))</f>
        <v>2020-11-23-04:00</v>
      </c>
      <c r="D124">
        <f ca="1">IF(ISNA(D$1), 0, OFFSET(data!$A$1, ROW()-1, D$1-1))</f>
        <v>77.733314399999998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180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42.8</v>
      </c>
      <c r="M124">
        <f ca="1">IF(ISNA(M$1), 0, OFFSET(data!$A$1, ROW()-1, M$1-1))</f>
        <v>176.90038200000001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0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525.26866253499998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-47.834966135000002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313.97027822199999</v>
      </c>
      <c r="AD124">
        <f ca="1">IF(ISNA(AD$1), 0, OFFSET(data!$A$1, ROW()-1, AD$1-1))</f>
        <v>302.71525774999998</v>
      </c>
      <c r="AE124">
        <f ca="1">IF(ISNA(AE$1), 0, OFFSET(data!$A$1, ROW()-1, AE$1-1))</f>
        <v>0</v>
      </c>
      <c r="AF124" t="str">
        <f ca="1">IF(ISNA(AF$1), 0, OFFSET(data!$A$1, ROW()-1, AF$1-1))</f>
        <v>typical</v>
      </c>
      <c r="AG124">
        <f t="shared" ca="1" si="16"/>
        <v>2020</v>
      </c>
      <c r="AH124">
        <f t="shared" ca="1" si="17"/>
        <v>11</v>
      </c>
      <c r="AI124" t="str">
        <f t="shared" ca="1" si="18"/>
        <v>11/23/2020</v>
      </c>
      <c r="AJ124" t="str">
        <f t="shared" ca="1" si="19"/>
        <v/>
      </c>
      <c r="AK124" t="str">
        <f t="shared" ca="1" si="20"/>
        <v>04:00</v>
      </c>
      <c r="AL124" s="4">
        <f t="shared" ca="1" si="21"/>
        <v>0</v>
      </c>
      <c r="AM124">
        <f t="shared" ca="1" si="22"/>
        <v>477.43369639999997</v>
      </c>
      <c r="AN124">
        <f t="shared" ca="1" si="23"/>
        <v>0</v>
      </c>
      <c r="AO124">
        <f t="shared" ca="1" si="24"/>
        <v>0</v>
      </c>
      <c r="AP124">
        <f t="shared" ca="1" si="25"/>
        <v>0</v>
      </c>
      <c r="AQ124">
        <f t="shared" ca="1" si="26"/>
        <v>42.8</v>
      </c>
      <c r="AR124">
        <f t="shared" ca="1" si="27"/>
        <v>176.90038200000001</v>
      </c>
      <c r="AS124">
        <f t="shared" ca="1" si="28"/>
        <v>791.40397462200008</v>
      </c>
      <c r="AT124">
        <f t="shared" ca="1" si="29"/>
        <v>780.14895415000001</v>
      </c>
    </row>
    <row r="125" spans="1:46" hidden="1" x14ac:dyDescent="0.2">
      <c r="A125" t="str">
        <f ca="1">IF(ISNA(A$1), 0, OFFSET(data!$A$1, ROW()-1, A$1-1))</f>
        <v>Oahu</v>
      </c>
      <c r="B125">
        <f ca="1">IF(ISNA(B$1), 0, OFFSET(data!$A$1, ROW()-1, B$1-1))</f>
        <v>2020</v>
      </c>
      <c r="C125" t="str">
        <f ca="1">IF(ISNA(C$1), 0, OFFSET(data!$A$1, ROW()-1, C$1-1))</f>
        <v>2020-11-23-06:00</v>
      </c>
      <c r="D125">
        <f ca="1">IF(ISNA(D$1), 0, OFFSET(data!$A$1, ROW()-1, D$1-1))</f>
        <v>188.97199999999901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180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42.8</v>
      </c>
      <c r="M125">
        <f ca="1">IF(ISNA(M$1), 0, OFFSET(data!$A$1, ROW()-1, M$1-1))</f>
        <v>212.86302950000001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1.4210854715202001E-14</v>
      </c>
      <c r="Q125">
        <f ca="1">IF(ISNA(Q$1), 0, OFFSET(data!$A$1, ROW()-1, Q$1-1))</f>
        <v>0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624.90250044899994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-62.490250044900002</v>
      </c>
      <c r="Y125">
        <f ca="1">IF(ISNA(Y$1), 0, OFFSET(data!$A$1, ROW()-1, Y$1-1))</f>
        <v>62.222779095900002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374.70847159940001</v>
      </c>
      <c r="AD125">
        <f ca="1">IF(ISNA(AD$1), 0, OFFSET(data!$A$1, ROW()-1, AD$1-1))</f>
        <v>306.39907568000001</v>
      </c>
      <c r="AE125">
        <f ca="1">IF(ISNA(AE$1), 0, OFFSET(data!$A$1, ROW()-1, AE$1-1))</f>
        <v>0</v>
      </c>
      <c r="AF125" t="str">
        <f ca="1">IF(ISNA(AF$1), 0, OFFSET(data!$A$1, ROW()-1, AF$1-1))</f>
        <v>typical</v>
      </c>
      <c r="AG125">
        <f t="shared" ca="1" si="16"/>
        <v>2020</v>
      </c>
      <c r="AH125">
        <f t="shared" ca="1" si="17"/>
        <v>11</v>
      </c>
      <c r="AI125" t="str">
        <f t="shared" ca="1" si="18"/>
        <v>11/23/2020</v>
      </c>
      <c r="AJ125" t="str">
        <f t="shared" ca="1" si="19"/>
        <v/>
      </c>
      <c r="AK125" t="str">
        <f t="shared" ca="1" si="20"/>
        <v>06:00</v>
      </c>
      <c r="AL125" s="4">
        <f t="shared" ca="1" si="21"/>
        <v>0</v>
      </c>
      <c r="AM125">
        <f t="shared" ca="1" si="22"/>
        <v>562.41225040409995</v>
      </c>
      <c r="AN125">
        <f t="shared" ca="1" si="23"/>
        <v>0</v>
      </c>
      <c r="AO125">
        <f t="shared" ca="1" si="24"/>
        <v>0</v>
      </c>
      <c r="AP125">
        <f t="shared" ca="1" si="25"/>
        <v>0</v>
      </c>
      <c r="AQ125">
        <f t="shared" ca="1" si="26"/>
        <v>42.8</v>
      </c>
      <c r="AR125">
        <f t="shared" ca="1" si="27"/>
        <v>212.86302950000001</v>
      </c>
      <c r="AS125">
        <f t="shared" ca="1" si="28"/>
        <v>999.34350109939908</v>
      </c>
      <c r="AT125">
        <f t="shared" ca="1" si="29"/>
        <v>931.03410517999998</v>
      </c>
    </row>
    <row r="126" spans="1:46" hidden="1" x14ac:dyDescent="0.2">
      <c r="A126" t="str">
        <f ca="1">IF(ISNA(A$1), 0, OFFSET(data!$A$1, ROW()-1, A$1-1))</f>
        <v>Oahu</v>
      </c>
      <c r="B126">
        <f ca="1">IF(ISNA(B$1), 0, OFFSET(data!$A$1, ROW()-1, B$1-1))</f>
        <v>2020</v>
      </c>
      <c r="C126" t="str">
        <f ca="1">IF(ISNA(C$1), 0, OFFSET(data!$A$1, ROW()-1, C$1-1))</f>
        <v>2020-11-23-08:00</v>
      </c>
      <c r="D126">
        <f ca="1">IF(ISNA(D$1), 0, OFFSET(data!$A$1, ROW()-1, D$1-1))</f>
        <v>75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180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264.20827863347</v>
      </c>
      <c r="L126">
        <f ca="1">IF(ISNA(L$1), 0, OFFSET(data!$A$1, ROW()-1, L$1-1))</f>
        <v>42.8</v>
      </c>
      <c r="M126">
        <f ca="1">IF(ISNA(M$1), 0, OFFSET(data!$A$1, ROW()-1, M$1-1))</f>
        <v>321.66004900000001</v>
      </c>
      <c r="N126">
        <f ca="1">IF(ISNA(N$1), 0, OFFSET(data!$A$1, ROW()-1, N$1-1))</f>
        <v>-7.9811712794253202E-11</v>
      </c>
      <c r="O126">
        <f ca="1">IF(ISNA(O$1), 0, OFFSET(data!$A$1, ROW()-1, O$1-1))</f>
        <v>0</v>
      </c>
      <c r="P126">
        <f ca="1">IF(ISNA(P$1), 0, OFFSET(data!$A$1, ROW()-1, P$1-1))</f>
        <v>-1.4210854715202001E-14</v>
      </c>
      <c r="Q126">
        <f ca="1">IF(ISNA(Q$1), 0, OFFSET(data!$A$1, ROW()-1, Q$1-1))</f>
        <v>0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809.93349053600002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73.734837097500005</v>
      </c>
      <c r="Y126">
        <f ca="1">IF(ISNA(Y$1), 0, OFFSET(data!$A$1, ROW()-1, Y$1-1))</f>
        <v>0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430.5998786545</v>
      </c>
      <c r="AD126">
        <f ca="1">IF(ISNA(AD$1), 0, OFFSET(data!$A$1, ROW()-1, AD$1-1))</f>
        <v>430.59987865457998</v>
      </c>
      <c r="AE126">
        <f ca="1">IF(ISNA(AE$1), 0, OFFSET(data!$A$1, ROW()-1, AE$1-1))</f>
        <v>0</v>
      </c>
      <c r="AF126" t="str">
        <f ca="1">IF(ISNA(AF$1), 0, OFFSET(data!$A$1, ROW()-1, AF$1-1))</f>
        <v>typical</v>
      </c>
      <c r="AG126">
        <f t="shared" ca="1" si="16"/>
        <v>2020</v>
      </c>
      <c r="AH126">
        <f t="shared" ca="1" si="17"/>
        <v>11</v>
      </c>
      <c r="AI126" t="str">
        <f t="shared" ca="1" si="18"/>
        <v>11/23/2020</v>
      </c>
      <c r="AJ126" t="str">
        <f t="shared" ca="1" si="19"/>
        <v/>
      </c>
      <c r="AK126" t="str">
        <f t="shared" ca="1" si="20"/>
        <v>08:00</v>
      </c>
      <c r="AL126" s="4">
        <f t="shared" ca="1" si="21"/>
        <v>0</v>
      </c>
      <c r="AM126">
        <f t="shared" ca="1" si="22"/>
        <v>883.66832763349998</v>
      </c>
      <c r="AN126">
        <f t="shared" ca="1" si="23"/>
        <v>0</v>
      </c>
      <c r="AO126">
        <f t="shared" ca="1" si="24"/>
        <v>0</v>
      </c>
      <c r="AP126">
        <f t="shared" ca="1" si="25"/>
        <v>264.20827863339019</v>
      </c>
      <c r="AQ126">
        <f t="shared" ca="1" si="26"/>
        <v>42.8</v>
      </c>
      <c r="AR126">
        <f t="shared" ca="1" si="27"/>
        <v>321.66004900000001</v>
      </c>
      <c r="AS126">
        <f t="shared" ca="1" si="28"/>
        <v>1314.2682062879699</v>
      </c>
      <c r="AT126">
        <f t="shared" ca="1" si="29"/>
        <v>1314.2682062880799</v>
      </c>
    </row>
    <row r="127" spans="1:46" hidden="1" x14ac:dyDescent="0.2">
      <c r="A127" t="str">
        <f ca="1">IF(ISNA(A$1), 0, OFFSET(data!$A$1, ROW()-1, A$1-1))</f>
        <v>Oahu</v>
      </c>
      <c r="B127">
        <f ca="1">IF(ISNA(B$1), 0, OFFSET(data!$A$1, ROW()-1, B$1-1))</f>
        <v>2020</v>
      </c>
      <c r="C127" t="str">
        <f ca="1">IF(ISNA(C$1), 0, OFFSET(data!$A$1, ROW()-1, C$1-1))</f>
        <v>2020-11-23-10:00</v>
      </c>
      <c r="D127">
        <f ca="1">IF(ISNA(D$1), 0, OFFSET(data!$A$1, ROW()-1, D$1-1))</f>
        <v>75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180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390.52980597232897</v>
      </c>
      <c r="L127">
        <f ca="1">IF(ISNA(L$1), 0, OFFSET(data!$A$1, ROW()-1, L$1-1))</f>
        <v>42.8</v>
      </c>
      <c r="M127">
        <f ca="1">IF(ISNA(M$1), 0, OFFSET(data!$A$1, ROW()-1, M$1-1))</f>
        <v>282.81225699999999</v>
      </c>
      <c r="N127">
        <f ca="1">IF(ISNA(N$1), 0, OFFSET(data!$A$1, ROW()-1, N$1-1))</f>
        <v>-2.3556268047286701E-10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0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894.74744257600003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76.394620396199997</v>
      </c>
      <c r="Y127">
        <f ca="1">IF(ISNA(Y$1), 0, OFFSET(data!$A$1, ROW()-1, Y$1-1))</f>
        <v>0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469.74105715749999</v>
      </c>
      <c r="AD127">
        <f ca="1">IF(ISNA(AD$1), 0, OFFSET(data!$A$1, ROW()-1, AD$1-1))</f>
        <v>444.75412541999401</v>
      </c>
      <c r="AE127">
        <f ca="1">IF(ISNA(AE$1), 0, OFFSET(data!$A$1, ROW()-1, AE$1-1))</f>
        <v>0</v>
      </c>
      <c r="AF127" t="str">
        <f ca="1">IF(ISNA(AF$1), 0, OFFSET(data!$A$1, ROW()-1, AF$1-1))</f>
        <v>typical</v>
      </c>
      <c r="AG127">
        <f t="shared" ca="1" si="16"/>
        <v>2020</v>
      </c>
      <c r="AH127">
        <f t="shared" ca="1" si="17"/>
        <v>11</v>
      </c>
      <c r="AI127" t="str">
        <f t="shared" ca="1" si="18"/>
        <v>11/23/2020</v>
      </c>
      <c r="AJ127" t="str">
        <f t="shared" ca="1" si="19"/>
        <v/>
      </c>
      <c r="AK127" t="str">
        <f t="shared" ca="1" si="20"/>
        <v>10:00</v>
      </c>
      <c r="AL127" s="4">
        <f t="shared" ca="1" si="21"/>
        <v>0</v>
      </c>
      <c r="AM127">
        <f t="shared" ca="1" si="22"/>
        <v>971.14206297220005</v>
      </c>
      <c r="AN127">
        <f t="shared" ca="1" si="23"/>
        <v>0</v>
      </c>
      <c r="AO127">
        <f t="shared" ca="1" si="24"/>
        <v>0</v>
      </c>
      <c r="AP127">
        <f t="shared" ca="1" si="25"/>
        <v>390.52980597209341</v>
      </c>
      <c r="AQ127">
        <f t="shared" ca="1" si="26"/>
        <v>42.8</v>
      </c>
      <c r="AR127">
        <f t="shared" ca="1" si="27"/>
        <v>282.81225699999999</v>
      </c>
      <c r="AS127">
        <f t="shared" ca="1" si="28"/>
        <v>1440.883120129829</v>
      </c>
      <c r="AT127">
        <f t="shared" ca="1" si="29"/>
        <v>1415.8961883921941</v>
      </c>
    </row>
    <row r="128" spans="1:46" hidden="1" x14ac:dyDescent="0.2">
      <c r="A128" t="str">
        <f ca="1">IF(ISNA(A$1), 0, OFFSET(data!$A$1, ROW()-1, A$1-1))</f>
        <v>Oahu</v>
      </c>
      <c r="B128">
        <f ca="1">IF(ISNA(B$1), 0, OFFSET(data!$A$1, ROW()-1, B$1-1))</f>
        <v>2020</v>
      </c>
      <c r="C128" t="str">
        <f ca="1">IF(ISNA(C$1), 0, OFFSET(data!$A$1, ROW()-1, C$1-1))</f>
        <v>2020-11-23-12:00</v>
      </c>
      <c r="D128">
        <f ca="1">IF(ISNA(D$1), 0, OFFSET(data!$A$1, ROW()-1, D$1-1))</f>
        <v>75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180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412.93768671129999</v>
      </c>
      <c r="L128">
        <f ca="1">IF(ISNA(L$1), 0, OFFSET(data!$A$1, ROW()-1, L$1-1))</f>
        <v>42.8</v>
      </c>
      <c r="M128">
        <f ca="1">IF(ISNA(M$1), 0, OFFSET(data!$A$1, ROW()-1, M$1-1))</f>
        <v>355.90776699999901</v>
      </c>
      <c r="N128">
        <f ca="1">IF(ISNA(N$1), 0, OFFSET(data!$A$1, ROW()-1, N$1-1))</f>
        <v>2.6034641109617899E-10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0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887.31464204700001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179.330811665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543.93396837249998</v>
      </c>
      <c r="AD128">
        <f ca="1">IF(ISNA(AD$1), 0, OFFSET(data!$A$1, ROW()-1, AD$1-1))</f>
        <v>444.75412541999401</v>
      </c>
      <c r="AE128">
        <f ca="1">IF(ISNA(AE$1), 0, OFFSET(data!$A$1, ROW()-1, AE$1-1))</f>
        <v>0</v>
      </c>
      <c r="AF128" t="str">
        <f ca="1">IF(ISNA(AF$1), 0, OFFSET(data!$A$1, ROW()-1, AF$1-1))</f>
        <v>typical</v>
      </c>
      <c r="AG128">
        <f t="shared" ca="1" si="16"/>
        <v>2020</v>
      </c>
      <c r="AH128">
        <f t="shared" ca="1" si="17"/>
        <v>11</v>
      </c>
      <c r="AI128" t="str">
        <f t="shared" ca="1" si="18"/>
        <v>11/23/2020</v>
      </c>
      <c r="AJ128" t="str">
        <f t="shared" ca="1" si="19"/>
        <v>11/23/2020</v>
      </c>
      <c r="AK128" t="str">
        <f t="shared" ca="1" si="20"/>
        <v>12:00</v>
      </c>
      <c r="AL128" s="4">
        <f t="shared" ca="1" si="21"/>
        <v>0</v>
      </c>
      <c r="AM128">
        <f t="shared" ca="1" si="22"/>
        <v>1066.6454537120001</v>
      </c>
      <c r="AN128">
        <f t="shared" ca="1" si="23"/>
        <v>0</v>
      </c>
      <c r="AO128">
        <f t="shared" ca="1" si="24"/>
        <v>0</v>
      </c>
      <c r="AP128">
        <f t="shared" ca="1" si="25"/>
        <v>412.93768671156033</v>
      </c>
      <c r="AQ128">
        <f t="shared" ca="1" si="26"/>
        <v>42.8</v>
      </c>
      <c r="AR128">
        <f t="shared" ca="1" si="27"/>
        <v>355.90776699999901</v>
      </c>
      <c r="AS128">
        <f t="shared" ca="1" si="28"/>
        <v>1610.579422083799</v>
      </c>
      <c r="AT128">
        <f t="shared" ca="1" si="29"/>
        <v>1511.399579131994</v>
      </c>
    </row>
    <row r="129" spans="1:46" hidden="1" x14ac:dyDescent="0.2">
      <c r="A129" t="str">
        <f ca="1">IF(ISNA(A$1), 0, OFFSET(data!$A$1, ROW()-1, A$1-1))</f>
        <v>Oahu</v>
      </c>
      <c r="B129">
        <f ca="1">IF(ISNA(B$1), 0, OFFSET(data!$A$1, ROW()-1, B$1-1))</f>
        <v>2020</v>
      </c>
      <c r="C129" t="str">
        <f ca="1">IF(ISNA(C$1), 0, OFFSET(data!$A$1, ROW()-1, C$1-1))</f>
        <v>2020-11-23-14:00</v>
      </c>
      <c r="D129">
        <f ca="1">IF(ISNA(D$1), 0, OFFSET(data!$A$1, ROW()-1, D$1-1))</f>
        <v>75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180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316.26647302860999</v>
      </c>
      <c r="L129">
        <f ca="1">IF(ISNA(L$1), 0, OFFSET(data!$A$1, ROW()-1, L$1-1))</f>
        <v>42.8</v>
      </c>
      <c r="M129">
        <f ca="1">IF(ISNA(M$1), 0, OFFSET(data!$A$1, ROW()-1, M$1-1))</f>
        <v>378.914872</v>
      </c>
      <c r="N129">
        <f ca="1">IF(ISNA(N$1), 0, OFFSET(data!$A$1, ROW()-1, N$1-1))</f>
        <v>-1.1818812595265601E-10</v>
      </c>
      <c r="O129">
        <f ca="1">IF(ISNA(O$1), 0, OFFSET(data!$A$1, ROW()-1, O$1-1))</f>
        <v>0</v>
      </c>
      <c r="P129">
        <f ca="1">IF(ISNA(P$1), 0, OFFSET(data!$A$1, ROW()-1, P$1-1))</f>
        <v>-7.1054273576010003E-15</v>
      </c>
      <c r="Q129">
        <f ca="1">IF(ISNA(Q$1), 0, OFFSET(data!$A$1, ROW()-1, Q$1-1))</f>
        <v>0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873.21517165299997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119.766173376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482.95938304449999</v>
      </c>
      <c r="AD129">
        <f ca="1">IF(ISNA(AD$1), 0, OFFSET(data!$A$1, ROW()-1, AD$1-1))</f>
        <v>444.75412541999401</v>
      </c>
      <c r="AE129">
        <f ca="1">IF(ISNA(AE$1), 0, OFFSET(data!$A$1, ROW()-1, AE$1-1))</f>
        <v>0</v>
      </c>
      <c r="AF129" t="str">
        <f ca="1">IF(ISNA(AF$1), 0, OFFSET(data!$A$1, ROW()-1, AF$1-1))</f>
        <v>typical</v>
      </c>
      <c r="AG129">
        <f t="shared" ca="1" si="16"/>
        <v>2020</v>
      </c>
      <c r="AH129">
        <f t="shared" ca="1" si="17"/>
        <v>11</v>
      </c>
      <c r="AI129" t="str">
        <f t="shared" ca="1" si="18"/>
        <v>11/23/2020</v>
      </c>
      <c r="AJ129" t="str">
        <f t="shared" ca="1" si="19"/>
        <v/>
      </c>
      <c r="AK129" t="str">
        <f t="shared" ca="1" si="20"/>
        <v>14:00</v>
      </c>
      <c r="AL129" s="4">
        <f t="shared" ca="1" si="21"/>
        <v>0</v>
      </c>
      <c r="AM129">
        <f t="shared" ca="1" si="22"/>
        <v>992.98134502899995</v>
      </c>
      <c r="AN129">
        <f t="shared" ca="1" si="23"/>
        <v>0</v>
      </c>
      <c r="AO129">
        <f t="shared" ca="1" si="24"/>
        <v>0</v>
      </c>
      <c r="AP129">
        <f t="shared" ca="1" si="25"/>
        <v>316.26647302849182</v>
      </c>
      <c r="AQ129">
        <f t="shared" ca="1" si="26"/>
        <v>42.8</v>
      </c>
      <c r="AR129">
        <f t="shared" ca="1" si="27"/>
        <v>378.914872</v>
      </c>
      <c r="AS129">
        <f t="shared" ca="1" si="28"/>
        <v>1475.9407280731098</v>
      </c>
      <c r="AT129">
        <f t="shared" ca="1" si="29"/>
        <v>1437.735470448994</v>
      </c>
    </row>
    <row r="130" spans="1:46" hidden="1" x14ac:dyDescent="0.2">
      <c r="A130" t="str">
        <f ca="1">IF(ISNA(A$1), 0, OFFSET(data!$A$1, ROW()-1, A$1-1))</f>
        <v>Oahu</v>
      </c>
      <c r="B130">
        <f ca="1">IF(ISNA(B$1), 0, OFFSET(data!$A$1, ROW()-1, B$1-1))</f>
        <v>2020</v>
      </c>
      <c r="C130" t="str">
        <f ca="1">IF(ISNA(C$1), 0, OFFSET(data!$A$1, ROW()-1, C$1-1))</f>
        <v>2020-11-23-16:00</v>
      </c>
      <c r="D130">
        <f ca="1">IF(ISNA(D$1), 0, OFFSET(data!$A$1, ROW()-1, D$1-1))</f>
        <v>195.91431935150001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180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143.25438321293001</v>
      </c>
      <c r="L130">
        <f ca="1">IF(ISNA(L$1), 0, OFFSET(data!$A$1, ROW()-1, L$1-1))</f>
        <v>42.8</v>
      </c>
      <c r="M130">
        <f ca="1">IF(ISNA(M$1), 0, OFFSET(data!$A$1, ROW()-1, M$1-1))</f>
        <v>321.326899499999</v>
      </c>
      <c r="N130">
        <f ca="1">IF(ISNA(N$1), 0, OFFSET(data!$A$1, ROW()-1, N$1-1))</f>
        <v>-1.03221431402289E-10</v>
      </c>
      <c r="O130">
        <f ca="1">IF(ISNA(O$1), 0, OFFSET(data!$A$1, ROW()-1, O$1-1))</f>
        <v>0</v>
      </c>
      <c r="P130">
        <f ca="1">IF(ISNA(P$1), 0, OFFSET(data!$A$1, ROW()-1, P$1-1))</f>
        <v>-7.1054273576010003E-15</v>
      </c>
      <c r="Q130">
        <f ca="1">IF(ISNA(Q$1), 0, OFFSET(data!$A$1, ROW()-1, Q$1-1))</f>
        <v>0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909.55588220599998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-58.1211752516</v>
      </c>
      <c r="Y130">
        <f ca="1">IF(ISNA(Y$1), 0, OFFSET(data!$A$1, ROW()-1, Y$1-1))</f>
        <v>31.860895110000001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424.63868123110001</v>
      </c>
      <c r="AD130">
        <f ca="1">IF(ISNA(AD$1), 0, OFFSET(data!$A$1, ROW()-1, AD$1-1))</f>
        <v>397.23471136022101</v>
      </c>
      <c r="AE130">
        <f ca="1">IF(ISNA(AE$1), 0, OFFSET(data!$A$1, ROW()-1, AE$1-1))</f>
        <v>0</v>
      </c>
      <c r="AF130" t="str">
        <f ca="1">IF(ISNA(AF$1), 0, OFFSET(data!$A$1, ROW()-1, AF$1-1))</f>
        <v>typical</v>
      </c>
      <c r="AG130">
        <f t="shared" ca="1" si="16"/>
        <v>2020</v>
      </c>
      <c r="AH130">
        <f t="shared" ca="1" si="17"/>
        <v>11</v>
      </c>
      <c r="AI130" t="str">
        <f t="shared" ca="1" si="18"/>
        <v>11/23/2020</v>
      </c>
      <c r="AJ130" t="str">
        <f t="shared" ca="1" si="19"/>
        <v/>
      </c>
      <c r="AK130" t="str">
        <f t="shared" ca="1" si="20"/>
        <v>16:00</v>
      </c>
      <c r="AL130" s="4">
        <f t="shared" ca="1" si="21"/>
        <v>0</v>
      </c>
      <c r="AM130">
        <f t="shared" ca="1" si="22"/>
        <v>851.43470695439999</v>
      </c>
      <c r="AN130">
        <f t="shared" ca="1" si="23"/>
        <v>0</v>
      </c>
      <c r="AO130">
        <f t="shared" ca="1" si="24"/>
        <v>0</v>
      </c>
      <c r="AP130">
        <f t="shared" ca="1" si="25"/>
        <v>143.25438321282678</v>
      </c>
      <c r="AQ130">
        <f t="shared" ca="1" si="26"/>
        <v>42.8</v>
      </c>
      <c r="AR130">
        <f t="shared" ca="1" si="27"/>
        <v>321.326899499999</v>
      </c>
      <c r="AS130">
        <f t="shared" ca="1" si="28"/>
        <v>1307.934283295529</v>
      </c>
      <c r="AT130">
        <f t="shared" ca="1" si="29"/>
        <v>1280.530313424621</v>
      </c>
    </row>
    <row r="131" spans="1:46" hidden="1" x14ac:dyDescent="0.2">
      <c r="A131" t="str">
        <f ca="1">IF(ISNA(A$1), 0, OFFSET(data!$A$1, ROW()-1, A$1-1))</f>
        <v>Oahu</v>
      </c>
      <c r="B131">
        <f ca="1">IF(ISNA(B$1), 0, OFFSET(data!$A$1, ROW()-1, B$1-1))</f>
        <v>2020</v>
      </c>
      <c r="C131" t="str">
        <f ca="1">IF(ISNA(C$1), 0, OFFSET(data!$A$1, ROW()-1, C$1-1))</f>
        <v>2020-11-23-18:00</v>
      </c>
      <c r="D131">
        <f ca="1">IF(ISNA(D$1), 0, OFFSET(data!$A$1, ROW()-1, D$1-1))</f>
        <v>297.67278709599998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180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0</v>
      </c>
      <c r="L131">
        <f ca="1">IF(ISNA(L$1), 0, OFFSET(data!$A$1, ROW()-1, L$1-1))</f>
        <v>42.8</v>
      </c>
      <c r="M131">
        <f ca="1">IF(ISNA(M$1), 0, OFFSET(data!$A$1, ROW()-1, M$1-1))</f>
        <v>404.29531500000002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4.2632564145605999E-14</v>
      </c>
      <c r="Q131">
        <f ca="1">IF(ISNA(Q$1), 0, OFFSET(data!$A$1, ROW()-1, Q$1-1))</f>
        <v>0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1027.5201134399999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-102.752011344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318.74490540750003</v>
      </c>
      <c r="AD131">
        <f ca="1">IF(ISNA(AD$1), 0, OFFSET(data!$A$1, ROW()-1, AD$1-1))</f>
        <v>306.82714705500001</v>
      </c>
      <c r="AE131">
        <f ca="1">IF(ISNA(AE$1), 0, OFFSET(data!$A$1, ROW()-1, AE$1-1))</f>
        <v>0</v>
      </c>
      <c r="AF131" t="str">
        <f ca="1">IF(ISNA(AF$1), 0, OFFSET(data!$A$1, ROW()-1, AF$1-1))</f>
        <v>typical</v>
      </c>
      <c r="AG131">
        <f t="shared" ref="AG131:AG194" ca="1" si="30">VALUE(LEFT(C131, 4))</f>
        <v>2020</v>
      </c>
      <c r="AH131">
        <f t="shared" ref="AH131:AH194" ca="1" si="31">VALUE(MID(C131, 6, 2))</f>
        <v>11</v>
      </c>
      <c r="AI131" t="str">
        <f t="shared" ref="AI131:AI194" ca="1" si="32">SUBSTITUTE(MID(C131,6,6)&amp;LEFT(C131,4), "-", "/")</f>
        <v>11/23/2020</v>
      </c>
      <c r="AJ131" t="str">
        <f t="shared" ref="AJ131:AJ194" ca="1" si="33">IF(RIGHT(C131, 5)="12:00", AI131, "")</f>
        <v/>
      </c>
      <c r="AK131" t="str">
        <f t="shared" ref="AK131:AK194" ca="1" si="34">RIGHT(C131, 5)</f>
        <v>18:00</v>
      </c>
      <c r="AL131" s="4">
        <f t="shared" ref="AL131:AL194" ca="1" si="35">AE131/1000</f>
        <v>0</v>
      </c>
      <c r="AM131">
        <f t="shared" ref="AM131:AM194" ca="1" si="36">U131+X131</f>
        <v>924.76810209599989</v>
      </c>
      <c r="AN131">
        <f t="shared" ca="1" si="23"/>
        <v>0</v>
      </c>
      <c r="AO131">
        <f t="shared" ca="1" si="24"/>
        <v>0</v>
      </c>
      <c r="AP131">
        <f t="shared" ca="1" si="25"/>
        <v>0</v>
      </c>
      <c r="AQ131">
        <f t="shared" ca="1" si="26"/>
        <v>42.8</v>
      </c>
      <c r="AR131">
        <f t="shared" ca="1" si="27"/>
        <v>404.29531500000007</v>
      </c>
      <c r="AS131">
        <f t="shared" ca="1" si="28"/>
        <v>1243.5130075034999</v>
      </c>
      <c r="AT131">
        <f t="shared" ca="1" si="29"/>
        <v>1231.595249151</v>
      </c>
    </row>
    <row r="132" spans="1:46" hidden="1" x14ac:dyDescent="0.2">
      <c r="A132" t="str">
        <f ca="1">IF(ISNA(A$1), 0, OFFSET(data!$A$1, ROW()-1, A$1-1))</f>
        <v>Oahu</v>
      </c>
      <c r="B132">
        <f ca="1">IF(ISNA(B$1), 0, OFFSET(data!$A$1, ROW()-1, B$1-1))</f>
        <v>2020</v>
      </c>
      <c r="C132" t="str">
        <f ca="1">IF(ISNA(C$1), 0, OFFSET(data!$A$1, ROW()-1, C$1-1))</f>
        <v>2020-11-23-20:00</v>
      </c>
      <c r="D132">
        <f ca="1">IF(ISNA(D$1), 0, OFFSET(data!$A$1, ROW()-1, D$1-1))</f>
        <v>188.97199999999901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180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42.8</v>
      </c>
      <c r="M132">
        <f ca="1">IF(ISNA(M$1), 0, OFFSET(data!$A$1, ROW()-1, M$1-1))</f>
        <v>427.25465450000002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2.1316282072802999E-14</v>
      </c>
      <c r="Q132">
        <f ca="1">IF(ISNA(Q$1), 0, OFFSET(data!$A$1, ROW()-1, Q$1-1))</f>
        <v>0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905.56498144800003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-90.556498144800003</v>
      </c>
      <c r="Y132">
        <f ca="1">IF(ISNA(Y$1), 0, OFFSET(data!$A$1, ROW()-1, Y$1-1))</f>
        <v>24.018171196800001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336.50386370029997</v>
      </c>
      <c r="AD132">
        <f ca="1">IF(ISNA(AD$1), 0, OFFSET(data!$A$1, ROW()-1, AD$1-1))</f>
        <v>306.82714705500001</v>
      </c>
      <c r="AE132">
        <f ca="1">IF(ISNA(AE$1), 0, OFFSET(data!$A$1, ROW()-1, AE$1-1))</f>
        <v>0</v>
      </c>
      <c r="AF132" t="str">
        <f ca="1">IF(ISNA(AF$1), 0, OFFSET(data!$A$1, ROW()-1, AF$1-1))</f>
        <v>typical</v>
      </c>
      <c r="AG132">
        <f t="shared" ca="1" si="30"/>
        <v>2020</v>
      </c>
      <c r="AH132">
        <f t="shared" ca="1" si="31"/>
        <v>11</v>
      </c>
      <c r="AI132" t="str">
        <f t="shared" ca="1" si="32"/>
        <v>11/23/2020</v>
      </c>
      <c r="AJ132" t="str">
        <f t="shared" ca="1" si="33"/>
        <v/>
      </c>
      <c r="AK132" t="str">
        <f t="shared" ca="1" si="34"/>
        <v>20:00</v>
      </c>
      <c r="AL132" s="4">
        <f t="shared" ca="1" si="35"/>
        <v>0</v>
      </c>
      <c r="AM132">
        <f t="shared" ca="1" si="36"/>
        <v>815.00848330320002</v>
      </c>
      <c r="AN132">
        <f t="shared" ref="AN132:AN195" ca="1" si="37">MAX(S132,Z132)</f>
        <v>0</v>
      </c>
      <c r="AO132">
        <f t="shared" ref="AO132:AO195" ca="1" si="38">MAX(R132,W132)</f>
        <v>0</v>
      </c>
      <c r="AP132">
        <f t="shared" ref="AP132:AP195" ca="1" si="39">K132+N132</f>
        <v>0</v>
      </c>
      <c r="AQ132">
        <f t="shared" ref="AQ132:AQ195" ca="1" si="40">L132+O132</f>
        <v>42.8</v>
      </c>
      <c r="AR132">
        <f t="shared" ref="AR132:AR195" ca="1" si="41">M132+P132</f>
        <v>427.25465450000002</v>
      </c>
      <c r="AS132">
        <f t="shared" ref="AS132:AS195" ca="1" si="42">AC132+SUM(D132:M132,R132:T132)</f>
        <v>1175.530518200299</v>
      </c>
      <c r="AT132">
        <f t="shared" ref="AT132:AT195" ca="1" si="43">AD132+SUM(U132:AB132)</f>
        <v>1145.853801555</v>
      </c>
    </row>
    <row r="133" spans="1:46" hidden="1" x14ac:dyDescent="0.2">
      <c r="A133" t="str">
        <f ca="1">IF(ISNA(A$1), 0, OFFSET(data!$A$1, ROW()-1, A$1-1))</f>
        <v>Oahu</v>
      </c>
      <c r="B133">
        <f ca="1">IF(ISNA(B$1), 0, OFFSET(data!$A$1, ROW()-1, B$1-1))</f>
        <v>2020</v>
      </c>
      <c r="C133" t="str">
        <f ca="1">IF(ISNA(C$1), 0, OFFSET(data!$A$1, ROW()-1, C$1-1))</f>
        <v>2020-11-23-22:00</v>
      </c>
      <c r="D133">
        <f ca="1">IF(ISNA(D$1), 0, OFFSET(data!$A$1, ROW()-1, D$1-1))</f>
        <v>75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180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42.8</v>
      </c>
      <c r="M133">
        <f ca="1">IF(ISNA(M$1), 0, OFFSET(data!$A$1, ROW()-1, M$1-1))</f>
        <v>382.04776850000002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0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713.90166023200004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-34.053891731999997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313.20796679469998</v>
      </c>
      <c r="AD133">
        <f ca="1">IF(ISNA(AD$1), 0, OFFSET(data!$A$1, ROW()-1, AD$1-1))</f>
        <v>306.82714705500001</v>
      </c>
      <c r="AE133">
        <f ca="1">IF(ISNA(AE$1), 0, OFFSET(data!$A$1, ROW()-1, AE$1-1))</f>
        <v>0</v>
      </c>
      <c r="AF133" t="str">
        <f ca="1">IF(ISNA(AF$1), 0, OFFSET(data!$A$1, ROW()-1, AF$1-1))</f>
        <v>typical</v>
      </c>
      <c r="AG133">
        <f t="shared" ca="1" si="30"/>
        <v>2020</v>
      </c>
      <c r="AH133">
        <f t="shared" ca="1" si="31"/>
        <v>11</v>
      </c>
      <c r="AI133" t="str">
        <f t="shared" ca="1" si="32"/>
        <v>11/23/2020</v>
      </c>
      <c r="AJ133" t="str">
        <f t="shared" ca="1" si="33"/>
        <v/>
      </c>
      <c r="AK133" t="str">
        <f t="shared" ca="1" si="34"/>
        <v>22:00</v>
      </c>
      <c r="AL133" s="4">
        <f t="shared" ca="1" si="35"/>
        <v>0</v>
      </c>
      <c r="AM133">
        <f t="shared" ca="1" si="36"/>
        <v>679.84776850000003</v>
      </c>
      <c r="AN133">
        <f t="shared" ca="1" si="37"/>
        <v>0</v>
      </c>
      <c r="AO133">
        <f t="shared" ca="1" si="38"/>
        <v>0</v>
      </c>
      <c r="AP133">
        <f t="shared" ca="1" si="39"/>
        <v>0</v>
      </c>
      <c r="AQ133">
        <f t="shared" ca="1" si="40"/>
        <v>42.8</v>
      </c>
      <c r="AR133">
        <f t="shared" ca="1" si="41"/>
        <v>382.04776850000002</v>
      </c>
      <c r="AS133">
        <f t="shared" ca="1" si="42"/>
        <v>993.05573529470007</v>
      </c>
      <c r="AT133">
        <f t="shared" ca="1" si="43"/>
        <v>986.6749155550001</v>
      </c>
    </row>
    <row r="134" spans="1:46" hidden="1" x14ac:dyDescent="0.2">
      <c r="A134" t="str">
        <f ca="1">IF(ISNA(A$1), 0, OFFSET(data!$A$1, ROW()-1, A$1-1))</f>
        <v>Oahu</v>
      </c>
      <c r="B134">
        <f ca="1">IF(ISNA(B$1), 0, OFFSET(data!$A$1, ROW()-1, B$1-1))</f>
        <v>2020</v>
      </c>
      <c r="C134" t="str">
        <f ca="1">IF(ISNA(C$1), 0, OFFSET(data!$A$1, ROW()-1, C$1-1))</f>
        <v>2020-12-23-00:00</v>
      </c>
      <c r="D134">
        <f ca="1">IF(ISNA(D$1), 0, OFFSET(data!$A$1, ROW()-1, D$1-1))</f>
        <v>133.02530612940001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180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42.8</v>
      </c>
      <c r="M134">
        <f ca="1">IF(ISNA(M$1), 0, OFFSET(data!$A$1, ROW()-1, M$1-1))</f>
        <v>282.862503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0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555.22851037299995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83.459298756400003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491.22853616809999</v>
      </c>
      <c r="AD134">
        <f ca="1">IF(ISNA(AD$1), 0, OFFSET(data!$A$1, ROW()-1, AD$1-1))</f>
        <v>299.58836624999998</v>
      </c>
      <c r="AE134">
        <f ca="1">IF(ISNA(AE$1), 0, OFFSET(data!$A$1, ROW()-1, AE$1-1))</f>
        <v>0</v>
      </c>
      <c r="AF134" t="str">
        <f ca="1">IF(ISNA(AF$1), 0, OFFSET(data!$A$1, ROW()-1, AF$1-1))</f>
        <v>typical</v>
      </c>
      <c r="AG134">
        <f t="shared" ca="1" si="30"/>
        <v>2020</v>
      </c>
      <c r="AH134">
        <f t="shared" ca="1" si="31"/>
        <v>12</v>
      </c>
      <c r="AI134" t="str">
        <f t="shared" ca="1" si="32"/>
        <v>12/23/2020</v>
      </c>
      <c r="AJ134" t="str">
        <f t="shared" ca="1" si="33"/>
        <v/>
      </c>
      <c r="AK134" t="str">
        <f t="shared" ca="1" si="34"/>
        <v>00:00</v>
      </c>
      <c r="AL134" s="4">
        <f t="shared" ca="1" si="35"/>
        <v>0</v>
      </c>
      <c r="AM134">
        <f t="shared" ca="1" si="36"/>
        <v>638.68780912939997</v>
      </c>
      <c r="AN134">
        <f t="shared" ca="1" si="37"/>
        <v>0</v>
      </c>
      <c r="AO134">
        <f t="shared" ca="1" si="38"/>
        <v>0</v>
      </c>
      <c r="AP134">
        <f t="shared" ca="1" si="39"/>
        <v>0</v>
      </c>
      <c r="AQ134">
        <f t="shared" ca="1" si="40"/>
        <v>42.8</v>
      </c>
      <c r="AR134">
        <f t="shared" ca="1" si="41"/>
        <v>282.862503</v>
      </c>
      <c r="AS134">
        <f t="shared" ca="1" si="42"/>
        <v>1129.9163452974999</v>
      </c>
      <c r="AT134">
        <f t="shared" ca="1" si="43"/>
        <v>938.2761753794</v>
      </c>
    </row>
    <row r="135" spans="1:46" hidden="1" x14ac:dyDescent="0.2">
      <c r="A135" t="str">
        <f ca="1">IF(ISNA(A$1), 0, OFFSET(data!$A$1, ROW()-1, A$1-1))</f>
        <v>Oahu</v>
      </c>
      <c r="B135">
        <f ca="1">IF(ISNA(B$1), 0, OFFSET(data!$A$1, ROW()-1, B$1-1))</f>
        <v>2020</v>
      </c>
      <c r="C135" t="str">
        <f ca="1">IF(ISNA(C$1), 0, OFFSET(data!$A$1, ROW()-1, C$1-1))</f>
        <v>2020-12-23-02:00</v>
      </c>
      <c r="D135">
        <f ca="1">IF(ISNA(D$1), 0, OFFSET(data!$A$1, ROW()-1, D$1-1))</f>
        <v>132.5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180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42.8</v>
      </c>
      <c r="M135">
        <f ca="1">IF(ISNA(M$1), 0, OFFSET(data!$A$1, ROW()-1, M$1-1))</f>
        <v>262.12206300000003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7.1054273576010003E-15</v>
      </c>
      <c r="Q135">
        <f ca="1">IF(ISNA(Q$1), 0, OFFSET(data!$A$1, ROW()-1, Q$1-1))</f>
        <v>0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491.18069858899997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126.24136441100001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528.1311267735</v>
      </c>
      <c r="AD135">
        <f ca="1">IF(ISNA(AD$1), 0, OFFSET(data!$A$1, ROW()-1, AD$1-1))</f>
        <v>306.82714705500001</v>
      </c>
      <c r="AE135">
        <f ca="1">IF(ISNA(AE$1), 0, OFFSET(data!$A$1, ROW()-1, AE$1-1))</f>
        <v>0</v>
      </c>
      <c r="AF135" t="str">
        <f ca="1">IF(ISNA(AF$1), 0, OFFSET(data!$A$1, ROW()-1, AF$1-1))</f>
        <v>typical</v>
      </c>
      <c r="AG135">
        <f t="shared" ca="1" si="30"/>
        <v>2020</v>
      </c>
      <c r="AH135">
        <f t="shared" ca="1" si="31"/>
        <v>12</v>
      </c>
      <c r="AI135" t="str">
        <f t="shared" ca="1" si="32"/>
        <v>12/23/2020</v>
      </c>
      <c r="AJ135" t="str">
        <f t="shared" ca="1" si="33"/>
        <v/>
      </c>
      <c r="AK135" t="str">
        <f t="shared" ca="1" si="34"/>
        <v>02:00</v>
      </c>
      <c r="AL135" s="4">
        <f t="shared" ca="1" si="35"/>
        <v>0</v>
      </c>
      <c r="AM135">
        <f t="shared" ca="1" si="36"/>
        <v>617.42206299999998</v>
      </c>
      <c r="AN135">
        <f t="shared" ca="1" si="37"/>
        <v>0</v>
      </c>
      <c r="AO135">
        <f t="shared" ca="1" si="38"/>
        <v>0</v>
      </c>
      <c r="AP135">
        <f t="shared" ca="1" si="39"/>
        <v>0</v>
      </c>
      <c r="AQ135">
        <f t="shared" ca="1" si="40"/>
        <v>42.8</v>
      </c>
      <c r="AR135">
        <f t="shared" ca="1" si="41"/>
        <v>262.12206300000003</v>
      </c>
      <c r="AS135">
        <f t="shared" ca="1" si="42"/>
        <v>1145.5531897735</v>
      </c>
      <c r="AT135">
        <f t="shared" ca="1" si="43"/>
        <v>924.24921005500005</v>
      </c>
    </row>
    <row r="136" spans="1:46" hidden="1" x14ac:dyDescent="0.2">
      <c r="A136" t="str">
        <f ca="1">IF(ISNA(A$1), 0, OFFSET(data!$A$1, ROW()-1, A$1-1))</f>
        <v>Oahu</v>
      </c>
      <c r="B136">
        <f ca="1">IF(ISNA(B$1), 0, OFFSET(data!$A$1, ROW()-1, B$1-1))</f>
        <v>2020</v>
      </c>
      <c r="C136" t="str">
        <f ca="1">IF(ISNA(C$1), 0, OFFSET(data!$A$1, ROW()-1, C$1-1))</f>
        <v>2020-12-23-04:00</v>
      </c>
      <c r="D136">
        <f ca="1">IF(ISNA(D$1), 0, OFFSET(data!$A$1, ROW()-1, D$1-1))</f>
        <v>138.30000000000001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180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42.8</v>
      </c>
      <c r="M136">
        <f ca="1">IF(ISNA(M$1), 0, OFFSET(data!$A$1, ROW()-1, M$1-1))</f>
        <v>243.39791649999901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-1.5987211554602201E-14</v>
      </c>
      <c r="Q136">
        <f ca="1">IF(ISNA(Q$1), 0, OFFSET(data!$A$1, ROW()-1, Q$1-1))</f>
        <v>0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560.69451103300003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43.803405466999997</v>
      </c>
      <c r="Y136">
        <f ca="1">IF(ISNA(Y$1), 0, OFFSET(data!$A$1, ROW()-1, Y$1-1))</f>
        <v>0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446.84454907380001</v>
      </c>
      <c r="AD136">
        <f ca="1">IF(ISNA(AD$1), 0, OFFSET(data!$A$1, ROW()-1, AD$1-1))</f>
        <v>302.72022225000001</v>
      </c>
      <c r="AE136">
        <f ca="1">IF(ISNA(AE$1), 0, OFFSET(data!$A$1, ROW()-1, AE$1-1))</f>
        <v>0</v>
      </c>
      <c r="AF136" t="str">
        <f ca="1">IF(ISNA(AF$1), 0, OFFSET(data!$A$1, ROW()-1, AF$1-1))</f>
        <v>typical</v>
      </c>
      <c r="AG136">
        <f t="shared" ca="1" si="30"/>
        <v>2020</v>
      </c>
      <c r="AH136">
        <f t="shared" ca="1" si="31"/>
        <v>12</v>
      </c>
      <c r="AI136" t="str">
        <f t="shared" ca="1" si="32"/>
        <v>12/23/2020</v>
      </c>
      <c r="AJ136" t="str">
        <f t="shared" ca="1" si="33"/>
        <v/>
      </c>
      <c r="AK136" t="str">
        <f t="shared" ca="1" si="34"/>
        <v>04:00</v>
      </c>
      <c r="AL136" s="4">
        <f t="shared" ca="1" si="35"/>
        <v>0</v>
      </c>
      <c r="AM136">
        <f t="shared" ca="1" si="36"/>
        <v>604.49791649999997</v>
      </c>
      <c r="AN136">
        <f t="shared" ca="1" si="37"/>
        <v>0</v>
      </c>
      <c r="AO136">
        <f t="shared" ca="1" si="38"/>
        <v>0</v>
      </c>
      <c r="AP136">
        <f t="shared" ca="1" si="39"/>
        <v>0</v>
      </c>
      <c r="AQ136">
        <f t="shared" ca="1" si="40"/>
        <v>42.8</v>
      </c>
      <c r="AR136">
        <f t="shared" ca="1" si="41"/>
        <v>243.39791649999898</v>
      </c>
      <c r="AS136">
        <f t="shared" ca="1" si="42"/>
        <v>1051.342465573799</v>
      </c>
      <c r="AT136">
        <f t="shared" ca="1" si="43"/>
        <v>907.21813874999998</v>
      </c>
    </row>
    <row r="137" spans="1:46" hidden="1" x14ac:dyDescent="0.2">
      <c r="A137" t="str">
        <f ca="1">IF(ISNA(A$1), 0, OFFSET(data!$A$1, ROW()-1, A$1-1))</f>
        <v>Oahu</v>
      </c>
      <c r="B137">
        <f ca="1">IF(ISNA(B$1), 0, OFFSET(data!$A$1, ROW()-1, B$1-1))</f>
        <v>2020</v>
      </c>
      <c r="C137" t="str">
        <f ca="1">IF(ISNA(C$1), 0, OFFSET(data!$A$1, ROW()-1, C$1-1))</f>
        <v>2020-12-23-06:00</v>
      </c>
      <c r="D137">
        <f ca="1">IF(ISNA(D$1), 0, OFFSET(data!$A$1, ROW()-1, D$1-1))</f>
        <v>252.27199999999999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180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42.8</v>
      </c>
      <c r="M137">
        <f ca="1">IF(ISNA(M$1), 0, OFFSET(data!$A$1, ROW()-1, M$1-1))</f>
        <v>247.27971650000001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-1.24344978758017E-14</v>
      </c>
      <c r="Q137">
        <f ca="1">IF(ISNA(Q$1), 0, OFFSET(data!$A$1, ROW()-1, Q$1-1))</f>
        <v>0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785.59961160800003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-78.5599611608</v>
      </c>
      <c r="Y137">
        <f ca="1">IF(ISNA(Y$1), 0, OFFSET(data!$A$1, ROW()-1, Y$1-1))</f>
        <v>15.312066052800001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398.8977585563</v>
      </c>
      <c r="AD137">
        <f ca="1">IF(ISNA(AD$1), 0, OFFSET(data!$A$1, ROW()-1, AD$1-1))</f>
        <v>303.15952755000001</v>
      </c>
      <c r="AE137">
        <f ca="1">IF(ISNA(AE$1), 0, OFFSET(data!$A$1, ROW()-1, AE$1-1))</f>
        <v>0</v>
      </c>
      <c r="AF137" t="str">
        <f ca="1">IF(ISNA(AF$1), 0, OFFSET(data!$A$1, ROW()-1, AF$1-1))</f>
        <v>typical</v>
      </c>
      <c r="AG137">
        <f t="shared" ca="1" si="30"/>
        <v>2020</v>
      </c>
      <c r="AH137">
        <f t="shared" ca="1" si="31"/>
        <v>12</v>
      </c>
      <c r="AI137" t="str">
        <f t="shared" ca="1" si="32"/>
        <v>12/23/2020</v>
      </c>
      <c r="AJ137" t="str">
        <f t="shared" ca="1" si="33"/>
        <v/>
      </c>
      <c r="AK137" t="str">
        <f t="shared" ca="1" si="34"/>
        <v>06:00</v>
      </c>
      <c r="AL137" s="4">
        <f t="shared" ca="1" si="35"/>
        <v>0</v>
      </c>
      <c r="AM137">
        <f t="shared" ca="1" si="36"/>
        <v>707.03965044720007</v>
      </c>
      <c r="AN137">
        <f t="shared" ca="1" si="37"/>
        <v>0</v>
      </c>
      <c r="AO137">
        <f t="shared" ca="1" si="38"/>
        <v>0</v>
      </c>
      <c r="AP137">
        <f t="shared" ca="1" si="39"/>
        <v>0</v>
      </c>
      <c r="AQ137">
        <f t="shared" ca="1" si="40"/>
        <v>42.8</v>
      </c>
      <c r="AR137">
        <f t="shared" ca="1" si="41"/>
        <v>247.27971650000001</v>
      </c>
      <c r="AS137">
        <f t="shared" ca="1" si="42"/>
        <v>1121.2494750563001</v>
      </c>
      <c r="AT137">
        <f t="shared" ca="1" si="43"/>
        <v>1025.5112440500002</v>
      </c>
    </row>
    <row r="138" spans="1:46" hidden="1" x14ac:dyDescent="0.2">
      <c r="A138" t="str">
        <f ca="1">IF(ISNA(A$1), 0, OFFSET(data!$A$1, ROW()-1, A$1-1))</f>
        <v>Oahu</v>
      </c>
      <c r="B138">
        <f ca="1">IF(ISNA(B$1), 0, OFFSET(data!$A$1, ROW()-1, B$1-1))</f>
        <v>2020</v>
      </c>
      <c r="C138" t="str">
        <f ca="1">IF(ISNA(C$1), 0, OFFSET(data!$A$1, ROW()-1, C$1-1))</f>
        <v>2020-12-23-08:00</v>
      </c>
      <c r="D138">
        <f ca="1">IF(ISNA(D$1), 0, OFFSET(data!$A$1, ROW()-1, D$1-1))</f>
        <v>288.572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180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129.26482445524999</v>
      </c>
      <c r="L138">
        <f ca="1">IF(ISNA(L$1), 0, OFFSET(data!$A$1, ROW()-1, L$1-1))</f>
        <v>42.8</v>
      </c>
      <c r="M138">
        <f ca="1">IF(ISNA(M$1), 0, OFFSET(data!$A$1, ROW()-1, M$1-1))</f>
        <v>214.15795399999899</v>
      </c>
      <c r="N138">
        <f ca="1">IF(ISNA(N$1), 0, OFFSET(data!$A$1, ROW()-1, N$1-1))</f>
        <v>-9.2997165523911398E-11</v>
      </c>
      <c r="O138">
        <f ca="1">IF(ISNA(O$1), 0, OFFSET(data!$A$1, ROW()-1, O$1-1))</f>
        <v>0</v>
      </c>
      <c r="P138">
        <f ca="1">IF(ISNA(P$1), 0, OFFSET(data!$A$1, ROW()-1, P$1-1))</f>
        <v>1.7763568394002501E-15</v>
      </c>
      <c r="Q138">
        <f ca="1">IF(ISNA(Q$1), 0, OFFSET(data!$A$1, ROW()-1, Q$1-1))</f>
        <v>0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931.15669100900004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-93.115669100900007</v>
      </c>
      <c r="Y138">
        <f ca="1">IF(ISNA(Y$1), 0, OFFSET(data!$A$1, ROW()-1, Y$1-1))</f>
        <v>16.7537565471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450.13944905059998</v>
      </c>
      <c r="AD138">
        <f ca="1">IF(ISNA(AD$1), 0, OFFSET(data!$A$1, ROW()-1, AD$1-1))</f>
        <v>380.29015707226301</v>
      </c>
      <c r="AE138">
        <f ca="1">IF(ISNA(AE$1), 0, OFFSET(data!$A$1, ROW()-1, AE$1-1))</f>
        <v>0</v>
      </c>
      <c r="AF138" t="str">
        <f ca="1">IF(ISNA(AF$1), 0, OFFSET(data!$A$1, ROW()-1, AF$1-1))</f>
        <v>typical</v>
      </c>
      <c r="AG138">
        <f t="shared" ca="1" si="30"/>
        <v>2020</v>
      </c>
      <c r="AH138">
        <f t="shared" ca="1" si="31"/>
        <v>12</v>
      </c>
      <c r="AI138" t="str">
        <f t="shared" ca="1" si="32"/>
        <v>12/23/2020</v>
      </c>
      <c r="AJ138" t="str">
        <f t="shared" ca="1" si="33"/>
        <v/>
      </c>
      <c r="AK138" t="str">
        <f t="shared" ca="1" si="34"/>
        <v>08:00</v>
      </c>
      <c r="AL138" s="4">
        <f t="shared" ca="1" si="35"/>
        <v>0</v>
      </c>
      <c r="AM138">
        <f t="shared" ca="1" si="36"/>
        <v>838.04102190809999</v>
      </c>
      <c r="AN138">
        <f t="shared" ca="1" si="37"/>
        <v>0</v>
      </c>
      <c r="AO138">
        <f t="shared" ca="1" si="38"/>
        <v>0</v>
      </c>
      <c r="AP138">
        <f t="shared" ca="1" si="39"/>
        <v>129.264824455157</v>
      </c>
      <c r="AQ138">
        <f t="shared" ca="1" si="40"/>
        <v>42.8</v>
      </c>
      <c r="AR138">
        <f t="shared" ca="1" si="41"/>
        <v>214.15795399999899</v>
      </c>
      <c r="AS138">
        <f t="shared" ca="1" si="42"/>
        <v>1304.9342275058489</v>
      </c>
      <c r="AT138">
        <f t="shared" ca="1" si="43"/>
        <v>1235.0849355274631</v>
      </c>
    </row>
    <row r="139" spans="1:46" hidden="1" x14ac:dyDescent="0.2">
      <c r="A139" t="str">
        <f ca="1">IF(ISNA(A$1), 0, OFFSET(data!$A$1, ROW()-1, A$1-1))</f>
        <v>Oahu</v>
      </c>
      <c r="B139">
        <f ca="1">IF(ISNA(B$1), 0, OFFSET(data!$A$1, ROW()-1, B$1-1))</f>
        <v>2020</v>
      </c>
      <c r="C139" t="str">
        <f ca="1">IF(ISNA(C$1), 0, OFFSET(data!$A$1, ROW()-1, C$1-1))</f>
        <v>2020-12-23-10:00</v>
      </c>
      <c r="D139">
        <f ca="1">IF(ISNA(D$1), 0, OFFSET(data!$A$1, ROW()-1, D$1-1))</f>
        <v>174.6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180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315.22334109880001</v>
      </c>
      <c r="L139">
        <f ca="1">IF(ISNA(L$1), 0, OFFSET(data!$A$1, ROW()-1, L$1-1))</f>
        <v>42.8</v>
      </c>
      <c r="M139">
        <f ca="1">IF(ISNA(M$1), 0, OFFSET(data!$A$1, ROW()-1, M$1-1))</f>
        <v>233.13242599999899</v>
      </c>
      <c r="N139">
        <f ca="1">IF(ISNA(N$1), 0, OFFSET(data!$A$1, ROW()-1, N$1-1))</f>
        <v>-2.9664803946616298E-10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0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997.52592686900005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-51.770159770399999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444.75412541999998</v>
      </c>
      <c r="AD139">
        <f ca="1">IF(ISNA(AD$1), 0, OFFSET(data!$A$1, ROW()-1, AD$1-1))</f>
        <v>444.75412541999401</v>
      </c>
      <c r="AE139">
        <f ca="1">IF(ISNA(AE$1), 0, OFFSET(data!$A$1, ROW()-1, AE$1-1))</f>
        <v>0</v>
      </c>
      <c r="AF139" t="str">
        <f ca="1">IF(ISNA(AF$1), 0, OFFSET(data!$A$1, ROW()-1, AF$1-1))</f>
        <v>typical</v>
      </c>
      <c r="AG139">
        <f t="shared" ca="1" si="30"/>
        <v>2020</v>
      </c>
      <c r="AH139">
        <f t="shared" ca="1" si="31"/>
        <v>12</v>
      </c>
      <c r="AI139" t="str">
        <f t="shared" ca="1" si="32"/>
        <v>12/23/2020</v>
      </c>
      <c r="AJ139" t="str">
        <f t="shared" ca="1" si="33"/>
        <v/>
      </c>
      <c r="AK139" t="str">
        <f t="shared" ca="1" si="34"/>
        <v>10:00</v>
      </c>
      <c r="AL139" s="4">
        <f t="shared" ca="1" si="35"/>
        <v>0</v>
      </c>
      <c r="AM139">
        <f t="shared" ca="1" si="36"/>
        <v>945.75576709860002</v>
      </c>
      <c r="AN139">
        <f t="shared" ca="1" si="37"/>
        <v>0</v>
      </c>
      <c r="AO139">
        <f t="shared" ca="1" si="38"/>
        <v>0</v>
      </c>
      <c r="AP139">
        <f t="shared" ca="1" si="39"/>
        <v>315.22334109850334</v>
      </c>
      <c r="AQ139">
        <f t="shared" ca="1" si="40"/>
        <v>42.8</v>
      </c>
      <c r="AR139">
        <f t="shared" ca="1" si="41"/>
        <v>233.13242599999899</v>
      </c>
      <c r="AS139">
        <f t="shared" ca="1" si="42"/>
        <v>1390.509892518799</v>
      </c>
      <c r="AT139">
        <f t="shared" ca="1" si="43"/>
        <v>1390.5098925185939</v>
      </c>
    </row>
    <row r="140" spans="1:46" hidden="1" x14ac:dyDescent="0.2">
      <c r="A140" t="str">
        <f ca="1">IF(ISNA(A$1), 0, OFFSET(data!$A$1, ROW()-1, A$1-1))</f>
        <v>Oahu</v>
      </c>
      <c r="B140">
        <f ca="1">IF(ISNA(B$1), 0, OFFSET(data!$A$1, ROW()-1, B$1-1))</f>
        <v>2020</v>
      </c>
      <c r="C140" t="str">
        <f ca="1">IF(ISNA(C$1), 0, OFFSET(data!$A$1, ROW()-1, C$1-1))</f>
        <v>2020-12-23-12:00</v>
      </c>
      <c r="D140">
        <f ca="1">IF(ISNA(D$1), 0, OFFSET(data!$A$1, ROW()-1, D$1-1))</f>
        <v>252.27199999999999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180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349.74131866136997</v>
      </c>
      <c r="L140">
        <f ca="1">IF(ISNA(L$1), 0, OFFSET(data!$A$1, ROW()-1, L$1-1))</f>
        <v>42.8</v>
      </c>
      <c r="M140">
        <f ca="1">IF(ISNA(M$1), 0, OFFSET(data!$A$1, ROW()-1, M$1-1))</f>
        <v>293.63390049999998</v>
      </c>
      <c r="N140">
        <f ca="1">IF(ISNA(N$1), 0, OFFSET(data!$A$1, ROW()-1, N$1-1))</f>
        <v>-2.6282265253030299E-10</v>
      </c>
      <c r="O140">
        <f ca="1">IF(ISNA(O$1), 0, OFFSET(data!$A$1, ROW()-1, O$1-1))</f>
        <v>0</v>
      </c>
      <c r="P140">
        <f ca="1">IF(ISNA(P$1), 0, OFFSET(data!$A$1, ROW()-1, P$1-1))</f>
        <v>2.8421709430404001E-14</v>
      </c>
      <c r="Q140">
        <f ca="1">IF(ISNA(Q$1), 0, OFFSET(data!$A$1, ROW()-1, Q$1-1))</f>
        <v>0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998.71521962199995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119.731999539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603.18921400449995</v>
      </c>
      <c r="AD140">
        <f ca="1">IF(ISNA(AD$1), 0, OFFSET(data!$A$1, ROW()-1, AD$1-1))</f>
        <v>444.75412541999401</v>
      </c>
      <c r="AE140">
        <f ca="1">IF(ISNA(AE$1), 0, OFFSET(data!$A$1, ROW()-1, AE$1-1))</f>
        <v>0</v>
      </c>
      <c r="AF140" t="str">
        <f ca="1">IF(ISNA(AF$1), 0, OFFSET(data!$A$1, ROW()-1, AF$1-1))</f>
        <v>typical</v>
      </c>
      <c r="AG140">
        <f t="shared" ca="1" si="30"/>
        <v>2020</v>
      </c>
      <c r="AH140">
        <f t="shared" ca="1" si="31"/>
        <v>12</v>
      </c>
      <c r="AI140" t="str">
        <f t="shared" ca="1" si="32"/>
        <v>12/23/2020</v>
      </c>
      <c r="AJ140" t="str">
        <f t="shared" ca="1" si="33"/>
        <v>12/23/2020</v>
      </c>
      <c r="AK140" t="str">
        <f t="shared" ca="1" si="34"/>
        <v>12:00</v>
      </c>
      <c r="AL140" s="4">
        <f t="shared" ca="1" si="35"/>
        <v>0</v>
      </c>
      <c r="AM140">
        <f t="shared" ca="1" si="36"/>
        <v>1118.447219161</v>
      </c>
      <c r="AN140">
        <f t="shared" ca="1" si="37"/>
        <v>0</v>
      </c>
      <c r="AO140">
        <f t="shared" ca="1" si="38"/>
        <v>0</v>
      </c>
      <c r="AP140">
        <f t="shared" ca="1" si="39"/>
        <v>349.74131866110713</v>
      </c>
      <c r="AQ140">
        <f t="shared" ca="1" si="40"/>
        <v>42.8</v>
      </c>
      <c r="AR140">
        <f t="shared" ca="1" si="41"/>
        <v>293.63390049999998</v>
      </c>
      <c r="AS140">
        <f t="shared" ca="1" si="42"/>
        <v>1721.6364331658699</v>
      </c>
      <c r="AT140">
        <f t="shared" ca="1" si="43"/>
        <v>1563.2013445809939</v>
      </c>
    </row>
    <row r="141" spans="1:46" hidden="1" x14ac:dyDescent="0.2">
      <c r="A141" t="str">
        <f ca="1">IF(ISNA(A$1), 0, OFFSET(data!$A$1, ROW()-1, A$1-1))</f>
        <v>Oahu</v>
      </c>
      <c r="B141">
        <f ca="1">IF(ISNA(B$1), 0, OFFSET(data!$A$1, ROW()-1, B$1-1))</f>
        <v>2020</v>
      </c>
      <c r="C141" t="str">
        <f ca="1">IF(ISNA(C$1), 0, OFFSET(data!$A$1, ROW()-1, C$1-1))</f>
        <v>2020-12-23-14:00</v>
      </c>
      <c r="D141">
        <f ca="1">IF(ISNA(D$1), 0, OFFSET(data!$A$1, ROW()-1, D$1-1))</f>
        <v>132.5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180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417.00909055349899</v>
      </c>
      <c r="L141">
        <f ca="1">IF(ISNA(L$1), 0, OFFSET(data!$A$1, ROW()-1, L$1-1))</f>
        <v>42.8</v>
      </c>
      <c r="M141">
        <f ca="1">IF(ISNA(M$1), 0, OFFSET(data!$A$1, ROW()-1, M$1-1))</f>
        <v>327.71307699999898</v>
      </c>
      <c r="N141">
        <f ca="1">IF(ISNA(N$1), 0, OFFSET(data!$A$1, ROW()-1, N$1-1))</f>
        <v>-1.2283862815820599E-10</v>
      </c>
      <c r="O141">
        <f ca="1">IF(ISNA(O$1), 0, OFFSET(data!$A$1, ROW()-1, O$1-1))</f>
        <v>0</v>
      </c>
      <c r="P141">
        <f ca="1">IF(ISNA(P$1), 0, OFFSET(data!$A$1, ROW()-1, P$1-1))</f>
        <v>-1.4210854715202001E-14</v>
      </c>
      <c r="Q141">
        <f ca="1">IF(ISNA(Q$1), 0, OFFSET(data!$A$1, ROW()-1, Q$1-1))</f>
        <v>0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989.41849583700002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24.567648913799999</v>
      </c>
      <c r="Y141">
        <f ca="1">IF(ISNA(Y$1), 0, OFFSET(data!$A$1, ROW()-1, Y$1-1))</f>
        <v>86.036022802800005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562.31721380329998</v>
      </c>
      <c r="AD141">
        <f ca="1">IF(ISNA(AD$1), 0, OFFSET(data!$A$1, ROW()-1, AD$1-1))</f>
        <v>444.75412541999401</v>
      </c>
      <c r="AE141">
        <f ca="1">IF(ISNA(AE$1), 0, OFFSET(data!$A$1, ROW()-1, AE$1-1))</f>
        <v>0</v>
      </c>
      <c r="AF141" t="str">
        <f ca="1">IF(ISNA(AF$1), 0, OFFSET(data!$A$1, ROW()-1, AF$1-1))</f>
        <v>typical</v>
      </c>
      <c r="AG141">
        <f t="shared" ca="1" si="30"/>
        <v>2020</v>
      </c>
      <c r="AH141">
        <f t="shared" ca="1" si="31"/>
        <v>12</v>
      </c>
      <c r="AI141" t="str">
        <f t="shared" ca="1" si="32"/>
        <v>12/23/2020</v>
      </c>
      <c r="AJ141" t="str">
        <f t="shared" ca="1" si="33"/>
        <v/>
      </c>
      <c r="AK141" t="str">
        <f t="shared" ca="1" si="34"/>
        <v>14:00</v>
      </c>
      <c r="AL141" s="4">
        <f t="shared" ca="1" si="35"/>
        <v>0</v>
      </c>
      <c r="AM141">
        <f t="shared" ca="1" si="36"/>
        <v>1013.9861447508</v>
      </c>
      <c r="AN141">
        <f t="shared" ca="1" si="37"/>
        <v>0</v>
      </c>
      <c r="AO141">
        <f t="shared" ca="1" si="38"/>
        <v>0</v>
      </c>
      <c r="AP141">
        <f t="shared" ca="1" si="39"/>
        <v>417.00909055337615</v>
      </c>
      <c r="AQ141">
        <f t="shared" ca="1" si="40"/>
        <v>42.8</v>
      </c>
      <c r="AR141">
        <f t="shared" ca="1" si="41"/>
        <v>327.71307699999898</v>
      </c>
      <c r="AS141">
        <f t="shared" ca="1" si="42"/>
        <v>1662.3393813567977</v>
      </c>
      <c r="AT141">
        <f t="shared" ca="1" si="43"/>
        <v>1544.7762929735941</v>
      </c>
    </row>
    <row r="142" spans="1:46" hidden="1" x14ac:dyDescent="0.2">
      <c r="A142" t="str">
        <f ca="1">IF(ISNA(A$1), 0, OFFSET(data!$A$1, ROW()-1, A$1-1))</f>
        <v>Oahu</v>
      </c>
      <c r="B142">
        <f ca="1">IF(ISNA(B$1), 0, OFFSET(data!$A$1, ROW()-1, B$1-1))</f>
        <v>2020</v>
      </c>
      <c r="C142" t="str">
        <f ca="1">IF(ISNA(C$1), 0, OFFSET(data!$A$1, ROW()-1, C$1-1))</f>
        <v>2020-12-23-16:00</v>
      </c>
      <c r="D142">
        <f ca="1">IF(ISNA(D$1), 0, OFFSET(data!$A$1, ROW()-1, D$1-1))</f>
        <v>246.47199999999901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180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175.64523136066001</v>
      </c>
      <c r="L142">
        <f ca="1">IF(ISNA(L$1), 0, OFFSET(data!$A$1, ROW()-1, L$1-1))</f>
        <v>42.8</v>
      </c>
      <c r="M142">
        <f ca="1">IF(ISNA(M$1), 0, OFFSET(data!$A$1, ROW()-1, M$1-1))</f>
        <v>317.20890949999898</v>
      </c>
      <c r="N142">
        <f ca="1">IF(ISNA(N$1), 0, OFFSET(data!$A$1, ROW()-1, N$1-1))</f>
        <v>-1.03605124479599E-10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0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968.52658647600003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-6.4004456153599998</v>
      </c>
      <c r="Y142">
        <f ca="1">IF(ISNA(Y$1), 0, OFFSET(data!$A$1, ROW()-1, Y$1-1))</f>
        <v>0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479.83790553569997</v>
      </c>
      <c r="AD142">
        <f ca="1">IF(ISNA(AD$1), 0, OFFSET(data!$A$1, ROW()-1, AD$1-1))</f>
        <v>421.17045092131798</v>
      </c>
      <c r="AE142">
        <f ca="1">IF(ISNA(AE$1), 0, OFFSET(data!$A$1, ROW()-1, AE$1-1))</f>
        <v>0</v>
      </c>
      <c r="AF142" t="str">
        <f ca="1">IF(ISNA(AF$1), 0, OFFSET(data!$A$1, ROW()-1, AF$1-1))</f>
        <v>typical</v>
      </c>
      <c r="AG142">
        <f t="shared" ca="1" si="30"/>
        <v>2020</v>
      </c>
      <c r="AH142">
        <f t="shared" ca="1" si="31"/>
        <v>12</v>
      </c>
      <c r="AI142" t="str">
        <f t="shared" ca="1" si="32"/>
        <v>12/23/2020</v>
      </c>
      <c r="AJ142" t="str">
        <f t="shared" ca="1" si="33"/>
        <v/>
      </c>
      <c r="AK142" t="str">
        <f t="shared" ca="1" si="34"/>
        <v>16:00</v>
      </c>
      <c r="AL142" s="4">
        <f t="shared" ca="1" si="35"/>
        <v>0</v>
      </c>
      <c r="AM142">
        <f t="shared" ca="1" si="36"/>
        <v>962.12614086064002</v>
      </c>
      <c r="AN142">
        <f t="shared" ca="1" si="37"/>
        <v>0</v>
      </c>
      <c r="AO142">
        <f t="shared" ca="1" si="38"/>
        <v>0</v>
      </c>
      <c r="AP142">
        <f t="shared" ca="1" si="39"/>
        <v>175.64523136055641</v>
      </c>
      <c r="AQ142">
        <f t="shared" ca="1" si="40"/>
        <v>42.8</v>
      </c>
      <c r="AR142">
        <f t="shared" ca="1" si="41"/>
        <v>317.20890949999898</v>
      </c>
      <c r="AS142">
        <f t="shared" ca="1" si="42"/>
        <v>1441.9640463963578</v>
      </c>
      <c r="AT142">
        <f t="shared" ca="1" si="43"/>
        <v>1383.2965917819579</v>
      </c>
    </row>
    <row r="143" spans="1:46" hidden="1" x14ac:dyDescent="0.2">
      <c r="A143" t="str">
        <f ca="1">IF(ISNA(A$1), 0, OFFSET(data!$A$1, ROW()-1, A$1-1))</f>
        <v>Oahu</v>
      </c>
      <c r="B143">
        <f ca="1">IF(ISNA(B$1), 0, OFFSET(data!$A$1, ROW()-1, B$1-1))</f>
        <v>2020</v>
      </c>
      <c r="C143" t="str">
        <f ca="1">IF(ISNA(C$1), 0, OFFSET(data!$A$1, ROW()-1, C$1-1))</f>
        <v>2020-12-23-18:00</v>
      </c>
      <c r="D143">
        <f ca="1">IF(ISNA(D$1), 0, OFFSET(data!$A$1, ROW()-1, D$1-1))</f>
        <v>387.080844915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180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0</v>
      </c>
      <c r="L143">
        <f ca="1">IF(ISNA(L$1), 0, OFFSET(data!$A$1, ROW()-1, L$1-1))</f>
        <v>42.8</v>
      </c>
      <c r="M143">
        <f ca="1">IF(ISNA(M$1), 0, OFFSET(data!$A$1, ROW()-1, M$1-1))</f>
        <v>330.07762450000001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-2.8421709430404001E-14</v>
      </c>
      <c r="Q143">
        <f ca="1">IF(ISNA(Q$1), 0, OFFSET(data!$A$1, ROW()-1, Q$1-1))</f>
        <v>0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1044.3982993499999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-104.43982993500001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317.47684758849999</v>
      </c>
      <c r="AD143">
        <f ca="1">IF(ISNA(AD$1), 0, OFFSET(data!$A$1, ROW()-1, AD$1-1))</f>
        <v>306.82714705500001</v>
      </c>
      <c r="AE143">
        <f ca="1">IF(ISNA(AE$1), 0, OFFSET(data!$A$1, ROW()-1, AE$1-1))</f>
        <v>0</v>
      </c>
      <c r="AF143" t="str">
        <f ca="1">IF(ISNA(AF$1), 0, OFFSET(data!$A$1, ROW()-1, AF$1-1))</f>
        <v>typical</v>
      </c>
      <c r="AG143">
        <f t="shared" ca="1" si="30"/>
        <v>2020</v>
      </c>
      <c r="AH143">
        <f t="shared" ca="1" si="31"/>
        <v>12</v>
      </c>
      <c r="AI143" t="str">
        <f t="shared" ca="1" si="32"/>
        <v>12/23/2020</v>
      </c>
      <c r="AJ143" t="str">
        <f t="shared" ca="1" si="33"/>
        <v/>
      </c>
      <c r="AK143" t="str">
        <f t="shared" ca="1" si="34"/>
        <v>18:00</v>
      </c>
      <c r="AL143" s="4">
        <f t="shared" ca="1" si="35"/>
        <v>0</v>
      </c>
      <c r="AM143">
        <f t="shared" ca="1" si="36"/>
        <v>939.95846941499985</v>
      </c>
      <c r="AN143">
        <f t="shared" ca="1" si="37"/>
        <v>0</v>
      </c>
      <c r="AO143">
        <f t="shared" ca="1" si="38"/>
        <v>0</v>
      </c>
      <c r="AP143">
        <f t="shared" ca="1" si="39"/>
        <v>0</v>
      </c>
      <c r="AQ143">
        <f t="shared" ca="1" si="40"/>
        <v>42.8</v>
      </c>
      <c r="AR143">
        <f t="shared" ca="1" si="41"/>
        <v>330.07762450000001</v>
      </c>
      <c r="AS143">
        <f t="shared" ca="1" si="42"/>
        <v>1257.4353170034999</v>
      </c>
      <c r="AT143">
        <f t="shared" ca="1" si="43"/>
        <v>1246.7856164699999</v>
      </c>
    </row>
    <row r="144" spans="1:46" hidden="1" x14ac:dyDescent="0.2">
      <c r="A144" t="str">
        <f ca="1">IF(ISNA(A$1), 0, OFFSET(data!$A$1, ROW()-1, A$1-1))</f>
        <v>Oahu</v>
      </c>
      <c r="B144">
        <f ca="1">IF(ISNA(B$1), 0, OFFSET(data!$A$1, ROW()-1, B$1-1))</f>
        <v>2020</v>
      </c>
      <c r="C144" t="str">
        <f ca="1">IF(ISNA(C$1), 0, OFFSET(data!$A$1, ROW()-1, C$1-1))</f>
        <v>2020-12-23-20:00</v>
      </c>
      <c r="D144">
        <f ca="1">IF(ISNA(D$1), 0, OFFSET(data!$A$1, ROW()-1, D$1-1))</f>
        <v>271.99638998500001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180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42.8</v>
      </c>
      <c r="M144">
        <f ca="1">IF(ISNA(M$1), 0, OFFSET(data!$A$1, ROW()-1, M$1-1))</f>
        <v>350.50023900000002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7.1054273576010003E-15</v>
      </c>
      <c r="Q144">
        <f ca="1">IF(ISNA(Q$1), 0, OFFSET(data!$A$1, ROW()-1, Q$1-1))</f>
        <v>0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939.21847664999996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-93.921847665000001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363.8613025185</v>
      </c>
      <c r="AD144">
        <f ca="1">IF(ISNA(AD$1), 0, OFFSET(data!$A$1, ROW()-1, AD$1-1))</f>
        <v>306.82714705500001</v>
      </c>
      <c r="AE144">
        <f ca="1">IF(ISNA(AE$1), 0, OFFSET(data!$A$1, ROW()-1, AE$1-1))</f>
        <v>0</v>
      </c>
      <c r="AF144" t="str">
        <f ca="1">IF(ISNA(AF$1), 0, OFFSET(data!$A$1, ROW()-1, AF$1-1))</f>
        <v>typical</v>
      </c>
      <c r="AG144">
        <f t="shared" ca="1" si="30"/>
        <v>2020</v>
      </c>
      <c r="AH144">
        <f t="shared" ca="1" si="31"/>
        <v>12</v>
      </c>
      <c r="AI144" t="str">
        <f t="shared" ca="1" si="32"/>
        <v>12/23/2020</v>
      </c>
      <c r="AJ144" t="str">
        <f t="shared" ca="1" si="33"/>
        <v/>
      </c>
      <c r="AK144" t="str">
        <f t="shared" ca="1" si="34"/>
        <v>20:00</v>
      </c>
      <c r="AL144" s="4">
        <f t="shared" ca="1" si="35"/>
        <v>0</v>
      </c>
      <c r="AM144">
        <f t="shared" ca="1" si="36"/>
        <v>845.29662898499998</v>
      </c>
      <c r="AN144">
        <f t="shared" ca="1" si="37"/>
        <v>0</v>
      </c>
      <c r="AO144">
        <f t="shared" ca="1" si="38"/>
        <v>0</v>
      </c>
      <c r="AP144">
        <f t="shared" ca="1" si="39"/>
        <v>0</v>
      </c>
      <c r="AQ144">
        <f t="shared" ca="1" si="40"/>
        <v>42.8</v>
      </c>
      <c r="AR144">
        <f t="shared" ca="1" si="41"/>
        <v>350.50023900000002</v>
      </c>
      <c r="AS144">
        <f t="shared" ca="1" si="42"/>
        <v>1209.1579315035001</v>
      </c>
      <c r="AT144">
        <f t="shared" ca="1" si="43"/>
        <v>1152.1237760399999</v>
      </c>
    </row>
    <row r="145" spans="1:46" hidden="1" x14ac:dyDescent="0.2">
      <c r="A145" t="str">
        <f ca="1">IF(ISNA(A$1), 0, OFFSET(data!$A$1, ROW()-1, A$1-1))</f>
        <v>Oahu</v>
      </c>
      <c r="B145">
        <f ca="1">IF(ISNA(B$1), 0, OFFSET(data!$A$1, ROW()-1, B$1-1))</f>
        <v>2020</v>
      </c>
      <c r="C145" t="str">
        <f ca="1">IF(ISNA(C$1), 0, OFFSET(data!$A$1, ROW()-1, C$1-1))</f>
        <v>2020-12-23-22:00</v>
      </c>
      <c r="D145">
        <f ca="1">IF(ISNA(D$1), 0, OFFSET(data!$A$1, ROW()-1, D$1-1))</f>
        <v>252.27199999999999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180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42.8</v>
      </c>
      <c r="M145">
        <f ca="1">IF(ISNA(M$1), 0, OFFSET(data!$A$1, ROW()-1, M$1-1))</f>
        <v>317.63855999999998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0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762.30636384000002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30.404196160000001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490.22052504750002</v>
      </c>
      <c r="AD145">
        <f ca="1">IF(ISNA(AD$1), 0, OFFSET(data!$A$1, ROW()-1, AD$1-1))</f>
        <v>306.82714705500001</v>
      </c>
      <c r="AE145">
        <f ca="1">IF(ISNA(AE$1), 0, OFFSET(data!$A$1, ROW()-1, AE$1-1))</f>
        <v>0</v>
      </c>
      <c r="AF145" t="str">
        <f ca="1">IF(ISNA(AF$1), 0, OFFSET(data!$A$1, ROW()-1, AF$1-1))</f>
        <v>typical</v>
      </c>
      <c r="AG145">
        <f t="shared" ca="1" si="30"/>
        <v>2020</v>
      </c>
      <c r="AH145">
        <f t="shared" ca="1" si="31"/>
        <v>12</v>
      </c>
      <c r="AI145" t="str">
        <f t="shared" ca="1" si="32"/>
        <v>12/23/2020</v>
      </c>
      <c r="AJ145" t="str">
        <f t="shared" ca="1" si="33"/>
        <v/>
      </c>
      <c r="AK145" t="str">
        <f t="shared" ca="1" si="34"/>
        <v>22:00</v>
      </c>
      <c r="AL145" s="4">
        <f t="shared" ca="1" si="35"/>
        <v>0</v>
      </c>
      <c r="AM145">
        <f t="shared" ca="1" si="36"/>
        <v>792.71055999999999</v>
      </c>
      <c r="AN145">
        <f t="shared" ca="1" si="37"/>
        <v>0</v>
      </c>
      <c r="AO145">
        <f t="shared" ca="1" si="38"/>
        <v>0</v>
      </c>
      <c r="AP145">
        <f t="shared" ca="1" si="39"/>
        <v>0</v>
      </c>
      <c r="AQ145">
        <f t="shared" ca="1" si="40"/>
        <v>42.8</v>
      </c>
      <c r="AR145">
        <f t="shared" ca="1" si="41"/>
        <v>317.63855999999998</v>
      </c>
      <c r="AS145">
        <f t="shared" ca="1" si="42"/>
        <v>1282.9310850474999</v>
      </c>
      <c r="AT145">
        <f t="shared" ca="1" si="43"/>
        <v>1099.5377070550001</v>
      </c>
    </row>
    <row r="146" spans="1:46" hidden="1" x14ac:dyDescent="0.2">
      <c r="A146" t="str">
        <f ca="1">IF(ISNA(A$1), 0, OFFSET(data!$A$1, ROW()-1, A$1-1))</f>
        <v>Oahu</v>
      </c>
      <c r="B146">
        <f ca="1">IF(ISNA(B$1), 0, OFFSET(data!$A$1, ROW()-1, B$1-1))</f>
        <v>2025</v>
      </c>
      <c r="C146" t="str">
        <f ca="1">IF(ISNA(C$1), 0, OFFSET(data!$A$1, ROW()-1, C$1-1))</f>
        <v>2025-01-23-00:00</v>
      </c>
      <c r="D146">
        <f ca="1">IF(ISNA(D$1), 0, OFFSET(data!$A$1, ROW()-1, D$1-1))</f>
        <v>75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102.81399862799999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42.8</v>
      </c>
      <c r="M146">
        <f ca="1">IF(ISNA(M$1), 0, OFFSET(data!$A$1, ROW()-1, M$1-1))</f>
        <v>314.36965950000001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-3.5527136788005001E-15</v>
      </c>
      <c r="Q146">
        <f ca="1">IF(ISNA(Q$1), 0, OFFSET(data!$A$1, ROW()-1, Q$1-1))</f>
        <v>0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539.48024951599996</v>
      </c>
      <c r="V146">
        <f ca="1">IF(ISNA(V$1), 0, OFFSET(data!$A$1, ROW()-1, V$1-1))</f>
        <v>0</v>
      </c>
      <c r="W146">
        <f ca="1">IF(ISNA(W$1), 0, OFFSET(data!$A$1, ROW()-1, W$1-1))</f>
        <v>40.028245005599999</v>
      </c>
      <c r="X146">
        <f ca="1">IF(ISNA(X$1), 0, OFFSET(data!$A$1, ROW()-1, X$1-1))</f>
        <v>-53.948024951599997</v>
      </c>
      <c r="Y146">
        <f ca="1">IF(ISNA(Y$1), 0, OFFSET(data!$A$1, ROW()-1, Y$1-1))</f>
        <v>9.4231885577199996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450.46469783711899</v>
      </c>
      <c r="AD146">
        <f ca="1">IF(ISNA(AD$1), 0, OFFSET(data!$A$1, ROW()-1, AD$1-1))</f>
        <v>306.82714705500001</v>
      </c>
      <c r="AE146">
        <f ca="1">IF(ISNA(AE$1), 0, OFFSET(data!$A$1, ROW()-1, AE$1-1))</f>
        <v>0</v>
      </c>
      <c r="AF146" t="str">
        <f ca="1">IF(ISNA(AF$1), 0, OFFSET(data!$A$1, ROW()-1, AF$1-1))</f>
        <v>typical</v>
      </c>
      <c r="AG146">
        <f t="shared" ca="1" si="30"/>
        <v>2025</v>
      </c>
      <c r="AH146">
        <f t="shared" ca="1" si="31"/>
        <v>1</v>
      </c>
      <c r="AI146" t="str">
        <f t="shared" ca="1" si="32"/>
        <v>01/23/2025</v>
      </c>
      <c r="AJ146" t="str">
        <f t="shared" ca="1" si="33"/>
        <v/>
      </c>
      <c r="AK146" t="str">
        <f t="shared" ca="1" si="34"/>
        <v>00:00</v>
      </c>
      <c r="AL146" s="4">
        <f t="shared" ca="1" si="35"/>
        <v>0</v>
      </c>
      <c r="AM146">
        <f t="shared" ca="1" si="36"/>
        <v>485.53222456439994</v>
      </c>
      <c r="AN146">
        <f t="shared" ca="1" si="37"/>
        <v>0</v>
      </c>
      <c r="AO146">
        <f t="shared" ca="1" si="38"/>
        <v>40.028245005599999</v>
      </c>
      <c r="AP146">
        <f t="shared" ca="1" si="39"/>
        <v>0</v>
      </c>
      <c r="AQ146">
        <f t="shared" ca="1" si="40"/>
        <v>42.8</v>
      </c>
      <c r="AR146">
        <f t="shared" ca="1" si="41"/>
        <v>314.36965950000001</v>
      </c>
      <c r="AS146">
        <f t="shared" ca="1" si="42"/>
        <v>985.44835596511894</v>
      </c>
      <c r="AT146">
        <f t="shared" ca="1" si="43"/>
        <v>841.81080518271983</v>
      </c>
    </row>
    <row r="147" spans="1:46" hidden="1" x14ac:dyDescent="0.2">
      <c r="A147" t="str">
        <f ca="1">IF(ISNA(A$1), 0, OFFSET(data!$A$1, ROW()-1, A$1-1))</f>
        <v>Oahu</v>
      </c>
      <c r="B147">
        <f ca="1">IF(ISNA(B$1), 0, OFFSET(data!$A$1, ROW()-1, B$1-1))</f>
        <v>2025</v>
      </c>
      <c r="C147" t="str">
        <f ca="1">IF(ISNA(C$1), 0, OFFSET(data!$A$1, ROW()-1, C$1-1))</f>
        <v>2025-01-23-02:00</v>
      </c>
      <c r="D147">
        <f ca="1">IF(ISNA(D$1), 0, OFFSET(data!$A$1, ROW()-1, D$1-1))</f>
        <v>75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126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42.8</v>
      </c>
      <c r="M147">
        <f ca="1">IF(ISNA(M$1), 0, OFFSET(data!$A$1, ROW()-1, M$1-1))</f>
        <v>327.38406649999899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2.8421709430404001E-14</v>
      </c>
      <c r="Q147">
        <f ca="1">IF(ISNA(Q$1), 0, OFFSET(data!$A$1, ROW()-1, Q$1-1))</f>
        <v>0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495.33505779500001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75.849008705000003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503.20977738549999</v>
      </c>
      <c r="AD147">
        <f ca="1">IF(ISNA(AD$1), 0, OFFSET(data!$A$1, ROW()-1, AD$1-1))</f>
        <v>306.82714705500001</v>
      </c>
      <c r="AE147">
        <f ca="1">IF(ISNA(AE$1), 0, OFFSET(data!$A$1, ROW()-1, AE$1-1))</f>
        <v>0</v>
      </c>
      <c r="AF147" t="str">
        <f ca="1">IF(ISNA(AF$1), 0, OFFSET(data!$A$1, ROW()-1, AF$1-1))</f>
        <v>typical</v>
      </c>
      <c r="AG147">
        <f t="shared" ca="1" si="30"/>
        <v>2025</v>
      </c>
      <c r="AH147">
        <f t="shared" ca="1" si="31"/>
        <v>1</v>
      </c>
      <c r="AI147" t="str">
        <f t="shared" ca="1" si="32"/>
        <v>01/23/2025</v>
      </c>
      <c r="AJ147" t="str">
        <f t="shared" ca="1" si="33"/>
        <v/>
      </c>
      <c r="AK147" t="str">
        <f t="shared" ca="1" si="34"/>
        <v>02:00</v>
      </c>
      <c r="AL147" s="4">
        <f t="shared" ca="1" si="35"/>
        <v>0</v>
      </c>
      <c r="AM147">
        <f t="shared" ca="1" si="36"/>
        <v>571.18406649999997</v>
      </c>
      <c r="AN147">
        <f t="shared" ca="1" si="37"/>
        <v>0</v>
      </c>
      <c r="AO147">
        <f t="shared" ca="1" si="38"/>
        <v>0</v>
      </c>
      <c r="AP147">
        <f t="shared" ca="1" si="39"/>
        <v>0</v>
      </c>
      <c r="AQ147">
        <f t="shared" ca="1" si="40"/>
        <v>42.8</v>
      </c>
      <c r="AR147">
        <f t="shared" ca="1" si="41"/>
        <v>327.38406649999899</v>
      </c>
      <c r="AS147">
        <f t="shared" ca="1" si="42"/>
        <v>1074.3938438854991</v>
      </c>
      <c r="AT147">
        <f t="shared" ca="1" si="43"/>
        <v>878.01121355500004</v>
      </c>
    </row>
    <row r="148" spans="1:46" hidden="1" x14ac:dyDescent="0.2">
      <c r="A148" t="str">
        <f ca="1">IF(ISNA(A$1), 0, OFFSET(data!$A$1, ROW()-1, A$1-1))</f>
        <v>Oahu</v>
      </c>
      <c r="B148">
        <f ca="1">IF(ISNA(B$1), 0, OFFSET(data!$A$1, ROW()-1, B$1-1))</f>
        <v>2025</v>
      </c>
      <c r="C148" t="str">
        <f ca="1">IF(ISNA(C$1), 0, OFFSET(data!$A$1, ROW()-1, C$1-1))</f>
        <v>2025-01-23-04:00</v>
      </c>
      <c r="D148">
        <f ca="1">IF(ISNA(D$1), 0, OFFSET(data!$A$1, ROW()-1, D$1-1))</f>
        <v>75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99.496523981400003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42.8</v>
      </c>
      <c r="M148">
        <f ca="1">IF(ISNA(M$1), 0, OFFSET(data!$A$1, ROW()-1, M$1-1))</f>
        <v>322.36032799999998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0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567.52853033400004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-27.8716783526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433.2119136009</v>
      </c>
      <c r="AD148">
        <f ca="1">IF(ISNA(AD$1), 0, OFFSET(data!$A$1, ROW()-1, AD$1-1))</f>
        <v>306.82714705500001</v>
      </c>
      <c r="AE148">
        <f ca="1">IF(ISNA(AE$1), 0, OFFSET(data!$A$1, ROW()-1, AE$1-1))</f>
        <v>0</v>
      </c>
      <c r="AF148" t="str">
        <f ca="1">IF(ISNA(AF$1), 0, OFFSET(data!$A$1, ROW()-1, AF$1-1))</f>
        <v>typical</v>
      </c>
      <c r="AG148">
        <f t="shared" ca="1" si="30"/>
        <v>2025</v>
      </c>
      <c r="AH148">
        <f t="shared" ca="1" si="31"/>
        <v>1</v>
      </c>
      <c r="AI148" t="str">
        <f t="shared" ca="1" si="32"/>
        <v>01/23/2025</v>
      </c>
      <c r="AJ148" t="str">
        <f t="shared" ca="1" si="33"/>
        <v/>
      </c>
      <c r="AK148" t="str">
        <f t="shared" ca="1" si="34"/>
        <v>04:00</v>
      </c>
      <c r="AL148" s="4">
        <f t="shared" ca="1" si="35"/>
        <v>0</v>
      </c>
      <c r="AM148">
        <f t="shared" ca="1" si="36"/>
        <v>539.6568519814</v>
      </c>
      <c r="AN148">
        <f t="shared" ca="1" si="37"/>
        <v>0</v>
      </c>
      <c r="AO148">
        <f t="shared" ca="1" si="38"/>
        <v>0</v>
      </c>
      <c r="AP148">
        <f t="shared" ca="1" si="39"/>
        <v>0</v>
      </c>
      <c r="AQ148">
        <f t="shared" ca="1" si="40"/>
        <v>42.8</v>
      </c>
      <c r="AR148">
        <f t="shared" ca="1" si="41"/>
        <v>322.36032799999998</v>
      </c>
      <c r="AS148">
        <f t="shared" ca="1" si="42"/>
        <v>972.86876558230006</v>
      </c>
      <c r="AT148">
        <f t="shared" ca="1" si="43"/>
        <v>846.48399903640006</v>
      </c>
    </row>
    <row r="149" spans="1:46" hidden="1" x14ac:dyDescent="0.2">
      <c r="A149" t="str">
        <f ca="1">IF(ISNA(A$1), 0, OFFSET(data!$A$1, ROW()-1, A$1-1))</f>
        <v>Oahu</v>
      </c>
      <c r="B149">
        <f ca="1">IF(ISNA(B$1), 0, OFFSET(data!$A$1, ROW()-1, B$1-1))</f>
        <v>2025</v>
      </c>
      <c r="C149" t="str">
        <f ca="1">IF(ISNA(C$1), 0, OFFSET(data!$A$1, ROW()-1, C$1-1))</f>
        <v>2025-01-23-06:00</v>
      </c>
      <c r="D149">
        <f ca="1">IF(ISNA(D$1), 0, OFFSET(data!$A$1, ROW()-1, D$1-1))</f>
        <v>77.733314399999998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180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42.8</v>
      </c>
      <c r="M149">
        <f ca="1">IF(ISNA(M$1), 0, OFFSET(data!$A$1, ROW()-1, M$1-1))</f>
        <v>398.99635849999999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-2.8421709430404001E-14</v>
      </c>
      <c r="Q149">
        <f ca="1">IF(ISNA(Q$1), 0, OFFSET(data!$A$1, ROW()-1, Q$1-1))</f>
        <v>0</v>
      </c>
      <c r="R149">
        <f ca="1">IF(ISNA(R$1), 0, OFFSET(data!$A$1, ROW()-1, R$1-1))</f>
        <v>35.2248556049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816.39392056099996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-81.639392056099993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322.00909289660001</v>
      </c>
      <c r="AD149">
        <f ca="1">IF(ISNA(AD$1), 0, OFFSET(data!$A$1, ROW()-1, AD$1-1))</f>
        <v>306.82714705500001</v>
      </c>
      <c r="AE149">
        <f ca="1">IF(ISNA(AE$1), 0, OFFSET(data!$A$1, ROW()-1, AE$1-1))</f>
        <v>0</v>
      </c>
      <c r="AF149" t="str">
        <f ca="1">IF(ISNA(AF$1), 0, OFFSET(data!$A$1, ROW()-1, AF$1-1))</f>
        <v>typical</v>
      </c>
      <c r="AG149">
        <f t="shared" ca="1" si="30"/>
        <v>2025</v>
      </c>
      <c r="AH149">
        <f t="shared" ca="1" si="31"/>
        <v>1</v>
      </c>
      <c r="AI149" t="str">
        <f t="shared" ca="1" si="32"/>
        <v>01/23/2025</v>
      </c>
      <c r="AJ149" t="str">
        <f t="shared" ca="1" si="33"/>
        <v/>
      </c>
      <c r="AK149" t="str">
        <f t="shared" ca="1" si="34"/>
        <v>06:00</v>
      </c>
      <c r="AL149" s="4">
        <f t="shared" ca="1" si="35"/>
        <v>0</v>
      </c>
      <c r="AM149">
        <f t="shared" ca="1" si="36"/>
        <v>734.75452850490001</v>
      </c>
      <c r="AN149">
        <f t="shared" ca="1" si="37"/>
        <v>0</v>
      </c>
      <c r="AO149">
        <f t="shared" ca="1" si="38"/>
        <v>35.2248556049</v>
      </c>
      <c r="AP149">
        <f t="shared" ca="1" si="39"/>
        <v>0</v>
      </c>
      <c r="AQ149">
        <f t="shared" ca="1" si="40"/>
        <v>42.8</v>
      </c>
      <c r="AR149">
        <f t="shared" ca="1" si="41"/>
        <v>398.99635849999999</v>
      </c>
      <c r="AS149">
        <f t="shared" ca="1" si="42"/>
        <v>1056.7636214014999</v>
      </c>
      <c r="AT149">
        <f t="shared" ca="1" si="43"/>
        <v>1041.5816755599001</v>
      </c>
    </row>
    <row r="150" spans="1:46" hidden="1" x14ac:dyDescent="0.2">
      <c r="A150" t="str">
        <f ca="1">IF(ISNA(A$1), 0, OFFSET(data!$A$1, ROW()-1, A$1-1))</f>
        <v>Oahu</v>
      </c>
      <c r="B150">
        <f ca="1">IF(ISNA(B$1), 0, OFFSET(data!$A$1, ROW()-1, B$1-1))</f>
        <v>2025</v>
      </c>
      <c r="C150" t="str">
        <f ca="1">IF(ISNA(C$1), 0, OFFSET(data!$A$1, ROW()-1, C$1-1))</f>
        <v>2025-01-23-08:00</v>
      </c>
      <c r="D150">
        <f ca="1">IF(ISNA(D$1), 0, OFFSET(data!$A$1, ROW()-1, D$1-1))</f>
        <v>75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126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267.55444531726999</v>
      </c>
      <c r="L150">
        <f ca="1">IF(ISNA(L$1), 0, OFFSET(data!$A$1, ROW()-1, L$1-1))</f>
        <v>42.8</v>
      </c>
      <c r="M150">
        <f ca="1">IF(ISNA(M$1), 0, OFFSET(data!$A$1, ROW()-1, M$1-1))</f>
        <v>409.26317699999902</v>
      </c>
      <c r="N150">
        <f ca="1">IF(ISNA(N$1), 0, OFFSET(data!$A$1, ROW()-1, N$1-1))</f>
        <v>-7.6285644468043705E-11</v>
      </c>
      <c r="O150">
        <f ca="1">IF(ISNA(O$1), 0, OFFSET(data!$A$1, ROW()-1, O$1-1))</f>
        <v>0</v>
      </c>
      <c r="P150">
        <f ca="1">IF(ISNA(P$1), 0, OFFSET(data!$A$1, ROW()-1, P$1-1))</f>
        <v>7.1054273576010003E-15</v>
      </c>
      <c r="Q150">
        <f ca="1">IF(ISNA(Q$1), 0, OFFSET(data!$A$1, ROW()-1, Q$1-1))</f>
        <v>0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881.07488832399997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39.542733993200002</v>
      </c>
      <c r="Y150">
        <f ca="1">IF(ISNA(Y$1), 0, OFFSET(data!$A$1, ROW()-1, Y$1-1))</f>
        <v>0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505.47748572749998</v>
      </c>
      <c r="AD150">
        <f ca="1">IF(ISNA(AD$1), 0, OFFSET(data!$A$1, ROW()-1, AD$1-1))</f>
        <v>474.23974730888898</v>
      </c>
      <c r="AE150">
        <f ca="1">IF(ISNA(AE$1), 0, OFFSET(data!$A$1, ROW()-1, AE$1-1))</f>
        <v>0</v>
      </c>
      <c r="AF150" t="str">
        <f ca="1">IF(ISNA(AF$1), 0, OFFSET(data!$A$1, ROW()-1, AF$1-1))</f>
        <v>typical</v>
      </c>
      <c r="AG150">
        <f t="shared" ca="1" si="30"/>
        <v>2025</v>
      </c>
      <c r="AH150">
        <f t="shared" ca="1" si="31"/>
        <v>1</v>
      </c>
      <c r="AI150" t="str">
        <f t="shared" ca="1" si="32"/>
        <v>01/23/2025</v>
      </c>
      <c r="AJ150" t="str">
        <f t="shared" ca="1" si="33"/>
        <v/>
      </c>
      <c r="AK150" t="str">
        <f t="shared" ca="1" si="34"/>
        <v>08:00</v>
      </c>
      <c r="AL150" s="4">
        <f t="shared" ca="1" si="35"/>
        <v>0</v>
      </c>
      <c r="AM150">
        <f t="shared" ca="1" si="36"/>
        <v>920.61762231720002</v>
      </c>
      <c r="AN150">
        <f t="shared" ca="1" si="37"/>
        <v>0</v>
      </c>
      <c r="AO150">
        <f t="shared" ca="1" si="38"/>
        <v>0</v>
      </c>
      <c r="AP150">
        <f t="shared" ca="1" si="39"/>
        <v>267.55444531719371</v>
      </c>
      <c r="AQ150">
        <f t="shared" ca="1" si="40"/>
        <v>42.8</v>
      </c>
      <c r="AR150">
        <f t="shared" ca="1" si="41"/>
        <v>409.26317699999902</v>
      </c>
      <c r="AS150">
        <f t="shared" ca="1" si="42"/>
        <v>1426.0951080447689</v>
      </c>
      <c r="AT150">
        <f t="shared" ca="1" si="43"/>
        <v>1394.8573696260889</v>
      </c>
    </row>
    <row r="151" spans="1:46" hidden="1" x14ac:dyDescent="0.2">
      <c r="A151" t="str">
        <f ca="1">IF(ISNA(A$1), 0, OFFSET(data!$A$1, ROW()-1, A$1-1))</f>
        <v>Oahu</v>
      </c>
      <c r="B151">
        <f ca="1">IF(ISNA(B$1), 0, OFFSET(data!$A$1, ROW()-1, B$1-1))</f>
        <v>2025</v>
      </c>
      <c r="C151" t="str">
        <f ca="1">IF(ISNA(C$1), 0, OFFSET(data!$A$1, ROW()-1, C$1-1))</f>
        <v>2025-01-23-10:00</v>
      </c>
      <c r="D151">
        <f ca="1">IF(ISNA(D$1), 0, OFFSET(data!$A$1, ROW()-1, D$1-1))</f>
        <v>75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126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578.060182577099</v>
      </c>
      <c r="L151">
        <f ca="1">IF(ISNA(L$1), 0, OFFSET(data!$A$1, ROW()-1, L$1-1))</f>
        <v>42.8</v>
      </c>
      <c r="M151">
        <f ca="1">IF(ISNA(M$1), 0, OFFSET(data!$A$1, ROW()-1, M$1-1))</f>
        <v>353.1352215</v>
      </c>
      <c r="N151">
        <f ca="1">IF(ISNA(N$1), 0, OFFSET(data!$A$1, ROW()-1, N$1-1))</f>
        <v>-1.5088374993865699E-10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0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915.44262901299999</v>
      </c>
      <c r="V151">
        <f ca="1">IF(ISNA(V$1), 0, OFFSET(data!$A$1, ROW()-1, V$1-1))</f>
        <v>0</v>
      </c>
      <c r="W151">
        <f ca="1">IF(ISNA(W$1), 0, OFFSET(data!$A$1, ROW()-1, W$1-1))</f>
        <v>44.336922425099999</v>
      </c>
      <c r="X151">
        <f ca="1">IF(ISNA(X$1), 0, OFFSET(data!$A$1, ROW()-1, X$1-1))</f>
        <v>215.21585263899999</v>
      </c>
      <c r="Y151">
        <f ca="1">IF(ISNA(Y$1), 0, OFFSET(data!$A$1, ROW()-1, Y$1-1))</f>
        <v>0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728.92430086629997</v>
      </c>
      <c r="AD151">
        <f ca="1">IF(ISNA(AD$1), 0, OFFSET(data!$A$1, ROW()-1, AD$1-1))</f>
        <v>493.43611152426899</v>
      </c>
      <c r="AE151">
        <f ca="1">IF(ISNA(AE$1), 0, OFFSET(data!$A$1, ROW()-1, AE$1-1))</f>
        <v>0</v>
      </c>
      <c r="AF151" t="str">
        <f ca="1">IF(ISNA(AF$1), 0, OFFSET(data!$A$1, ROW()-1, AF$1-1))</f>
        <v>typical</v>
      </c>
      <c r="AG151">
        <f t="shared" ca="1" si="30"/>
        <v>2025</v>
      </c>
      <c r="AH151">
        <f t="shared" ca="1" si="31"/>
        <v>1</v>
      </c>
      <c r="AI151" t="str">
        <f t="shared" ca="1" si="32"/>
        <v>01/23/2025</v>
      </c>
      <c r="AJ151" t="str">
        <f t="shared" ca="1" si="33"/>
        <v/>
      </c>
      <c r="AK151" t="str">
        <f t="shared" ca="1" si="34"/>
        <v>10:00</v>
      </c>
      <c r="AL151" s="4">
        <f t="shared" ca="1" si="35"/>
        <v>0</v>
      </c>
      <c r="AM151">
        <f t="shared" ca="1" si="36"/>
        <v>1130.6584816519999</v>
      </c>
      <c r="AN151">
        <f t="shared" ca="1" si="37"/>
        <v>0</v>
      </c>
      <c r="AO151">
        <f t="shared" ca="1" si="38"/>
        <v>44.336922425099999</v>
      </c>
      <c r="AP151">
        <f t="shared" ca="1" si="39"/>
        <v>578.06018257694814</v>
      </c>
      <c r="AQ151">
        <f t="shared" ca="1" si="40"/>
        <v>42.8</v>
      </c>
      <c r="AR151">
        <f t="shared" ca="1" si="41"/>
        <v>353.1352215</v>
      </c>
      <c r="AS151">
        <f t="shared" ca="1" si="42"/>
        <v>1903.919704943399</v>
      </c>
      <c r="AT151">
        <f t="shared" ca="1" si="43"/>
        <v>1668.431515601369</v>
      </c>
    </row>
    <row r="152" spans="1:46" hidden="1" x14ac:dyDescent="0.2">
      <c r="A152" t="str">
        <f ca="1">IF(ISNA(A$1), 0, OFFSET(data!$A$1, ROW()-1, A$1-1))</f>
        <v>Oahu</v>
      </c>
      <c r="B152">
        <f ca="1">IF(ISNA(B$1), 0, OFFSET(data!$A$1, ROW()-1, B$1-1))</f>
        <v>2025</v>
      </c>
      <c r="C152" t="str">
        <f ca="1">IF(ISNA(C$1), 0, OFFSET(data!$A$1, ROW()-1, C$1-1))</f>
        <v>2025-01-23-12:00</v>
      </c>
      <c r="D152">
        <f ca="1">IF(ISNA(D$1), 0, OFFSET(data!$A$1, ROW()-1, D$1-1))</f>
        <v>75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126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588.51606794789996</v>
      </c>
      <c r="L152">
        <f ca="1">IF(ISNA(L$1), 0, OFFSET(data!$A$1, ROW()-1, L$1-1))</f>
        <v>42.8</v>
      </c>
      <c r="M152">
        <f ca="1">IF(ISNA(M$1), 0, OFFSET(data!$A$1, ROW()-1, M$1-1))</f>
        <v>319.17283900000001</v>
      </c>
      <c r="N152">
        <f ca="1">IF(ISNA(N$1), 0, OFFSET(data!$A$1, ROW()-1, N$1-1))</f>
        <v>-1.8252421796205399E-10</v>
      </c>
      <c r="O152">
        <f ca="1">IF(ISNA(O$1), 0, OFFSET(data!$A$1, ROW()-1, O$1-1))</f>
        <v>0</v>
      </c>
      <c r="P152">
        <f ca="1">IF(ISNA(P$1), 0, OFFSET(data!$A$1, ROW()-1, P$1-1))</f>
        <v>1.4210854715202001E-14</v>
      </c>
      <c r="Q152">
        <f ca="1">IF(ISNA(Q$1), 0, OFFSET(data!$A$1, ROW()-1, Q$1-1))</f>
        <v>0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924.78530861199999</v>
      </c>
      <c r="V152">
        <f ca="1">IF(ISNA(V$1), 0, OFFSET(data!$A$1, ROW()-1, V$1-1))</f>
        <v>0</v>
      </c>
      <c r="W152">
        <f ca="1">IF(ISNA(W$1), 0, OFFSET(data!$A$1, ROW()-1, W$1-1))</f>
        <v>44.336922425099999</v>
      </c>
      <c r="X152">
        <f ca="1">IF(ISNA(X$1), 0, OFFSET(data!$A$1, ROW()-1, X$1-1))</f>
        <v>-92.478530861199999</v>
      </c>
      <c r="Y152">
        <f ca="1">IF(ISNA(Y$1), 0, OFFSET(data!$A$1, ROW()-1, Y$1-1))</f>
        <v>274.84520677199998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697.00939209859996</v>
      </c>
      <c r="AD152">
        <f ca="1">IF(ISNA(AD$1), 0, OFFSET(data!$A$1, ROW()-1, AD$1-1))</f>
        <v>493.43611152426899</v>
      </c>
      <c r="AE152">
        <f ca="1">IF(ISNA(AE$1), 0, OFFSET(data!$A$1, ROW()-1, AE$1-1))</f>
        <v>0</v>
      </c>
      <c r="AF152" t="str">
        <f ca="1">IF(ISNA(AF$1), 0, OFFSET(data!$A$1, ROW()-1, AF$1-1))</f>
        <v>typical</v>
      </c>
      <c r="AG152">
        <f t="shared" ca="1" si="30"/>
        <v>2025</v>
      </c>
      <c r="AH152">
        <f t="shared" ca="1" si="31"/>
        <v>1</v>
      </c>
      <c r="AI152" t="str">
        <f t="shared" ca="1" si="32"/>
        <v>01/23/2025</v>
      </c>
      <c r="AJ152" t="str">
        <f t="shared" ca="1" si="33"/>
        <v>01/23/2025</v>
      </c>
      <c r="AK152" t="str">
        <f t="shared" ca="1" si="34"/>
        <v>12:00</v>
      </c>
      <c r="AL152" s="4">
        <f t="shared" ca="1" si="35"/>
        <v>0</v>
      </c>
      <c r="AM152">
        <f t="shared" ca="1" si="36"/>
        <v>832.30677775079994</v>
      </c>
      <c r="AN152">
        <f t="shared" ca="1" si="37"/>
        <v>0</v>
      </c>
      <c r="AO152">
        <f t="shared" ca="1" si="38"/>
        <v>44.336922425099999</v>
      </c>
      <c r="AP152">
        <f t="shared" ca="1" si="39"/>
        <v>588.51606794771749</v>
      </c>
      <c r="AQ152">
        <f t="shared" ca="1" si="40"/>
        <v>42.8</v>
      </c>
      <c r="AR152">
        <f t="shared" ca="1" si="41"/>
        <v>319.17283900000001</v>
      </c>
      <c r="AS152">
        <f t="shared" ca="1" si="42"/>
        <v>1848.4982990465001</v>
      </c>
      <c r="AT152">
        <f t="shared" ca="1" si="43"/>
        <v>1644.9250184721691</v>
      </c>
    </row>
    <row r="153" spans="1:46" hidden="1" x14ac:dyDescent="0.2">
      <c r="A153" t="str">
        <f ca="1">IF(ISNA(A$1), 0, OFFSET(data!$A$1, ROW()-1, A$1-1))</f>
        <v>Oahu</v>
      </c>
      <c r="B153">
        <f ca="1">IF(ISNA(B$1), 0, OFFSET(data!$A$1, ROW()-1, B$1-1))</f>
        <v>2025</v>
      </c>
      <c r="C153" t="str">
        <f ca="1">IF(ISNA(C$1), 0, OFFSET(data!$A$1, ROW()-1, C$1-1))</f>
        <v>2025-01-23-14:00</v>
      </c>
      <c r="D153">
        <f ca="1">IF(ISNA(D$1), 0, OFFSET(data!$A$1, ROW()-1, D$1-1))</f>
        <v>75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126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524.03006907859901</v>
      </c>
      <c r="L153">
        <f ca="1">IF(ISNA(L$1), 0, OFFSET(data!$A$1, ROW()-1, L$1-1))</f>
        <v>42.8</v>
      </c>
      <c r="M153">
        <f ca="1">IF(ISNA(M$1), 0, OFFSET(data!$A$1, ROW()-1, M$1-1))</f>
        <v>312.77753150000001</v>
      </c>
      <c r="N153">
        <f ca="1">IF(ISNA(N$1), 0, OFFSET(data!$A$1, ROW()-1, N$1-1))</f>
        <v>3.9131364815148102E-10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0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917.181714747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163.42588583200001</v>
      </c>
      <c r="Y153">
        <f ca="1">IF(ISNA(Y$1), 0, OFFSET(data!$A$1, ROW()-1, Y$1-1))</f>
        <v>0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632.97132020849995</v>
      </c>
      <c r="AD153">
        <f ca="1">IF(ISNA(AD$1), 0, OFFSET(data!$A$1, ROW()-1, AD$1-1))</f>
        <v>493.43611152426899</v>
      </c>
      <c r="AE153">
        <f ca="1">IF(ISNA(AE$1), 0, OFFSET(data!$A$1, ROW()-1, AE$1-1))</f>
        <v>0</v>
      </c>
      <c r="AF153" t="str">
        <f ca="1">IF(ISNA(AF$1), 0, OFFSET(data!$A$1, ROW()-1, AF$1-1))</f>
        <v>typical</v>
      </c>
      <c r="AG153">
        <f t="shared" ca="1" si="30"/>
        <v>2025</v>
      </c>
      <c r="AH153">
        <f t="shared" ca="1" si="31"/>
        <v>1</v>
      </c>
      <c r="AI153" t="str">
        <f t="shared" ca="1" si="32"/>
        <v>01/23/2025</v>
      </c>
      <c r="AJ153" t="str">
        <f t="shared" ca="1" si="33"/>
        <v/>
      </c>
      <c r="AK153" t="str">
        <f t="shared" ca="1" si="34"/>
        <v>14:00</v>
      </c>
      <c r="AL153" s="4">
        <f t="shared" ca="1" si="35"/>
        <v>0</v>
      </c>
      <c r="AM153">
        <f t="shared" ca="1" si="36"/>
        <v>1080.6076005790001</v>
      </c>
      <c r="AN153">
        <f t="shared" ca="1" si="37"/>
        <v>0</v>
      </c>
      <c r="AO153">
        <f t="shared" ca="1" si="38"/>
        <v>0</v>
      </c>
      <c r="AP153">
        <f t="shared" ca="1" si="39"/>
        <v>524.03006907899032</v>
      </c>
      <c r="AQ153">
        <f t="shared" ca="1" si="40"/>
        <v>42.8</v>
      </c>
      <c r="AR153">
        <f t="shared" ca="1" si="41"/>
        <v>312.77753150000001</v>
      </c>
      <c r="AS153">
        <f t="shared" ca="1" si="42"/>
        <v>1713.5789207870989</v>
      </c>
      <c r="AT153">
        <f t="shared" ca="1" si="43"/>
        <v>1574.0437121032692</v>
      </c>
    </row>
    <row r="154" spans="1:46" hidden="1" x14ac:dyDescent="0.2">
      <c r="A154" t="str">
        <f ca="1">IF(ISNA(A$1), 0, OFFSET(data!$A$1, ROW()-1, A$1-1))</f>
        <v>Oahu</v>
      </c>
      <c r="B154">
        <f ca="1">IF(ISNA(B$1), 0, OFFSET(data!$A$1, ROW()-1, B$1-1))</f>
        <v>2025</v>
      </c>
      <c r="C154" t="str">
        <f ca="1">IF(ISNA(C$1), 0, OFFSET(data!$A$1, ROW()-1, C$1-1))</f>
        <v>2025-01-23-16:00</v>
      </c>
      <c r="D154">
        <f ca="1">IF(ISNA(D$1), 0, OFFSET(data!$A$1, ROW()-1, D$1-1))</f>
        <v>75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126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319.52631786446</v>
      </c>
      <c r="L154">
        <f ca="1">IF(ISNA(L$1), 0, OFFSET(data!$A$1, ROW()-1, L$1-1))</f>
        <v>42.8</v>
      </c>
      <c r="M154">
        <f ca="1">IF(ISNA(M$1), 0, OFFSET(data!$A$1, ROW()-1, M$1-1))</f>
        <v>378.32164649999999</v>
      </c>
      <c r="N154">
        <f ca="1">IF(ISNA(N$1), 0, OFFSET(data!$A$1, ROW()-1, N$1-1))</f>
        <v>-4.19298373799392E-10</v>
      </c>
      <c r="O154">
        <f ca="1">IF(ISNA(O$1), 0, OFFSET(data!$A$1, ROW()-1, O$1-1))</f>
        <v>0</v>
      </c>
      <c r="P154">
        <f ca="1">IF(ISNA(P$1), 0, OFFSET(data!$A$1, ROW()-1, P$1-1))</f>
        <v>4.2632564145605999E-14</v>
      </c>
      <c r="Q154">
        <f ca="1">IF(ISNA(Q$1), 0, OFFSET(data!$A$1, ROW()-1, Q$1-1))</f>
        <v>0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910.36681909599997</v>
      </c>
      <c r="V154">
        <f ca="1">IF(ISNA(V$1), 0, OFFSET(data!$A$1, ROW()-1, V$1-1))</f>
        <v>0</v>
      </c>
      <c r="W154">
        <f ca="1">IF(ISNA(W$1), 0, OFFSET(data!$A$1, ROW()-1, W$1-1))</f>
        <v>12.091887934100001</v>
      </c>
      <c r="X154">
        <f ca="1">IF(ISNA(X$1), 0, OFFSET(data!$A$1, ROW()-1, X$1-1))</f>
        <v>19.189257334000001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500.14509007959998</v>
      </c>
      <c r="AD154">
        <f ca="1">IF(ISNA(AD$1), 0, OFFSET(data!$A$1, ROW()-1, AD$1-1))</f>
        <v>481.21184194170303</v>
      </c>
      <c r="AE154">
        <f ca="1">IF(ISNA(AE$1), 0, OFFSET(data!$A$1, ROW()-1, AE$1-1))</f>
        <v>0</v>
      </c>
      <c r="AF154" t="str">
        <f ca="1">IF(ISNA(AF$1), 0, OFFSET(data!$A$1, ROW()-1, AF$1-1))</f>
        <v>typical</v>
      </c>
      <c r="AG154">
        <f t="shared" ca="1" si="30"/>
        <v>2025</v>
      </c>
      <c r="AH154">
        <f t="shared" ca="1" si="31"/>
        <v>1</v>
      </c>
      <c r="AI154" t="str">
        <f t="shared" ca="1" si="32"/>
        <v>01/23/2025</v>
      </c>
      <c r="AJ154" t="str">
        <f t="shared" ca="1" si="33"/>
        <v/>
      </c>
      <c r="AK154" t="str">
        <f t="shared" ca="1" si="34"/>
        <v>16:00</v>
      </c>
      <c r="AL154" s="4">
        <f t="shared" ca="1" si="35"/>
        <v>0</v>
      </c>
      <c r="AM154">
        <f t="shared" ca="1" si="36"/>
        <v>929.55607642999996</v>
      </c>
      <c r="AN154">
        <f t="shared" ca="1" si="37"/>
        <v>0</v>
      </c>
      <c r="AO154">
        <f t="shared" ca="1" si="38"/>
        <v>12.091887934100001</v>
      </c>
      <c r="AP154">
        <f t="shared" ca="1" si="39"/>
        <v>319.52631786404072</v>
      </c>
      <c r="AQ154">
        <f t="shared" ca="1" si="40"/>
        <v>42.8</v>
      </c>
      <c r="AR154">
        <f t="shared" ca="1" si="41"/>
        <v>378.32164650000004</v>
      </c>
      <c r="AS154">
        <f t="shared" ca="1" si="42"/>
        <v>1441.7930544440601</v>
      </c>
      <c r="AT154">
        <f t="shared" ca="1" si="43"/>
        <v>1422.859806305803</v>
      </c>
    </row>
    <row r="155" spans="1:46" hidden="1" x14ac:dyDescent="0.2">
      <c r="A155" t="str">
        <f ca="1">IF(ISNA(A$1), 0, OFFSET(data!$A$1, ROW()-1, A$1-1))</f>
        <v>Oahu</v>
      </c>
      <c r="B155">
        <f ca="1">IF(ISNA(B$1), 0, OFFSET(data!$A$1, ROW()-1, B$1-1))</f>
        <v>2025</v>
      </c>
      <c r="C155" t="str">
        <f ca="1">IF(ISNA(C$1), 0, OFFSET(data!$A$1, ROW()-1, C$1-1))</f>
        <v>2025-01-23-18:00</v>
      </c>
      <c r="D155">
        <f ca="1">IF(ISNA(D$1), 0, OFFSET(data!$A$1, ROW()-1, D$1-1))</f>
        <v>242.07157944899899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180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0</v>
      </c>
      <c r="L155">
        <f ca="1">IF(ISNA(L$1), 0, OFFSET(data!$A$1, ROW()-1, L$1-1))</f>
        <v>42.8</v>
      </c>
      <c r="M155">
        <f ca="1">IF(ISNA(M$1), 0, OFFSET(data!$A$1, ROW()-1, M$1-1))</f>
        <v>391.81255249999901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7.1054273576010003E-15</v>
      </c>
      <c r="Q155">
        <f ca="1">IF(ISNA(Q$1), 0, OFFSET(data!$A$1, ROW()-1, Q$1-1))</f>
        <v>0</v>
      </c>
      <c r="R155">
        <f ca="1">IF(ISNA(R$1), 0, OFFSET(data!$A$1, ROW()-1, R$1-1))</f>
        <v>44.336922425099999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1001.13450486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-100.113450486</v>
      </c>
      <c r="Y155">
        <f ca="1">IF(ISNA(Y$1), 0, OFFSET(data!$A$1, ROW()-1, Y$1-1))</f>
        <v>0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323.564761027499</v>
      </c>
      <c r="AD155">
        <f ca="1">IF(ISNA(AD$1), 0, OFFSET(data!$A$1, ROW()-1, AD$1-1))</f>
        <v>306.82714705500001</v>
      </c>
      <c r="AE155">
        <f ca="1">IF(ISNA(AE$1), 0, OFFSET(data!$A$1, ROW()-1, AE$1-1))</f>
        <v>0</v>
      </c>
      <c r="AF155" t="str">
        <f ca="1">IF(ISNA(AF$1), 0, OFFSET(data!$A$1, ROW()-1, AF$1-1))</f>
        <v>typical</v>
      </c>
      <c r="AG155">
        <f t="shared" ca="1" si="30"/>
        <v>2025</v>
      </c>
      <c r="AH155">
        <f t="shared" ca="1" si="31"/>
        <v>1</v>
      </c>
      <c r="AI155" t="str">
        <f t="shared" ca="1" si="32"/>
        <v>01/23/2025</v>
      </c>
      <c r="AJ155" t="str">
        <f t="shared" ca="1" si="33"/>
        <v/>
      </c>
      <c r="AK155" t="str">
        <f t="shared" ca="1" si="34"/>
        <v>18:00</v>
      </c>
      <c r="AL155" s="4">
        <f t="shared" ca="1" si="35"/>
        <v>0</v>
      </c>
      <c r="AM155">
        <f t="shared" ca="1" si="36"/>
        <v>901.02105437399996</v>
      </c>
      <c r="AN155">
        <f t="shared" ca="1" si="37"/>
        <v>0</v>
      </c>
      <c r="AO155">
        <f t="shared" ca="1" si="38"/>
        <v>44.336922425099999</v>
      </c>
      <c r="AP155">
        <f t="shared" ca="1" si="39"/>
        <v>0</v>
      </c>
      <c r="AQ155">
        <f t="shared" ca="1" si="40"/>
        <v>42.8</v>
      </c>
      <c r="AR155">
        <f t="shared" ca="1" si="41"/>
        <v>391.81255249999901</v>
      </c>
      <c r="AS155">
        <f t="shared" ca="1" si="42"/>
        <v>1224.5858154015968</v>
      </c>
      <c r="AT155">
        <f t="shared" ca="1" si="43"/>
        <v>1207.848201429</v>
      </c>
    </row>
    <row r="156" spans="1:46" hidden="1" x14ac:dyDescent="0.2">
      <c r="A156" t="str">
        <f ca="1">IF(ISNA(A$1), 0, OFFSET(data!$A$1, ROW()-1, A$1-1))</f>
        <v>Oahu</v>
      </c>
      <c r="B156">
        <f ca="1">IF(ISNA(B$1), 0, OFFSET(data!$A$1, ROW()-1, B$1-1))</f>
        <v>2025</v>
      </c>
      <c r="C156" t="str">
        <f ca="1">IF(ISNA(C$1), 0, OFFSET(data!$A$1, ROW()-1, C$1-1))</f>
        <v>2025-01-23-20:00</v>
      </c>
      <c r="D156">
        <f ca="1">IF(ISNA(D$1), 0, OFFSET(data!$A$1, ROW()-1, D$1-1))</f>
        <v>208.24044018799901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180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0</v>
      </c>
      <c r="L156">
        <f ca="1">IF(ISNA(L$1), 0, OFFSET(data!$A$1, ROW()-1, L$1-1))</f>
        <v>42.8</v>
      </c>
      <c r="M156">
        <f ca="1">IF(ISNA(M$1), 0, OFFSET(data!$A$1, ROW()-1, M$1-1))</f>
        <v>323.48683349999902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-1.7763568394002501E-14</v>
      </c>
      <c r="Q156">
        <f ca="1">IF(ISNA(Q$1), 0, OFFSET(data!$A$1, ROW()-1, Q$1-1))</f>
        <v>0</v>
      </c>
      <c r="R156">
        <f ca="1">IF(ISNA(R$1), 0, OFFSET(data!$A$1, ROW()-1, R$1-1))</f>
        <v>44.336922425099999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887.62688457000002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-88.762688456999996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324.8359002885</v>
      </c>
      <c r="AD156">
        <f ca="1">IF(ISNA(AD$1), 0, OFFSET(data!$A$1, ROW()-1, AD$1-1))</f>
        <v>306.82714705500001</v>
      </c>
      <c r="AE156">
        <f ca="1">IF(ISNA(AE$1), 0, OFFSET(data!$A$1, ROW()-1, AE$1-1))</f>
        <v>0</v>
      </c>
      <c r="AF156" t="str">
        <f ca="1">IF(ISNA(AF$1), 0, OFFSET(data!$A$1, ROW()-1, AF$1-1))</f>
        <v>typical</v>
      </c>
      <c r="AG156">
        <f t="shared" ca="1" si="30"/>
        <v>2025</v>
      </c>
      <c r="AH156">
        <f t="shared" ca="1" si="31"/>
        <v>1</v>
      </c>
      <c r="AI156" t="str">
        <f t="shared" ca="1" si="32"/>
        <v>01/23/2025</v>
      </c>
      <c r="AJ156" t="str">
        <f t="shared" ca="1" si="33"/>
        <v/>
      </c>
      <c r="AK156" t="str">
        <f t="shared" ca="1" si="34"/>
        <v>20:00</v>
      </c>
      <c r="AL156" s="4">
        <f t="shared" ca="1" si="35"/>
        <v>0</v>
      </c>
      <c r="AM156">
        <f t="shared" ca="1" si="36"/>
        <v>798.86419611300005</v>
      </c>
      <c r="AN156">
        <f t="shared" ca="1" si="37"/>
        <v>0</v>
      </c>
      <c r="AO156">
        <f t="shared" ca="1" si="38"/>
        <v>44.336922425099999</v>
      </c>
      <c r="AP156">
        <f t="shared" ca="1" si="39"/>
        <v>0</v>
      </c>
      <c r="AQ156">
        <f t="shared" ca="1" si="40"/>
        <v>42.8</v>
      </c>
      <c r="AR156">
        <f t="shared" ca="1" si="41"/>
        <v>323.48683349999902</v>
      </c>
      <c r="AS156">
        <f t="shared" ca="1" si="42"/>
        <v>1123.7000964015981</v>
      </c>
      <c r="AT156">
        <f t="shared" ca="1" si="43"/>
        <v>1105.691343168</v>
      </c>
    </row>
    <row r="157" spans="1:46" hidden="1" x14ac:dyDescent="0.2">
      <c r="A157" t="str">
        <f ca="1">IF(ISNA(A$1), 0, OFFSET(data!$A$1, ROW()-1, A$1-1))</f>
        <v>Oahu</v>
      </c>
      <c r="B157">
        <f ca="1">IF(ISNA(B$1), 0, OFFSET(data!$A$1, ROW()-1, B$1-1))</f>
        <v>2025</v>
      </c>
      <c r="C157" t="str">
        <f ca="1">IF(ISNA(C$1), 0, OFFSET(data!$A$1, ROW()-1, C$1-1))</f>
        <v>2025-01-23-22:00</v>
      </c>
      <c r="D157">
        <f ca="1">IF(ISNA(D$1), 0, OFFSET(data!$A$1, ROW()-1, D$1-1))</f>
        <v>77.040626547399995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180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42.8</v>
      </c>
      <c r="M157">
        <f ca="1">IF(ISNA(M$1), 0, OFFSET(data!$A$1, ROW()-1, M$1-1))</f>
        <v>315.84013349999998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2.8421709430404001E-14</v>
      </c>
      <c r="Q157">
        <f ca="1">IF(ISNA(Q$1), 0, OFFSET(data!$A$1, ROW()-1, Q$1-1))</f>
        <v>0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684.08973338600003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-68.408973338600006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321.78663635409998</v>
      </c>
      <c r="AD157">
        <f ca="1">IF(ISNA(AD$1), 0, OFFSET(data!$A$1, ROW()-1, AD$1-1))</f>
        <v>306.82714705500001</v>
      </c>
      <c r="AE157">
        <f ca="1">IF(ISNA(AE$1), 0, OFFSET(data!$A$1, ROW()-1, AE$1-1))</f>
        <v>0</v>
      </c>
      <c r="AF157" t="str">
        <f ca="1">IF(ISNA(AF$1), 0, OFFSET(data!$A$1, ROW()-1, AF$1-1))</f>
        <v>typical</v>
      </c>
      <c r="AG157">
        <f t="shared" ca="1" si="30"/>
        <v>2025</v>
      </c>
      <c r="AH157">
        <f t="shared" ca="1" si="31"/>
        <v>1</v>
      </c>
      <c r="AI157" t="str">
        <f t="shared" ca="1" si="32"/>
        <v>01/23/2025</v>
      </c>
      <c r="AJ157" t="str">
        <f t="shared" ca="1" si="33"/>
        <v/>
      </c>
      <c r="AK157" t="str">
        <f t="shared" ca="1" si="34"/>
        <v>22:00</v>
      </c>
      <c r="AL157" s="4">
        <f t="shared" ca="1" si="35"/>
        <v>0</v>
      </c>
      <c r="AM157">
        <f t="shared" ca="1" si="36"/>
        <v>615.68076004739999</v>
      </c>
      <c r="AN157">
        <f t="shared" ca="1" si="37"/>
        <v>0</v>
      </c>
      <c r="AO157">
        <f t="shared" ca="1" si="38"/>
        <v>0</v>
      </c>
      <c r="AP157">
        <f t="shared" ca="1" si="39"/>
        <v>0</v>
      </c>
      <c r="AQ157">
        <f t="shared" ca="1" si="40"/>
        <v>42.8</v>
      </c>
      <c r="AR157">
        <f t="shared" ca="1" si="41"/>
        <v>315.84013349999998</v>
      </c>
      <c r="AS157">
        <f t="shared" ca="1" si="42"/>
        <v>937.46739640149997</v>
      </c>
      <c r="AT157">
        <f t="shared" ca="1" si="43"/>
        <v>922.50790710239994</v>
      </c>
    </row>
    <row r="158" spans="1:46" hidden="1" x14ac:dyDescent="0.2">
      <c r="A158" t="str">
        <f ca="1">IF(ISNA(A$1), 0, OFFSET(data!$A$1, ROW()-1, A$1-1))</f>
        <v>Oahu</v>
      </c>
      <c r="B158">
        <f ca="1">IF(ISNA(B$1), 0, OFFSET(data!$A$1, ROW()-1, B$1-1))</f>
        <v>2025</v>
      </c>
      <c r="C158" t="str">
        <f ca="1">IF(ISNA(C$1), 0, OFFSET(data!$A$1, ROW()-1, C$1-1))</f>
        <v>2025-02-23-00:00</v>
      </c>
      <c r="D158">
        <f ca="1">IF(ISNA(D$1), 0, OFFSET(data!$A$1, ROW()-1, D$1-1))</f>
        <v>198.27199999999999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180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42.8</v>
      </c>
      <c r="M158">
        <f ca="1">IF(ISNA(M$1), 0, OFFSET(data!$A$1, ROW()-1, M$1-1))</f>
        <v>184.01962950000001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0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574.97031146699999</v>
      </c>
      <c r="V158">
        <f ca="1">IF(ISNA(V$1), 0, OFFSET(data!$A$1, ROW()-1, V$1-1))</f>
        <v>0</v>
      </c>
      <c r="W158">
        <f ca="1">IF(ISNA(W$1), 0, OFFSET(data!$A$1, ROW()-1, W$1-1))</f>
        <v>44.336922425099999</v>
      </c>
      <c r="X158">
        <f ca="1">IF(ISNA(X$1), 0, OFFSET(data!$A$1, ROW()-1, X$1-1))</f>
        <v>-57.497031146700003</v>
      </c>
      <c r="Y158">
        <f ca="1">IF(ISNA(Y$1), 0, OFFSET(data!$A$1, ROW()-1, Y$1-1))</f>
        <v>43.281426754599998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438.75961208119998</v>
      </c>
      <c r="AD158">
        <f ca="1">IF(ISNA(AD$1), 0, OFFSET(data!$A$1, ROW()-1, AD$1-1))</f>
        <v>305.47150157999999</v>
      </c>
      <c r="AE158">
        <f ca="1">IF(ISNA(AE$1), 0, OFFSET(data!$A$1, ROW()-1, AE$1-1))</f>
        <v>0</v>
      </c>
      <c r="AF158" t="str">
        <f ca="1">IF(ISNA(AF$1), 0, OFFSET(data!$A$1, ROW()-1, AF$1-1))</f>
        <v>typical</v>
      </c>
      <c r="AG158">
        <f t="shared" ca="1" si="30"/>
        <v>2025</v>
      </c>
      <c r="AH158">
        <f t="shared" ca="1" si="31"/>
        <v>2</v>
      </c>
      <c r="AI158" t="str">
        <f t="shared" ca="1" si="32"/>
        <v>02/23/2025</v>
      </c>
      <c r="AJ158" t="str">
        <f t="shared" ca="1" si="33"/>
        <v/>
      </c>
      <c r="AK158" t="str">
        <f t="shared" ca="1" si="34"/>
        <v>00:00</v>
      </c>
      <c r="AL158" s="4">
        <f t="shared" ca="1" si="35"/>
        <v>0</v>
      </c>
      <c r="AM158">
        <f t="shared" ca="1" si="36"/>
        <v>517.47328032029998</v>
      </c>
      <c r="AN158">
        <f t="shared" ca="1" si="37"/>
        <v>0</v>
      </c>
      <c r="AO158">
        <f t="shared" ca="1" si="38"/>
        <v>44.336922425099999</v>
      </c>
      <c r="AP158">
        <f t="shared" ca="1" si="39"/>
        <v>0</v>
      </c>
      <c r="AQ158">
        <f t="shared" ca="1" si="40"/>
        <v>42.8</v>
      </c>
      <c r="AR158">
        <f t="shared" ca="1" si="41"/>
        <v>184.01962950000001</v>
      </c>
      <c r="AS158">
        <f t="shared" ca="1" si="42"/>
        <v>1043.8512415811999</v>
      </c>
      <c r="AT158">
        <f t="shared" ca="1" si="43"/>
        <v>910.56313107999995</v>
      </c>
    </row>
    <row r="159" spans="1:46" hidden="1" x14ac:dyDescent="0.2">
      <c r="A159" t="str">
        <f ca="1">IF(ISNA(A$1), 0, OFFSET(data!$A$1, ROW()-1, A$1-1))</f>
        <v>Oahu</v>
      </c>
      <c r="B159">
        <f ca="1">IF(ISNA(B$1), 0, OFFSET(data!$A$1, ROW()-1, B$1-1))</f>
        <v>2025</v>
      </c>
      <c r="C159" t="str">
        <f ca="1">IF(ISNA(C$1), 0, OFFSET(data!$A$1, ROW()-1, C$1-1))</f>
        <v>2025-02-23-02:00</v>
      </c>
      <c r="D159">
        <f ca="1">IF(ISNA(D$1), 0, OFFSET(data!$A$1, ROW()-1, D$1-1))</f>
        <v>198.27199999999999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180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42.8</v>
      </c>
      <c r="M159">
        <f ca="1">IF(ISNA(M$1), 0, OFFSET(data!$A$1, ROW()-1, M$1-1))</f>
        <v>226.63945749999999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-1.4210854715202001E-14</v>
      </c>
      <c r="Q159">
        <f ca="1">IF(ISNA(Q$1), 0, OFFSET(data!$A$1, ROW()-1, Q$1-1))</f>
        <v>0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512.48350460500001</v>
      </c>
      <c r="V159">
        <f ca="1">IF(ISNA(V$1), 0, OFFSET(data!$A$1, ROW()-1, V$1-1))</f>
        <v>0</v>
      </c>
      <c r="W159">
        <f ca="1">IF(ISNA(W$1), 0, OFFSET(data!$A$1, ROW()-1, W$1-1))</f>
        <v>44.336922425099999</v>
      </c>
      <c r="X159">
        <f ca="1">IF(ISNA(X$1), 0, OFFSET(data!$A$1, ROW()-1, X$1-1))</f>
        <v>90.891030469900002</v>
      </c>
      <c r="Y159">
        <f ca="1">IF(ISNA(Y$1), 0, OFFSET(data!$A$1, ROW()-1, Y$1-1))</f>
        <v>0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537.61756625659996</v>
      </c>
      <c r="AD159">
        <f ca="1">IF(ISNA(AD$1), 0, OFFSET(data!$A$1, ROW()-1, AD$1-1))</f>
        <v>306.175886005</v>
      </c>
      <c r="AE159">
        <f ca="1">IF(ISNA(AE$1), 0, OFFSET(data!$A$1, ROW()-1, AE$1-1))</f>
        <v>0</v>
      </c>
      <c r="AF159" t="str">
        <f ca="1">IF(ISNA(AF$1), 0, OFFSET(data!$A$1, ROW()-1, AF$1-1))</f>
        <v>typical</v>
      </c>
      <c r="AG159">
        <f t="shared" ca="1" si="30"/>
        <v>2025</v>
      </c>
      <c r="AH159">
        <f t="shared" ca="1" si="31"/>
        <v>2</v>
      </c>
      <c r="AI159" t="str">
        <f t="shared" ca="1" si="32"/>
        <v>02/23/2025</v>
      </c>
      <c r="AJ159" t="str">
        <f t="shared" ca="1" si="33"/>
        <v/>
      </c>
      <c r="AK159" t="str">
        <f t="shared" ca="1" si="34"/>
        <v>02:00</v>
      </c>
      <c r="AL159" s="4">
        <f t="shared" ca="1" si="35"/>
        <v>0</v>
      </c>
      <c r="AM159">
        <f t="shared" ca="1" si="36"/>
        <v>603.3745350749</v>
      </c>
      <c r="AN159">
        <f t="shared" ca="1" si="37"/>
        <v>0</v>
      </c>
      <c r="AO159">
        <f t="shared" ca="1" si="38"/>
        <v>44.336922425099999</v>
      </c>
      <c r="AP159">
        <f t="shared" ca="1" si="39"/>
        <v>0</v>
      </c>
      <c r="AQ159">
        <f t="shared" ca="1" si="40"/>
        <v>42.8</v>
      </c>
      <c r="AR159">
        <f t="shared" ca="1" si="41"/>
        <v>226.63945749999999</v>
      </c>
      <c r="AS159">
        <f t="shared" ca="1" si="42"/>
        <v>1185.3290237566</v>
      </c>
      <c r="AT159">
        <f t="shared" ca="1" si="43"/>
        <v>953.88734350499999</v>
      </c>
    </row>
    <row r="160" spans="1:46" hidden="1" x14ac:dyDescent="0.2">
      <c r="A160" t="str">
        <f ca="1">IF(ISNA(A$1), 0, OFFSET(data!$A$1, ROW()-1, A$1-1))</f>
        <v>Oahu</v>
      </c>
      <c r="B160">
        <f ca="1">IF(ISNA(B$1), 0, OFFSET(data!$A$1, ROW()-1, B$1-1))</f>
        <v>2025</v>
      </c>
      <c r="C160" t="str">
        <f ca="1">IF(ISNA(C$1), 0, OFFSET(data!$A$1, ROW()-1, C$1-1))</f>
        <v>2025-02-23-04:00</v>
      </c>
      <c r="D160">
        <f ca="1">IF(ISNA(D$1), 0, OFFSET(data!$A$1, ROW()-1, D$1-1))</f>
        <v>203.97199999999901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180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42.8</v>
      </c>
      <c r="M160">
        <f ca="1">IF(ISNA(M$1), 0, OFFSET(data!$A$1, ROW()-1, M$1-1))</f>
        <v>96.481535379999997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-8.8817841970012504E-16</v>
      </c>
      <c r="Q160">
        <f ca="1">IF(ISNA(Q$1), 0, OFFSET(data!$A$1, ROW()-1, Q$1-1))</f>
        <v>0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526.699759062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-52.669975906200001</v>
      </c>
      <c r="Y160">
        <f ca="1">IF(ISNA(Y$1), 0, OFFSET(data!$A$1, ROW()-1, Y$1-1))</f>
        <v>49.223752224199998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394.66501512569999</v>
      </c>
      <c r="AD160">
        <f ca="1">IF(ISNA(AD$1), 0, OFFSET(data!$A$1, ROW()-1, AD$1-1))</f>
        <v>270.42183360500002</v>
      </c>
      <c r="AE160">
        <f ca="1">IF(ISNA(AE$1), 0, OFFSET(data!$A$1, ROW()-1, AE$1-1))</f>
        <v>0</v>
      </c>
      <c r="AF160" t="str">
        <f ca="1">IF(ISNA(AF$1), 0, OFFSET(data!$A$1, ROW()-1, AF$1-1))</f>
        <v>typical</v>
      </c>
      <c r="AG160">
        <f t="shared" ca="1" si="30"/>
        <v>2025</v>
      </c>
      <c r="AH160">
        <f t="shared" ca="1" si="31"/>
        <v>2</v>
      </c>
      <c r="AI160" t="str">
        <f t="shared" ca="1" si="32"/>
        <v>02/23/2025</v>
      </c>
      <c r="AJ160" t="str">
        <f t="shared" ca="1" si="33"/>
        <v/>
      </c>
      <c r="AK160" t="str">
        <f t="shared" ca="1" si="34"/>
        <v>04:00</v>
      </c>
      <c r="AL160" s="4">
        <f t="shared" ca="1" si="35"/>
        <v>0</v>
      </c>
      <c r="AM160">
        <f t="shared" ca="1" si="36"/>
        <v>474.02978315579998</v>
      </c>
      <c r="AN160">
        <f t="shared" ca="1" si="37"/>
        <v>0</v>
      </c>
      <c r="AO160">
        <f t="shared" ca="1" si="38"/>
        <v>0</v>
      </c>
      <c r="AP160">
        <f t="shared" ca="1" si="39"/>
        <v>0</v>
      </c>
      <c r="AQ160">
        <f t="shared" ca="1" si="40"/>
        <v>42.8</v>
      </c>
      <c r="AR160">
        <f t="shared" ca="1" si="41"/>
        <v>96.481535379999997</v>
      </c>
      <c r="AS160">
        <f t="shared" ca="1" si="42"/>
        <v>917.91855050569893</v>
      </c>
      <c r="AT160">
        <f t="shared" ca="1" si="43"/>
        <v>793.67536898499998</v>
      </c>
    </row>
    <row r="161" spans="1:46" hidden="1" x14ac:dyDescent="0.2">
      <c r="A161" t="str">
        <f ca="1">IF(ISNA(A$1), 0, OFFSET(data!$A$1, ROW()-1, A$1-1))</f>
        <v>Oahu</v>
      </c>
      <c r="B161">
        <f ca="1">IF(ISNA(B$1), 0, OFFSET(data!$A$1, ROW()-1, B$1-1))</f>
        <v>2025</v>
      </c>
      <c r="C161" t="str">
        <f ca="1">IF(ISNA(C$1), 0, OFFSET(data!$A$1, ROW()-1, C$1-1))</f>
        <v>2025-02-23-06:00</v>
      </c>
      <c r="D161">
        <f ca="1">IF(ISNA(D$1), 0, OFFSET(data!$A$1, ROW()-1, D$1-1))</f>
        <v>289.42599999999999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180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42.8</v>
      </c>
      <c r="M161">
        <f ca="1">IF(ISNA(M$1), 0, OFFSET(data!$A$1, ROW()-1, M$1-1))</f>
        <v>20.479123305000002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1.7763568394002501E-15</v>
      </c>
      <c r="Q161">
        <f ca="1">IF(ISNA(Q$1), 0, OFFSET(data!$A$1, ROW()-1, Q$1-1))</f>
        <v>0</v>
      </c>
      <c r="R161">
        <f ca="1">IF(ISNA(R$1), 0, OFFSET(data!$A$1, ROW()-1, R$1-1))</f>
        <v>44.336922425099999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641.15782858900002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-64.115782858900005</v>
      </c>
      <c r="Y161">
        <f ca="1">IF(ISNA(Y$1), 0, OFFSET(data!$A$1, ROW()-1, Y$1-1))</f>
        <v>0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264.49034047639998</v>
      </c>
      <c r="AD161">
        <f ca="1">IF(ISNA(AD$1), 0, OFFSET(data!$A$1, ROW()-1, AD$1-1))</f>
        <v>200.479123305</v>
      </c>
      <c r="AE161">
        <f ca="1">IF(ISNA(AE$1), 0, OFFSET(data!$A$1, ROW()-1, AE$1-1))</f>
        <v>0</v>
      </c>
      <c r="AF161" t="str">
        <f ca="1">IF(ISNA(AF$1), 0, OFFSET(data!$A$1, ROW()-1, AF$1-1))</f>
        <v>typical</v>
      </c>
      <c r="AG161">
        <f t="shared" ca="1" si="30"/>
        <v>2025</v>
      </c>
      <c r="AH161">
        <f t="shared" ca="1" si="31"/>
        <v>2</v>
      </c>
      <c r="AI161" t="str">
        <f t="shared" ca="1" si="32"/>
        <v>02/23/2025</v>
      </c>
      <c r="AJ161" t="str">
        <f t="shared" ca="1" si="33"/>
        <v/>
      </c>
      <c r="AK161" t="str">
        <f t="shared" ca="1" si="34"/>
        <v>06:00</v>
      </c>
      <c r="AL161" s="4">
        <f t="shared" ca="1" si="35"/>
        <v>0</v>
      </c>
      <c r="AM161">
        <f t="shared" ca="1" si="36"/>
        <v>577.04204573009997</v>
      </c>
      <c r="AN161">
        <f t="shared" ca="1" si="37"/>
        <v>0</v>
      </c>
      <c r="AO161">
        <f t="shared" ca="1" si="38"/>
        <v>44.336922425099999</v>
      </c>
      <c r="AP161">
        <f t="shared" ca="1" si="39"/>
        <v>0</v>
      </c>
      <c r="AQ161">
        <f t="shared" ca="1" si="40"/>
        <v>42.8</v>
      </c>
      <c r="AR161">
        <f t="shared" ca="1" si="41"/>
        <v>20.479123305000002</v>
      </c>
      <c r="AS161">
        <f t="shared" ca="1" si="42"/>
        <v>841.53238620649995</v>
      </c>
      <c r="AT161">
        <f t="shared" ca="1" si="43"/>
        <v>777.5211690351</v>
      </c>
    </row>
    <row r="162" spans="1:46" hidden="1" x14ac:dyDescent="0.2">
      <c r="A162" t="str">
        <f ca="1">IF(ISNA(A$1), 0, OFFSET(data!$A$1, ROW()-1, A$1-1))</f>
        <v>Oahu</v>
      </c>
      <c r="B162">
        <f ca="1">IF(ISNA(B$1), 0, OFFSET(data!$A$1, ROW()-1, B$1-1))</f>
        <v>2025</v>
      </c>
      <c r="C162" t="str">
        <f ca="1">IF(ISNA(C$1), 0, OFFSET(data!$A$1, ROW()-1, C$1-1))</f>
        <v>2025-02-23-08:00</v>
      </c>
      <c r="D162">
        <f ca="1">IF(ISNA(D$1), 0, OFFSET(data!$A$1, ROW()-1, D$1-1))</f>
        <v>198.27199999999999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180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441.03419411652101</v>
      </c>
      <c r="L162">
        <f ca="1">IF(ISNA(L$1), 0, OFFSET(data!$A$1, ROW()-1, L$1-1))</f>
        <v>42.8</v>
      </c>
      <c r="M162">
        <f ca="1">IF(ISNA(M$1), 0, OFFSET(data!$A$1, ROW()-1, M$1-1))</f>
        <v>26.1056565425</v>
      </c>
      <c r="N162">
        <f ca="1">IF(ISNA(N$1), 0, OFFSET(data!$A$1, ROW()-1, N$1-1))</f>
        <v>4.6361137151507101E-10</v>
      </c>
      <c r="O162">
        <f ca="1">IF(ISNA(O$1), 0, OFFSET(data!$A$1, ROW()-1, O$1-1))</f>
        <v>0</v>
      </c>
      <c r="P162">
        <f ca="1">IF(ISNA(P$1), 0, OFFSET(data!$A$1, ROW()-1, P$1-1))</f>
        <v>-3.5527136788005001E-15</v>
      </c>
      <c r="Q162">
        <f ca="1">IF(ISNA(Q$1), 0, OFFSET(data!$A$1, ROW()-1, Q$1-1))</f>
        <v>0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822.83470912500002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65.377141534499998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498.8018753485</v>
      </c>
      <c r="AD162">
        <f ca="1">IF(ISNA(AD$1), 0, OFFSET(data!$A$1, ROW()-1, AD$1-1))</f>
        <v>382.438828037821</v>
      </c>
      <c r="AE162">
        <f ca="1">IF(ISNA(AE$1), 0, OFFSET(data!$A$1, ROW()-1, AE$1-1))</f>
        <v>0</v>
      </c>
      <c r="AF162" t="str">
        <f ca="1">IF(ISNA(AF$1), 0, OFFSET(data!$A$1, ROW()-1, AF$1-1))</f>
        <v>typical</v>
      </c>
      <c r="AG162">
        <f t="shared" ca="1" si="30"/>
        <v>2025</v>
      </c>
      <c r="AH162">
        <f t="shared" ca="1" si="31"/>
        <v>2</v>
      </c>
      <c r="AI162" t="str">
        <f t="shared" ca="1" si="32"/>
        <v>02/23/2025</v>
      </c>
      <c r="AJ162" t="str">
        <f t="shared" ca="1" si="33"/>
        <v/>
      </c>
      <c r="AK162" t="str">
        <f t="shared" ca="1" si="34"/>
        <v>08:00</v>
      </c>
      <c r="AL162" s="4">
        <f t="shared" ca="1" si="35"/>
        <v>0</v>
      </c>
      <c r="AM162">
        <f t="shared" ca="1" si="36"/>
        <v>888.21185065949999</v>
      </c>
      <c r="AN162">
        <f t="shared" ca="1" si="37"/>
        <v>0</v>
      </c>
      <c r="AO162">
        <f t="shared" ca="1" si="38"/>
        <v>0</v>
      </c>
      <c r="AP162">
        <f t="shared" ca="1" si="39"/>
        <v>441.03419411698462</v>
      </c>
      <c r="AQ162">
        <f t="shared" ca="1" si="40"/>
        <v>42.8</v>
      </c>
      <c r="AR162">
        <f t="shared" ca="1" si="41"/>
        <v>26.105656542499997</v>
      </c>
      <c r="AS162">
        <f t="shared" ca="1" si="42"/>
        <v>1387.013726007521</v>
      </c>
      <c r="AT162">
        <f t="shared" ca="1" si="43"/>
        <v>1270.6506786973209</v>
      </c>
    </row>
    <row r="163" spans="1:46" hidden="1" x14ac:dyDescent="0.2">
      <c r="A163" t="str">
        <f ca="1">IF(ISNA(A$1), 0, OFFSET(data!$A$1, ROW()-1, A$1-1))</f>
        <v>Oahu</v>
      </c>
      <c r="B163">
        <f ca="1">IF(ISNA(B$1), 0, OFFSET(data!$A$1, ROW()-1, B$1-1))</f>
        <v>2025</v>
      </c>
      <c r="C163" t="str">
        <f ca="1">IF(ISNA(C$1), 0, OFFSET(data!$A$1, ROW()-1, C$1-1))</f>
        <v>2025-02-23-10:00</v>
      </c>
      <c r="D163">
        <f ca="1">IF(ISNA(D$1), 0, OFFSET(data!$A$1, ROW()-1, D$1-1))</f>
        <v>198.27199999999999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180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610.82285972508896</v>
      </c>
      <c r="L163">
        <f ca="1">IF(ISNA(L$1), 0, OFFSET(data!$A$1, ROW()-1, L$1-1))</f>
        <v>42.8</v>
      </c>
      <c r="M163">
        <f ca="1">IF(ISNA(M$1), 0, OFFSET(data!$A$1, ROW()-1, M$1-1))</f>
        <v>22.57071801</v>
      </c>
      <c r="N163">
        <f ca="1">IF(ISNA(N$1), 0, OFFSET(data!$A$1, ROW()-1, N$1-1))</f>
        <v>2.32741825811899E-10</v>
      </c>
      <c r="O163">
        <f ca="1">IF(ISNA(O$1), 0, OFFSET(data!$A$1, ROW()-1, O$1-1))</f>
        <v>0</v>
      </c>
      <c r="P163">
        <f ca="1">IF(ISNA(P$1), 0, OFFSET(data!$A$1, ROW()-1, P$1-1))</f>
        <v>4.4408920985006202E-16</v>
      </c>
      <c r="Q163">
        <f ca="1">IF(ISNA(Q$1), 0, OFFSET(data!$A$1, ROW()-1, Q$1-1))</f>
        <v>0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897.879591076</v>
      </c>
      <c r="V163">
        <f ca="1">IF(ISNA(V$1), 0, OFFSET(data!$A$1, ROW()-1, V$1-1))</f>
        <v>0</v>
      </c>
      <c r="W163">
        <f ca="1">IF(ISNA(W$1), 0, OFFSET(data!$A$1, ROW()-1, W$1-1))</f>
        <v>44.336922425099999</v>
      </c>
      <c r="X163">
        <f ca="1">IF(ISNA(X$1), 0, OFFSET(data!$A$1, ROW()-1, X$1-1))</f>
        <v>24.255751429099998</v>
      </c>
      <c r="Y163">
        <f ca="1">IF(ISNA(Y$1), 0, OFFSET(data!$A$1, ROW()-1, Y$1-1))</f>
        <v>87.993312805200006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597.51520866880003</v>
      </c>
      <c r="AD163">
        <f ca="1">IF(ISNA(AD$1), 0, OFFSET(data!$A$1, ROW()-1, AD$1-1))</f>
        <v>389.17968247926899</v>
      </c>
      <c r="AE163">
        <f ca="1">IF(ISNA(AE$1), 0, OFFSET(data!$A$1, ROW()-1, AE$1-1))</f>
        <v>0</v>
      </c>
      <c r="AF163" t="str">
        <f ca="1">IF(ISNA(AF$1), 0, OFFSET(data!$A$1, ROW()-1, AF$1-1))</f>
        <v>typical</v>
      </c>
      <c r="AG163">
        <f t="shared" ca="1" si="30"/>
        <v>2025</v>
      </c>
      <c r="AH163">
        <f t="shared" ca="1" si="31"/>
        <v>2</v>
      </c>
      <c r="AI163" t="str">
        <f t="shared" ca="1" si="32"/>
        <v>02/23/2025</v>
      </c>
      <c r="AJ163" t="str">
        <f t="shared" ca="1" si="33"/>
        <v/>
      </c>
      <c r="AK163" t="str">
        <f t="shared" ca="1" si="34"/>
        <v>10:00</v>
      </c>
      <c r="AL163" s="4">
        <f t="shared" ca="1" si="35"/>
        <v>0</v>
      </c>
      <c r="AM163">
        <f t="shared" ca="1" si="36"/>
        <v>922.13534250509997</v>
      </c>
      <c r="AN163">
        <f t="shared" ca="1" si="37"/>
        <v>0</v>
      </c>
      <c r="AO163">
        <f t="shared" ca="1" si="38"/>
        <v>44.336922425099999</v>
      </c>
      <c r="AP163">
        <f t="shared" ca="1" si="39"/>
        <v>610.82285972532168</v>
      </c>
      <c r="AQ163">
        <f t="shared" ca="1" si="40"/>
        <v>42.8</v>
      </c>
      <c r="AR163">
        <f t="shared" ca="1" si="41"/>
        <v>22.57071801</v>
      </c>
      <c r="AS163">
        <f t="shared" ca="1" si="42"/>
        <v>1651.9807864038889</v>
      </c>
      <c r="AT163">
        <f t="shared" ca="1" si="43"/>
        <v>1443.6452602146692</v>
      </c>
    </row>
    <row r="164" spans="1:46" hidden="1" x14ac:dyDescent="0.2">
      <c r="A164" t="str">
        <f ca="1">IF(ISNA(A$1), 0, OFFSET(data!$A$1, ROW()-1, A$1-1))</f>
        <v>Oahu</v>
      </c>
      <c r="B164">
        <f ca="1">IF(ISNA(B$1), 0, OFFSET(data!$A$1, ROW()-1, B$1-1))</f>
        <v>2025</v>
      </c>
      <c r="C164" t="str">
        <f ca="1">IF(ISNA(C$1), 0, OFFSET(data!$A$1, ROW()-1, C$1-1))</f>
        <v>2025-02-23-12:00</v>
      </c>
      <c r="D164">
        <f ca="1">IF(ISNA(D$1), 0, OFFSET(data!$A$1, ROW()-1, D$1-1))</f>
        <v>84.3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180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713.79248863569899</v>
      </c>
      <c r="L164">
        <f ca="1">IF(ISNA(L$1), 0, OFFSET(data!$A$1, ROW()-1, L$1-1))</f>
        <v>42.8</v>
      </c>
      <c r="M164">
        <f ca="1">IF(ISNA(M$1), 0, OFFSET(data!$A$1, ROW()-1, M$1-1))</f>
        <v>27.257676849999999</v>
      </c>
      <c r="N164">
        <f ca="1">IF(ISNA(N$1), 0, OFFSET(data!$A$1, ROW()-1, N$1-1))</f>
        <v>-2.27565521981887E-10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0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900.74099807200002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147.409167414</v>
      </c>
      <c r="Y164">
        <f ca="1">IF(ISNA(Y$1), 0, OFFSET(data!$A$1, ROW()-1, Y$1-1))</f>
        <v>0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552.0105301223</v>
      </c>
      <c r="AD164">
        <f ca="1">IF(ISNA(AD$1), 0, OFFSET(data!$A$1, ROW()-1, AD$1-1))</f>
        <v>393.86664131926898</v>
      </c>
      <c r="AE164">
        <f ca="1">IF(ISNA(AE$1), 0, OFFSET(data!$A$1, ROW()-1, AE$1-1))</f>
        <v>0</v>
      </c>
      <c r="AF164" t="str">
        <f ca="1">IF(ISNA(AF$1), 0, OFFSET(data!$A$1, ROW()-1, AF$1-1))</f>
        <v>typical</v>
      </c>
      <c r="AG164">
        <f t="shared" ca="1" si="30"/>
        <v>2025</v>
      </c>
      <c r="AH164">
        <f t="shared" ca="1" si="31"/>
        <v>2</v>
      </c>
      <c r="AI164" t="str">
        <f t="shared" ca="1" si="32"/>
        <v>02/23/2025</v>
      </c>
      <c r="AJ164" t="str">
        <f t="shared" ca="1" si="33"/>
        <v>02/23/2025</v>
      </c>
      <c r="AK164" t="str">
        <f t="shared" ca="1" si="34"/>
        <v>12:00</v>
      </c>
      <c r="AL164" s="4">
        <f t="shared" ca="1" si="35"/>
        <v>0</v>
      </c>
      <c r="AM164">
        <f t="shared" ca="1" si="36"/>
        <v>1048.1501654860001</v>
      </c>
      <c r="AN164">
        <f t="shared" ca="1" si="37"/>
        <v>0</v>
      </c>
      <c r="AO164">
        <f t="shared" ca="1" si="38"/>
        <v>0</v>
      </c>
      <c r="AP164">
        <f t="shared" ca="1" si="39"/>
        <v>713.79248863547139</v>
      </c>
      <c r="AQ164">
        <f t="shared" ca="1" si="40"/>
        <v>42.8</v>
      </c>
      <c r="AR164">
        <f t="shared" ca="1" si="41"/>
        <v>27.257676849999999</v>
      </c>
      <c r="AS164">
        <f t="shared" ca="1" si="42"/>
        <v>1600.1606956079991</v>
      </c>
      <c r="AT164">
        <f t="shared" ca="1" si="43"/>
        <v>1442.016806805269</v>
      </c>
    </row>
    <row r="165" spans="1:46" hidden="1" x14ac:dyDescent="0.2">
      <c r="A165" t="str">
        <f ca="1">IF(ISNA(A$1), 0, OFFSET(data!$A$1, ROW()-1, A$1-1))</f>
        <v>Oahu</v>
      </c>
      <c r="B165">
        <f ca="1">IF(ISNA(B$1), 0, OFFSET(data!$A$1, ROW()-1, B$1-1))</f>
        <v>2025</v>
      </c>
      <c r="C165" t="str">
        <f ca="1">IF(ISNA(C$1), 0, OFFSET(data!$A$1, ROW()-1, C$1-1))</f>
        <v>2025-02-23-14:00</v>
      </c>
      <c r="D165">
        <f ca="1">IF(ISNA(D$1), 0, OFFSET(data!$A$1, ROW()-1, D$1-1))</f>
        <v>198.27199999999999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180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663.90174077999995</v>
      </c>
      <c r="L165">
        <f ca="1">IF(ISNA(L$1), 0, OFFSET(data!$A$1, ROW()-1, L$1-1))</f>
        <v>42.8</v>
      </c>
      <c r="M165">
        <f ca="1">IF(ISNA(M$1), 0, OFFSET(data!$A$1, ROW()-1, M$1-1))</f>
        <v>7.7461731074999998</v>
      </c>
      <c r="N165">
        <f ca="1">IF(ISNA(N$1), 0, OFFSET(data!$A$1, ROW()-1, N$1-1))</f>
        <v>-4.0802916601023701E-10</v>
      </c>
      <c r="O165">
        <f ca="1">IF(ISNA(O$1), 0, OFFSET(data!$A$1, ROW()-1, O$1-1))</f>
        <v>0</v>
      </c>
      <c r="P165">
        <f ca="1">IF(ISNA(P$1), 0, OFFSET(data!$A$1, ROW()-1, P$1-1))</f>
        <v>3.3306690738754598E-16</v>
      </c>
      <c r="Q165">
        <f ca="1">IF(ISNA(Q$1), 0, OFFSET(data!$A$1, ROW()-1, Q$1-1))</f>
        <v>0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896.46400738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196.25590650699999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637.04357014649895</v>
      </c>
      <c r="AD165">
        <f ca="1">IF(ISNA(AD$1), 0, OFFSET(data!$A$1, ROW()-1, AD$1-1))</f>
        <v>374.35513757676898</v>
      </c>
      <c r="AE165">
        <f ca="1">IF(ISNA(AE$1), 0, OFFSET(data!$A$1, ROW()-1, AE$1-1))</f>
        <v>0</v>
      </c>
      <c r="AF165" t="str">
        <f ca="1">IF(ISNA(AF$1), 0, OFFSET(data!$A$1, ROW()-1, AF$1-1))</f>
        <v>typical</v>
      </c>
      <c r="AG165">
        <f t="shared" ca="1" si="30"/>
        <v>2025</v>
      </c>
      <c r="AH165">
        <f t="shared" ca="1" si="31"/>
        <v>2</v>
      </c>
      <c r="AI165" t="str">
        <f t="shared" ca="1" si="32"/>
        <v>02/23/2025</v>
      </c>
      <c r="AJ165" t="str">
        <f t="shared" ca="1" si="33"/>
        <v/>
      </c>
      <c r="AK165" t="str">
        <f t="shared" ca="1" si="34"/>
        <v>14:00</v>
      </c>
      <c r="AL165" s="4">
        <f t="shared" ca="1" si="35"/>
        <v>0</v>
      </c>
      <c r="AM165">
        <f t="shared" ca="1" si="36"/>
        <v>1092.7199138870001</v>
      </c>
      <c r="AN165">
        <f t="shared" ca="1" si="37"/>
        <v>0</v>
      </c>
      <c r="AO165">
        <f t="shared" ca="1" si="38"/>
        <v>0</v>
      </c>
      <c r="AP165">
        <f t="shared" ca="1" si="39"/>
        <v>663.90174077959193</v>
      </c>
      <c r="AQ165">
        <f t="shared" ca="1" si="40"/>
        <v>42.8</v>
      </c>
      <c r="AR165">
        <f t="shared" ca="1" si="41"/>
        <v>7.7461731074999998</v>
      </c>
      <c r="AS165">
        <f t="shared" ca="1" si="42"/>
        <v>1729.7634840339988</v>
      </c>
      <c r="AT165">
        <f t="shared" ca="1" si="43"/>
        <v>1467.0750514637691</v>
      </c>
    </row>
    <row r="166" spans="1:46" hidden="1" x14ac:dyDescent="0.2">
      <c r="A166" t="str">
        <f ca="1">IF(ISNA(A$1), 0, OFFSET(data!$A$1, ROW()-1, A$1-1))</f>
        <v>Oahu</v>
      </c>
      <c r="B166">
        <f ca="1">IF(ISNA(B$1), 0, OFFSET(data!$A$1, ROW()-1, B$1-1))</f>
        <v>2025</v>
      </c>
      <c r="C166" t="str">
        <f ca="1">IF(ISNA(C$1), 0, OFFSET(data!$A$1, ROW()-1, C$1-1))</f>
        <v>2025-02-23-16:00</v>
      </c>
      <c r="D166">
        <f ca="1">IF(ISNA(D$1), 0, OFFSET(data!$A$1, ROW()-1, D$1-1))</f>
        <v>199.677154476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180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509.56459769941898</v>
      </c>
      <c r="L166">
        <f ca="1">IF(ISNA(L$1), 0, OFFSET(data!$A$1, ROW()-1, L$1-1))</f>
        <v>42.8</v>
      </c>
      <c r="M166">
        <f ca="1">IF(ISNA(M$1), 0, OFFSET(data!$A$1, ROW()-1, M$1-1))</f>
        <v>9.3144251889999996</v>
      </c>
      <c r="N166">
        <f ca="1">IF(ISNA(N$1), 0, OFFSET(data!$A$1, ROW()-1, N$1-1))</f>
        <v>4.68128646957666E-10</v>
      </c>
      <c r="O166">
        <f ca="1">IF(ISNA(O$1), 0, OFFSET(data!$A$1, ROW()-1, O$1-1))</f>
        <v>0</v>
      </c>
      <c r="P166">
        <f ca="1">IF(ISNA(P$1), 0, OFFSET(data!$A$1, ROW()-1, P$1-1))</f>
        <v>-6.9388939039072199E-18</v>
      </c>
      <c r="Q166">
        <f ca="1">IF(ISNA(Q$1), 0, OFFSET(data!$A$1, ROW()-1, Q$1-1))</f>
        <v>0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910.49826879800003</v>
      </c>
      <c r="V166">
        <f ca="1">IF(ISNA(V$1), 0, OFFSET(data!$A$1, ROW()-1, V$1-1))</f>
        <v>0</v>
      </c>
      <c r="W166">
        <f ca="1">IF(ISNA(W$1), 0, OFFSET(data!$A$1, ROW()-1, W$1-1))</f>
        <v>18.137831901199998</v>
      </c>
      <c r="X166">
        <f ca="1">IF(ISNA(X$1), 0, OFFSET(data!$A$1, ROW()-1, X$1-1))</f>
        <v>-91.049826879799994</v>
      </c>
      <c r="Y166">
        <f ca="1">IF(ISNA(Y$1), 0, OFFSET(data!$A$1, ROW()-1, Y$1-1))</f>
        <v>103.76990354599999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471.64384387266898</v>
      </c>
      <c r="AD166">
        <f ca="1">IF(ISNA(AD$1), 0, OFFSET(data!$A$1, ROW()-1, AD$1-1))</f>
        <v>366.236000318484</v>
      </c>
      <c r="AE166">
        <f ca="1">IF(ISNA(AE$1), 0, OFFSET(data!$A$1, ROW()-1, AE$1-1))</f>
        <v>0</v>
      </c>
      <c r="AF166" t="str">
        <f ca="1">IF(ISNA(AF$1), 0, OFFSET(data!$A$1, ROW()-1, AF$1-1))</f>
        <v>typical</v>
      </c>
      <c r="AG166">
        <f t="shared" ca="1" si="30"/>
        <v>2025</v>
      </c>
      <c r="AH166">
        <f t="shared" ca="1" si="31"/>
        <v>2</v>
      </c>
      <c r="AI166" t="str">
        <f t="shared" ca="1" si="32"/>
        <v>02/23/2025</v>
      </c>
      <c r="AJ166" t="str">
        <f t="shared" ca="1" si="33"/>
        <v/>
      </c>
      <c r="AK166" t="str">
        <f t="shared" ca="1" si="34"/>
        <v>16:00</v>
      </c>
      <c r="AL166" s="4">
        <f t="shared" ca="1" si="35"/>
        <v>0</v>
      </c>
      <c r="AM166">
        <f t="shared" ca="1" si="36"/>
        <v>819.44844191820005</v>
      </c>
      <c r="AN166">
        <f t="shared" ca="1" si="37"/>
        <v>0</v>
      </c>
      <c r="AO166">
        <f t="shared" ca="1" si="38"/>
        <v>18.137831901199998</v>
      </c>
      <c r="AP166">
        <f t="shared" ca="1" si="39"/>
        <v>509.56459769988709</v>
      </c>
      <c r="AQ166">
        <f t="shared" ca="1" si="40"/>
        <v>42.8</v>
      </c>
      <c r="AR166">
        <f t="shared" ca="1" si="41"/>
        <v>9.3144251889999996</v>
      </c>
      <c r="AS166">
        <f t="shared" ca="1" si="42"/>
        <v>1413.0000212370878</v>
      </c>
      <c r="AT166">
        <f t="shared" ca="1" si="43"/>
        <v>1307.5921776838841</v>
      </c>
    </row>
    <row r="167" spans="1:46" hidden="1" x14ac:dyDescent="0.2">
      <c r="A167" t="str">
        <f ca="1">IF(ISNA(A$1), 0, OFFSET(data!$A$1, ROW()-1, A$1-1))</f>
        <v>Oahu</v>
      </c>
      <c r="B167">
        <f ca="1">IF(ISNA(B$1), 0, OFFSET(data!$A$1, ROW()-1, B$1-1))</f>
        <v>2025</v>
      </c>
      <c r="C167" t="str">
        <f ca="1">IF(ISNA(C$1), 0, OFFSET(data!$A$1, ROW()-1, C$1-1))</f>
        <v>2025-02-23-18:00</v>
      </c>
      <c r="D167">
        <f ca="1">IF(ISNA(D$1), 0, OFFSET(data!$A$1, ROW()-1, D$1-1))</f>
        <v>466.59368571878298</v>
      </c>
      <c r="E167">
        <f ca="1">IF(ISNA(E$1), 0, OFFSET(data!$A$1, ROW()-1, E$1-1))</f>
        <v>0.21706212148241999</v>
      </c>
      <c r="F167">
        <f ca="1">IF(ISNA(F$1), 0, OFFSET(data!$A$1, ROW()-1, F$1-1))</f>
        <v>0</v>
      </c>
      <c r="G167">
        <f ca="1">IF(ISNA(G$1), 0, OFFSET(data!$A$1, ROW()-1, G$1-1))</f>
        <v>180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124.05173592083401</v>
      </c>
      <c r="K167">
        <f ca="1">IF(ISNA(K$1), 0, OFFSET(data!$A$1, ROW()-1, K$1-1))</f>
        <v>0</v>
      </c>
      <c r="L167">
        <f ca="1">IF(ISNA(L$1), 0, OFFSET(data!$A$1, ROW()-1, L$1-1))</f>
        <v>42.8</v>
      </c>
      <c r="M167">
        <f ca="1">IF(ISNA(M$1), 0, OFFSET(data!$A$1, ROW()-1, M$1-1))</f>
        <v>9.4012085029999994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0</v>
      </c>
      <c r="R167">
        <f ca="1">IF(ISNA(R$1), 0, OFFSET(data!$A$1, ROW()-1, R$1-1))</f>
        <v>43.249864058299998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962.57061813600001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-96.257061813600004</v>
      </c>
      <c r="Y167">
        <f ca="1">IF(ISNA(Y$1), 0, OFFSET(data!$A$1, ROW()-1, Y$1-1))</f>
        <v>0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266.340915082099</v>
      </c>
      <c r="AD167">
        <f ca="1">IF(ISNA(AD$1), 0, OFFSET(data!$A$1, ROW()-1, AD$1-1))</f>
        <v>189.40120850299999</v>
      </c>
      <c r="AE167">
        <f ca="1">IF(ISNA(AE$1), 0, OFFSET(data!$A$1, ROW()-1, AE$1-1))</f>
        <v>0</v>
      </c>
      <c r="AF167" t="str">
        <f ca="1">IF(ISNA(AF$1), 0, OFFSET(data!$A$1, ROW()-1, AF$1-1))</f>
        <v>typical</v>
      </c>
      <c r="AG167">
        <f t="shared" ca="1" si="30"/>
        <v>2025</v>
      </c>
      <c r="AH167">
        <f t="shared" ca="1" si="31"/>
        <v>2</v>
      </c>
      <c r="AI167" t="str">
        <f t="shared" ca="1" si="32"/>
        <v>02/23/2025</v>
      </c>
      <c r="AJ167" t="str">
        <f t="shared" ca="1" si="33"/>
        <v/>
      </c>
      <c r="AK167" t="str">
        <f t="shared" ca="1" si="34"/>
        <v>18:00</v>
      </c>
      <c r="AL167" s="4">
        <f t="shared" ca="1" si="35"/>
        <v>0</v>
      </c>
      <c r="AM167">
        <f t="shared" ca="1" si="36"/>
        <v>866.31355632240002</v>
      </c>
      <c r="AN167">
        <f t="shared" ca="1" si="37"/>
        <v>0</v>
      </c>
      <c r="AO167">
        <f t="shared" ca="1" si="38"/>
        <v>43.249864058299998</v>
      </c>
      <c r="AP167">
        <f t="shared" ca="1" si="39"/>
        <v>0</v>
      </c>
      <c r="AQ167">
        <f t="shared" ca="1" si="40"/>
        <v>42.8</v>
      </c>
      <c r="AR167">
        <f t="shared" ca="1" si="41"/>
        <v>9.4012085029999994</v>
      </c>
      <c r="AS167">
        <f t="shared" ca="1" si="42"/>
        <v>1132.6544714044983</v>
      </c>
      <c r="AT167">
        <f t="shared" ca="1" si="43"/>
        <v>1055.7147648253999</v>
      </c>
    </row>
    <row r="168" spans="1:46" hidden="1" x14ac:dyDescent="0.2">
      <c r="A168" t="str">
        <f ca="1">IF(ISNA(A$1), 0, OFFSET(data!$A$1, ROW()-1, A$1-1))</f>
        <v>Oahu</v>
      </c>
      <c r="B168">
        <f ca="1">IF(ISNA(B$1), 0, OFFSET(data!$A$1, ROW()-1, B$1-1))</f>
        <v>2025</v>
      </c>
      <c r="C168" t="str">
        <f ca="1">IF(ISNA(C$1), 0, OFFSET(data!$A$1, ROW()-1, C$1-1))</f>
        <v>2025-02-23-20:00</v>
      </c>
      <c r="D168">
        <f ca="1">IF(ISNA(D$1), 0, OFFSET(data!$A$1, ROW()-1, D$1-1))</f>
        <v>492.88600000000002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180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42.8</v>
      </c>
      <c r="M168">
        <f ca="1">IF(ISNA(M$1), 0, OFFSET(data!$A$1, ROW()-1, M$1-1))</f>
        <v>50.195069449999998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-8.8817841970012504E-16</v>
      </c>
      <c r="Q168">
        <f ca="1">IF(ISNA(Q$1), 0, OFFSET(data!$A$1, ROW()-1, Q$1-1))</f>
        <v>0</v>
      </c>
      <c r="R168">
        <f ca="1">IF(ISNA(R$1), 0, OFFSET(data!$A$1, ROW()-1, R$1-1))</f>
        <v>30.753610112200001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885.14964395799996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-88.514964395800007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278.07365278930001</v>
      </c>
      <c r="AD168">
        <f ca="1">IF(ISNA(AD$1), 0, OFFSET(data!$A$1, ROW()-1, AD$1-1))</f>
        <v>228.19258515000001</v>
      </c>
      <c r="AE168">
        <f ca="1">IF(ISNA(AE$1), 0, OFFSET(data!$A$1, ROW()-1, AE$1-1))</f>
        <v>0</v>
      </c>
      <c r="AF168" t="str">
        <f ca="1">IF(ISNA(AF$1), 0, OFFSET(data!$A$1, ROW()-1, AF$1-1))</f>
        <v>typical</v>
      </c>
      <c r="AG168">
        <f t="shared" ca="1" si="30"/>
        <v>2025</v>
      </c>
      <c r="AH168">
        <f t="shared" ca="1" si="31"/>
        <v>2</v>
      </c>
      <c r="AI168" t="str">
        <f t="shared" ca="1" si="32"/>
        <v>02/23/2025</v>
      </c>
      <c r="AJ168" t="str">
        <f t="shared" ca="1" si="33"/>
        <v/>
      </c>
      <c r="AK168" t="str">
        <f t="shared" ca="1" si="34"/>
        <v>20:00</v>
      </c>
      <c r="AL168" s="4">
        <f t="shared" ca="1" si="35"/>
        <v>0</v>
      </c>
      <c r="AM168">
        <f t="shared" ca="1" si="36"/>
        <v>796.63467956219995</v>
      </c>
      <c r="AN168">
        <f t="shared" ca="1" si="37"/>
        <v>0</v>
      </c>
      <c r="AO168">
        <f t="shared" ca="1" si="38"/>
        <v>30.753610112200001</v>
      </c>
      <c r="AP168">
        <f t="shared" ca="1" si="39"/>
        <v>0</v>
      </c>
      <c r="AQ168">
        <f t="shared" ca="1" si="40"/>
        <v>42.8</v>
      </c>
      <c r="AR168">
        <f t="shared" ca="1" si="41"/>
        <v>50.195069449999998</v>
      </c>
      <c r="AS168">
        <f t="shared" ca="1" si="42"/>
        <v>1074.7083323514998</v>
      </c>
      <c r="AT168">
        <f t="shared" ca="1" si="43"/>
        <v>1024.8272647121998</v>
      </c>
    </row>
    <row r="169" spans="1:46" hidden="1" x14ac:dyDescent="0.2">
      <c r="A169" t="str">
        <f ca="1">IF(ISNA(A$1), 0, OFFSET(data!$A$1, ROW()-1, A$1-1))</f>
        <v>Oahu</v>
      </c>
      <c r="B169">
        <f ca="1">IF(ISNA(B$1), 0, OFFSET(data!$A$1, ROW()-1, B$1-1))</f>
        <v>2025</v>
      </c>
      <c r="C169" t="str">
        <f ca="1">IF(ISNA(C$1), 0, OFFSET(data!$A$1, ROW()-1, C$1-1))</f>
        <v>2025-02-23-22:00</v>
      </c>
      <c r="D169">
        <f ca="1">IF(ISNA(D$1), 0, OFFSET(data!$A$1, ROW()-1, D$1-1))</f>
        <v>366.726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180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42.8</v>
      </c>
      <c r="M169">
        <f ca="1">IF(ISNA(M$1), 0, OFFSET(data!$A$1, ROW()-1, M$1-1))</f>
        <v>62.562818499999999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8.8817841970012507E-15</v>
      </c>
      <c r="Q169">
        <f ca="1">IF(ISNA(Q$1), 0, OFFSET(data!$A$1, ROW()-1, Q$1-1))</f>
        <v>0</v>
      </c>
      <c r="R169">
        <f ca="1">IF(ISNA(R$1), 0, OFFSET(data!$A$1, ROW()-1, R$1-1))</f>
        <v>14.6703706797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740.843543533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-74.0843543533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294.15689222179998</v>
      </c>
      <c r="AD169">
        <f ca="1">IF(ISNA(AD$1), 0, OFFSET(data!$A$1, ROW()-1, AD$1-1))</f>
        <v>240.65769420000001</v>
      </c>
      <c r="AE169">
        <f ca="1">IF(ISNA(AE$1), 0, OFFSET(data!$A$1, ROW()-1, AE$1-1))</f>
        <v>0</v>
      </c>
      <c r="AF169" t="str">
        <f ca="1">IF(ISNA(AF$1), 0, OFFSET(data!$A$1, ROW()-1, AF$1-1))</f>
        <v>typical</v>
      </c>
      <c r="AG169">
        <f t="shared" ca="1" si="30"/>
        <v>2025</v>
      </c>
      <c r="AH169">
        <f t="shared" ca="1" si="31"/>
        <v>2</v>
      </c>
      <c r="AI169" t="str">
        <f t="shared" ca="1" si="32"/>
        <v>02/23/2025</v>
      </c>
      <c r="AJ169" t="str">
        <f t="shared" ca="1" si="33"/>
        <v/>
      </c>
      <c r="AK169" t="str">
        <f t="shared" ca="1" si="34"/>
        <v>22:00</v>
      </c>
      <c r="AL169" s="4">
        <f t="shared" ca="1" si="35"/>
        <v>0</v>
      </c>
      <c r="AM169">
        <f t="shared" ca="1" si="36"/>
        <v>666.7591891797</v>
      </c>
      <c r="AN169">
        <f t="shared" ca="1" si="37"/>
        <v>0</v>
      </c>
      <c r="AO169">
        <f t="shared" ca="1" si="38"/>
        <v>14.6703706797</v>
      </c>
      <c r="AP169">
        <f t="shared" ca="1" si="39"/>
        <v>0</v>
      </c>
      <c r="AQ169">
        <f t="shared" ca="1" si="40"/>
        <v>42.8</v>
      </c>
      <c r="AR169">
        <f t="shared" ca="1" si="41"/>
        <v>62.562818500000006</v>
      </c>
      <c r="AS169">
        <f t="shared" ca="1" si="42"/>
        <v>960.91608140149992</v>
      </c>
      <c r="AT169">
        <f t="shared" ca="1" si="43"/>
        <v>907.41688337970004</v>
      </c>
    </row>
    <row r="170" spans="1:46" hidden="1" x14ac:dyDescent="0.2">
      <c r="A170" t="str">
        <f ca="1">IF(ISNA(A$1), 0, OFFSET(data!$A$1, ROW()-1, A$1-1))</f>
        <v>Oahu</v>
      </c>
      <c r="B170">
        <f ca="1">IF(ISNA(B$1), 0, OFFSET(data!$A$1, ROW()-1, B$1-1))</f>
        <v>2025</v>
      </c>
      <c r="C170" t="str">
        <f ca="1">IF(ISNA(C$1), 0, OFFSET(data!$A$1, ROW()-1, C$1-1))</f>
        <v>2025-03-23-00:00</v>
      </c>
      <c r="D170">
        <f ca="1">IF(ISNA(D$1), 0, OFFSET(data!$A$1, ROW()-1, D$1-1))</f>
        <v>75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67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42.8</v>
      </c>
      <c r="M170">
        <f ca="1">IF(ISNA(M$1), 0, OFFSET(data!$A$1, ROW()-1, M$1-1))</f>
        <v>363.566078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0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571.52244131500004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-23.156363315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470.82314371799998</v>
      </c>
      <c r="AD170">
        <f ca="1">IF(ISNA(AD$1), 0, OFFSET(data!$A$1, ROW()-1, AD$1-1))</f>
        <v>306.82714705500001</v>
      </c>
      <c r="AE170">
        <f ca="1">IF(ISNA(AE$1), 0, OFFSET(data!$A$1, ROW()-1, AE$1-1))</f>
        <v>0</v>
      </c>
      <c r="AF170" t="str">
        <f ca="1">IF(ISNA(AF$1), 0, OFFSET(data!$A$1, ROW()-1, AF$1-1))</f>
        <v>typical</v>
      </c>
      <c r="AG170">
        <f t="shared" ca="1" si="30"/>
        <v>2025</v>
      </c>
      <c r="AH170">
        <f t="shared" ca="1" si="31"/>
        <v>3</v>
      </c>
      <c r="AI170" t="str">
        <f t="shared" ca="1" si="32"/>
        <v>03/23/2025</v>
      </c>
      <c r="AJ170" t="str">
        <f t="shared" ca="1" si="33"/>
        <v/>
      </c>
      <c r="AK170" t="str">
        <f t="shared" ca="1" si="34"/>
        <v>00:00</v>
      </c>
      <c r="AL170" s="4">
        <f t="shared" ca="1" si="35"/>
        <v>0</v>
      </c>
      <c r="AM170">
        <f t="shared" ca="1" si="36"/>
        <v>548.36607800000002</v>
      </c>
      <c r="AN170">
        <f t="shared" ca="1" si="37"/>
        <v>0</v>
      </c>
      <c r="AO170">
        <f t="shared" ca="1" si="38"/>
        <v>0</v>
      </c>
      <c r="AP170">
        <f t="shared" ca="1" si="39"/>
        <v>0</v>
      </c>
      <c r="AQ170">
        <f t="shared" ca="1" si="40"/>
        <v>42.8</v>
      </c>
      <c r="AR170">
        <f t="shared" ca="1" si="41"/>
        <v>363.566078</v>
      </c>
      <c r="AS170">
        <f t="shared" ca="1" si="42"/>
        <v>1019.189221718</v>
      </c>
      <c r="AT170">
        <f t="shared" ca="1" si="43"/>
        <v>855.19322505500008</v>
      </c>
    </row>
    <row r="171" spans="1:46" hidden="1" x14ac:dyDescent="0.2">
      <c r="A171" t="str">
        <f ca="1">IF(ISNA(A$1), 0, OFFSET(data!$A$1, ROW()-1, A$1-1))</f>
        <v>Oahu</v>
      </c>
      <c r="B171">
        <f ca="1">IF(ISNA(B$1), 0, OFFSET(data!$A$1, ROW()-1, B$1-1))</f>
        <v>2025</v>
      </c>
      <c r="C171" t="str">
        <f ca="1">IF(ISNA(C$1), 0, OFFSET(data!$A$1, ROW()-1, C$1-1))</f>
        <v>2025-03-23-02:00</v>
      </c>
      <c r="D171">
        <f ca="1">IF(ISNA(D$1), 0, OFFSET(data!$A$1, ROW()-1, D$1-1))</f>
        <v>75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67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42.8</v>
      </c>
      <c r="M171">
        <f ca="1">IF(ISNA(M$1), 0, OFFSET(data!$A$1, ROW()-1, M$1-1))</f>
        <v>351.87638299999998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0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513.69685324299996</v>
      </c>
      <c r="V171">
        <f ca="1">IF(ISNA(V$1), 0, OFFSET(data!$A$1, ROW()-1, V$1-1))</f>
        <v>0</v>
      </c>
      <c r="W171">
        <f ca="1">IF(ISNA(W$1), 0, OFFSET(data!$A$1, ROW()-1, W$1-1))</f>
        <v>31.0625629217</v>
      </c>
      <c r="X171">
        <f ca="1">IF(ISNA(X$1), 0, OFFSET(data!$A$1, ROW()-1, X$1-1))</f>
        <v>-8.0830331647100007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511.17647798280001</v>
      </c>
      <c r="AD171">
        <f ca="1">IF(ISNA(AD$1), 0, OFFSET(data!$A$1, ROW()-1, AD$1-1))</f>
        <v>306.82714705500001</v>
      </c>
      <c r="AE171">
        <f ca="1">IF(ISNA(AE$1), 0, OFFSET(data!$A$1, ROW()-1, AE$1-1))</f>
        <v>0</v>
      </c>
      <c r="AF171" t="str">
        <f ca="1">IF(ISNA(AF$1), 0, OFFSET(data!$A$1, ROW()-1, AF$1-1))</f>
        <v>typical</v>
      </c>
      <c r="AG171">
        <f t="shared" ca="1" si="30"/>
        <v>2025</v>
      </c>
      <c r="AH171">
        <f t="shared" ca="1" si="31"/>
        <v>3</v>
      </c>
      <c r="AI171" t="str">
        <f t="shared" ca="1" si="32"/>
        <v>03/23/2025</v>
      </c>
      <c r="AJ171" t="str">
        <f t="shared" ca="1" si="33"/>
        <v/>
      </c>
      <c r="AK171" t="str">
        <f t="shared" ca="1" si="34"/>
        <v>02:00</v>
      </c>
      <c r="AL171" s="4">
        <f t="shared" ca="1" si="35"/>
        <v>0</v>
      </c>
      <c r="AM171">
        <f t="shared" ca="1" si="36"/>
        <v>505.61382007828996</v>
      </c>
      <c r="AN171">
        <f t="shared" ca="1" si="37"/>
        <v>0</v>
      </c>
      <c r="AO171">
        <f t="shared" ca="1" si="38"/>
        <v>31.0625629217</v>
      </c>
      <c r="AP171">
        <f t="shared" ca="1" si="39"/>
        <v>0</v>
      </c>
      <c r="AQ171">
        <f t="shared" ca="1" si="40"/>
        <v>42.8</v>
      </c>
      <c r="AR171">
        <f t="shared" ca="1" si="41"/>
        <v>351.87638299999998</v>
      </c>
      <c r="AS171">
        <f t="shared" ca="1" si="42"/>
        <v>1047.8528609827999</v>
      </c>
      <c r="AT171">
        <f t="shared" ca="1" si="43"/>
        <v>843.50353005499005</v>
      </c>
    </row>
    <row r="172" spans="1:46" hidden="1" x14ac:dyDescent="0.2">
      <c r="A172" t="str">
        <f ca="1">IF(ISNA(A$1), 0, OFFSET(data!$A$1, ROW()-1, A$1-1))</f>
        <v>Oahu</v>
      </c>
      <c r="B172">
        <f ca="1">IF(ISNA(B$1), 0, OFFSET(data!$A$1, ROW()-1, B$1-1))</f>
        <v>2025</v>
      </c>
      <c r="C172" t="str">
        <f ca="1">IF(ISNA(C$1), 0, OFFSET(data!$A$1, ROW()-1, C$1-1))</f>
        <v>2025-03-23-04:00</v>
      </c>
      <c r="D172">
        <f ca="1">IF(ISNA(D$1), 0, OFFSET(data!$A$1, ROW()-1, D$1-1))</f>
        <v>75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67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42.8</v>
      </c>
      <c r="M172">
        <f ca="1">IF(ISNA(M$1), 0, OFFSET(data!$A$1, ROW()-1, M$1-1))</f>
        <v>260.62075800000002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1.7763568394002501E-15</v>
      </c>
      <c r="Q172">
        <f ca="1">IF(ISNA(Q$1), 0, OFFSET(data!$A$1, ROW()-1, Q$1-1))</f>
        <v>0</v>
      </c>
      <c r="R172">
        <f ca="1">IF(ISNA(R$1), 0, OFFSET(data!$A$1, ROW()-1, R$1-1))</f>
        <v>27.335055371100001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525.28423707900004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-52.528423707899996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409.49220753039998</v>
      </c>
      <c r="AD172">
        <f ca="1">IF(ISNA(AD$1), 0, OFFSET(data!$A$1, ROW()-1, AD$1-1))</f>
        <v>305.893779225</v>
      </c>
      <c r="AE172">
        <f ca="1">IF(ISNA(AE$1), 0, OFFSET(data!$A$1, ROW()-1, AE$1-1))</f>
        <v>0</v>
      </c>
      <c r="AF172" t="str">
        <f ca="1">IF(ISNA(AF$1), 0, OFFSET(data!$A$1, ROW()-1, AF$1-1))</f>
        <v>typical</v>
      </c>
      <c r="AG172">
        <f t="shared" ca="1" si="30"/>
        <v>2025</v>
      </c>
      <c r="AH172">
        <f t="shared" ca="1" si="31"/>
        <v>3</v>
      </c>
      <c r="AI172" t="str">
        <f t="shared" ca="1" si="32"/>
        <v>03/23/2025</v>
      </c>
      <c r="AJ172" t="str">
        <f t="shared" ca="1" si="33"/>
        <v/>
      </c>
      <c r="AK172" t="str">
        <f t="shared" ca="1" si="34"/>
        <v>04:00</v>
      </c>
      <c r="AL172" s="4">
        <f t="shared" ca="1" si="35"/>
        <v>0</v>
      </c>
      <c r="AM172">
        <f t="shared" ca="1" si="36"/>
        <v>472.75581337110003</v>
      </c>
      <c r="AN172">
        <f t="shared" ca="1" si="37"/>
        <v>0</v>
      </c>
      <c r="AO172">
        <f t="shared" ca="1" si="38"/>
        <v>27.335055371100001</v>
      </c>
      <c r="AP172">
        <f t="shared" ca="1" si="39"/>
        <v>0</v>
      </c>
      <c r="AQ172">
        <f t="shared" ca="1" si="40"/>
        <v>42.8</v>
      </c>
      <c r="AR172">
        <f t="shared" ca="1" si="41"/>
        <v>260.62075800000002</v>
      </c>
      <c r="AS172">
        <f t="shared" ca="1" si="42"/>
        <v>882.24802090150001</v>
      </c>
      <c r="AT172">
        <f t="shared" ca="1" si="43"/>
        <v>778.64959259610009</v>
      </c>
    </row>
    <row r="173" spans="1:46" hidden="1" x14ac:dyDescent="0.2">
      <c r="A173" t="str">
        <f ca="1">IF(ISNA(A$1), 0, OFFSET(data!$A$1, ROW()-1, A$1-1))</f>
        <v>Oahu</v>
      </c>
      <c r="B173">
        <f ca="1">IF(ISNA(B$1), 0, OFFSET(data!$A$1, ROW()-1, B$1-1))</f>
        <v>2025</v>
      </c>
      <c r="C173" t="str">
        <f ca="1">IF(ISNA(C$1), 0, OFFSET(data!$A$1, ROW()-1, C$1-1))</f>
        <v>2025-03-23-06:00</v>
      </c>
      <c r="D173">
        <f ca="1">IF(ISNA(D$1), 0, OFFSET(data!$A$1, ROW()-1, D$1-1))</f>
        <v>75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67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42.8</v>
      </c>
      <c r="M173">
        <f ca="1">IF(ISNA(M$1), 0, OFFSET(data!$A$1, ROW()-1, M$1-1))</f>
        <v>400.6462085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-2.1316282072802999E-14</v>
      </c>
      <c r="Q173">
        <f ca="1">IF(ISNA(Q$1), 0, OFFSET(data!$A$1, ROW()-1, Q$1-1))</f>
        <v>0</v>
      </c>
      <c r="R173">
        <f ca="1">IF(ISNA(R$1), 0, OFFSET(data!$A$1, ROW()-1, R$1-1))</f>
        <v>0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607.15407397800004</v>
      </c>
      <c r="V173">
        <f ca="1">IF(ISNA(V$1), 0, OFFSET(data!$A$1, ROW()-1, V$1-1))</f>
        <v>0</v>
      </c>
      <c r="W173">
        <f ca="1">IF(ISNA(W$1), 0, OFFSET(data!$A$1, ROW()-1, W$1-1))</f>
        <v>39.007541919799998</v>
      </c>
      <c r="X173">
        <f ca="1">IF(ISNA(X$1), 0, OFFSET(data!$A$1, ROW()-1, X$1-1))</f>
        <v>-60.7154073978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475.8348048213</v>
      </c>
      <c r="AD173">
        <f ca="1">IF(ISNA(AD$1), 0, OFFSET(data!$A$1, ROW()-1, AD$1-1))</f>
        <v>306.82714705500001</v>
      </c>
      <c r="AE173">
        <f ca="1">IF(ISNA(AE$1), 0, OFFSET(data!$A$1, ROW()-1, AE$1-1))</f>
        <v>0</v>
      </c>
      <c r="AF173" t="str">
        <f ca="1">IF(ISNA(AF$1), 0, OFFSET(data!$A$1, ROW()-1, AF$1-1))</f>
        <v>typical</v>
      </c>
      <c r="AG173">
        <f t="shared" ca="1" si="30"/>
        <v>2025</v>
      </c>
      <c r="AH173">
        <f t="shared" ca="1" si="31"/>
        <v>3</v>
      </c>
      <c r="AI173" t="str">
        <f t="shared" ca="1" si="32"/>
        <v>03/23/2025</v>
      </c>
      <c r="AJ173" t="str">
        <f t="shared" ca="1" si="33"/>
        <v/>
      </c>
      <c r="AK173" t="str">
        <f t="shared" ca="1" si="34"/>
        <v>06:00</v>
      </c>
      <c r="AL173" s="4">
        <f t="shared" ca="1" si="35"/>
        <v>0</v>
      </c>
      <c r="AM173">
        <f t="shared" ca="1" si="36"/>
        <v>546.43866658019999</v>
      </c>
      <c r="AN173">
        <f t="shared" ca="1" si="37"/>
        <v>0</v>
      </c>
      <c r="AO173">
        <f t="shared" ca="1" si="38"/>
        <v>39.007541919799998</v>
      </c>
      <c r="AP173">
        <f t="shared" ca="1" si="39"/>
        <v>0</v>
      </c>
      <c r="AQ173">
        <f t="shared" ca="1" si="40"/>
        <v>42.8</v>
      </c>
      <c r="AR173">
        <f t="shared" ca="1" si="41"/>
        <v>400.6462085</v>
      </c>
      <c r="AS173">
        <f t="shared" ca="1" si="42"/>
        <v>1061.2810133213</v>
      </c>
      <c r="AT173">
        <f t="shared" ca="1" si="43"/>
        <v>892.27335555500008</v>
      </c>
    </row>
    <row r="174" spans="1:46" hidden="1" x14ac:dyDescent="0.2">
      <c r="A174" t="str">
        <f ca="1">IF(ISNA(A$1), 0, OFFSET(data!$A$1, ROW()-1, A$1-1))</f>
        <v>Oahu</v>
      </c>
      <c r="B174">
        <f ca="1">IF(ISNA(B$1), 0, OFFSET(data!$A$1, ROW()-1, B$1-1))</f>
        <v>2025</v>
      </c>
      <c r="C174" t="str">
        <f ca="1">IF(ISNA(C$1), 0, OFFSET(data!$A$1, ROW()-1, C$1-1))</f>
        <v>2025-03-23-08:00</v>
      </c>
      <c r="D174">
        <f ca="1">IF(ISNA(D$1), 0, OFFSET(data!$A$1, ROW()-1, D$1-1))</f>
        <v>75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67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411.40878061245002</v>
      </c>
      <c r="L174">
        <f ca="1">IF(ISNA(L$1), 0, OFFSET(data!$A$1, ROW()-1, L$1-1))</f>
        <v>42.8</v>
      </c>
      <c r="M174">
        <f ca="1">IF(ISNA(M$1), 0, OFFSET(data!$A$1, ROW()-1, M$1-1))</f>
        <v>331.35318000000001</v>
      </c>
      <c r="N174">
        <f ca="1">IF(ISNA(N$1), 0, OFFSET(data!$A$1, ROW()-1, N$1-1))</f>
        <v>138.303936940624</v>
      </c>
      <c r="O174">
        <f ca="1">IF(ISNA(O$1), 0, OFFSET(data!$A$1, ROW()-1, O$1-1))</f>
        <v>0</v>
      </c>
      <c r="P174">
        <f ca="1">IF(ISNA(P$1), 0, OFFSET(data!$A$1, ROW()-1, P$1-1))</f>
        <v>17.584077499999999</v>
      </c>
      <c r="Q174">
        <f ca="1">IF(ISNA(Q$1), 0, OFFSET(data!$A$1, ROW()-1, Q$1-1))</f>
        <v>0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772.137459444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-77.213745944400003</v>
      </c>
      <c r="Y174">
        <f ca="1">IF(ISNA(Y$1), 0, OFFSET(data!$A$1, ROW()-1, Y$1-1))</f>
        <v>232.63824711300001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825.35352445513001</v>
      </c>
      <c r="AD174">
        <f ca="1">IF(ISNA(AD$1), 0, OFFSET(data!$A$1, ROW()-1, AD$1-1))</f>
        <v>485.930725834675</v>
      </c>
      <c r="AE174">
        <f ca="1">IF(ISNA(AE$1), 0, OFFSET(data!$A$1, ROW()-1, AE$1-1))</f>
        <v>0</v>
      </c>
      <c r="AF174" t="str">
        <f ca="1">IF(ISNA(AF$1), 0, OFFSET(data!$A$1, ROW()-1, AF$1-1))</f>
        <v>typical</v>
      </c>
      <c r="AG174">
        <f t="shared" ca="1" si="30"/>
        <v>2025</v>
      </c>
      <c r="AH174">
        <f t="shared" ca="1" si="31"/>
        <v>3</v>
      </c>
      <c r="AI174" t="str">
        <f t="shared" ca="1" si="32"/>
        <v>03/23/2025</v>
      </c>
      <c r="AJ174" t="str">
        <f t="shared" ca="1" si="33"/>
        <v/>
      </c>
      <c r="AK174" t="str">
        <f t="shared" ca="1" si="34"/>
        <v>08:00</v>
      </c>
      <c r="AL174" s="4">
        <f t="shared" ca="1" si="35"/>
        <v>0</v>
      </c>
      <c r="AM174">
        <f t="shared" ca="1" si="36"/>
        <v>694.92371349960001</v>
      </c>
      <c r="AN174">
        <f t="shared" ca="1" si="37"/>
        <v>0</v>
      </c>
      <c r="AO174">
        <f t="shared" ca="1" si="38"/>
        <v>0</v>
      </c>
      <c r="AP174">
        <f t="shared" ca="1" si="39"/>
        <v>549.71271755307407</v>
      </c>
      <c r="AQ174">
        <f t="shared" ca="1" si="40"/>
        <v>42.8</v>
      </c>
      <c r="AR174">
        <f t="shared" ca="1" si="41"/>
        <v>348.93725749999999</v>
      </c>
      <c r="AS174">
        <f t="shared" ca="1" si="42"/>
        <v>1752.91548506758</v>
      </c>
      <c r="AT174">
        <f t="shared" ca="1" si="43"/>
        <v>1413.492686447275</v>
      </c>
    </row>
    <row r="175" spans="1:46" hidden="1" x14ac:dyDescent="0.2">
      <c r="A175" t="str">
        <f ca="1">IF(ISNA(A$1), 0, OFFSET(data!$A$1, ROW()-1, A$1-1))</f>
        <v>Oahu</v>
      </c>
      <c r="B175">
        <f ca="1">IF(ISNA(B$1), 0, OFFSET(data!$A$1, ROW()-1, B$1-1))</f>
        <v>2025</v>
      </c>
      <c r="C175" t="str">
        <f ca="1">IF(ISNA(C$1), 0, OFFSET(data!$A$1, ROW()-1, C$1-1))</f>
        <v>2025-03-23-10:00</v>
      </c>
      <c r="D175">
        <f ca="1">IF(ISNA(D$1), 0, OFFSET(data!$A$1, ROW()-1, D$1-1))</f>
        <v>75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67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633.14388808367005</v>
      </c>
      <c r="L175">
        <f ca="1">IF(ISNA(L$1), 0, OFFSET(data!$A$1, ROW()-1, L$1-1))</f>
        <v>42.8</v>
      </c>
      <c r="M175">
        <f ca="1">IF(ISNA(M$1), 0, OFFSET(data!$A$1, ROW()-1, M$1-1))</f>
        <v>266.25916000000001</v>
      </c>
      <c r="N175">
        <f ca="1">IF(ISNA(N$1), 0, OFFSET(data!$A$1, ROW()-1, N$1-1))</f>
        <v>85.118547508285502</v>
      </c>
      <c r="O175">
        <f ca="1">IF(ISNA(O$1), 0, OFFSET(data!$A$1, ROW()-1, O$1-1))</f>
        <v>0</v>
      </c>
      <c r="P175">
        <f ca="1">IF(ISNA(P$1), 0, OFFSET(data!$A$1, ROW()-1, P$1-1))</f>
        <v>71.593220000000002</v>
      </c>
      <c r="Q175">
        <f ca="1">IF(ISNA(Q$1), 0, OFFSET(data!$A$1, ROW()-1, Q$1-1))</f>
        <v>0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823.56274299300003</v>
      </c>
      <c r="V175">
        <f ca="1">IF(ISNA(V$1), 0, OFFSET(data!$A$1, ROW()-1, V$1-1))</f>
        <v>0</v>
      </c>
      <c r="W175">
        <f ca="1">IF(ISNA(W$1), 0, OFFSET(data!$A$1, ROW()-1, W$1-1))</f>
        <v>17.421268439399999</v>
      </c>
      <c r="X175">
        <f ca="1">IF(ISNA(X$1), 0, OFFSET(data!$A$1, ROW()-1, X$1-1))</f>
        <v>243.21903665100001</v>
      </c>
      <c r="Y175">
        <f ca="1">IF(ISNA(Y$1), 0, OFFSET(data!$A$1, ROW()-1, Y$1-1))</f>
        <v>0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936.53560980019995</v>
      </c>
      <c r="AD175">
        <f ca="1">IF(ISNA(AD$1), 0, OFFSET(data!$A$1, ROW()-1, AD$1-1))</f>
        <v>493.43611152426899</v>
      </c>
      <c r="AE175">
        <f ca="1">IF(ISNA(AE$1), 0, OFFSET(data!$A$1, ROW()-1, AE$1-1))</f>
        <v>0</v>
      </c>
      <c r="AF175" t="str">
        <f ca="1">IF(ISNA(AF$1), 0, OFFSET(data!$A$1, ROW()-1, AF$1-1))</f>
        <v>typical</v>
      </c>
      <c r="AG175">
        <f t="shared" ca="1" si="30"/>
        <v>2025</v>
      </c>
      <c r="AH175">
        <f t="shared" ca="1" si="31"/>
        <v>3</v>
      </c>
      <c r="AI175" t="str">
        <f t="shared" ca="1" si="32"/>
        <v>03/23/2025</v>
      </c>
      <c r="AJ175" t="str">
        <f t="shared" ca="1" si="33"/>
        <v/>
      </c>
      <c r="AK175" t="str">
        <f t="shared" ca="1" si="34"/>
        <v>10:00</v>
      </c>
      <c r="AL175" s="4">
        <f t="shared" ca="1" si="35"/>
        <v>0</v>
      </c>
      <c r="AM175">
        <f t="shared" ca="1" si="36"/>
        <v>1066.7817796439999</v>
      </c>
      <c r="AN175">
        <f t="shared" ca="1" si="37"/>
        <v>0</v>
      </c>
      <c r="AO175">
        <f t="shared" ca="1" si="38"/>
        <v>17.421268439399999</v>
      </c>
      <c r="AP175">
        <f t="shared" ca="1" si="39"/>
        <v>718.26243559195552</v>
      </c>
      <c r="AQ175">
        <f t="shared" ca="1" si="40"/>
        <v>42.8</v>
      </c>
      <c r="AR175">
        <f t="shared" ca="1" si="41"/>
        <v>337.85238000000004</v>
      </c>
      <c r="AS175">
        <f t="shared" ca="1" si="42"/>
        <v>2020.73865788387</v>
      </c>
      <c r="AT175">
        <f t="shared" ca="1" si="43"/>
        <v>1577.6391596076692</v>
      </c>
    </row>
    <row r="176" spans="1:46" hidden="1" x14ac:dyDescent="0.2">
      <c r="A176" t="str">
        <f ca="1">IF(ISNA(A$1), 0, OFFSET(data!$A$1, ROW()-1, A$1-1))</f>
        <v>Oahu</v>
      </c>
      <c r="B176">
        <f ca="1">IF(ISNA(B$1), 0, OFFSET(data!$A$1, ROW()-1, B$1-1))</f>
        <v>2025</v>
      </c>
      <c r="C176" t="str">
        <f ca="1">IF(ISNA(C$1), 0, OFFSET(data!$A$1, ROW()-1, C$1-1))</f>
        <v>2025-03-23-12:00</v>
      </c>
      <c r="D176">
        <f ca="1">IF(ISNA(D$1), 0, OFFSET(data!$A$1, ROW()-1, D$1-1))</f>
        <v>75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67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342.31875678198003</v>
      </c>
      <c r="L176">
        <f ca="1">IF(ISNA(L$1), 0, OFFSET(data!$A$1, ROW()-1, L$1-1))</f>
        <v>42.8</v>
      </c>
      <c r="M176">
        <f ca="1">IF(ISNA(M$1), 0, OFFSET(data!$A$1, ROW()-1, M$1-1))</f>
        <v>257.85812600000003</v>
      </c>
      <c r="N176">
        <f ca="1">IF(ISNA(N$1), 0, OFFSET(data!$A$1, ROW()-1, N$1-1))</f>
        <v>372.24860037832701</v>
      </c>
      <c r="O176">
        <f ca="1">IF(ISNA(O$1), 0, OFFSET(data!$A$1, ROW()-1, O$1-1))</f>
        <v>0</v>
      </c>
      <c r="P176">
        <f ca="1">IF(ISNA(P$1), 0, OFFSET(data!$A$1, ROW()-1, P$1-1))</f>
        <v>31.966842499999998</v>
      </c>
      <c r="Q176">
        <f ca="1">IF(ISNA(Q$1), 0, OFFSET(data!$A$1, ROW()-1, Q$1-1))</f>
        <v>0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830.86295341300001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-83.086295341300001</v>
      </c>
      <c r="Y176">
        <f ca="1">IF(ISNA(Y$1), 0, OFFSET(data!$A$1, ROW()-1, Y$1-1))</f>
        <v>37.200224710299999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878.24293049020002</v>
      </c>
      <c r="AD176">
        <f ca="1">IF(ISNA(AD$1), 0, OFFSET(data!$A$1, ROW()-1, AD$1-1))</f>
        <v>493.43611152426899</v>
      </c>
      <c r="AE176">
        <f ca="1">IF(ISNA(AE$1), 0, OFFSET(data!$A$1, ROW()-1, AE$1-1))</f>
        <v>0</v>
      </c>
      <c r="AF176" t="str">
        <f ca="1">IF(ISNA(AF$1), 0, OFFSET(data!$A$1, ROW()-1, AF$1-1))</f>
        <v>typical</v>
      </c>
      <c r="AG176">
        <f t="shared" ca="1" si="30"/>
        <v>2025</v>
      </c>
      <c r="AH176">
        <f t="shared" ca="1" si="31"/>
        <v>3</v>
      </c>
      <c r="AI176" t="str">
        <f t="shared" ca="1" si="32"/>
        <v>03/23/2025</v>
      </c>
      <c r="AJ176" t="str">
        <f t="shared" ca="1" si="33"/>
        <v>03/23/2025</v>
      </c>
      <c r="AK176" t="str">
        <f t="shared" ca="1" si="34"/>
        <v>12:00</v>
      </c>
      <c r="AL176" s="4">
        <f t="shared" ca="1" si="35"/>
        <v>0</v>
      </c>
      <c r="AM176">
        <f t="shared" ca="1" si="36"/>
        <v>747.77665807170001</v>
      </c>
      <c r="AN176">
        <f t="shared" ca="1" si="37"/>
        <v>0</v>
      </c>
      <c r="AO176">
        <f t="shared" ca="1" si="38"/>
        <v>0</v>
      </c>
      <c r="AP176">
        <f t="shared" ca="1" si="39"/>
        <v>714.56735716030698</v>
      </c>
      <c r="AQ176">
        <f t="shared" ca="1" si="40"/>
        <v>42.8</v>
      </c>
      <c r="AR176">
        <f t="shared" ca="1" si="41"/>
        <v>289.82496850000001</v>
      </c>
      <c r="AS176">
        <f t="shared" ca="1" si="42"/>
        <v>1663.2198132721801</v>
      </c>
      <c r="AT176">
        <f t="shared" ca="1" si="43"/>
        <v>1278.412994306269</v>
      </c>
    </row>
    <row r="177" spans="1:46" hidden="1" x14ac:dyDescent="0.2">
      <c r="A177" t="str">
        <f ca="1">IF(ISNA(A$1), 0, OFFSET(data!$A$1, ROW()-1, A$1-1))</f>
        <v>Oahu</v>
      </c>
      <c r="B177">
        <f ca="1">IF(ISNA(B$1), 0, OFFSET(data!$A$1, ROW()-1, B$1-1))</f>
        <v>2025</v>
      </c>
      <c r="C177" t="str">
        <f ca="1">IF(ISNA(C$1), 0, OFFSET(data!$A$1, ROW()-1, C$1-1))</f>
        <v>2025-03-23-14:00</v>
      </c>
      <c r="D177">
        <f ca="1">IF(ISNA(D$1), 0, OFFSET(data!$A$1, ROW()-1, D$1-1))</f>
        <v>75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67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701.88571307489997</v>
      </c>
      <c r="L177">
        <f ca="1">IF(ISNA(L$1), 0, OFFSET(data!$A$1, ROW()-1, L$1-1))</f>
        <v>42.8</v>
      </c>
      <c r="M177">
        <f ca="1">IF(ISNA(M$1), 0, OFFSET(data!$A$1, ROW()-1, M$1-1))</f>
        <v>293.57838550000002</v>
      </c>
      <c r="N177">
        <f ca="1">IF(ISNA(N$1), 0, OFFSET(data!$A$1, ROW()-1, N$1-1))</f>
        <v>-3.0528468641932698E-11</v>
      </c>
      <c r="O177">
        <f ca="1">IF(ISNA(O$1), 0, OFFSET(data!$A$1, ROW()-1, O$1-1))</f>
        <v>0</v>
      </c>
      <c r="P177">
        <f ca="1">IF(ISNA(P$1), 0, OFFSET(data!$A$1, ROW()-1, P$1-1))</f>
        <v>7.1054273576010003E-15</v>
      </c>
      <c r="Q177">
        <f ca="1">IF(ISNA(Q$1), 0, OFFSET(data!$A$1, ROW()-1, Q$1-1))</f>
        <v>0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827.24314951899999</v>
      </c>
      <c r="V177">
        <f ca="1">IF(ISNA(V$1), 0, OFFSET(data!$A$1, ROW()-1, V$1-1))</f>
        <v>0</v>
      </c>
      <c r="W177">
        <f ca="1">IF(ISNA(W$1), 0, OFFSET(data!$A$1, ROW()-1, W$1-1))</f>
        <v>44.336922425099999</v>
      </c>
      <c r="X177">
        <f ca="1">IF(ISNA(X$1), 0, OFFSET(data!$A$1, ROW()-1, X$1-1))</f>
        <v>308.68402663099999</v>
      </c>
      <c r="Y177">
        <f ca="1">IF(ISNA(Y$1), 0, OFFSET(data!$A$1, ROW()-1, Y$1-1))</f>
        <v>0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872.57252690960001</v>
      </c>
      <c r="AD177">
        <f ca="1">IF(ISNA(AD$1), 0, OFFSET(data!$A$1, ROW()-1, AD$1-1))</f>
        <v>493.43611152426899</v>
      </c>
      <c r="AE177">
        <f ca="1">IF(ISNA(AE$1), 0, OFFSET(data!$A$1, ROW()-1, AE$1-1))</f>
        <v>0</v>
      </c>
      <c r="AF177" t="str">
        <f ca="1">IF(ISNA(AF$1), 0, OFFSET(data!$A$1, ROW()-1, AF$1-1))</f>
        <v>typical</v>
      </c>
      <c r="AG177">
        <f t="shared" ca="1" si="30"/>
        <v>2025</v>
      </c>
      <c r="AH177">
        <f t="shared" ca="1" si="31"/>
        <v>3</v>
      </c>
      <c r="AI177" t="str">
        <f t="shared" ca="1" si="32"/>
        <v>03/23/2025</v>
      </c>
      <c r="AJ177" t="str">
        <f t="shared" ca="1" si="33"/>
        <v/>
      </c>
      <c r="AK177" t="str">
        <f t="shared" ca="1" si="34"/>
        <v>14:00</v>
      </c>
      <c r="AL177" s="4">
        <f t="shared" ca="1" si="35"/>
        <v>0</v>
      </c>
      <c r="AM177">
        <f t="shared" ca="1" si="36"/>
        <v>1135.9271761499999</v>
      </c>
      <c r="AN177">
        <f t="shared" ca="1" si="37"/>
        <v>0</v>
      </c>
      <c r="AO177">
        <f t="shared" ca="1" si="38"/>
        <v>44.336922425099999</v>
      </c>
      <c r="AP177">
        <f t="shared" ca="1" si="39"/>
        <v>701.88571307486939</v>
      </c>
      <c r="AQ177">
        <f t="shared" ca="1" si="40"/>
        <v>42.8</v>
      </c>
      <c r="AR177">
        <f t="shared" ca="1" si="41"/>
        <v>293.57838550000002</v>
      </c>
      <c r="AS177">
        <f t="shared" ca="1" si="42"/>
        <v>2052.8366254845</v>
      </c>
      <c r="AT177">
        <f t="shared" ca="1" si="43"/>
        <v>1673.7002100993691</v>
      </c>
    </row>
    <row r="178" spans="1:46" hidden="1" x14ac:dyDescent="0.2">
      <c r="A178" t="str">
        <f ca="1">IF(ISNA(A$1), 0, OFFSET(data!$A$1, ROW()-1, A$1-1))</f>
        <v>Oahu</v>
      </c>
      <c r="B178">
        <f ca="1">IF(ISNA(B$1), 0, OFFSET(data!$A$1, ROW()-1, B$1-1))</f>
        <v>2025</v>
      </c>
      <c r="C178" t="str">
        <f ca="1">IF(ISNA(C$1), 0, OFFSET(data!$A$1, ROW()-1, C$1-1))</f>
        <v>2025-03-23-16:00</v>
      </c>
      <c r="D178">
        <f ca="1">IF(ISNA(D$1), 0, OFFSET(data!$A$1, ROW()-1, D$1-1))</f>
        <v>75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67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488.23932605181</v>
      </c>
      <c r="L178">
        <f ca="1">IF(ISNA(L$1), 0, OFFSET(data!$A$1, ROW()-1, L$1-1))</f>
        <v>42.8</v>
      </c>
      <c r="M178">
        <f ca="1">IF(ISNA(M$1), 0, OFFSET(data!$A$1, ROW()-1, M$1-1))</f>
        <v>179.126677</v>
      </c>
      <c r="N178">
        <f ca="1">IF(ISNA(N$1), 0, OFFSET(data!$A$1, ROW()-1, N$1-1))</f>
        <v>56.805243185613001</v>
      </c>
      <c r="O178">
        <f ca="1">IF(ISNA(O$1), 0, OFFSET(data!$A$1, ROW()-1, O$1-1))</f>
        <v>0</v>
      </c>
      <c r="P178">
        <f ca="1">IF(ISNA(P$1), 0, OFFSET(data!$A$1, ROW()-1, P$1-1))</f>
        <v>146.8016575</v>
      </c>
      <c r="Q178">
        <f ca="1">IF(ISNA(Q$1), 0, OFFSET(data!$A$1, ROW()-1, Q$1-1))</f>
        <v>0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841.22686760199997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-3.49078805648</v>
      </c>
      <c r="Y178">
        <f ca="1">IF(ISNA(Y$1), 0, OFFSET(data!$A$1, ROW()-1, Y$1-1))</f>
        <v>14.4299235063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735.49598579726</v>
      </c>
      <c r="AD178">
        <f ca="1">IF(ISNA(AD$1), 0, OFFSET(data!$A$1, ROW()-1, AD$1-1))</f>
        <v>488.29832271852001</v>
      </c>
      <c r="AE178">
        <f ca="1">IF(ISNA(AE$1), 0, OFFSET(data!$A$1, ROW()-1, AE$1-1))</f>
        <v>0</v>
      </c>
      <c r="AF178" t="str">
        <f ca="1">IF(ISNA(AF$1), 0, OFFSET(data!$A$1, ROW()-1, AF$1-1))</f>
        <v>typical</v>
      </c>
      <c r="AG178">
        <f t="shared" ca="1" si="30"/>
        <v>2025</v>
      </c>
      <c r="AH178">
        <f t="shared" ca="1" si="31"/>
        <v>3</v>
      </c>
      <c r="AI178" t="str">
        <f t="shared" ca="1" si="32"/>
        <v>03/23/2025</v>
      </c>
      <c r="AJ178" t="str">
        <f t="shared" ca="1" si="33"/>
        <v/>
      </c>
      <c r="AK178" t="str">
        <f t="shared" ca="1" si="34"/>
        <v>16:00</v>
      </c>
      <c r="AL178" s="4">
        <f t="shared" ca="1" si="35"/>
        <v>0</v>
      </c>
      <c r="AM178">
        <f t="shared" ca="1" si="36"/>
        <v>837.73607954551994</v>
      </c>
      <c r="AN178">
        <f t="shared" ca="1" si="37"/>
        <v>0</v>
      </c>
      <c r="AO178">
        <f t="shared" ca="1" si="38"/>
        <v>0</v>
      </c>
      <c r="AP178">
        <f t="shared" ca="1" si="39"/>
        <v>545.04456923742305</v>
      </c>
      <c r="AQ178">
        <f t="shared" ca="1" si="40"/>
        <v>42.8</v>
      </c>
      <c r="AR178">
        <f t="shared" ca="1" si="41"/>
        <v>325.92833450000001</v>
      </c>
      <c r="AS178">
        <f t="shared" ca="1" si="42"/>
        <v>1587.66198884907</v>
      </c>
      <c r="AT178">
        <f t="shared" ca="1" si="43"/>
        <v>1340.4643257703401</v>
      </c>
    </row>
    <row r="179" spans="1:46" hidden="1" x14ac:dyDescent="0.2">
      <c r="A179" t="str">
        <f ca="1">IF(ISNA(A$1), 0, OFFSET(data!$A$1, ROW()-1, A$1-1))</f>
        <v>Oahu</v>
      </c>
      <c r="B179">
        <f ca="1">IF(ISNA(B$1), 0, OFFSET(data!$A$1, ROW()-1, B$1-1))</f>
        <v>2025</v>
      </c>
      <c r="C179" t="str">
        <f ca="1">IF(ISNA(C$1), 0, OFFSET(data!$A$1, ROW()-1, C$1-1))</f>
        <v>2025-03-23-18:00</v>
      </c>
      <c r="D179">
        <f ca="1">IF(ISNA(D$1), 0, OFFSET(data!$A$1, ROW()-1, D$1-1))</f>
        <v>188.97199999999901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180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17.641458356074999</v>
      </c>
      <c r="L179">
        <f ca="1">IF(ISNA(L$1), 0, OFFSET(data!$A$1, ROW()-1, L$1-1))</f>
        <v>42.8</v>
      </c>
      <c r="M179">
        <f ca="1">IF(ISNA(M$1), 0, OFFSET(data!$A$1, ROW()-1, M$1-1))</f>
        <v>350.72964200000001</v>
      </c>
      <c r="N179">
        <f ca="1">IF(ISNA(N$1), 0, OFFSET(data!$A$1, ROW()-1, N$1-1))</f>
        <v>-5.79425396551869E-13</v>
      </c>
      <c r="O179">
        <f ca="1">IF(ISNA(O$1), 0, OFFSET(data!$A$1, ROW()-1, O$1-1))</f>
        <v>0</v>
      </c>
      <c r="P179">
        <f ca="1">IF(ISNA(P$1), 0, OFFSET(data!$A$1, ROW()-1, P$1-1))</f>
        <v>-7.1054273576010003E-15</v>
      </c>
      <c r="Q179">
        <f ca="1">IF(ISNA(Q$1), 0, OFFSET(data!$A$1, ROW()-1, Q$1-1))</f>
        <v>0</v>
      </c>
      <c r="R179">
        <f ca="1">IF(ISNA(R$1), 0, OFFSET(data!$A$1, ROW()-1, R$1-1))</f>
        <v>19.512793246200001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888.506548447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-88.850654844700003</v>
      </c>
      <c r="Y179">
        <f ca="1">IF(ISNA(Y$1), 0, OFFSET(data!$A$1, ROW()-1, Y$1-1))</f>
        <v>0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340.92846965529998</v>
      </c>
      <c r="AD179">
        <f ca="1">IF(ISNA(AD$1), 0, OFFSET(data!$A$1, ROW()-1, AD$1-1))</f>
        <v>324.468605411071</v>
      </c>
      <c r="AE179">
        <f ca="1">IF(ISNA(AE$1), 0, OFFSET(data!$A$1, ROW()-1, AE$1-1))</f>
        <v>0</v>
      </c>
      <c r="AF179" t="str">
        <f ca="1">IF(ISNA(AF$1), 0, OFFSET(data!$A$1, ROW()-1, AF$1-1))</f>
        <v>typical</v>
      </c>
      <c r="AG179">
        <f t="shared" ca="1" si="30"/>
        <v>2025</v>
      </c>
      <c r="AH179">
        <f t="shared" ca="1" si="31"/>
        <v>3</v>
      </c>
      <c r="AI179" t="str">
        <f t="shared" ca="1" si="32"/>
        <v>03/23/2025</v>
      </c>
      <c r="AJ179" t="str">
        <f t="shared" ca="1" si="33"/>
        <v/>
      </c>
      <c r="AK179" t="str">
        <f t="shared" ca="1" si="34"/>
        <v>18:00</v>
      </c>
      <c r="AL179" s="4">
        <f t="shared" ca="1" si="35"/>
        <v>0</v>
      </c>
      <c r="AM179">
        <f t="shared" ca="1" si="36"/>
        <v>799.65589360230001</v>
      </c>
      <c r="AN179">
        <f t="shared" ca="1" si="37"/>
        <v>0</v>
      </c>
      <c r="AO179">
        <f t="shared" ca="1" si="38"/>
        <v>19.512793246200001</v>
      </c>
      <c r="AP179">
        <f t="shared" ca="1" si="39"/>
        <v>17.64145835607442</v>
      </c>
      <c r="AQ179">
        <f t="shared" ca="1" si="40"/>
        <v>42.8</v>
      </c>
      <c r="AR179">
        <f t="shared" ca="1" si="41"/>
        <v>350.72964200000001</v>
      </c>
      <c r="AS179">
        <f t="shared" ca="1" si="42"/>
        <v>1140.5843632575738</v>
      </c>
      <c r="AT179">
        <f t="shared" ca="1" si="43"/>
        <v>1124.124499013371</v>
      </c>
    </row>
    <row r="180" spans="1:46" hidden="1" x14ac:dyDescent="0.2">
      <c r="A180" t="str">
        <f ca="1">IF(ISNA(A$1), 0, OFFSET(data!$A$1, ROW()-1, A$1-1))</f>
        <v>Oahu</v>
      </c>
      <c r="B180">
        <f ca="1">IF(ISNA(B$1), 0, OFFSET(data!$A$1, ROW()-1, B$1-1))</f>
        <v>2025</v>
      </c>
      <c r="C180" t="str">
        <f ca="1">IF(ISNA(C$1), 0, OFFSET(data!$A$1, ROW()-1, C$1-1))</f>
        <v>2025-03-23-20:00</v>
      </c>
      <c r="D180">
        <f ca="1">IF(ISNA(D$1), 0, OFFSET(data!$A$1, ROW()-1, D$1-1))</f>
        <v>186.223359802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180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0</v>
      </c>
      <c r="L180">
        <f ca="1">IF(ISNA(L$1), 0, OFFSET(data!$A$1, ROW()-1, L$1-1))</f>
        <v>42.8</v>
      </c>
      <c r="M180">
        <f ca="1">IF(ISNA(M$1), 0, OFFSET(data!$A$1, ROW()-1, M$1-1))</f>
        <v>331.66510349999999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2.8421709430404001E-14</v>
      </c>
      <c r="Q180">
        <f ca="1">IF(ISNA(Q$1), 0, OFFSET(data!$A$1, ROW()-1, Q$1-1))</f>
        <v>0</v>
      </c>
      <c r="R180">
        <f ca="1">IF(ISNA(R$1), 0, OFFSET(data!$A$1, ROW()-1, R$1-1))</f>
        <v>24.824129178900002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850.56954720099998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-85.056954720099995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338.365773920599</v>
      </c>
      <c r="AD180">
        <f ca="1">IF(ISNA(AD$1), 0, OFFSET(data!$A$1, ROW()-1, AD$1-1))</f>
        <v>306.82714705500001</v>
      </c>
      <c r="AE180">
        <f ca="1">IF(ISNA(AE$1), 0, OFFSET(data!$A$1, ROW()-1, AE$1-1))</f>
        <v>0</v>
      </c>
      <c r="AF180" t="str">
        <f ca="1">IF(ISNA(AF$1), 0, OFFSET(data!$A$1, ROW()-1, AF$1-1))</f>
        <v>typical</v>
      </c>
      <c r="AG180">
        <f t="shared" ca="1" si="30"/>
        <v>2025</v>
      </c>
      <c r="AH180">
        <f t="shared" ca="1" si="31"/>
        <v>3</v>
      </c>
      <c r="AI180" t="str">
        <f t="shared" ca="1" si="32"/>
        <v>03/23/2025</v>
      </c>
      <c r="AJ180" t="str">
        <f t="shared" ca="1" si="33"/>
        <v/>
      </c>
      <c r="AK180" t="str">
        <f t="shared" ca="1" si="34"/>
        <v>20:00</v>
      </c>
      <c r="AL180" s="4">
        <f t="shared" ca="1" si="35"/>
        <v>0</v>
      </c>
      <c r="AM180">
        <f t="shared" ca="1" si="36"/>
        <v>765.51259248090003</v>
      </c>
      <c r="AN180">
        <f t="shared" ca="1" si="37"/>
        <v>0</v>
      </c>
      <c r="AO180">
        <f t="shared" ca="1" si="38"/>
        <v>24.824129178900002</v>
      </c>
      <c r="AP180">
        <f t="shared" ca="1" si="39"/>
        <v>0</v>
      </c>
      <c r="AQ180">
        <f t="shared" ca="1" si="40"/>
        <v>42.8</v>
      </c>
      <c r="AR180">
        <f t="shared" ca="1" si="41"/>
        <v>331.66510349999999</v>
      </c>
      <c r="AS180">
        <f t="shared" ca="1" si="42"/>
        <v>1103.8783664014989</v>
      </c>
      <c r="AT180">
        <f t="shared" ca="1" si="43"/>
        <v>1072.3397395359</v>
      </c>
    </row>
    <row r="181" spans="1:46" hidden="1" x14ac:dyDescent="0.2">
      <c r="A181" t="str">
        <f ca="1">IF(ISNA(A$1), 0, OFFSET(data!$A$1, ROW()-1, A$1-1))</f>
        <v>Oahu</v>
      </c>
      <c r="B181">
        <f ca="1">IF(ISNA(B$1), 0, OFFSET(data!$A$1, ROW()-1, B$1-1))</f>
        <v>2025</v>
      </c>
      <c r="C181" t="str">
        <f ca="1">IF(ISNA(C$1), 0, OFFSET(data!$A$1, ROW()-1, C$1-1))</f>
        <v>2025-03-23-22:00</v>
      </c>
      <c r="D181">
        <f ca="1">IF(ISNA(D$1), 0, OFFSET(data!$A$1, ROW()-1, D$1-1))</f>
        <v>102.1867286831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180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42.8</v>
      </c>
      <c r="M181">
        <f ca="1">IF(ISNA(M$1), 0, OFFSET(data!$A$1, ROW()-1, M$1-1))</f>
        <v>258.16892000000001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1.7763568394002501E-14</v>
      </c>
      <c r="Q181">
        <f ca="1">IF(ISNA(Q$1), 0, OFFSET(data!$A$1, ROW()-1, Q$1-1))</f>
        <v>0</v>
      </c>
      <c r="R181">
        <f ca="1">IF(ISNA(R$1), 0, OFFSET(data!$A$1, ROW()-1, R$1-1))</f>
        <v>44.336922425099999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697.21396789799996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-69.721396789799996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321.00361179330002</v>
      </c>
      <c r="AD181">
        <f ca="1">IF(ISNA(AD$1), 0, OFFSET(data!$A$1, ROW()-1, AD$1-1))</f>
        <v>306.82714705500001</v>
      </c>
      <c r="AE181">
        <f ca="1">IF(ISNA(AE$1), 0, OFFSET(data!$A$1, ROW()-1, AE$1-1))</f>
        <v>0</v>
      </c>
      <c r="AF181" t="str">
        <f ca="1">IF(ISNA(AF$1), 0, OFFSET(data!$A$1, ROW()-1, AF$1-1))</f>
        <v>typical</v>
      </c>
      <c r="AG181">
        <f t="shared" ca="1" si="30"/>
        <v>2025</v>
      </c>
      <c r="AH181">
        <f t="shared" ca="1" si="31"/>
        <v>3</v>
      </c>
      <c r="AI181" t="str">
        <f t="shared" ca="1" si="32"/>
        <v>03/23/2025</v>
      </c>
      <c r="AJ181" t="str">
        <f t="shared" ca="1" si="33"/>
        <v/>
      </c>
      <c r="AK181" t="str">
        <f t="shared" ca="1" si="34"/>
        <v>22:00</v>
      </c>
      <c r="AL181" s="4">
        <f t="shared" ca="1" si="35"/>
        <v>0</v>
      </c>
      <c r="AM181">
        <f t="shared" ca="1" si="36"/>
        <v>627.49257110819997</v>
      </c>
      <c r="AN181">
        <f t="shared" ca="1" si="37"/>
        <v>0</v>
      </c>
      <c r="AO181">
        <f t="shared" ca="1" si="38"/>
        <v>44.336922425099999</v>
      </c>
      <c r="AP181">
        <f t="shared" ca="1" si="39"/>
        <v>0</v>
      </c>
      <c r="AQ181">
        <f t="shared" ca="1" si="40"/>
        <v>42.8</v>
      </c>
      <c r="AR181">
        <f t="shared" ca="1" si="41"/>
        <v>258.16892000000001</v>
      </c>
      <c r="AS181">
        <f t="shared" ca="1" si="42"/>
        <v>948.49618290150011</v>
      </c>
      <c r="AT181">
        <f t="shared" ca="1" si="43"/>
        <v>934.31971816319992</v>
      </c>
    </row>
    <row r="182" spans="1:46" hidden="1" x14ac:dyDescent="0.2">
      <c r="A182" t="str">
        <f ca="1">IF(ISNA(A$1), 0, OFFSET(data!$A$1, ROW()-1, A$1-1))</f>
        <v>Oahu</v>
      </c>
      <c r="B182">
        <f ca="1">IF(ISNA(B$1), 0, OFFSET(data!$A$1, ROW()-1, B$1-1))</f>
        <v>2025</v>
      </c>
      <c r="C182" t="str">
        <f ca="1">IF(ISNA(C$1), 0, OFFSET(data!$A$1, ROW()-1, C$1-1))</f>
        <v>2025-04-23-00:00</v>
      </c>
      <c r="D182">
        <f ca="1">IF(ISNA(D$1), 0, OFFSET(data!$A$1, ROW()-1, D$1-1))</f>
        <v>240.58600000000001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180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42.8</v>
      </c>
      <c r="M182">
        <f ca="1">IF(ISNA(M$1), 0, OFFSET(data!$A$1, ROW()-1, M$1-1))</f>
        <v>90.942158500000005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0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548.74202275000005</v>
      </c>
      <c r="V182">
        <f ca="1">IF(ISNA(V$1), 0, OFFSET(data!$A$1, ROW()-1, V$1-1))</f>
        <v>0</v>
      </c>
      <c r="W182">
        <f ca="1">IF(ISNA(W$1), 0, OFFSET(data!$A$1, ROW()-1, W$1-1))</f>
        <v>30.163947659400002</v>
      </c>
      <c r="X182">
        <f ca="1">IF(ISNA(X$1), 0, OFFSET(data!$A$1, ROW()-1, X$1-1))</f>
        <v>-54.874202275000002</v>
      </c>
      <c r="Y182">
        <f ca="1">IF(ISNA(Y$1), 0, OFFSET(data!$A$1, ROW()-1, Y$1-1))</f>
        <v>30.296390365600001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369.28760092649998</v>
      </c>
      <c r="AD182">
        <f ca="1">IF(ISNA(AD$1), 0, OFFSET(data!$A$1, ROW()-1, AD$1-1))</f>
        <v>265.02644832999999</v>
      </c>
      <c r="AE182">
        <f ca="1">IF(ISNA(AE$1), 0, OFFSET(data!$A$1, ROW()-1, AE$1-1))</f>
        <v>0</v>
      </c>
      <c r="AF182" t="str">
        <f ca="1">IF(ISNA(AF$1), 0, OFFSET(data!$A$1, ROW()-1, AF$1-1))</f>
        <v>typical</v>
      </c>
      <c r="AG182">
        <f t="shared" ca="1" si="30"/>
        <v>2025</v>
      </c>
      <c r="AH182">
        <f t="shared" ca="1" si="31"/>
        <v>4</v>
      </c>
      <c r="AI182" t="str">
        <f t="shared" ca="1" si="32"/>
        <v>04/23/2025</v>
      </c>
      <c r="AJ182" t="str">
        <f t="shared" ca="1" si="33"/>
        <v/>
      </c>
      <c r="AK182" t="str">
        <f t="shared" ca="1" si="34"/>
        <v>00:00</v>
      </c>
      <c r="AL182" s="4">
        <f t="shared" ca="1" si="35"/>
        <v>0</v>
      </c>
      <c r="AM182">
        <f t="shared" ca="1" si="36"/>
        <v>493.86782047500003</v>
      </c>
      <c r="AN182">
        <f t="shared" ca="1" si="37"/>
        <v>0</v>
      </c>
      <c r="AO182">
        <f t="shared" ca="1" si="38"/>
        <v>30.163947659400002</v>
      </c>
      <c r="AP182">
        <f t="shared" ca="1" si="39"/>
        <v>0</v>
      </c>
      <c r="AQ182">
        <f t="shared" ca="1" si="40"/>
        <v>42.8</v>
      </c>
      <c r="AR182">
        <f t="shared" ca="1" si="41"/>
        <v>90.942158500000005</v>
      </c>
      <c r="AS182">
        <f t="shared" ca="1" si="42"/>
        <v>923.61575942649995</v>
      </c>
      <c r="AT182">
        <f t="shared" ca="1" si="43"/>
        <v>819.35460683000008</v>
      </c>
    </row>
    <row r="183" spans="1:46" hidden="1" x14ac:dyDescent="0.2">
      <c r="A183" t="str">
        <f ca="1">IF(ISNA(A$1), 0, OFFSET(data!$A$1, ROW()-1, A$1-1))</f>
        <v>Oahu</v>
      </c>
      <c r="B183">
        <f ca="1">IF(ISNA(B$1), 0, OFFSET(data!$A$1, ROW()-1, B$1-1))</f>
        <v>2025</v>
      </c>
      <c r="C183" t="str">
        <f ca="1">IF(ISNA(C$1), 0, OFFSET(data!$A$1, ROW()-1, C$1-1))</f>
        <v>2025-04-23-02:00</v>
      </c>
      <c r="D183">
        <f ca="1">IF(ISNA(D$1), 0, OFFSET(data!$A$1, ROW()-1, D$1-1))</f>
        <v>240.58600000000001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180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42.8</v>
      </c>
      <c r="M183">
        <f ca="1">IF(ISNA(M$1), 0, OFFSET(data!$A$1, ROW()-1, M$1-1))</f>
        <v>46.482403300000001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1.33226762955018E-15</v>
      </c>
      <c r="Q183">
        <f ca="1">IF(ISNA(Q$1), 0, OFFSET(data!$A$1, ROW()-1, Q$1-1))</f>
        <v>0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504.37441566299998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5.493987637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364.75869210479999</v>
      </c>
      <c r="AD183">
        <f ca="1">IF(ISNA(AD$1), 0, OFFSET(data!$A$1, ROW()-1, AD$1-1))</f>
        <v>226.48240329999999</v>
      </c>
      <c r="AE183">
        <f ca="1">IF(ISNA(AE$1), 0, OFFSET(data!$A$1, ROW()-1, AE$1-1))</f>
        <v>0</v>
      </c>
      <c r="AF183" t="str">
        <f ca="1">IF(ISNA(AF$1), 0, OFFSET(data!$A$1, ROW()-1, AF$1-1))</f>
        <v>typical</v>
      </c>
      <c r="AG183">
        <f t="shared" ca="1" si="30"/>
        <v>2025</v>
      </c>
      <c r="AH183">
        <f t="shared" ca="1" si="31"/>
        <v>4</v>
      </c>
      <c r="AI183" t="str">
        <f t="shared" ca="1" si="32"/>
        <v>04/23/2025</v>
      </c>
      <c r="AJ183" t="str">
        <f t="shared" ca="1" si="33"/>
        <v/>
      </c>
      <c r="AK183" t="str">
        <f t="shared" ca="1" si="34"/>
        <v>02:00</v>
      </c>
      <c r="AL183" s="4">
        <f t="shared" ca="1" si="35"/>
        <v>0</v>
      </c>
      <c r="AM183">
        <f t="shared" ca="1" si="36"/>
        <v>509.86840329999995</v>
      </c>
      <c r="AN183">
        <f t="shared" ca="1" si="37"/>
        <v>0</v>
      </c>
      <c r="AO183">
        <f t="shared" ca="1" si="38"/>
        <v>0</v>
      </c>
      <c r="AP183">
        <f t="shared" ca="1" si="39"/>
        <v>0</v>
      </c>
      <c r="AQ183">
        <f t="shared" ca="1" si="40"/>
        <v>42.8</v>
      </c>
      <c r="AR183">
        <f t="shared" ca="1" si="41"/>
        <v>46.482403300000001</v>
      </c>
      <c r="AS183">
        <f t="shared" ca="1" si="42"/>
        <v>874.6270954048</v>
      </c>
      <c r="AT183">
        <f t="shared" ca="1" si="43"/>
        <v>736.35080659999994</v>
      </c>
    </row>
    <row r="184" spans="1:46" hidden="1" x14ac:dyDescent="0.2">
      <c r="A184" t="str">
        <f ca="1">IF(ISNA(A$1), 0, OFFSET(data!$A$1, ROW()-1, A$1-1))</f>
        <v>Oahu</v>
      </c>
      <c r="B184">
        <f ca="1">IF(ISNA(B$1), 0, OFFSET(data!$A$1, ROW()-1, B$1-1))</f>
        <v>2025</v>
      </c>
      <c r="C184" t="str">
        <f ca="1">IF(ISNA(C$1), 0, OFFSET(data!$A$1, ROW()-1, C$1-1))</f>
        <v>2025-04-23-04:00</v>
      </c>
      <c r="D184">
        <f ca="1">IF(ISNA(D$1), 0, OFFSET(data!$A$1, ROW()-1, D$1-1))</f>
        <v>248.726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180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42.8</v>
      </c>
      <c r="M184">
        <f ca="1">IF(ISNA(M$1), 0, OFFSET(data!$A$1, ROW()-1, M$1-1))</f>
        <v>39.256884905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0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564.39410292299999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-56.439410292300003</v>
      </c>
      <c r="Y184">
        <f ca="1">IF(ISNA(Y$1), 0, OFFSET(data!$A$1, ROW()-1, Y$1-1))</f>
        <v>2.8281922743000001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311.65545517579898</v>
      </c>
      <c r="AD184">
        <f ca="1">IF(ISNA(AD$1), 0, OFFSET(data!$A$1, ROW()-1, AD$1-1))</f>
        <v>218.92562560499999</v>
      </c>
      <c r="AE184">
        <f ca="1">IF(ISNA(AE$1), 0, OFFSET(data!$A$1, ROW()-1, AE$1-1))</f>
        <v>0</v>
      </c>
      <c r="AF184" t="str">
        <f ca="1">IF(ISNA(AF$1), 0, OFFSET(data!$A$1, ROW()-1, AF$1-1))</f>
        <v>typical</v>
      </c>
      <c r="AG184">
        <f t="shared" ca="1" si="30"/>
        <v>2025</v>
      </c>
      <c r="AH184">
        <f t="shared" ca="1" si="31"/>
        <v>4</v>
      </c>
      <c r="AI184" t="str">
        <f t="shared" ca="1" si="32"/>
        <v>04/23/2025</v>
      </c>
      <c r="AJ184" t="str">
        <f t="shared" ca="1" si="33"/>
        <v/>
      </c>
      <c r="AK184" t="str">
        <f t="shared" ca="1" si="34"/>
        <v>04:00</v>
      </c>
      <c r="AL184" s="4">
        <f t="shared" ca="1" si="35"/>
        <v>0</v>
      </c>
      <c r="AM184">
        <f t="shared" ca="1" si="36"/>
        <v>507.95469263069998</v>
      </c>
      <c r="AN184">
        <f t="shared" ca="1" si="37"/>
        <v>0</v>
      </c>
      <c r="AO184">
        <f t="shared" ca="1" si="38"/>
        <v>0</v>
      </c>
      <c r="AP184">
        <f t="shared" ca="1" si="39"/>
        <v>0</v>
      </c>
      <c r="AQ184">
        <f t="shared" ca="1" si="40"/>
        <v>42.8</v>
      </c>
      <c r="AR184">
        <f t="shared" ca="1" si="41"/>
        <v>39.256884905</v>
      </c>
      <c r="AS184">
        <f t="shared" ca="1" si="42"/>
        <v>822.43834008079898</v>
      </c>
      <c r="AT184">
        <f t="shared" ca="1" si="43"/>
        <v>729.70851051</v>
      </c>
    </row>
    <row r="185" spans="1:46" hidden="1" x14ac:dyDescent="0.2">
      <c r="A185" t="str">
        <f ca="1">IF(ISNA(A$1), 0, OFFSET(data!$A$1, ROW()-1, A$1-1))</f>
        <v>Oahu</v>
      </c>
      <c r="B185">
        <f ca="1">IF(ISNA(B$1), 0, OFFSET(data!$A$1, ROW()-1, B$1-1))</f>
        <v>2025</v>
      </c>
      <c r="C185" t="str">
        <f ca="1">IF(ISNA(C$1), 0, OFFSET(data!$A$1, ROW()-1, C$1-1))</f>
        <v>2025-04-23-06:00</v>
      </c>
      <c r="D185">
        <f ca="1">IF(ISNA(D$1), 0, OFFSET(data!$A$1, ROW()-1, D$1-1))</f>
        <v>289.42599999999999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180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45</v>
      </c>
      <c r="K185">
        <f ca="1">IF(ISNA(K$1), 0, OFFSET(data!$A$1, ROW()-1, K$1-1))</f>
        <v>44.253027526819999</v>
      </c>
      <c r="L185">
        <f ca="1">IF(ISNA(L$1), 0, OFFSET(data!$A$1, ROW()-1, L$1-1))</f>
        <v>42.8</v>
      </c>
      <c r="M185">
        <f ca="1">IF(ISNA(M$1), 0, OFFSET(data!$A$1, ROW()-1, M$1-1))</f>
        <v>91.796274449999999</v>
      </c>
      <c r="N185">
        <f ca="1">IF(ISNA(N$1), 0, OFFSET(data!$A$1, ROW()-1, N$1-1))</f>
        <v>2.5546675885834699E-11</v>
      </c>
      <c r="O185">
        <f ca="1">IF(ISNA(O$1), 0, OFFSET(data!$A$1, ROW()-1, O$1-1))</f>
        <v>0</v>
      </c>
      <c r="P185">
        <f ca="1">IF(ISNA(P$1), 0, OFFSET(data!$A$1, ROW()-1, P$1-1))</f>
        <v>-7.1054273576010003E-15</v>
      </c>
      <c r="Q185">
        <f ca="1">IF(ISNA(Q$1), 0, OFFSET(data!$A$1, ROW()-1, Q$1-1))</f>
        <v>0</v>
      </c>
      <c r="R185">
        <f ca="1">IF(ISNA(R$1), 0, OFFSET(data!$A$1, ROW()-1, R$1-1))</f>
        <v>21.450068747700001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794.13930080499995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-79.413930080499995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355.37719415390001</v>
      </c>
      <c r="AD185">
        <f ca="1">IF(ISNA(AD$1), 0, OFFSET(data!$A$1, ROW()-1, AD$1-1))</f>
        <v>314.52066220683503</v>
      </c>
      <c r="AE185">
        <f ca="1">IF(ISNA(AE$1), 0, OFFSET(data!$A$1, ROW()-1, AE$1-1))</f>
        <v>0</v>
      </c>
      <c r="AF185" t="str">
        <f ca="1">IF(ISNA(AF$1), 0, OFFSET(data!$A$1, ROW()-1, AF$1-1))</f>
        <v>typical</v>
      </c>
      <c r="AG185">
        <f t="shared" ca="1" si="30"/>
        <v>2025</v>
      </c>
      <c r="AH185">
        <f t="shared" ca="1" si="31"/>
        <v>4</v>
      </c>
      <c r="AI185" t="str">
        <f t="shared" ca="1" si="32"/>
        <v>04/23/2025</v>
      </c>
      <c r="AJ185" t="str">
        <f t="shared" ca="1" si="33"/>
        <v/>
      </c>
      <c r="AK185" t="str">
        <f t="shared" ca="1" si="34"/>
        <v>06:00</v>
      </c>
      <c r="AL185" s="4">
        <f t="shared" ca="1" si="35"/>
        <v>0</v>
      </c>
      <c r="AM185">
        <f t="shared" ca="1" si="36"/>
        <v>714.72537072449995</v>
      </c>
      <c r="AN185">
        <f t="shared" ca="1" si="37"/>
        <v>0</v>
      </c>
      <c r="AO185">
        <f t="shared" ca="1" si="38"/>
        <v>21.450068747700001</v>
      </c>
      <c r="AP185">
        <f t="shared" ca="1" si="39"/>
        <v>44.253027526845543</v>
      </c>
      <c r="AQ185">
        <f t="shared" ca="1" si="40"/>
        <v>42.8</v>
      </c>
      <c r="AR185">
        <f t="shared" ca="1" si="41"/>
        <v>91.796274449999999</v>
      </c>
      <c r="AS185">
        <f t="shared" ca="1" si="42"/>
        <v>1070.10256487842</v>
      </c>
      <c r="AT185">
        <f t="shared" ca="1" si="43"/>
        <v>1029.2460329313349</v>
      </c>
    </row>
    <row r="186" spans="1:46" hidden="1" x14ac:dyDescent="0.2">
      <c r="A186" t="str">
        <f ca="1">IF(ISNA(A$1), 0, OFFSET(data!$A$1, ROW()-1, A$1-1))</f>
        <v>Oahu</v>
      </c>
      <c r="B186">
        <f ca="1">IF(ISNA(B$1), 0, OFFSET(data!$A$1, ROW()-1, B$1-1))</f>
        <v>2025</v>
      </c>
      <c r="C186" t="str">
        <f ca="1">IF(ISNA(C$1), 0, OFFSET(data!$A$1, ROW()-1, C$1-1))</f>
        <v>2025-04-23-08:00</v>
      </c>
      <c r="D186">
        <f ca="1">IF(ISNA(D$1), 0, OFFSET(data!$A$1, ROW()-1, D$1-1))</f>
        <v>240.58600000000001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180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523.23580402536004</v>
      </c>
      <c r="L186">
        <f ca="1">IF(ISNA(L$1), 0, OFFSET(data!$A$1, ROW()-1, L$1-1))</f>
        <v>42.8</v>
      </c>
      <c r="M186">
        <f ca="1">IF(ISNA(M$1), 0, OFFSET(data!$A$1, ROW()-1, M$1-1))</f>
        <v>28.722504192500001</v>
      </c>
      <c r="N186">
        <f ca="1">IF(ISNA(N$1), 0, OFFSET(data!$A$1, ROW()-1, N$1-1))</f>
        <v>-1.6710011152554201E-10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0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919.17357887599997</v>
      </c>
      <c r="V186">
        <f ca="1">IF(ISNA(V$1), 0, OFFSET(data!$A$1, ROW()-1, V$1-1))</f>
        <v>0</v>
      </c>
      <c r="W186">
        <f ca="1">IF(ISNA(W$1), 0, OFFSET(data!$A$1, ROW()-1, W$1-1))</f>
        <v>44.336922425099999</v>
      </c>
      <c r="X186">
        <f ca="1">IF(ISNA(X$1), 0, OFFSET(data!$A$1, ROW()-1, X$1-1))</f>
        <v>51.833806916699999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496.91535013060002</v>
      </c>
      <c r="AD186">
        <f ca="1">IF(ISNA(AD$1), 0, OFFSET(data!$A$1, ROW()-1, AD$1-1))</f>
        <v>392.36679024441202</v>
      </c>
      <c r="AE186">
        <f ca="1">IF(ISNA(AE$1), 0, OFFSET(data!$A$1, ROW()-1, AE$1-1))</f>
        <v>0</v>
      </c>
      <c r="AF186" t="str">
        <f ca="1">IF(ISNA(AF$1), 0, OFFSET(data!$A$1, ROW()-1, AF$1-1))</f>
        <v>typical</v>
      </c>
      <c r="AG186">
        <f t="shared" ca="1" si="30"/>
        <v>2025</v>
      </c>
      <c r="AH186">
        <f t="shared" ca="1" si="31"/>
        <v>4</v>
      </c>
      <c r="AI186" t="str">
        <f t="shared" ca="1" si="32"/>
        <v>04/23/2025</v>
      </c>
      <c r="AJ186" t="str">
        <f t="shared" ca="1" si="33"/>
        <v/>
      </c>
      <c r="AK186" t="str">
        <f t="shared" ca="1" si="34"/>
        <v>08:00</v>
      </c>
      <c r="AL186" s="4">
        <f t="shared" ca="1" si="35"/>
        <v>0</v>
      </c>
      <c r="AM186">
        <f t="shared" ca="1" si="36"/>
        <v>971.00738579270001</v>
      </c>
      <c r="AN186">
        <f t="shared" ca="1" si="37"/>
        <v>0</v>
      </c>
      <c r="AO186">
        <f t="shared" ca="1" si="38"/>
        <v>44.336922425099999</v>
      </c>
      <c r="AP186">
        <f t="shared" ca="1" si="39"/>
        <v>523.23580402519292</v>
      </c>
      <c r="AQ186">
        <f t="shared" ca="1" si="40"/>
        <v>42.8</v>
      </c>
      <c r="AR186">
        <f t="shared" ca="1" si="41"/>
        <v>28.722504192500001</v>
      </c>
      <c r="AS186">
        <f t="shared" ca="1" si="42"/>
        <v>1512.2596583484601</v>
      </c>
      <c r="AT186">
        <f t="shared" ca="1" si="43"/>
        <v>1407.711098462212</v>
      </c>
    </row>
    <row r="187" spans="1:46" hidden="1" x14ac:dyDescent="0.2">
      <c r="A187" t="str">
        <f ca="1">IF(ISNA(A$1), 0, OFFSET(data!$A$1, ROW()-1, A$1-1))</f>
        <v>Oahu</v>
      </c>
      <c r="B187">
        <f ca="1">IF(ISNA(B$1), 0, OFFSET(data!$A$1, ROW()-1, B$1-1))</f>
        <v>2025</v>
      </c>
      <c r="C187" t="str">
        <f ca="1">IF(ISNA(C$1), 0, OFFSET(data!$A$1, ROW()-1, C$1-1))</f>
        <v>2025-04-23-10:00</v>
      </c>
      <c r="D187">
        <f ca="1">IF(ISNA(D$1), 0, OFFSET(data!$A$1, ROW()-1, D$1-1))</f>
        <v>240.58600000000001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180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705.84638486279903</v>
      </c>
      <c r="L187">
        <f ca="1">IF(ISNA(L$1), 0, OFFSET(data!$A$1, ROW()-1, L$1-1))</f>
        <v>42.8</v>
      </c>
      <c r="M187">
        <f ca="1">IF(ISNA(M$1), 0, OFFSET(data!$A$1, ROW()-1, M$1-1))</f>
        <v>19.486660964999999</v>
      </c>
      <c r="N187">
        <f ca="1">IF(ISNA(N$1), 0, OFFSET(data!$A$1, ROW()-1, N$1-1))</f>
        <v>-2.22229346036328E-10</v>
      </c>
      <c r="O187">
        <f ca="1">IF(ISNA(O$1), 0, OFFSET(data!$A$1, ROW()-1, O$1-1))</f>
        <v>0</v>
      </c>
      <c r="P187">
        <f ca="1">IF(ISNA(P$1), 0, OFFSET(data!$A$1, ROW()-1, P$1-1))</f>
        <v>4.4408920985006202E-16</v>
      </c>
      <c r="Q187">
        <f ca="1">IF(ISNA(Q$1), 0, OFFSET(data!$A$1, ROW()-1, Q$1-1))</f>
        <v>0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978.36420730899999</v>
      </c>
      <c r="V187">
        <f ca="1">IF(ISNA(V$1), 0, OFFSET(data!$A$1, ROW()-1, V$1-1))</f>
        <v>0</v>
      </c>
      <c r="W187">
        <f ca="1">IF(ISNA(W$1), 0, OFFSET(data!$A$1, ROW()-1, W$1-1))</f>
        <v>44.336922425099999</v>
      </c>
      <c r="X187">
        <f ca="1">IF(ISNA(X$1), 0, OFFSET(data!$A$1, ROW()-1, X$1-1))</f>
        <v>166.01791609399999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617.01852215059898</v>
      </c>
      <c r="AD187">
        <f ca="1">IF(ISNA(AD$1), 0, OFFSET(data!$A$1, ROW()-1, AD$1-1))</f>
        <v>386.09562543426898</v>
      </c>
      <c r="AE187">
        <f ca="1">IF(ISNA(AE$1), 0, OFFSET(data!$A$1, ROW()-1, AE$1-1))</f>
        <v>0</v>
      </c>
      <c r="AF187" t="str">
        <f ca="1">IF(ISNA(AF$1), 0, OFFSET(data!$A$1, ROW()-1, AF$1-1))</f>
        <v>typical</v>
      </c>
      <c r="AG187">
        <f t="shared" ca="1" si="30"/>
        <v>2025</v>
      </c>
      <c r="AH187">
        <f t="shared" ca="1" si="31"/>
        <v>4</v>
      </c>
      <c r="AI187" t="str">
        <f t="shared" ca="1" si="32"/>
        <v>04/23/2025</v>
      </c>
      <c r="AJ187" t="str">
        <f t="shared" ca="1" si="33"/>
        <v/>
      </c>
      <c r="AK187" t="str">
        <f t="shared" ca="1" si="34"/>
        <v>10:00</v>
      </c>
      <c r="AL187" s="4">
        <f t="shared" ca="1" si="35"/>
        <v>0</v>
      </c>
      <c r="AM187">
        <f t="shared" ca="1" si="36"/>
        <v>1144.3821234029999</v>
      </c>
      <c r="AN187">
        <f t="shared" ca="1" si="37"/>
        <v>0</v>
      </c>
      <c r="AO187">
        <f t="shared" ca="1" si="38"/>
        <v>44.336922425099999</v>
      </c>
      <c r="AP187">
        <f t="shared" ca="1" si="39"/>
        <v>705.84638486257677</v>
      </c>
      <c r="AQ187">
        <f t="shared" ca="1" si="40"/>
        <v>42.8</v>
      </c>
      <c r="AR187">
        <f t="shared" ca="1" si="41"/>
        <v>19.486660964999999</v>
      </c>
      <c r="AS187">
        <f t="shared" ca="1" si="42"/>
        <v>1805.7375679783981</v>
      </c>
      <c r="AT187">
        <f t="shared" ca="1" si="43"/>
        <v>1574.8146712623688</v>
      </c>
    </row>
    <row r="188" spans="1:46" hidden="1" x14ac:dyDescent="0.2">
      <c r="A188" t="str">
        <f ca="1">IF(ISNA(A$1), 0, OFFSET(data!$A$1, ROW()-1, A$1-1))</f>
        <v>Oahu</v>
      </c>
      <c r="B188">
        <f ca="1">IF(ISNA(B$1), 0, OFFSET(data!$A$1, ROW()-1, B$1-1))</f>
        <v>2025</v>
      </c>
      <c r="C188" t="str">
        <f ca="1">IF(ISNA(C$1), 0, OFFSET(data!$A$1, ROW()-1, C$1-1))</f>
        <v>2025-04-23-12:00</v>
      </c>
      <c r="D188">
        <f ca="1">IF(ISNA(D$1), 0, OFFSET(data!$A$1, ROW()-1, D$1-1))</f>
        <v>240.58600000000001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180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778.39715534439995</v>
      </c>
      <c r="L188">
        <f ca="1">IF(ISNA(L$1), 0, OFFSET(data!$A$1, ROW()-1, L$1-1))</f>
        <v>42.8</v>
      </c>
      <c r="M188">
        <f ca="1">IF(ISNA(M$1), 0, OFFSET(data!$A$1, ROW()-1, M$1-1))</f>
        <v>24.385509674999899</v>
      </c>
      <c r="N188">
        <f ca="1">IF(ISNA(N$1), 0, OFFSET(data!$A$1, ROW()-1, N$1-1))</f>
        <v>-3.8841108107590101E-10</v>
      </c>
      <c r="O188">
        <f ca="1">IF(ISNA(O$1), 0, OFFSET(data!$A$1, ROW()-1, O$1-1))</f>
        <v>0</v>
      </c>
      <c r="P188">
        <f ca="1">IF(ISNA(P$1), 0, OFFSET(data!$A$1, ROW()-1, P$1-1))</f>
        <v>2.8865798640253999E-15</v>
      </c>
      <c r="Q188">
        <f ca="1">IF(ISNA(Q$1), 0, OFFSET(data!$A$1, ROW()-1, Q$1-1))</f>
        <v>0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999.05155164600001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132.01256328299999</v>
      </c>
      <c r="Y188">
        <f ca="1">IF(ISNA(Y$1), 0, OFFSET(data!$A$1, ROW()-1, Y$1-1))</f>
        <v>135.10455009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675.84953143849998</v>
      </c>
      <c r="AD188">
        <f ca="1">IF(ISNA(AD$1), 0, OFFSET(data!$A$1, ROW()-1, AD$1-1))</f>
        <v>390.99447414426902</v>
      </c>
      <c r="AE188">
        <f ca="1">IF(ISNA(AE$1), 0, OFFSET(data!$A$1, ROW()-1, AE$1-1))</f>
        <v>0</v>
      </c>
      <c r="AF188" t="str">
        <f ca="1">IF(ISNA(AF$1), 0, OFFSET(data!$A$1, ROW()-1, AF$1-1))</f>
        <v>typical</v>
      </c>
      <c r="AG188">
        <f t="shared" ca="1" si="30"/>
        <v>2025</v>
      </c>
      <c r="AH188">
        <f t="shared" ca="1" si="31"/>
        <v>4</v>
      </c>
      <c r="AI188" t="str">
        <f t="shared" ca="1" si="32"/>
        <v>04/23/2025</v>
      </c>
      <c r="AJ188" t="str">
        <f t="shared" ca="1" si="33"/>
        <v>04/23/2025</v>
      </c>
      <c r="AK188" t="str">
        <f t="shared" ca="1" si="34"/>
        <v>12:00</v>
      </c>
      <c r="AL188" s="4">
        <f t="shared" ca="1" si="35"/>
        <v>0</v>
      </c>
      <c r="AM188">
        <f t="shared" ca="1" si="36"/>
        <v>1131.064114929</v>
      </c>
      <c r="AN188">
        <f t="shared" ca="1" si="37"/>
        <v>0</v>
      </c>
      <c r="AO188">
        <f t="shared" ca="1" si="38"/>
        <v>0</v>
      </c>
      <c r="AP188">
        <f t="shared" ca="1" si="39"/>
        <v>778.39715534401159</v>
      </c>
      <c r="AQ188">
        <f t="shared" ca="1" si="40"/>
        <v>42.8</v>
      </c>
      <c r="AR188">
        <f t="shared" ca="1" si="41"/>
        <v>24.385509674999902</v>
      </c>
      <c r="AS188">
        <f t="shared" ca="1" si="42"/>
        <v>1942.0181964578999</v>
      </c>
      <c r="AT188">
        <f t="shared" ca="1" si="43"/>
        <v>1657.1631391632691</v>
      </c>
    </row>
    <row r="189" spans="1:46" hidden="1" x14ac:dyDescent="0.2">
      <c r="A189" t="str">
        <f ca="1">IF(ISNA(A$1), 0, OFFSET(data!$A$1, ROW()-1, A$1-1))</f>
        <v>Oahu</v>
      </c>
      <c r="B189">
        <f ca="1">IF(ISNA(B$1), 0, OFFSET(data!$A$1, ROW()-1, B$1-1))</f>
        <v>2025</v>
      </c>
      <c r="C189" t="str">
        <f ca="1">IF(ISNA(C$1), 0, OFFSET(data!$A$1, ROW()-1, C$1-1))</f>
        <v>2025-04-23-14:00</v>
      </c>
      <c r="D189">
        <f ca="1">IF(ISNA(D$1), 0, OFFSET(data!$A$1, ROW()-1, D$1-1))</f>
        <v>240.58600000000001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180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723.00827030250002</v>
      </c>
      <c r="L189">
        <f ca="1">IF(ISNA(L$1), 0, OFFSET(data!$A$1, ROW()-1, L$1-1))</f>
        <v>42.8</v>
      </c>
      <c r="M189">
        <f ca="1">IF(ISNA(M$1), 0, OFFSET(data!$A$1, ROW()-1, M$1-1))</f>
        <v>16.260258775</v>
      </c>
      <c r="N189">
        <f ca="1">IF(ISNA(N$1), 0, OFFSET(data!$A$1, ROW()-1, N$1-1))</f>
        <v>-1.39550593303283E-10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0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1003.4095104199999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199.245018657</v>
      </c>
      <c r="Y189">
        <f ca="1">IF(ISNA(Y$1), 0, OFFSET(data!$A$1, ROW()-1, Y$1-1))</f>
        <v>0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608.41323260049899</v>
      </c>
      <c r="AD189">
        <f ca="1">IF(ISNA(AD$1), 0, OFFSET(data!$A$1, ROW()-1, AD$1-1))</f>
        <v>382.86922324426899</v>
      </c>
      <c r="AE189">
        <f ca="1">IF(ISNA(AE$1), 0, OFFSET(data!$A$1, ROW()-1, AE$1-1))</f>
        <v>0</v>
      </c>
      <c r="AF189" t="str">
        <f ca="1">IF(ISNA(AF$1), 0, OFFSET(data!$A$1, ROW()-1, AF$1-1))</f>
        <v>typical</v>
      </c>
      <c r="AG189">
        <f t="shared" ca="1" si="30"/>
        <v>2025</v>
      </c>
      <c r="AH189">
        <f t="shared" ca="1" si="31"/>
        <v>4</v>
      </c>
      <c r="AI189" t="str">
        <f t="shared" ca="1" si="32"/>
        <v>04/23/2025</v>
      </c>
      <c r="AJ189" t="str">
        <f t="shared" ca="1" si="33"/>
        <v/>
      </c>
      <c r="AK189" t="str">
        <f t="shared" ca="1" si="34"/>
        <v>14:00</v>
      </c>
      <c r="AL189" s="4">
        <f t="shared" ca="1" si="35"/>
        <v>0</v>
      </c>
      <c r="AM189">
        <f t="shared" ca="1" si="36"/>
        <v>1202.654529077</v>
      </c>
      <c r="AN189">
        <f t="shared" ca="1" si="37"/>
        <v>0</v>
      </c>
      <c r="AO189">
        <f t="shared" ca="1" si="38"/>
        <v>0</v>
      </c>
      <c r="AP189">
        <f t="shared" ca="1" si="39"/>
        <v>723.00827030236053</v>
      </c>
      <c r="AQ189">
        <f t="shared" ca="1" si="40"/>
        <v>42.8</v>
      </c>
      <c r="AR189">
        <f t="shared" ca="1" si="41"/>
        <v>16.260258775</v>
      </c>
      <c r="AS189">
        <f t="shared" ca="1" si="42"/>
        <v>1811.067761677999</v>
      </c>
      <c r="AT189">
        <f t="shared" ca="1" si="43"/>
        <v>1585.5237523212691</v>
      </c>
    </row>
    <row r="190" spans="1:46" hidden="1" x14ac:dyDescent="0.2">
      <c r="A190" t="str">
        <f ca="1">IF(ISNA(A$1), 0, OFFSET(data!$A$1, ROW()-1, A$1-1))</f>
        <v>Oahu</v>
      </c>
      <c r="B190">
        <f ca="1">IF(ISNA(B$1), 0, OFFSET(data!$A$1, ROW()-1, B$1-1))</f>
        <v>2025</v>
      </c>
      <c r="C190" t="str">
        <f ca="1">IF(ISNA(C$1), 0, OFFSET(data!$A$1, ROW()-1, C$1-1))</f>
        <v>2025-04-23-16:00</v>
      </c>
      <c r="D190">
        <f ca="1">IF(ISNA(D$1), 0, OFFSET(data!$A$1, ROW()-1, D$1-1))</f>
        <v>240.58600000000001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180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539.72420067877999</v>
      </c>
      <c r="L190">
        <f ca="1">IF(ISNA(L$1), 0, OFFSET(data!$A$1, ROW()-1, L$1-1))</f>
        <v>42.8</v>
      </c>
      <c r="M190">
        <f ca="1">IF(ISNA(M$1), 0, OFFSET(data!$A$1, ROW()-1, M$1-1))</f>
        <v>5.7236606699999903</v>
      </c>
      <c r="N190">
        <f ca="1">IF(ISNA(N$1), 0, OFFSET(data!$A$1, ROW()-1, N$1-1))</f>
        <v>-4.3100456537104001E-10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0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991.99399860999995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-99.199399861000003</v>
      </c>
      <c r="Y190">
        <f ca="1">IF(ISNA(Y$1), 0, OFFSET(data!$A$1, ROW()-1, Y$1-1))</f>
        <v>116.039262599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424.866525500899</v>
      </c>
      <c r="AD190">
        <f ca="1">IF(ISNA(AD$1), 0, OFFSET(data!$A$1, ROW()-1, AD$1-1))</f>
        <v>367.88590841273998</v>
      </c>
      <c r="AE190">
        <f ca="1">IF(ISNA(AE$1), 0, OFFSET(data!$A$1, ROW()-1, AE$1-1))</f>
        <v>0</v>
      </c>
      <c r="AF190" t="str">
        <f ca="1">IF(ISNA(AF$1), 0, OFFSET(data!$A$1, ROW()-1, AF$1-1))</f>
        <v>typical</v>
      </c>
      <c r="AG190">
        <f t="shared" ca="1" si="30"/>
        <v>2025</v>
      </c>
      <c r="AH190">
        <f t="shared" ca="1" si="31"/>
        <v>4</v>
      </c>
      <c r="AI190" t="str">
        <f t="shared" ca="1" si="32"/>
        <v>04/23/2025</v>
      </c>
      <c r="AJ190" t="str">
        <f t="shared" ca="1" si="33"/>
        <v/>
      </c>
      <c r="AK190" t="str">
        <f t="shared" ca="1" si="34"/>
        <v>16:00</v>
      </c>
      <c r="AL190" s="4">
        <f t="shared" ca="1" si="35"/>
        <v>0</v>
      </c>
      <c r="AM190">
        <f t="shared" ca="1" si="36"/>
        <v>892.79459874899999</v>
      </c>
      <c r="AN190">
        <f t="shared" ca="1" si="37"/>
        <v>0</v>
      </c>
      <c r="AO190">
        <f t="shared" ca="1" si="38"/>
        <v>0</v>
      </c>
      <c r="AP190">
        <f t="shared" ca="1" si="39"/>
        <v>539.72420067834901</v>
      </c>
      <c r="AQ190">
        <f t="shared" ca="1" si="40"/>
        <v>42.8</v>
      </c>
      <c r="AR190">
        <f t="shared" ca="1" si="41"/>
        <v>5.7236606699999903</v>
      </c>
      <c r="AS190">
        <f t="shared" ca="1" si="42"/>
        <v>1433.700386849679</v>
      </c>
      <c r="AT190">
        <f t="shared" ca="1" si="43"/>
        <v>1376.7197697607401</v>
      </c>
    </row>
    <row r="191" spans="1:46" hidden="1" x14ac:dyDescent="0.2">
      <c r="A191" t="str">
        <f ca="1">IF(ISNA(A$1), 0, OFFSET(data!$A$1, ROW()-1, A$1-1))</f>
        <v>Oahu</v>
      </c>
      <c r="B191">
        <f ca="1">IF(ISNA(B$1), 0, OFFSET(data!$A$1, ROW()-1, B$1-1))</f>
        <v>2025</v>
      </c>
      <c r="C191" t="str">
        <f ca="1">IF(ISNA(C$1), 0, OFFSET(data!$A$1, ROW()-1, C$1-1))</f>
        <v>2025-04-23-18:00</v>
      </c>
      <c r="D191">
        <f ca="1">IF(ISNA(D$1), 0, OFFSET(data!$A$1, ROW()-1, D$1-1))</f>
        <v>466.59368571878298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180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114.86913446791699</v>
      </c>
      <c r="K191">
        <f ca="1">IF(ISNA(K$1), 0, OFFSET(data!$A$1, ROW()-1, K$1-1))</f>
        <v>46.146362978334999</v>
      </c>
      <c r="L191">
        <f ca="1">IF(ISNA(L$1), 0, OFFSET(data!$A$1, ROW()-1, L$1-1))</f>
        <v>42.8</v>
      </c>
      <c r="M191">
        <f ca="1">IF(ISNA(M$1), 0, OFFSET(data!$A$1, ROW()-1, M$1-1))</f>
        <v>0.101944995</v>
      </c>
      <c r="N191">
        <f ca="1">IF(ISNA(N$1), 0, OFFSET(data!$A$1, ROW()-1, N$1-1))</f>
        <v>-4.2459369353764403E-11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0</v>
      </c>
      <c r="R191">
        <f ca="1">IF(ISNA(R$1), 0, OFFSET(data!$A$1, ROW()-1, R$1-1))</f>
        <v>43.384648814800002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993.21752997199997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-99.321752997199994</v>
      </c>
      <c r="Y191">
        <f ca="1">IF(ISNA(Y$1), 0, OFFSET(data!$A$1, ROW()-1, Y$1-1))</f>
        <v>0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275.605793899969</v>
      </c>
      <c r="AD191">
        <f ca="1">IF(ISNA(AD$1), 0, OFFSET(data!$A$1, ROW()-1, AD$1-1))</f>
        <v>226.24830797328201</v>
      </c>
      <c r="AE191">
        <f ca="1">IF(ISNA(AE$1), 0, OFFSET(data!$A$1, ROW()-1, AE$1-1))</f>
        <v>0</v>
      </c>
      <c r="AF191" t="str">
        <f ca="1">IF(ISNA(AF$1), 0, OFFSET(data!$A$1, ROW()-1, AF$1-1))</f>
        <v>typical</v>
      </c>
      <c r="AG191">
        <f t="shared" ca="1" si="30"/>
        <v>2025</v>
      </c>
      <c r="AH191">
        <f t="shared" ca="1" si="31"/>
        <v>4</v>
      </c>
      <c r="AI191" t="str">
        <f t="shared" ca="1" si="32"/>
        <v>04/23/2025</v>
      </c>
      <c r="AJ191" t="str">
        <f t="shared" ca="1" si="33"/>
        <v/>
      </c>
      <c r="AK191" t="str">
        <f t="shared" ca="1" si="34"/>
        <v>18:00</v>
      </c>
      <c r="AL191" s="4">
        <f t="shared" ca="1" si="35"/>
        <v>0</v>
      </c>
      <c r="AM191">
        <f t="shared" ca="1" si="36"/>
        <v>893.89577697480001</v>
      </c>
      <c r="AN191">
        <f t="shared" ca="1" si="37"/>
        <v>0</v>
      </c>
      <c r="AO191">
        <f t="shared" ca="1" si="38"/>
        <v>43.384648814800002</v>
      </c>
      <c r="AP191">
        <f t="shared" ca="1" si="39"/>
        <v>46.146362978292537</v>
      </c>
      <c r="AQ191">
        <f t="shared" ca="1" si="40"/>
        <v>42.8</v>
      </c>
      <c r="AR191">
        <f t="shared" ca="1" si="41"/>
        <v>0.101944995</v>
      </c>
      <c r="AS191">
        <f t="shared" ca="1" si="42"/>
        <v>1169.501570874804</v>
      </c>
      <c r="AT191">
        <f t="shared" ca="1" si="43"/>
        <v>1120.1440849480821</v>
      </c>
    </row>
    <row r="192" spans="1:46" hidden="1" x14ac:dyDescent="0.2">
      <c r="A192" t="str">
        <f ca="1">IF(ISNA(A$1), 0, OFFSET(data!$A$1, ROW()-1, A$1-1))</f>
        <v>Oahu</v>
      </c>
      <c r="B192">
        <f ca="1">IF(ISNA(B$1), 0, OFFSET(data!$A$1, ROW()-1, B$1-1))</f>
        <v>2025</v>
      </c>
      <c r="C192" t="str">
        <f ca="1">IF(ISNA(C$1), 0, OFFSET(data!$A$1, ROW()-1, C$1-1))</f>
        <v>2025-04-23-20:00</v>
      </c>
      <c r="D192">
        <f ca="1">IF(ISNA(D$1), 0, OFFSET(data!$A$1, ROW()-1, D$1-1))</f>
        <v>541.726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180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49.9</v>
      </c>
      <c r="K192">
        <f ca="1">IF(ISNA(K$1), 0, OFFSET(data!$A$1, ROW()-1, K$1-1))</f>
        <v>0</v>
      </c>
      <c r="L192">
        <f ca="1">IF(ISNA(L$1), 0, OFFSET(data!$A$1, ROW()-1, L$1-1))</f>
        <v>42.8</v>
      </c>
      <c r="M192">
        <f ca="1">IF(ISNA(M$1), 0, OFFSET(data!$A$1, ROW()-1, M$1-1))</f>
        <v>6.9436112499999994E-2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-3.46944695195361E-18</v>
      </c>
      <c r="Q192">
        <f ca="1">IF(ISNA(Q$1), 0, OFFSET(data!$A$1, ROW()-1, Q$1-1))</f>
        <v>0</v>
      </c>
      <c r="R192">
        <f ca="1">IF(ISNA(R$1), 0, OFFSET(data!$A$1, ROW()-1, R$1-1))</f>
        <v>28.23082264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936.362509725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-93.636250972499994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280.59644026149999</v>
      </c>
      <c r="AD192">
        <f ca="1">IF(ISNA(AD$1), 0, OFFSET(data!$A$1, ROW()-1, AD$1-1))</f>
        <v>180.0694361125</v>
      </c>
      <c r="AE192">
        <f ca="1">IF(ISNA(AE$1), 0, OFFSET(data!$A$1, ROW()-1, AE$1-1))</f>
        <v>0</v>
      </c>
      <c r="AF192" t="str">
        <f ca="1">IF(ISNA(AF$1), 0, OFFSET(data!$A$1, ROW()-1, AF$1-1))</f>
        <v>typical</v>
      </c>
      <c r="AG192">
        <f t="shared" ca="1" si="30"/>
        <v>2025</v>
      </c>
      <c r="AH192">
        <f t="shared" ca="1" si="31"/>
        <v>4</v>
      </c>
      <c r="AI192" t="str">
        <f t="shared" ca="1" si="32"/>
        <v>04/23/2025</v>
      </c>
      <c r="AJ192" t="str">
        <f t="shared" ca="1" si="33"/>
        <v/>
      </c>
      <c r="AK192" t="str">
        <f t="shared" ca="1" si="34"/>
        <v>20:00</v>
      </c>
      <c r="AL192" s="4">
        <f t="shared" ca="1" si="35"/>
        <v>0</v>
      </c>
      <c r="AM192">
        <f t="shared" ca="1" si="36"/>
        <v>842.72625875250003</v>
      </c>
      <c r="AN192">
        <f t="shared" ca="1" si="37"/>
        <v>0</v>
      </c>
      <c r="AO192">
        <f t="shared" ca="1" si="38"/>
        <v>28.23082264</v>
      </c>
      <c r="AP192">
        <f t="shared" ca="1" si="39"/>
        <v>0</v>
      </c>
      <c r="AQ192">
        <f t="shared" ca="1" si="40"/>
        <v>42.8</v>
      </c>
      <c r="AR192">
        <f t="shared" ca="1" si="41"/>
        <v>6.9436112499999994E-2</v>
      </c>
      <c r="AS192">
        <f t="shared" ca="1" si="42"/>
        <v>1123.3226990139999</v>
      </c>
      <c r="AT192">
        <f t="shared" ca="1" si="43"/>
        <v>1022.7956948650001</v>
      </c>
    </row>
    <row r="193" spans="1:46" hidden="1" x14ac:dyDescent="0.2">
      <c r="A193" t="str">
        <f ca="1">IF(ISNA(A$1), 0, OFFSET(data!$A$1, ROW()-1, A$1-1))</f>
        <v>Oahu</v>
      </c>
      <c r="B193">
        <f ca="1">IF(ISNA(B$1), 0, OFFSET(data!$A$1, ROW()-1, B$1-1))</f>
        <v>2025</v>
      </c>
      <c r="C193" t="str">
        <f ca="1">IF(ISNA(C$1), 0, OFFSET(data!$A$1, ROW()-1, C$1-1))</f>
        <v>2025-04-23-22:00</v>
      </c>
      <c r="D193">
        <f ca="1">IF(ISNA(D$1), 0, OFFSET(data!$A$1, ROW()-1, D$1-1))</f>
        <v>407.42599999999999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180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42.8</v>
      </c>
      <c r="M193">
        <f ca="1">IF(ISNA(M$1), 0, OFFSET(data!$A$1, ROW()-1, M$1-1))</f>
        <v>3.727397775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-2.2204460492503101E-16</v>
      </c>
      <c r="Q193">
        <f ca="1">IF(ISNA(Q$1), 0, OFFSET(data!$A$1, ROW()-1, Q$1-1))</f>
        <v>0</v>
      </c>
      <c r="R193">
        <f ca="1">IF(ISNA(R$1), 0, OFFSET(data!$A$1, ROW()-1, R$1-1))</f>
        <v>11.511717206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717.18346109000004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-71.718346108999995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297.315545695499</v>
      </c>
      <c r="AD193">
        <f ca="1">IF(ISNA(AD$1), 0, OFFSET(data!$A$1, ROW()-1, AD$1-1))</f>
        <v>183.72739777499999</v>
      </c>
      <c r="AE193">
        <f ca="1">IF(ISNA(AE$1), 0, OFFSET(data!$A$1, ROW()-1, AE$1-1))</f>
        <v>0</v>
      </c>
      <c r="AF193" t="str">
        <f ca="1">IF(ISNA(AF$1), 0, OFFSET(data!$A$1, ROW()-1, AF$1-1))</f>
        <v>typical</v>
      </c>
      <c r="AG193">
        <f t="shared" ca="1" si="30"/>
        <v>2025</v>
      </c>
      <c r="AH193">
        <f t="shared" ca="1" si="31"/>
        <v>4</v>
      </c>
      <c r="AI193" t="str">
        <f t="shared" ca="1" si="32"/>
        <v>04/23/2025</v>
      </c>
      <c r="AJ193" t="str">
        <f t="shared" ca="1" si="33"/>
        <v/>
      </c>
      <c r="AK193" t="str">
        <f t="shared" ca="1" si="34"/>
        <v>22:00</v>
      </c>
      <c r="AL193" s="4">
        <f t="shared" ca="1" si="35"/>
        <v>0</v>
      </c>
      <c r="AM193">
        <f t="shared" ca="1" si="36"/>
        <v>645.46511498100006</v>
      </c>
      <c r="AN193">
        <f t="shared" ca="1" si="37"/>
        <v>0</v>
      </c>
      <c r="AO193">
        <f t="shared" ca="1" si="38"/>
        <v>11.511717206</v>
      </c>
      <c r="AP193">
        <f t="shared" ca="1" si="39"/>
        <v>0</v>
      </c>
      <c r="AQ193">
        <f t="shared" ca="1" si="40"/>
        <v>42.8</v>
      </c>
      <c r="AR193">
        <f t="shared" ca="1" si="41"/>
        <v>3.727397775</v>
      </c>
      <c r="AS193">
        <f t="shared" ca="1" si="42"/>
        <v>942.78066067649888</v>
      </c>
      <c r="AT193">
        <f t="shared" ca="1" si="43"/>
        <v>829.19251275600004</v>
      </c>
    </row>
    <row r="194" spans="1:46" hidden="1" x14ac:dyDescent="0.2">
      <c r="A194" t="str">
        <f ca="1">IF(ISNA(A$1), 0, OFFSET(data!$A$1, ROW()-1, A$1-1))</f>
        <v>Oahu</v>
      </c>
      <c r="B194">
        <f ca="1">IF(ISNA(B$1), 0, OFFSET(data!$A$1, ROW()-1, B$1-1))</f>
        <v>2025</v>
      </c>
      <c r="C194" t="str">
        <f ca="1">IF(ISNA(C$1), 0, OFFSET(data!$A$1, ROW()-1, C$1-1))</f>
        <v>2025-05-23-00:00</v>
      </c>
      <c r="D194">
        <f ca="1">IF(ISNA(D$1), 0, OFFSET(data!$A$1, ROW()-1, D$1-1))</f>
        <v>385.286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180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42.8</v>
      </c>
      <c r="M194">
        <f ca="1">IF(ISNA(M$1), 0, OFFSET(data!$A$1, ROW()-1, M$1-1))</f>
        <v>35.270182052499997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0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612.54332663599996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30.8128554165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480.49445098159902</v>
      </c>
      <c r="AD194">
        <f ca="1">IF(ISNA(AD$1), 0, OFFSET(data!$A$1, ROW()-1, AD$1-1))</f>
        <v>215.27018205249999</v>
      </c>
      <c r="AE194">
        <f ca="1">IF(ISNA(AE$1), 0, OFFSET(data!$A$1, ROW()-1, AE$1-1))</f>
        <v>0</v>
      </c>
      <c r="AF194" t="str">
        <f ca="1">IF(ISNA(AF$1), 0, OFFSET(data!$A$1, ROW()-1, AF$1-1))</f>
        <v>typical</v>
      </c>
      <c r="AG194">
        <f t="shared" ca="1" si="30"/>
        <v>2025</v>
      </c>
      <c r="AH194">
        <f t="shared" ca="1" si="31"/>
        <v>5</v>
      </c>
      <c r="AI194" t="str">
        <f t="shared" ca="1" si="32"/>
        <v>05/23/2025</v>
      </c>
      <c r="AJ194" t="str">
        <f t="shared" ca="1" si="33"/>
        <v/>
      </c>
      <c r="AK194" t="str">
        <f t="shared" ca="1" si="34"/>
        <v>00:00</v>
      </c>
      <c r="AL194" s="4">
        <f t="shared" ca="1" si="35"/>
        <v>0</v>
      </c>
      <c r="AM194">
        <f t="shared" ca="1" si="36"/>
        <v>643.3561820525</v>
      </c>
      <c r="AN194">
        <f t="shared" ca="1" si="37"/>
        <v>0</v>
      </c>
      <c r="AO194">
        <f t="shared" ca="1" si="38"/>
        <v>0</v>
      </c>
      <c r="AP194">
        <f t="shared" ca="1" si="39"/>
        <v>0</v>
      </c>
      <c r="AQ194">
        <f t="shared" ca="1" si="40"/>
        <v>42.8</v>
      </c>
      <c r="AR194">
        <f t="shared" ca="1" si="41"/>
        <v>35.270182052499997</v>
      </c>
      <c r="AS194">
        <f t="shared" ca="1" si="42"/>
        <v>1123.850633034099</v>
      </c>
      <c r="AT194">
        <f t="shared" ca="1" si="43"/>
        <v>858.62636410499999</v>
      </c>
    </row>
    <row r="195" spans="1:46" hidden="1" x14ac:dyDescent="0.2">
      <c r="A195" t="str">
        <f ca="1">IF(ISNA(A$1), 0, OFFSET(data!$A$1, ROW()-1, A$1-1))</f>
        <v>Oahu</v>
      </c>
      <c r="B195">
        <f ca="1">IF(ISNA(B$1), 0, OFFSET(data!$A$1, ROW()-1, B$1-1))</f>
        <v>2025</v>
      </c>
      <c r="C195" t="str">
        <f ca="1">IF(ISNA(C$1), 0, OFFSET(data!$A$1, ROW()-1, C$1-1))</f>
        <v>2025-05-23-02:00</v>
      </c>
      <c r="D195">
        <f ca="1">IF(ISNA(D$1), 0, OFFSET(data!$A$1, ROW()-1, D$1-1))</f>
        <v>385.286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180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42.8</v>
      </c>
      <c r="M195">
        <f ca="1">IF(ISNA(M$1), 0, OFFSET(data!$A$1, ROW()-1, M$1-1))</f>
        <v>10.033442622500001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0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565.39509549299999</v>
      </c>
      <c r="V195">
        <f ca="1">IF(ISNA(V$1), 0, OFFSET(data!$A$1, ROW()-1, V$1-1))</f>
        <v>0</v>
      </c>
      <c r="W195">
        <f ca="1">IF(ISNA(W$1), 0, OFFSET(data!$A$1, ROW()-1, W$1-1))</f>
        <v>11.7095272644</v>
      </c>
      <c r="X195">
        <f ca="1">IF(ISNA(X$1), 0, OFFSET(data!$A$1, ROW()-1, X$1-1))</f>
        <v>41.014819865100002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497.69111958029998</v>
      </c>
      <c r="AD195">
        <f ca="1">IF(ISNA(AD$1), 0, OFFSET(data!$A$1, ROW()-1, AD$1-1))</f>
        <v>190.03344262249999</v>
      </c>
      <c r="AE195">
        <f ca="1">IF(ISNA(AE$1), 0, OFFSET(data!$A$1, ROW()-1, AE$1-1))</f>
        <v>0</v>
      </c>
      <c r="AF195" t="str">
        <f ca="1">IF(ISNA(AF$1), 0, OFFSET(data!$A$1, ROW()-1, AF$1-1))</f>
        <v>typical</v>
      </c>
      <c r="AG195">
        <f t="shared" ref="AG195:AG258" ca="1" si="44">VALUE(LEFT(C195, 4))</f>
        <v>2025</v>
      </c>
      <c r="AH195">
        <f t="shared" ref="AH195:AH258" ca="1" si="45">VALUE(MID(C195, 6, 2))</f>
        <v>5</v>
      </c>
      <c r="AI195" t="str">
        <f t="shared" ref="AI195:AI258" ca="1" si="46">SUBSTITUTE(MID(C195,6,6)&amp;LEFT(C195,4), "-", "/")</f>
        <v>05/23/2025</v>
      </c>
      <c r="AJ195" t="str">
        <f t="shared" ref="AJ195:AJ258" ca="1" si="47">IF(RIGHT(C195, 5)="12:00", AI195, "")</f>
        <v/>
      </c>
      <c r="AK195" t="str">
        <f t="shared" ref="AK195:AK258" ca="1" si="48">RIGHT(C195, 5)</f>
        <v>02:00</v>
      </c>
      <c r="AL195" s="4">
        <f t="shared" ref="AL195:AL258" ca="1" si="49">AE195/1000</f>
        <v>0</v>
      </c>
      <c r="AM195">
        <f t="shared" ref="AM195:AM258" ca="1" si="50">U195+X195</f>
        <v>606.40991535809997</v>
      </c>
      <c r="AN195">
        <f t="shared" ca="1" si="37"/>
        <v>0</v>
      </c>
      <c r="AO195">
        <f t="shared" ca="1" si="38"/>
        <v>11.7095272644</v>
      </c>
      <c r="AP195">
        <f t="shared" ca="1" si="39"/>
        <v>0</v>
      </c>
      <c r="AQ195">
        <f t="shared" ca="1" si="40"/>
        <v>42.8</v>
      </c>
      <c r="AR195">
        <f t="shared" ca="1" si="41"/>
        <v>10.033442622500001</v>
      </c>
      <c r="AS195">
        <f t="shared" ca="1" si="42"/>
        <v>1115.8105622028002</v>
      </c>
      <c r="AT195">
        <f t="shared" ca="1" si="43"/>
        <v>808.15288524499988</v>
      </c>
    </row>
    <row r="196" spans="1:46" hidden="1" x14ac:dyDescent="0.2">
      <c r="A196" t="str">
        <f ca="1">IF(ISNA(A$1), 0, OFFSET(data!$A$1, ROW()-1, A$1-1))</f>
        <v>Oahu</v>
      </c>
      <c r="B196">
        <f ca="1">IF(ISNA(B$1), 0, OFFSET(data!$A$1, ROW()-1, B$1-1))</f>
        <v>2025</v>
      </c>
      <c r="C196" t="str">
        <f ca="1">IF(ISNA(C$1), 0, OFFSET(data!$A$1, ROW()-1, C$1-1))</f>
        <v>2025-05-23-04:00</v>
      </c>
      <c r="D196">
        <f ca="1">IF(ISNA(D$1), 0, OFFSET(data!$A$1, ROW()-1, D$1-1))</f>
        <v>385.286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180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42.8</v>
      </c>
      <c r="M196">
        <f ca="1">IF(ISNA(M$1), 0, OFFSET(data!$A$1, ROW()-1, M$1-1))</f>
        <v>4.8324101187499897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4.4408920985006202E-16</v>
      </c>
      <c r="Q196">
        <f ca="1">IF(ISNA(Q$1), 0, OFFSET(data!$A$1, ROW()-1, Q$1-1))</f>
        <v>0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635.68773127899999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-63.568773127900002</v>
      </c>
      <c r="Y196">
        <f ca="1">IF(ISNA(Y$1), 0, OFFSET(data!$A$1, ROW()-1, Y$1-1))</f>
        <v>40.7994519676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429.22671486910002</v>
      </c>
      <c r="AD196">
        <f ca="1">IF(ISNA(AD$1), 0, OFFSET(data!$A$1, ROW()-1, AD$1-1))</f>
        <v>184.83241011875</v>
      </c>
      <c r="AE196">
        <f ca="1">IF(ISNA(AE$1), 0, OFFSET(data!$A$1, ROW()-1, AE$1-1))</f>
        <v>0</v>
      </c>
      <c r="AF196" t="str">
        <f ca="1">IF(ISNA(AF$1), 0, OFFSET(data!$A$1, ROW()-1, AF$1-1))</f>
        <v>typical</v>
      </c>
      <c r="AG196">
        <f t="shared" ca="1" si="44"/>
        <v>2025</v>
      </c>
      <c r="AH196">
        <f t="shared" ca="1" si="45"/>
        <v>5</v>
      </c>
      <c r="AI196" t="str">
        <f t="shared" ca="1" si="46"/>
        <v>05/23/2025</v>
      </c>
      <c r="AJ196" t="str">
        <f t="shared" ca="1" si="47"/>
        <v/>
      </c>
      <c r="AK196" t="str">
        <f t="shared" ca="1" si="48"/>
        <v>04:00</v>
      </c>
      <c r="AL196" s="4">
        <f t="shared" ca="1" si="49"/>
        <v>0</v>
      </c>
      <c r="AM196">
        <f t="shared" ca="1" si="50"/>
        <v>572.11895815109995</v>
      </c>
      <c r="AN196">
        <f t="shared" ref="AN196:AN259" ca="1" si="51">MAX(S196,Z196)</f>
        <v>0</v>
      </c>
      <c r="AO196">
        <f t="shared" ref="AO196:AO259" ca="1" si="52">MAX(R196,W196)</f>
        <v>0</v>
      </c>
      <c r="AP196">
        <f t="shared" ref="AP196:AP259" ca="1" si="53">K196+N196</f>
        <v>0</v>
      </c>
      <c r="AQ196">
        <f t="shared" ref="AQ196:AQ259" ca="1" si="54">L196+O196</f>
        <v>42.8</v>
      </c>
      <c r="AR196">
        <f t="shared" ref="AR196:AR259" ca="1" si="55">M196+P196</f>
        <v>4.8324101187499897</v>
      </c>
      <c r="AS196">
        <f t="shared" ref="AS196:AS259" ca="1" si="56">AC196+SUM(D196:M196,R196:T196)</f>
        <v>1042.1451249878501</v>
      </c>
      <c r="AT196">
        <f t="shared" ref="AT196:AT259" ca="1" si="57">AD196+SUM(U196:AB196)</f>
        <v>797.75082023744994</v>
      </c>
    </row>
    <row r="197" spans="1:46" hidden="1" x14ac:dyDescent="0.2">
      <c r="A197" t="str">
        <f ca="1">IF(ISNA(A$1), 0, OFFSET(data!$A$1, ROW()-1, A$1-1))</f>
        <v>Oahu</v>
      </c>
      <c r="B197">
        <f ca="1">IF(ISNA(B$1), 0, OFFSET(data!$A$1, ROW()-1, B$1-1))</f>
        <v>2025</v>
      </c>
      <c r="C197" t="str">
        <f ca="1">IF(ISNA(C$1), 0, OFFSET(data!$A$1, ROW()-1, C$1-1))</f>
        <v>2025-05-23-06:00</v>
      </c>
      <c r="D197">
        <f ca="1">IF(ISNA(D$1), 0, OFFSET(data!$A$1, ROW()-1, D$1-1))</f>
        <v>433.18599999999998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180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92.216630846838001</v>
      </c>
      <c r="L197">
        <f ca="1">IF(ISNA(L$1), 0, OFFSET(data!$A$1, ROW()-1, L$1-1))</f>
        <v>42.8</v>
      </c>
      <c r="M197">
        <f ca="1">IF(ISNA(M$1), 0, OFFSET(data!$A$1, ROW()-1, M$1-1))</f>
        <v>10.623568044999899</v>
      </c>
      <c r="N197">
        <f ca="1">IF(ISNA(N$1), 0, OFFSET(data!$A$1, ROW()-1, N$1-1))</f>
        <v>5.7338356285185903E-11</v>
      </c>
      <c r="O197">
        <f ca="1">IF(ISNA(O$1), 0, OFFSET(data!$A$1, ROW()-1, O$1-1))</f>
        <v>0</v>
      </c>
      <c r="P197">
        <f ca="1">IF(ISNA(P$1), 0, OFFSET(data!$A$1, ROW()-1, P$1-1))</f>
        <v>-8.8817841970012504E-16</v>
      </c>
      <c r="Q197">
        <f ca="1">IF(ISNA(Q$1), 0, OFFSET(data!$A$1, ROW()-1, Q$1-1))</f>
        <v>0</v>
      </c>
      <c r="R197">
        <f ca="1">IF(ISNA(R$1), 0, OFFSET(data!$A$1, ROW()-1, R$1-1))</f>
        <v>17.306159503500002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862.369287106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-86.236928710599997</v>
      </c>
      <c r="Y197">
        <f ca="1">IF(ISNA(Y$1), 0, OFFSET(data!$A$1, ROW()-1, Y$1-1))</f>
        <v>0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351.221103397999</v>
      </c>
      <c r="AD197">
        <f ca="1">IF(ISNA(AD$1), 0, OFFSET(data!$A$1, ROW()-1, AD$1-1))</f>
        <v>282.840198891873</v>
      </c>
      <c r="AE197">
        <f ca="1">IF(ISNA(AE$1), 0, OFFSET(data!$A$1, ROW()-1, AE$1-1))</f>
        <v>0</v>
      </c>
      <c r="AF197" t="str">
        <f ca="1">IF(ISNA(AF$1), 0, OFFSET(data!$A$1, ROW()-1, AF$1-1))</f>
        <v>typical</v>
      </c>
      <c r="AG197">
        <f t="shared" ca="1" si="44"/>
        <v>2025</v>
      </c>
      <c r="AH197">
        <f t="shared" ca="1" si="45"/>
        <v>5</v>
      </c>
      <c r="AI197" t="str">
        <f t="shared" ca="1" si="46"/>
        <v>05/23/2025</v>
      </c>
      <c r="AJ197" t="str">
        <f t="shared" ca="1" si="47"/>
        <v/>
      </c>
      <c r="AK197" t="str">
        <f t="shared" ca="1" si="48"/>
        <v>06:00</v>
      </c>
      <c r="AL197" s="4">
        <f t="shared" ca="1" si="49"/>
        <v>0</v>
      </c>
      <c r="AM197">
        <f t="shared" ca="1" si="50"/>
        <v>776.13235839540005</v>
      </c>
      <c r="AN197">
        <f t="shared" ca="1" si="51"/>
        <v>0</v>
      </c>
      <c r="AO197">
        <f t="shared" ca="1" si="52"/>
        <v>17.306159503500002</v>
      </c>
      <c r="AP197">
        <f t="shared" ca="1" si="53"/>
        <v>92.216630846895342</v>
      </c>
      <c r="AQ197">
        <f t="shared" ca="1" si="54"/>
        <v>42.8</v>
      </c>
      <c r="AR197">
        <f t="shared" ca="1" si="55"/>
        <v>10.623568044999899</v>
      </c>
      <c r="AS197">
        <f t="shared" ca="1" si="56"/>
        <v>1127.3534617933367</v>
      </c>
      <c r="AT197">
        <f t="shared" ca="1" si="57"/>
        <v>1058.972557287273</v>
      </c>
    </row>
    <row r="198" spans="1:46" hidden="1" x14ac:dyDescent="0.2">
      <c r="A198" t="str">
        <f ca="1">IF(ISNA(A$1), 0, OFFSET(data!$A$1, ROW()-1, A$1-1))</f>
        <v>Oahu</v>
      </c>
      <c r="B198">
        <f ca="1">IF(ISNA(B$1), 0, OFFSET(data!$A$1, ROW()-1, B$1-1))</f>
        <v>2025</v>
      </c>
      <c r="C198" t="str">
        <f ca="1">IF(ISNA(C$1), 0, OFFSET(data!$A$1, ROW()-1, C$1-1))</f>
        <v>2025-05-23-08:00</v>
      </c>
      <c r="D198">
        <f ca="1">IF(ISNA(D$1), 0, OFFSET(data!$A$1, ROW()-1, D$1-1))</f>
        <v>385.286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180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563.13442030670001</v>
      </c>
      <c r="L198">
        <f ca="1">IF(ISNA(L$1), 0, OFFSET(data!$A$1, ROW()-1, L$1-1))</f>
        <v>42.8</v>
      </c>
      <c r="M198">
        <f ca="1">IF(ISNA(M$1), 0, OFFSET(data!$A$1, ROW()-1, M$1-1))</f>
        <v>5.4976063499999998E-2</v>
      </c>
      <c r="N198">
        <f ca="1">IF(ISNA(N$1), 0, OFFSET(data!$A$1, ROW()-1, N$1-1))</f>
        <v>3.3621283535012398E-10</v>
      </c>
      <c r="O198">
        <f ca="1">IF(ISNA(O$1), 0, OFFSET(data!$A$1, ROW()-1, O$1-1))</f>
        <v>0</v>
      </c>
      <c r="P198">
        <f ca="1">IF(ISNA(P$1), 0, OFFSET(data!$A$1, ROW()-1, P$1-1))</f>
        <v>-3.46944695195361E-18</v>
      </c>
      <c r="Q198">
        <f ca="1">IF(ISNA(Q$1), 0, OFFSET(data!$A$1, ROW()-1, Q$1-1))</f>
        <v>0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989.91116881899995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178.16428409599999</v>
      </c>
      <c r="Y198">
        <f ca="1">IF(ISNA(Y$1), 0, OFFSET(data!$A$1, ROW()-1, Y$1-1))</f>
        <v>3.1999434557100002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668.78260733520995</v>
      </c>
      <c r="AD198">
        <f ca="1">IF(ISNA(AD$1), 0, OFFSET(data!$A$1, ROW()-1, AD$1-1))</f>
        <v>364.02619516709098</v>
      </c>
      <c r="AE198">
        <f ca="1">IF(ISNA(AE$1), 0, OFFSET(data!$A$1, ROW()-1, AE$1-1))</f>
        <v>0</v>
      </c>
      <c r="AF198" t="str">
        <f ca="1">IF(ISNA(AF$1), 0, OFFSET(data!$A$1, ROW()-1, AF$1-1))</f>
        <v>typical</v>
      </c>
      <c r="AG198">
        <f t="shared" ca="1" si="44"/>
        <v>2025</v>
      </c>
      <c r="AH198">
        <f t="shared" ca="1" si="45"/>
        <v>5</v>
      </c>
      <c r="AI198" t="str">
        <f t="shared" ca="1" si="46"/>
        <v>05/23/2025</v>
      </c>
      <c r="AJ198" t="str">
        <f t="shared" ca="1" si="47"/>
        <v/>
      </c>
      <c r="AK198" t="str">
        <f t="shared" ca="1" si="48"/>
        <v>08:00</v>
      </c>
      <c r="AL198" s="4">
        <f t="shared" ca="1" si="49"/>
        <v>0</v>
      </c>
      <c r="AM198">
        <f t="shared" ca="1" si="50"/>
        <v>1168.0754529149999</v>
      </c>
      <c r="AN198">
        <f t="shared" ca="1" si="51"/>
        <v>0</v>
      </c>
      <c r="AO198">
        <f t="shared" ca="1" si="52"/>
        <v>0</v>
      </c>
      <c r="AP198">
        <f t="shared" ca="1" si="53"/>
        <v>563.13442030703618</v>
      </c>
      <c r="AQ198">
        <f t="shared" ca="1" si="54"/>
        <v>42.8</v>
      </c>
      <c r="AR198">
        <f t="shared" ca="1" si="55"/>
        <v>5.4976063499999998E-2</v>
      </c>
      <c r="AS198">
        <f t="shared" ca="1" si="56"/>
        <v>1840.0580037054101</v>
      </c>
      <c r="AT198">
        <f t="shared" ca="1" si="57"/>
        <v>1535.3015915378007</v>
      </c>
    </row>
    <row r="199" spans="1:46" hidden="1" x14ac:dyDescent="0.2">
      <c r="A199" t="str">
        <f ca="1">IF(ISNA(A$1), 0, OFFSET(data!$A$1, ROW()-1, A$1-1))</f>
        <v>Oahu</v>
      </c>
      <c r="B199">
        <f ca="1">IF(ISNA(B$1), 0, OFFSET(data!$A$1, ROW()-1, B$1-1))</f>
        <v>2025</v>
      </c>
      <c r="C199" t="str">
        <f ca="1">IF(ISNA(C$1), 0, OFFSET(data!$A$1, ROW()-1, C$1-1))</f>
        <v>2025-05-23-10:00</v>
      </c>
      <c r="D199">
        <f ca="1">IF(ISNA(D$1), 0, OFFSET(data!$A$1, ROW()-1, D$1-1))</f>
        <v>385.286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180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593.56355714845995</v>
      </c>
      <c r="L199">
        <f ca="1">IF(ISNA(L$1), 0, OFFSET(data!$A$1, ROW()-1, L$1-1))</f>
        <v>42.8</v>
      </c>
      <c r="M199">
        <f ca="1">IF(ISNA(M$1), 0, OFFSET(data!$A$1, ROW()-1, M$1-1))</f>
        <v>1.39270615</v>
      </c>
      <c r="N199">
        <f ca="1">IF(ISNA(N$1), 0, OFFSET(data!$A$1, ROW()-1, N$1-1))</f>
        <v>-1.8765433651424199E-10</v>
      </c>
      <c r="O199">
        <f ca="1">IF(ISNA(O$1), 0, OFFSET(data!$A$1, ROW()-1, O$1-1))</f>
        <v>0</v>
      </c>
      <c r="P199">
        <f ca="1">IF(ISNA(P$1), 0, OFFSET(data!$A$1, ROW()-1, P$1-1))</f>
        <v>-1.11022302462515E-16</v>
      </c>
      <c r="Q199">
        <f ca="1">IF(ISNA(Q$1), 0, OFFSET(data!$A$1, ROW()-1, Q$1-1))</f>
        <v>0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1041.26554358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161.77671971800001</v>
      </c>
      <c r="Y199">
        <f ca="1">IF(ISNA(Y$1), 0, OFFSET(data!$A$1, ROW()-1, Y$1-1))</f>
        <v>0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654.33053697749995</v>
      </c>
      <c r="AD199">
        <f ca="1">IF(ISNA(AD$1), 0, OFFSET(data!$A$1, ROW()-1, AD$1-1))</f>
        <v>368.00167061926902</v>
      </c>
      <c r="AE199">
        <f ca="1">IF(ISNA(AE$1), 0, OFFSET(data!$A$1, ROW()-1, AE$1-1))</f>
        <v>0</v>
      </c>
      <c r="AF199" t="str">
        <f ca="1">IF(ISNA(AF$1), 0, OFFSET(data!$A$1, ROW()-1, AF$1-1))</f>
        <v>typical</v>
      </c>
      <c r="AG199">
        <f t="shared" ca="1" si="44"/>
        <v>2025</v>
      </c>
      <c r="AH199">
        <f t="shared" ca="1" si="45"/>
        <v>5</v>
      </c>
      <c r="AI199" t="str">
        <f t="shared" ca="1" si="46"/>
        <v>05/23/2025</v>
      </c>
      <c r="AJ199" t="str">
        <f t="shared" ca="1" si="47"/>
        <v/>
      </c>
      <c r="AK199" t="str">
        <f t="shared" ca="1" si="48"/>
        <v>10:00</v>
      </c>
      <c r="AL199" s="4">
        <f t="shared" ca="1" si="49"/>
        <v>0</v>
      </c>
      <c r="AM199">
        <f t="shared" ca="1" si="50"/>
        <v>1203.0422632980001</v>
      </c>
      <c r="AN199">
        <f t="shared" ca="1" si="51"/>
        <v>0</v>
      </c>
      <c r="AO199">
        <f t="shared" ca="1" si="52"/>
        <v>0</v>
      </c>
      <c r="AP199">
        <f t="shared" ca="1" si="53"/>
        <v>593.56355714827225</v>
      </c>
      <c r="AQ199">
        <f t="shared" ca="1" si="54"/>
        <v>42.8</v>
      </c>
      <c r="AR199">
        <f t="shared" ca="1" si="55"/>
        <v>1.39270615</v>
      </c>
      <c r="AS199">
        <f t="shared" ca="1" si="56"/>
        <v>1857.3728002759599</v>
      </c>
      <c r="AT199">
        <f t="shared" ca="1" si="57"/>
        <v>1571.043933917269</v>
      </c>
    </row>
    <row r="200" spans="1:46" hidden="1" x14ac:dyDescent="0.2">
      <c r="A200" t="str">
        <f ca="1">IF(ISNA(A$1), 0, OFFSET(data!$A$1, ROW()-1, A$1-1))</f>
        <v>Oahu</v>
      </c>
      <c r="B200">
        <f ca="1">IF(ISNA(B$1), 0, OFFSET(data!$A$1, ROW()-1, B$1-1))</f>
        <v>2025</v>
      </c>
      <c r="C200" t="str">
        <f ca="1">IF(ISNA(C$1), 0, OFFSET(data!$A$1, ROW()-1, C$1-1))</f>
        <v>2025-05-23-12:00</v>
      </c>
      <c r="D200">
        <f ca="1">IF(ISNA(D$1), 0, OFFSET(data!$A$1, ROW()-1, D$1-1))</f>
        <v>385.286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180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642.77479594819999</v>
      </c>
      <c r="L200">
        <f ca="1">IF(ISNA(L$1), 0, OFFSET(data!$A$1, ROW()-1, L$1-1))</f>
        <v>42.8</v>
      </c>
      <c r="M200">
        <f ca="1">IF(ISNA(M$1), 0, OFFSET(data!$A$1, ROW()-1, M$1-1))</f>
        <v>7.5704650249999901</v>
      </c>
      <c r="N200">
        <f ca="1">IF(ISNA(N$1), 0, OFFSET(data!$A$1, ROW()-1, N$1-1))</f>
        <v>-4.7419845827789603E-10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0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1051.5890971599999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206.84216381300001</v>
      </c>
      <c r="Y200">
        <f ca="1">IF(ISNA(Y$1), 0, OFFSET(data!$A$1, ROW()-1, Y$1-1))</f>
        <v>0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700.42833643049903</v>
      </c>
      <c r="AD200">
        <f ca="1">IF(ISNA(AD$1), 0, OFFSET(data!$A$1, ROW()-1, AD$1-1))</f>
        <v>374.17942949426902</v>
      </c>
      <c r="AE200">
        <f ca="1">IF(ISNA(AE$1), 0, OFFSET(data!$A$1, ROW()-1, AE$1-1))</f>
        <v>0</v>
      </c>
      <c r="AF200" t="str">
        <f ca="1">IF(ISNA(AF$1), 0, OFFSET(data!$A$1, ROW()-1, AF$1-1))</f>
        <v>typical</v>
      </c>
      <c r="AG200">
        <f t="shared" ca="1" si="44"/>
        <v>2025</v>
      </c>
      <c r="AH200">
        <f t="shared" ca="1" si="45"/>
        <v>5</v>
      </c>
      <c r="AI200" t="str">
        <f t="shared" ca="1" si="46"/>
        <v>05/23/2025</v>
      </c>
      <c r="AJ200" t="str">
        <f t="shared" ca="1" si="47"/>
        <v>05/23/2025</v>
      </c>
      <c r="AK200" t="str">
        <f t="shared" ca="1" si="48"/>
        <v>12:00</v>
      </c>
      <c r="AL200" s="4">
        <f t="shared" ca="1" si="49"/>
        <v>0</v>
      </c>
      <c r="AM200">
        <f t="shared" ca="1" si="50"/>
        <v>1258.431260973</v>
      </c>
      <c r="AN200">
        <f t="shared" ca="1" si="51"/>
        <v>0</v>
      </c>
      <c r="AO200">
        <f t="shared" ca="1" si="52"/>
        <v>0</v>
      </c>
      <c r="AP200">
        <f t="shared" ca="1" si="53"/>
        <v>642.77479594772581</v>
      </c>
      <c r="AQ200">
        <f t="shared" ca="1" si="54"/>
        <v>42.8</v>
      </c>
      <c r="AR200">
        <f t="shared" ca="1" si="55"/>
        <v>7.5704650249999901</v>
      </c>
      <c r="AS200">
        <f t="shared" ca="1" si="56"/>
        <v>1958.8595974036989</v>
      </c>
      <c r="AT200">
        <f t="shared" ca="1" si="57"/>
        <v>1632.610690467269</v>
      </c>
    </row>
    <row r="201" spans="1:46" hidden="1" x14ac:dyDescent="0.2">
      <c r="A201" t="str">
        <f ca="1">IF(ISNA(A$1), 0, OFFSET(data!$A$1, ROW()-1, A$1-1))</f>
        <v>Oahu</v>
      </c>
      <c r="B201">
        <f ca="1">IF(ISNA(B$1), 0, OFFSET(data!$A$1, ROW()-1, B$1-1))</f>
        <v>2025</v>
      </c>
      <c r="C201" t="str">
        <f ca="1">IF(ISNA(C$1), 0, OFFSET(data!$A$1, ROW()-1, C$1-1))</f>
        <v>2025-05-23-14:00</v>
      </c>
      <c r="D201">
        <f ca="1">IF(ISNA(D$1), 0, OFFSET(data!$A$1, ROW()-1, D$1-1))</f>
        <v>385.286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180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499.06192346789999</v>
      </c>
      <c r="L201">
        <f ca="1">IF(ISNA(L$1), 0, OFFSET(data!$A$1, ROW()-1, L$1-1))</f>
        <v>42.8</v>
      </c>
      <c r="M201">
        <f ca="1">IF(ISNA(M$1), 0, OFFSET(data!$A$1, ROW()-1, M$1-1))</f>
        <v>19.138624975999999</v>
      </c>
      <c r="N201">
        <f ca="1">IF(ISNA(N$1), 0, OFFSET(data!$A$1, ROW()-1, N$1-1))</f>
        <v>-3.3596947446312599E-10</v>
      </c>
      <c r="O201">
        <f ca="1">IF(ISNA(O$1), 0, OFFSET(data!$A$1, ROW()-1, O$1-1))</f>
        <v>0</v>
      </c>
      <c r="P201">
        <f ca="1">IF(ISNA(P$1), 0, OFFSET(data!$A$1, ROW()-1, P$1-1))</f>
        <v>1.7763568394002501E-15</v>
      </c>
      <c r="Q201">
        <f ca="1">IF(ISNA(Q$1), 0, OFFSET(data!$A$1, ROW()-1, Q$1-1))</f>
        <v>0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1039.8298413</v>
      </c>
      <c r="V201">
        <f ca="1">IF(ISNA(V$1), 0, OFFSET(data!$A$1, ROW()-1, V$1-1))</f>
        <v>0</v>
      </c>
      <c r="W201">
        <f ca="1">IF(ISNA(W$1), 0, OFFSET(data!$A$1, ROW()-1, W$1-1))</f>
        <v>44.336922425099999</v>
      </c>
      <c r="X201">
        <f ca="1">IF(ISNA(X$1), 0, OFFSET(data!$A$1, ROW()-1, X$1-1))</f>
        <v>-103.98298413000001</v>
      </c>
      <c r="Y201">
        <f ca="1">IF(ISNA(Y$1), 0, OFFSET(data!$A$1, ROW()-1, Y$1-1))</f>
        <v>146.102768849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578.86695417559997</v>
      </c>
      <c r="AD201">
        <f ca="1">IF(ISNA(AD$1), 0, OFFSET(data!$A$1, ROW()-1, AD$1-1))</f>
        <v>385.747589445269</v>
      </c>
      <c r="AE201">
        <f ca="1">IF(ISNA(AE$1), 0, OFFSET(data!$A$1, ROW()-1, AE$1-1))</f>
        <v>0</v>
      </c>
      <c r="AF201" t="str">
        <f ca="1">IF(ISNA(AF$1), 0, OFFSET(data!$A$1, ROW()-1, AF$1-1))</f>
        <v>typical</v>
      </c>
      <c r="AG201">
        <f t="shared" ca="1" si="44"/>
        <v>2025</v>
      </c>
      <c r="AH201">
        <f t="shared" ca="1" si="45"/>
        <v>5</v>
      </c>
      <c r="AI201" t="str">
        <f t="shared" ca="1" si="46"/>
        <v>05/23/2025</v>
      </c>
      <c r="AJ201" t="str">
        <f t="shared" ca="1" si="47"/>
        <v/>
      </c>
      <c r="AK201" t="str">
        <f t="shared" ca="1" si="48"/>
        <v>14:00</v>
      </c>
      <c r="AL201" s="4">
        <f t="shared" ca="1" si="49"/>
        <v>0</v>
      </c>
      <c r="AM201">
        <f t="shared" ca="1" si="50"/>
        <v>935.84685717000002</v>
      </c>
      <c r="AN201">
        <f t="shared" ca="1" si="51"/>
        <v>0</v>
      </c>
      <c r="AO201">
        <f t="shared" ca="1" si="52"/>
        <v>44.336922425099999</v>
      </c>
      <c r="AP201">
        <f t="shared" ca="1" si="53"/>
        <v>499.06192346756404</v>
      </c>
      <c r="AQ201">
        <f t="shared" ca="1" si="54"/>
        <v>42.8</v>
      </c>
      <c r="AR201">
        <f t="shared" ca="1" si="55"/>
        <v>19.138624975999999</v>
      </c>
      <c r="AS201">
        <f t="shared" ca="1" si="56"/>
        <v>1705.1535026195002</v>
      </c>
      <c r="AT201">
        <f t="shared" ca="1" si="57"/>
        <v>1512.034137889369</v>
      </c>
    </row>
    <row r="202" spans="1:46" hidden="1" x14ac:dyDescent="0.2">
      <c r="A202" t="str">
        <f ca="1">IF(ISNA(A$1), 0, OFFSET(data!$A$1, ROW()-1, A$1-1))</f>
        <v>Oahu</v>
      </c>
      <c r="B202">
        <f ca="1">IF(ISNA(B$1), 0, OFFSET(data!$A$1, ROW()-1, B$1-1))</f>
        <v>2025</v>
      </c>
      <c r="C202" t="str">
        <f ca="1">IF(ISNA(C$1), 0, OFFSET(data!$A$1, ROW()-1, C$1-1))</f>
        <v>2025-05-23-16:00</v>
      </c>
      <c r="D202">
        <f ca="1">IF(ISNA(D$1), 0, OFFSET(data!$A$1, ROW()-1, D$1-1))</f>
        <v>385.286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180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357.46598596362998</v>
      </c>
      <c r="L202">
        <f ca="1">IF(ISNA(L$1), 0, OFFSET(data!$A$1, ROW()-1, L$1-1))</f>
        <v>42.8</v>
      </c>
      <c r="M202">
        <f ca="1">IF(ISNA(M$1), 0, OFFSET(data!$A$1, ROW()-1, M$1-1))</f>
        <v>23.720285032500001</v>
      </c>
      <c r="N202">
        <f ca="1">IF(ISNA(N$1), 0, OFFSET(data!$A$1, ROW()-1, N$1-1))</f>
        <v>-2.24124718783969E-10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0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994.56226659799995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-99.456226659799995</v>
      </c>
      <c r="Y202">
        <f ca="1">IF(ISNA(Y$1), 0, OFFSET(data!$A$1, ROW()-1, Y$1-1))</f>
        <v>94.166231057700003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482.59349395919901</v>
      </c>
      <c r="AD202">
        <f ca="1">IF(ISNA(AD$1), 0, OFFSET(data!$A$1, ROW()-1, AD$1-1))</f>
        <v>365.777923550563</v>
      </c>
      <c r="AE202">
        <f ca="1">IF(ISNA(AE$1), 0, OFFSET(data!$A$1, ROW()-1, AE$1-1))</f>
        <v>0</v>
      </c>
      <c r="AF202" t="str">
        <f ca="1">IF(ISNA(AF$1), 0, OFFSET(data!$A$1, ROW()-1, AF$1-1))</f>
        <v>typical</v>
      </c>
      <c r="AG202">
        <f t="shared" ca="1" si="44"/>
        <v>2025</v>
      </c>
      <c r="AH202">
        <f t="shared" ca="1" si="45"/>
        <v>5</v>
      </c>
      <c r="AI202" t="str">
        <f t="shared" ca="1" si="46"/>
        <v>05/23/2025</v>
      </c>
      <c r="AJ202" t="str">
        <f t="shared" ca="1" si="47"/>
        <v/>
      </c>
      <c r="AK202" t="str">
        <f t="shared" ca="1" si="48"/>
        <v>16:00</v>
      </c>
      <c r="AL202" s="4">
        <f t="shared" ca="1" si="49"/>
        <v>0</v>
      </c>
      <c r="AM202">
        <f t="shared" ca="1" si="50"/>
        <v>895.10603993819996</v>
      </c>
      <c r="AN202">
        <f t="shared" ca="1" si="51"/>
        <v>0</v>
      </c>
      <c r="AO202">
        <f t="shared" ca="1" si="52"/>
        <v>0</v>
      </c>
      <c r="AP202">
        <f t="shared" ca="1" si="53"/>
        <v>357.46598596340584</v>
      </c>
      <c r="AQ202">
        <f t="shared" ca="1" si="54"/>
        <v>42.8</v>
      </c>
      <c r="AR202">
        <f t="shared" ca="1" si="55"/>
        <v>23.720285032500001</v>
      </c>
      <c r="AS202">
        <f t="shared" ca="1" si="56"/>
        <v>1471.8657649553288</v>
      </c>
      <c r="AT202">
        <f t="shared" ca="1" si="57"/>
        <v>1355.050194546463</v>
      </c>
    </row>
    <row r="203" spans="1:46" hidden="1" x14ac:dyDescent="0.2">
      <c r="A203" t="str">
        <f ca="1">IF(ISNA(A$1), 0, OFFSET(data!$A$1, ROW()-1, A$1-1))</f>
        <v>Oahu</v>
      </c>
      <c r="B203">
        <f ca="1">IF(ISNA(B$1), 0, OFFSET(data!$A$1, ROW()-1, B$1-1))</f>
        <v>2025</v>
      </c>
      <c r="C203" t="str">
        <f ca="1">IF(ISNA(C$1), 0, OFFSET(data!$A$1, ROW()-1, C$1-1))</f>
        <v>2025-05-23-18:00</v>
      </c>
      <c r="D203">
        <f ca="1">IF(ISNA(D$1), 0, OFFSET(data!$A$1, ROW()-1, D$1-1))</f>
        <v>503.211506128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180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49.069492410202997</v>
      </c>
      <c r="L203">
        <f ca="1">IF(ISNA(L$1), 0, OFFSET(data!$A$1, ROW()-1, L$1-1))</f>
        <v>42.8</v>
      </c>
      <c r="M203">
        <f ca="1">IF(ISNA(M$1), 0, OFFSET(data!$A$1, ROW()-1, M$1-1))</f>
        <v>52.983496899999999</v>
      </c>
      <c r="N203">
        <f ca="1">IF(ISNA(N$1), 0, OFFSET(data!$A$1, ROW()-1, N$1-1))</f>
        <v>-3.05500069686104E-11</v>
      </c>
      <c r="O203">
        <f ca="1">IF(ISNA(O$1), 0, OFFSET(data!$A$1, ROW()-1, O$1-1))</f>
        <v>0</v>
      </c>
      <c r="P203">
        <f ca="1">IF(ISNA(P$1), 0, OFFSET(data!$A$1, ROW()-1, P$1-1))</f>
        <v>4.4408920985006202E-16</v>
      </c>
      <c r="Q203">
        <f ca="1">IF(ISNA(Q$1), 0, OFFSET(data!$A$1, ROW()-1, Q$1-1))</f>
        <v>0</v>
      </c>
      <c r="R203">
        <f ca="1">IF(ISNA(R$1), 0, OFFSET(data!$A$1, ROW()-1, R$1-1))</f>
        <v>44.336922425099999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969.33490873699998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-96.933490873699995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294.8648343484</v>
      </c>
      <c r="AD203">
        <f ca="1">IF(ISNA(AD$1), 0, OFFSET(data!$A$1, ROW()-1, AD$1-1))</f>
        <v>282.05298931015102</v>
      </c>
      <c r="AE203">
        <f ca="1">IF(ISNA(AE$1), 0, OFFSET(data!$A$1, ROW()-1, AE$1-1))</f>
        <v>0</v>
      </c>
      <c r="AF203" t="str">
        <f ca="1">IF(ISNA(AF$1), 0, OFFSET(data!$A$1, ROW()-1, AF$1-1))</f>
        <v>typical</v>
      </c>
      <c r="AG203">
        <f t="shared" ca="1" si="44"/>
        <v>2025</v>
      </c>
      <c r="AH203">
        <f t="shared" ca="1" si="45"/>
        <v>5</v>
      </c>
      <c r="AI203" t="str">
        <f t="shared" ca="1" si="46"/>
        <v>05/23/2025</v>
      </c>
      <c r="AJ203" t="str">
        <f t="shared" ca="1" si="47"/>
        <v/>
      </c>
      <c r="AK203" t="str">
        <f t="shared" ca="1" si="48"/>
        <v>18:00</v>
      </c>
      <c r="AL203" s="4">
        <f t="shared" ca="1" si="49"/>
        <v>0</v>
      </c>
      <c r="AM203">
        <f t="shared" ca="1" si="50"/>
        <v>872.40141786330003</v>
      </c>
      <c r="AN203">
        <f t="shared" ca="1" si="51"/>
        <v>0</v>
      </c>
      <c r="AO203">
        <f t="shared" ca="1" si="52"/>
        <v>44.336922425099999</v>
      </c>
      <c r="AP203">
        <f t="shared" ca="1" si="53"/>
        <v>49.069492410172444</v>
      </c>
      <c r="AQ203">
        <f t="shared" ca="1" si="54"/>
        <v>42.8</v>
      </c>
      <c r="AR203">
        <f t="shared" ca="1" si="55"/>
        <v>52.983496899999999</v>
      </c>
      <c r="AS203">
        <f t="shared" ca="1" si="56"/>
        <v>1167.266252211703</v>
      </c>
      <c r="AT203">
        <f t="shared" ca="1" si="57"/>
        <v>1154.454407173451</v>
      </c>
    </row>
    <row r="204" spans="1:46" hidden="1" x14ac:dyDescent="0.2">
      <c r="A204" t="str">
        <f ca="1">IF(ISNA(A$1), 0, OFFSET(data!$A$1, ROW()-1, A$1-1))</f>
        <v>Oahu</v>
      </c>
      <c r="B204">
        <f ca="1">IF(ISNA(B$1), 0, OFFSET(data!$A$1, ROW()-1, B$1-1))</f>
        <v>2025</v>
      </c>
      <c r="C204" t="str">
        <f ca="1">IF(ISNA(C$1), 0, OFFSET(data!$A$1, ROW()-1, C$1-1))</f>
        <v>2025-05-23-20:00</v>
      </c>
      <c r="D204">
        <f ca="1">IF(ISNA(D$1), 0, OFFSET(data!$A$1, ROW()-1, D$1-1))</f>
        <v>450.48263018860001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180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0</v>
      </c>
      <c r="L204">
        <f ca="1">IF(ISNA(L$1), 0, OFFSET(data!$A$1, ROW()-1, L$1-1))</f>
        <v>42.8</v>
      </c>
      <c r="M204">
        <f ca="1">IF(ISNA(M$1), 0, OFFSET(data!$A$1, ROW()-1, M$1-1))</f>
        <v>133.45678975000001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-3.5527136788005001E-15</v>
      </c>
      <c r="Q204">
        <f ca="1">IF(ISNA(Q$1), 0, OFFSET(data!$A$1, ROW()-1, Q$1-1))</f>
        <v>0</v>
      </c>
      <c r="R204">
        <f ca="1">IF(ISNA(R$1), 0, OFFSET(data!$A$1, ROW()-1, R$1-1))</f>
        <v>24.812095958899999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923.94612877500003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-92.394612877499995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326.418536754</v>
      </c>
      <c r="AD204">
        <f ca="1">IF(ISNA(AD$1), 0, OFFSET(data!$A$1, ROW()-1, AD$1-1))</f>
        <v>278.30882632499998</v>
      </c>
      <c r="AE204">
        <f ca="1">IF(ISNA(AE$1), 0, OFFSET(data!$A$1, ROW()-1, AE$1-1))</f>
        <v>0</v>
      </c>
      <c r="AF204" t="str">
        <f ca="1">IF(ISNA(AF$1), 0, OFFSET(data!$A$1, ROW()-1, AF$1-1))</f>
        <v>typical</v>
      </c>
      <c r="AG204">
        <f t="shared" ca="1" si="44"/>
        <v>2025</v>
      </c>
      <c r="AH204">
        <f t="shared" ca="1" si="45"/>
        <v>5</v>
      </c>
      <c r="AI204" t="str">
        <f t="shared" ca="1" si="46"/>
        <v>05/23/2025</v>
      </c>
      <c r="AJ204" t="str">
        <f t="shared" ca="1" si="47"/>
        <v/>
      </c>
      <c r="AK204" t="str">
        <f t="shared" ca="1" si="48"/>
        <v>20:00</v>
      </c>
      <c r="AL204" s="4">
        <f t="shared" ca="1" si="49"/>
        <v>0</v>
      </c>
      <c r="AM204">
        <f t="shared" ca="1" si="50"/>
        <v>831.55151589750005</v>
      </c>
      <c r="AN204">
        <f t="shared" ca="1" si="51"/>
        <v>0</v>
      </c>
      <c r="AO204">
        <f t="shared" ca="1" si="52"/>
        <v>24.812095958899999</v>
      </c>
      <c r="AP204">
        <f t="shared" ca="1" si="53"/>
        <v>0</v>
      </c>
      <c r="AQ204">
        <f t="shared" ca="1" si="54"/>
        <v>42.8</v>
      </c>
      <c r="AR204">
        <f t="shared" ca="1" si="55"/>
        <v>133.45678975000001</v>
      </c>
      <c r="AS204">
        <f t="shared" ca="1" si="56"/>
        <v>1157.9700526515001</v>
      </c>
      <c r="AT204">
        <f t="shared" ca="1" si="57"/>
        <v>1109.8603422225001</v>
      </c>
    </row>
    <row r="205" spans="1:46" hidden="1" x14ac:dyDescent="0.2">
      <c r="A205" t="str">
        <f ca="1">IF(ISNA(A$1), 0, OFFSET(data!$A$1, ROW()-1, A$1-1))</f>
        <v>Oahu</v>
      </c>
      <c r="B205">
        <f ca="1">IF(ISNA(B$1), 0, OFFSET(data!$A$1, ROW()-1, B$1-1))</f>
        <v>2025</v>
      </c>
      <c r="C205" t="str">
        <f ca="1">IF(ISNA(C$1), 0, OFFSET(data!$A$1, ROW()-1, C$1-1))</f>
        <v>2025-05-23-22:00</v>
      </c>
      <c r="D205">
        <f ca="1">IF(ISNA(D$1), 0, OFFSET(data!$A$1, ROW()-1, D$1-1))</f>
        <v>385.286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180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42.8</v>
      </c>
      <c r="M205">
        <f ca="1">IF(ISNA(M$1), 0, OFFSET(data!$A$1, ROW()-1, M$1-1))</f>
        <v>118.4525094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8.8817841970012504E-16</v>
      </c>
      <c r="Q205">
        <f ca="1">IF(ISNA(Q$1), 0, OFFSET(data!$A$1, ROW()-1, Q$1-1))</f>
        <v>0</v>
      </c>
      <c r="R205">
        <f ca="1">IF(ISNA(R$1), 0, OFFSET(data!$A$1, ROW()-1, R$1-1))</f>
        <v>0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760.37826529200004</v>
      </c>
      <c r="V205">
        <f ca="1">IF(ISNA(V$1), 0, OFFSET(data!$A$1, ROW()-1, V$1-1))</f>
        <v>0</v>
      </c>
      <c r="W205">
        <f ca="1">IF(ISNA(W$1), 0, OFFSET(data!$A$1, ROW()-1, W$1-1))</f>
        <v>42.198070637199997</v>
      </c>
      <c r="X205">
        <f ca="1">IF(ISNA(X$1), 0, OFFSET(data!$A$1, ROW()-1, X$1-1))</f>
        <v>-76.037826529200004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430.62533353869998</v>
      </c>
      <c r="AD205">
        <f ca="1">IF(ISNA(AD$1), 0, OFFSET(data!$A$1, ROW()-1, AD$1-1))</f>
        <v>283.69929734999999</v>
      </c>
      <c r="AE205">
        <f ca="1">IF(ISNA(AE$1), 0, OFFSET(data!$A$1, ROW()-1, AE$1-1))</f>
        <v>0</v>
      </c>
      <c r="AF205" t="str">
        <f ca="1">IF(ISNA(AF$1), 0, OFFSET(data!$A$1, ROW()-1, AF$1-1))</f>
        <v>typical</v>
      </c>
      <c r="AG205">
        <f t="shared" ca="1" si="44"/>
        <v>2025</v>
      </c>
      <c r="AH205">
        <f t="shared" ca="1" si="45"/>
        <v>5</v>
      </c>
      <c r="AI205" t="str">
        <f t="shared" ca="1" si="46"/>
        <v>05/23/2025</v>
      </c>
      <c r="AJ205" t="str">
        <f t="shared" ca="1" si="47"/>
        <v/>
      </c>
      <c r="AK205" t="str">
        <f t="shared" ca="1" si="48"/>
        <v>22:00</v>
      </c>
      <c r="AL205" s="4">
        <f t="shared" ca="1" si="49"/>
        <v>0</v>
      </c>
      <c r="AM205">
        <f t="shared" ca="1" si="50"/>
        <v>684.34043876279998</v>
      </c>
      <c r="AN205">
        <f t="shared" ca="1" si="51"/>
        <v>0</v>
      </c>
      <c r="AO205">
        <f t="shared" ca="1" si="52"/>
        <v>42.198070637199997</v>
      </c>
      <c r="AP205">
        <f t="shared" ca="1" si="53"/>
        <v>0</v>
      </c>
      <c r="AQ205">
        <f t="shared" ca="1" si="54"/>
        <v>42.8</v>
      </c>
      <c r="AR205">
        <f t="shared" ca="1" si="55"/>
        <v>118.4525094</v>
      </c>
      <c r="AS205">
        <f t="shared" ca="1" si="56"/>
        <v>1157.1638429387001</v>
      </c>
      <c r="AT205">
        <f t="shared" ca="1" si="57"/>
        <v>1010.2378067500001</v>
      </c>
    </row>
    <row r="206" spans="1:46" hidden="1" x14ac:dyDescent="0.2">
      <c r="A206" t="str">
        <f ca="1">IF(ISNA(A$1), 0, OFFSET(data!$A$1, ROW()-1, A$1-1))</f>
        <v>Oahu</v>
      </c>
      <c r="B206">
        <f ca="1">IF(ISNA(B$1), 0, OFFSET(data!$A$1, ROW()-1, B$1-1))</f>
        <v>2025</v>
      </c>
      <c r="C206" t="str">
        <f ca="1">IF(ISNA(C$1), 0, OFFSET(data!$A$1, ROW()-1, C$1-1))</f>
        <v>2025-06-23-00:00</v>
      </c>
      <c r="D206">
        <f ca="1">IF(ISNA(D$1), 0, OFFSET(data!$A$1, ROW()-1, D$1-1))</f>
        <v>98.14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180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42.8</v>
      </c>
      <c r="M206">
        <f ca="1">IF(ISNA(M$1), 0, OFFSET(data!$A$1, ROW()-1, M$1-1))</f>
        <v>183.63820200000001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1.7763568394002501E-15</v>
      </c>
      <c r="Q206">
        <f ca="1">IF(ISNA(Q$1), 0, OFFSET(data!$A$1, ROW()-1, Q$1-1))</f>
        <v>0</v>
      </c>
      <c r="R206">
        <f ca="1">IF(ISNA(R$1), 0, OFFSET(data!$A$1, ROW()-1, R$1-1))</f>
        <v>30.722046276899999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594.77805364100004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-59.4778053641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306.105216624599</v>
      </c>
      <c r="AD206">
        <f ca="1">IF(ISNA(AD$1), 0, OFFSET(data!$A$1, ROW()-1, AD$1-1))</f>
        <v>295.54815082499999</v>
      </c>
      <c r="AE206">
        <f ca="1">IF(ISNA(AE$1), 0, OFFSET(data!$A$1, ROW()-1, AE$1-1))</f>
        <v>0</v>
      </c>
      <c r="AF206" t="str">
        <f ca="1">IF(ISNA(AF$1), 0, OFFSET(data!$A$1, ROW()-1, AF$1-1))</f>
        <v>typical</v>
      </c>
      <c r="AG206">
        <f t="shared" ca="1" si="44"/>
        <v>2025</v>
      </c>
      <c r="AH206">
        <f t="shared" ca="1" si="45"/>
        <v>6</v>
      </c>
      <c r="AI206" t="str">
        <f t="shared" ca="1" si="46"/>
        <v>06/23/2025</v>
      </c>
      <c r="AJ206" t="str">
        <f t="shared" ca="1" si="47"/>
        <v/>
      </c>
      <c r="AK206" t="str">
        <f t="shared" ca="1" si="48"/>
        <v>00:00</v>
      </c>
      <c r="AL206" s="4">
        <f t="shared" ca="1" si="49"/>
        <v>0</v>
      </c>
      <c r="AM206">
        <f t="shared" ca="1" si="50"/>
        <v>535.30024827689999</v>
      </c>
      <c r="AN206">
        <f t="shared" ca="1" si="51"/>
        <v>0</v>
      </c>
      <c r="AO206">
        <f t="shared" ca="1" si="52"/>
        <v>30.722046276899999</v>
      </c>
      <c r="AP206">
        <f t="shared" ca="1" si="53"/>
        <v>0</v>
      </c>
      <c r="AQ206">
        <f t="shared" ca="1" si="54"/>
        <v>42.8</v>
      </c>
      <c r="AR206">
        <f t="shared" ca="1" si="55"/>
        <v>183.63820200000001</v>
      </c>
      <c r="AS206">
        <f t="shared" ca="1" si="56"/>
        <v>841.40546490149904</v>
      </c>
      <c r="AT206">
        <f t="shared" ca="1" si="57"/>
        <v>830.84839910189999</v>
      </c>
    </row>
    <row r="207" spans="1:46" hidden="1" x14ac:dyDescent="0.2">
      <c r="A207" t="str">
        <f ca="1">IF(ISNA(A$1), 0, OFFSET(data!$A$1, ROW()-1, A$1-1))</f>
        <v>Oahu</v>
      </c>
      <c r="B207">
        <f ca="1">IF(ISNA(B$1), 0, OFFSET(data!$A$1, ROW()-1, B$1-1))</f>
        <v>2025</v>
      </c>
      <c r="C207" t="str">
        <f ca="1">IF(ISNA(C$1), 0, OFFSET(data!$A$1, ROW()-1, C$1-1))</f>
        <v>2025-06-23-02:00</v>
      </c>
      <c r="D207">
        <f ca="1">IF(ISNA(D$1), 0, OFFSET(data!$A$1, ROW()-1, D$1-1))</f>
        <v>75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164.330275551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42.8</v>
      </c>
      <c r="M207">
        <f ca="1">IF(ISNA(M$1), 0, OFFSET(data!$A$1, ROW()-1, M$1-1))</f>
        <v>210.38165049999901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0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547.23547339000004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-54.723547339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339.49698735049998</v>
      </c>
      <c r="AD207">
        <f ca="1">IF(ISNA(AD$1), 0, OFFSET(data!$A$1, ROW()-1, AD$1-1))</f>
        <v>306.47270635500001</v>
      </c>
      <c r="AE207">
        <f ca="1">IF(ISNA(AE$1), 0, OFFSET(data!$A$1, ROW()-1, AE$1-1))</f>
        <v>0</v>
      </c>
      <c r="AF207" t="str">
        <f ca="1">IF(ISNA(AF$1), 0, OFFSET(data!$A$1, ROW()-1, AF$1-1))</f>
        <v>typical</v>
      </c>
      <c r="AG207">
        <f t="shared" ca="1" si="44"/>
        <v>2025</v>
      </c>
      <c r="AH207">
        <f t="shared" ca="1" si="45"/>
        <v>6</v>
      </c>
      <c r="AI207" t="str">
        <f t="shared" ca="1" si="46"/>
        <v>06/23/2025</v>
      </c>
      <c r="AJ207" t="str">
        <f t="shared" ca="1" si="47"/>
        <v/>
      </c>
      <c r="AK207" t="str">
        <f t="shared" ca="1" si="48"/>
        <v>02:00</v>
      </c>
      <c r="AL207" s="4">
        <f t="shared" ca="1" si="49"/>
        <v>0</v>
      </c>
      <c r="AM207">
        <f t="shared" ca="1" si="50"/>
        <v>492.51192605100005</v>
      </c>
      <c r="AN207">
        <f t="shared" ca="1" si="51"/>
        <v>0</v>
      </c>
      <c r="AO207">
        <f t="shared" ca="1" si="52"/>
        <v>0</v>
      </c>
      <c r="AP207">
        <f t="shared" ca="1" si="53"/>
        <v>0</v>
      </c>
      <c r="AQ207">
        <f t="shared" ca="1" si="54"/>
        <v>42.8</v>
      </c>
      <c r="AR207">
        <f t="shared" ca="1" si="55"/>
        <v>210.38165049999901</v>
      </c>
      <c r="AS207">
        <f t="shared" ca="1" si="56"/>
        <v>832.00891340149906</v>
      </c>
      <c r="AT207">
        <f t="shared" ca="1" si="57"/>
        <v>798.98463240600006</v>
      </c>
    </row>
    <row r="208" spans="1:46" hidden="1" x14ac:dyDescent="0.2">
      <c r="A208" t="str">
        <f ca="1">IF(ISNA(A$1), 0, OFFSET(data!$A$1, ROW()-1, A$1-1))</f>
        <v>Oahu</v>
      </c>
      <c r="B208">
        <f ca="1">IF(ISNA(B$1), 0, OFFSET(data!$A$1, ROW()-1, B$1-1))</f>
        <v>2025</v>
      </c>
      <c r="C208" t="str">
        <f ca="1">IF(ISNA(C$1), 0, OFFSET(data!$A$1, ROW()-1, C$1-1))</f>
        <v>2025-06-23-04:00</v>
      </c>
      <c r="D208">
        <f ca="1">IF(ISNA(D$1), 0, OFFSET(data!$A$1, ROW()-1, D$1-1))</f>
        <v>75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180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42.8</v>
      </c>
      <c r="M208">
        <f ca="1">IF(ISNA(M$1), 0, OFFSET(data!$A$1, ROW()-1, M$1-1))</f>
        <v>328.84661849999998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1.4210854715202001E-14</v>
      </c>
      <c r="Q208">
        <f ca="1">IF(ISNA(Q$1), 0, OFFSET(data!$A$1, ROW()-1, Q$1-1))</f>
        <v>0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609.69197893600006</v>
      </c>
      <c r="V208">
        <f ca="1">IF(ISNA(V$1), 0, OFFSET(data!$A$1, ROW()-1, V$1-1))</f>
        <v>0</v>
      </c>
      <c r="W208">
        <f ca="1">IF(ISNA(W$1), 0, OFFSET(data!$A$1, ROW()-1, W$1-1))</f>
        <v>44.336922425099999</v>
      </c>
      <c r="X208">
        <f ca="1">IF(ISNA(X$1), 0, OFFSET(data!$A$1, ROW()-1, X$1-1))</f>
        <v>-60.969197893599997</v>
      </c>
      <c r="Y208">
        <f ca="1">IF(ISNA(Y$1), 0, OFFSET(data!$A$1, ROW()-1, Y$1-1))</f>
        <v>33.586915032500002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401.75110035909898</v>
      </c>
      <c r="AD208">
        <f ca="1">IF(ISNA(AD$1), 0, OFFSET(data!$A$1, ROW()-1, AD$1-1))</f>
        <v>306.82714705500001</v>
      </c>
      <c r="AE208">
        <f ca="1">IF(ISNA(AE$1), 0, OFFSET(data!$A$1, ROW()-1, AE$1-1))</f>
        <v>0</v>
      </c>
      <c r="AF208" t="str">
        <f ca="1">IF(ISNA(AF$1), 0, OFFSET(data!$A$1, ROW()-1, AF$1-1))</f>
        <v>typical</v>
      </c>
      <c r="AG208">
        <f t="shared" ca="1" si="44"/>
        <v>2025</v>
      </c>
      <c r="AH208">
        <f t="shared" ca="1" si="45"/>
        <v>6</v>
      </c>
      <c r="AI208" t="str">
        <f t="shared" ca="1" si="46"/>
        <v>06/23/2025</v>
      </c>
      <c r="AJ208" t="str">
        <f t="shared" ca="1" si="47"/>
        <v/>
      </c>
      <c r="AK208" t="str">
        <f t="shared" ca="1" si="48"/>
        <v>04:00</v>
      </c>
      <c r="AL208" s="4">
        <f t="shared" ca="1" si="49"/>
        <v>0</v>
      </c>
      <c r="AM208">
        <f t="shared" ca="1" si="50"/>
        <v>548.72278104240002</v>
      </c>
      <c r="AN208">
        <f t="shared" ca="1" si="51"/>
        <v>0</v>
      </c>
      <c r="AO208">
        <f t="shared" ca="1" si="52"/>
        <v>44.336922425099999</v>
      </c>
      <c r="AP208">
        <f t="shared" ca="1" si="53"/>
        <v>0</v>
      </c>
      <c r="AQ208">
        <f t="shared" ca="1" si="54"/>
        <v>42.8</v>
      </c>
      <c r="AR208">
        <f t="shared" ca="1" si="55"/>
        <v>328.84661849999998</v>
      </c>
      <c r="AS208">
        <f t="shared" ca="1" si="56"/>
        <v>1028.3977188590989</v>
      </c>
      <c r="AT208">
        <f t="shared" ca="1" si="57"/>
        <v>933.473765555</v>
      </c>
    </row>
    <row r="209" spans="1:46" hidden="1" x14ac:dyDescent="0.2">
      <c r="A209" t="str">
        <f ca="1">IF(ISNA(A$1), 0, OFFSET(data!$A$1, ROW()-1, A$1-1))</f>
        <v>Oahu</v>
      </c>
      <c r="B209">
        <f ca="1">IF(ISNA(B$1), 0, OFFSET(data!$A$1, ROW()-1, B$1-1))</f>
        <v>2025</v>
      </c>
      <c r="C209" t="str">
        <f ca="1">IF(ISNA(C$1), 0, OFFSET(data!$A$1, ROW()-1, C$1-1))</f>
        <v>2025-06-23-06:00</v>
      </c>
      <c r="D209">
        <f ca="1">IF(ISNA(D$1), 0, OFFSET(data!$A$1, ROW()-1, D$1-1))</f>
        <v>146.16200000000001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158.75179936200001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88.754226396587001</v>
      </c>
      <c r="L209">
        <f ca="1">IF(ISNA(L$1), 0, OFFSET(data!$A$1, ROW()-1, L$1-1))</f>
        <v>42.8</v>
      </c>
      <c r="M209">
        <f ca="1">IF(ISNA(M$1), 0, OFFSET(data!$A$1, ROW()-1, M$1-1))</f>
        <v>298.91440649999998</v>
      </c>
      <c r="N209">
        <f ca="1">IF(ISNA(N$1), 0, OFFSET(data!$A$1, ROW()-1, N$1-1))</f>
        <v>2.4882540472503901E-11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0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817.09159139899998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-81.709159139899995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424.49946353899998</v>
      </c>
      <c r="AD209">
        <f ca="1">IF(ISNA(AD$1), 0, OFFSET(data!$A$1, ROW()-1, AD$1-1))</f>
        <v>393.70138297658798</v>
      </c>
      <c r="AE209">
        <f ca="1">IF(ISNA(AE$1), 0, OFFSET(data!$A$1, ROW()-1, AE$1-1))</f>
        <v>0</v>
      </c>
      <c r="AF209" t="str">
        <f ca="1">IF(ISNA(AF$1), 0, OFFSET(data!$A$1, ROW()-1, AF$1-1))</f>
        <v>typical</v>
      </c>
      <c r="AG209">
        <f t="shared" ca="1" si="44"/>
        <v>2025</v>
      </c>
      <c r="AH209">
        <f t="shared" ca="1" si="45"/>
        <v>6</v>
      </c>
      <c r="AI209" t="str">
        <f t="shared" ca="1" si="46"/>
        <v>06/23/2025</v>
      </c>
      <c r="AJ209" t="str">
        <f t="shared" ca="1" si="47"/>
        <v/>
      </c>
      <c r="AK209" t="str">
        <f t="shared" ca="1" si="48"/>
        <v>06:00</v>
      </c>
      <c r="AL209" s="4">
        <f t="shared" ca="1" si="49"/>
        <v>0</v>
      </c>
      <c r="AM209">
        <f t="shared" ca="1" si="50"/>
        <v>735.38243225910003</v>
      </c>
      <c r="AN209">
        <f t="shared" ca="1" si="51"/>
        <v>0</v>
      </c>
      <c r="AO209">
        <f t="shared" ca="1" si="52"/>
        <v>0</v>
      </c>
      <c r="AP209">
        <f t="shared" ca="1" si="53"/>
        <v>88.754226396611884</v>
      </c>
      <c r="AQ209">
        <f t="shared" ca="1" si="54"/>
        <v>42.8</v>
      </c>
      <c r="AR209">
        <f t="shared" ca="1" si="55"/>
        <v>298.91440649999998</v>
      </c>
      <c r="AS209">
        <f t="shared" ca="1" si="56"/>
        <v>1159.8818957975868</v>
      </c>
      <c r="AT209">
        <f t="shared" ca="1" si="57"/>
        <v>1129.083815235688</v>
      </c>
    </row>
    <row r="210" spans="1:46" hidden="1" x14ac:dyDescent="0.2">
      <c r="A210" t="str">
        <f ca="1">IF(ISNA(A$1), 0, OFFSET(data!$A$1, ROW()-1, A$1-1))</f>
        <v>Oahu</v>
      </c>
      <c r="B210">
        <f ca="1">IF(ISNA(B$1), 0, OFFSET(data!$A$1, ROW()-1, B$1-1))</f>
        <v>2025</v>
      </c>
      <c r="C210" t="str">
        <f ca="1">IF(ISNA(C$1), 0, OFFSET(data!$A$1, ROW()-1, C$1-1))</f>
        <v>2025-06-23-08:00</v>
      </c>
      <c r="D210">
        <f ca="1">IF(ISNA(D$1), 0, OFFSET(data!$A$1, ROW()-1, D$1-1))</f>
        <v>75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155.5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576.91423621882996</v>
      </c>
      <c r="L210">
        <f ca="1">IF(ISNA(L$1), 0, OFFSET(data!$A$1, ROW()-1, L$1-1))</f>
        <v>42.8</v>
      </c>
      <c r="M210">
        <f ca="1">IF(ISNA(M$1), 0, OFFSET(data!$A$1, ROW()-1, M$1-1))</f>
        <v>228.09231</v>
      </c>
      <c r="N210">
        <f ca="1">IF(ISNA(N$1), 0, OFFSET(data!$A$1, ROW()-1, N$1-1))</f>
        <v>2.0205526141126001E-10</v>
      </c>
      <c r="O210">
        <f ca="1">IF(ISNA(O$1), 0, OFFSET(data!$A$1, ROW()-1, O$1-1))</f>
        <v>0</v>
      </c>
      <c r="P210">
        <f ca="1">IF(ISNA(P$1), 0, OFFSET(data!$A$1, ROW()-1, P$1-1))</f>
        <v>-3.5527136788005001E-15</v>
      </c>
      <c r="Q210">
        <f ca="1">IF(ISNA(Q$1), 0, OFFSET(data!$A$1, ROW()-1, Q$1-1))</f>
        <v>0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955.80632753500004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122.500218684</v>
      </c>
      <c r="Y210">
        <f ca="1">IF(ISNA(Y$1), 0, OFFSET(data!$A$1, ROW()-1, Y$1-1))</f>
        <v>0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566.40811433949898</v>
      </c>
      <c r="AD210">
        <f ca="1">IF(ISNA(AD$1), 0, OFFSET(data!$A$1, ROW()-1, AD$1-1))</f>
        <v>489.582936106033</v>
      </c>
      <c r="AE210">
        <f ca="1">IF(ISNA(AE$1), 0, OFFSET(data!$A$1, ROW()-1, AE$1-1))</f>
        <v>0</v>
      </c>
      <c r="AF210" t="str">
        <f ca="1">IF(ISNA(AF$1), 0, OFFSET(data!$A$1, ROW()-1, AF$1-1))</f>
        <v>typical</v>
      </c>
      <c r="AG210">
        <f t="shared" ca="1" si="44"/>
        <v>2025</v>
      </c>
      <c r="AH210">
        <f t="shared" ca="1" si="45"/>
        <v>6</v>
      </c>
      <c r="AI210" t="str">
        <f t="shared" ca="1" si="46"/>
        <v>06/23/2025</v>
      </c>
      <c r="AJ210" t="str">
        <f t="shared" ca="1" si="47"/>
        <v/>
      </c>
      <c r="AK210" t="str">
        <f t="shared" ca="1" si="48"/>
        <v>08:00</v>
      </c>
      <c r="AL210" s="4">
        <f t="shared" ca="1" si="49"/>
        <v>0</v>
      </c>
      <c r="AM210">
        <f t="shared" ca="1" si="50"/>
        <v>1078.306546219</v>
      </c>
      <c r="AN210">
        <f t="shared" ca="1" si="51"/>
        <v>0</v>
      </c>
      <c r="AO210">
        <f t="shared" ca="1" si="52"/>
        <v>0</v>
      </c>
      <c r="AP210">
        <f t="shared" ca="1" si="53"/>
        <v>576.91423621903198</v>
      </c>
      <c r="AQ210">
        <f t="shared" ca="1" si="54"/>
        <v>42.8</v>
      </c>
      <c r="AR210">
        <f t="shared" ca="1" si="55"/>
        <v>228.09231</v>
      </c>
      <c r="AS210">
        <f t="shared" ca="1" si="56"/>
        <v>1644.7146605583289</v>
      </c>
      <c r="AT210">
        <f t="shared" ca="1" si="57"/>
        <v>1567.889482325033</v>
      </c>
    </row>
    <row r="211" spans="1:46" hidden="1" x14ac:dyDescent="0.2">
      <c r="A211" t="str">
        <f ca="1">IF(ISNA(A$1), 0, OFFSET(data!$A$1, ROW()-1, A$1-1))</f>
        <v>Oahu</v>
      </c>
      <c r="B211">
        <f ca="1">IF(ISNA(B$1), 0, OFFSET(data!$A$1, ROW()-1, B$1-1))</f>
        <v>2025</v>
      </c>
      <c r="C211" t="str">
        <f ca="1">IF(ISNA(C$1), 0, OFFSET(data!$A$1, ROW()-1, C$1-1))</f>
        <v>2025-06-23-10:00</v>
      </c>
      <c r="D211">
        <f ca="1">IF(ISNA(D$1), 0, OFFSET(data!$A$1, ROW()-1, D$1-1))</f>
        <v>75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180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761.68452714140005</v>
      </c>
      <c r="L211">
        <f ca="1">IF(ISNA(L$1), 0, OFFSET(data!$A$1, ROW()-1, L$1-1))</f>
        <v>42.8</v>
      </c>
      <c r="M211">
        <f ca="1">IF(ISNA(M$1), 0, OFFSET(data!$A$1, ROW()-1, M$1-1))</f>
        <v>166.273530499999</v>
      </c>
      <c r="N211">
        <f ca="1">IF(ISNA(N$1), 0, OFFSET(data!$A$1, ROW()-1, N$1-1))</f>
        <v>-3.3670843890831701E-10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0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1026.9280221500001</v>
      </c>
      <c r="V211">
        <f ca="1">IF(ISNA(V$1), 0, OFFSET(data!$A$1, ROW()-1, V$1-1))</f>
        <v>0</v>
      </c>
      <c r="W211">
        <f ca="1">IF(ISNA(W$1), 0, OFFSET(data!$A$1, ROW()-1, W$1-1))</f>
        <v>12.091887934100001</v>
      </c>
      <c r="X211">
        <f ca="1">IF(ISNA(X$1), 0, OFFSET(data!$A$1, ROW()-1, X$1-1))</f>
        <v>186.73814755699999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625.35010060759998</v>
      </c>
      <c r="AD211">
        <f ca="1">IF(ISNA(AD$1), 0, OFFSET(data!$A$1, ROW()-1, AD$1-1))</f>
        <v>487.72185697426897</v>
      </c>
      <c r="AE211">
        <f ca="1">IF(ISNA(AE$1), 0, OFFSET(data!$A$1, ROW()-1, AE$1-1))</f>
        <v>0</v>
      </c>
      <c r="AF211" t="str">
        <f ca="1">IF(ISNA(AF$1), 0, OFFSET(data!$A$1, ROW()-1, AF$1-1))</f>
        <v>typical</v>
      </c>
      <c r="AG211">
        <f t="shared" ca="1" si="44"/>
        <v>2025</v>
      </c>
      <c r="AH211">
        <f t="shared" ca="1" si="45"/>
        <v>6</v>
      </c>
      <c r="AI211" t="str">
        <f t="shared" ca="1" si="46"/>
        <v>06/23/2025</v>
      </c>
      <c r="AJ211" t="str">
        <f t="shared" ca="1" si="47"/>
        <v/>
      </c>
      <c r="AK211" t="str">
        <f t="shared" ca="1" si="48"/>
        <v>10:00</v>
      </c>
      <c r="AL211" s="4">
        <f t="shared" ca="1" si="49"/>
        <v>0</v>
      </c>
      <c r="AM211">
        <f t="shared" ca="1" si="50"/>
        <v>1213.6661697070001</v>
      </c>
      <c r="AN211">
        <f t="shared" ca="1" si="51"/>
        <v>0</v>
      </c>
      <c r="AO211">
        <f t="shared" ca="1" si="52"/>
        <v>12.091887934100001</v>
      </c>
      <c r="AP211">
        <f t="shared" ca="1" si="53"/>
        <v>761.68452714106331</v>
      </c>
      <c r="AQ211">
        <f t="shared" ca="1" si="54"/>
        <v>42.8</v>
      </c>
      <c r="AR211">
        <f t="shared" ca="1" si="55"/>
        <v>166.273530499999</v>
      </c>
      <c r="AS211">
        <f t="shared" ca="1" si="56"/>
        <v>1851.1081582489992</v>
      </c>
      <c r="AT211">
        <f t="shared" ca="1" si="57"/>
        <v>1713.4799146153691</v>
      </c>
    </row>
    <row r="212" spans="1:46" hidden="1" x14ac:dyDescent="0.2">
      <c r="A212" t="str">
        <f ca="1">IF(ISNA(A$1), 0, OFFSET(data!$A$1, ROW()-1, A$1-1))</f>
        <v>Oahu</v>
      </c>
      <c r="B212">
        <f ca="1">IF(ISNA(B$1), 0, OFFSET(data!$A$1, ROW()-1, B$1-1))</f>
        <v>2025</v>
      </c>
      <c r="C212" t="str">
        <f ca="1">IF(ISNA(C$1), 0, OFFSET(data!$A$1, ROW()-1, C$1-1))</f>
        <v>2025-06-23-12:00</v>
      </c>
      <c r="D212">
        <f ca="1">IF(ISNA(D$1), 0, OFFSET(data!$A$1, ROW()-1, D$1-1))</f>
        <v>75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155.5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779.34302649999995</v>
      </c>
      <c r="L212">
        <f ca="1">IF(ISNA(L$1), 0, OFFSET(data!$A$1, ROW()-1, L$1-1))</f>
        <v>42.8</v>
      </c>
      <c r="M212">
        <f ca="1">IF(ISNA(M$1), 0, OFFSET(data!$A$1, ROW()-1, M$1-1))</f>
        <v>229.62606349999999</v>
      </c>
      <c r="N212">
        <f ca="1">IF(ISNA(N$1), 0, OFFSET(data!$A$1, ROW()-1, N$1-1))</f>
        <v>7.6980199992249202E-11</v>
      </c>
      <c r="O212">
        <f ca="1">IF(ISNA(O$1), 0, OFFSET(data!$A$1, ROW()-1, O$1-1))</f>
        <v>0</v>
      </c>
      <c r="P212">
        <f ca="1">IF(ISNA(P$1), 0, OFFSET(data!$A$1, ROW()-1, P$1-1))</f>
        <v>-3.5527136788005001E-15</v>
      </c>
      <c r="Q212">
        <f ca="1">IF(ISNA(Q$1), 0, OFFSET(data!$A$1, ROW()-1, Q$1-1))</f>
        <v>0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1046.8772733200001</v>
      </c>
      <c r="V212">
        <f ca="1">IF(ISNA(V$1), 0, OFFSET(data!$A$1, ROW()-1, V$1-1))</f>
        <v>0</v>
      </c>
      <c r="W212">
        <f ca="1">IF(ISNA(W$1), 0, OFFSET(data!$A$1, ROW()-1, W$1-1))</f>
        <v>44.336922425099999</v>
      </c>
      <c r="X212">
        <f ca="1">IF(ISNA(X$1), 0, OFFSET(data!$A$1, ROW()-1, X$1-1))</f>
        <v>191.05489425499999</v>
      </c>
      <c r="Y212">
        <f ca="1">IF(ISNA(Y$1), 0, OFFSET(data!$A$1, ROW()-1, Y$1-1))</f>
        <v>0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688.40680691360001</v>
      </c>
      <c r="AD212">
        <f ca="1">IF(ISNA(AD$1), 0, OFFSET(data!$A$1, ROW()-1, AD$1-1))</f>
        <v>493.43611152426899</v>
      </c>
      <c r="AE212">
        <f ca="1">IF(ISNA(AE$1), 0, OFFSET(data!$A$1, ROW()-1, AE$1-1))</f>
        <v>0</v>
      </c>
      <c r="AF212" t="str">
        <f ca="1">IF(ISNA(AF$1), 0, OFFSET(data!$A$1, ROW()-1, AF$1-1))</f>
        <v>typical</v>
      </c>
      <c r="AG212">
        <f t="shared" ca="1" si="44"/>
        <v>2025</v>
      </c>
      <c r="AH212">
        <f t="shared" ca="1" si="45"/>
        <v>6</v>
      </c>
      <c r="AI212" t="str">
        <f t="shared" ca="1" si="46"/>
        <v>06/23/2025</v>
      </c>
      <c r="AJ212" t="str">
        <f t="shared" ca="1" si="47"/>
        <v>06/23/2025</v>
      </c>
      <c r="AK212" t="str">
        <f t="shared" ca="1" si="48"/>
        <v>12:00</v>
      </c>
      <c r="AL212" s="4">
        <f t="shared" ca="1" si="49"/>
        <v>0</v>
      </c>
      <c r="AM212">
        <f t="shared" ca="1" si="50"/>
        <v>1237.932167575</v>
      </c>
      <c r="AN212">
        <f t="shared" ca="1" si="51"/>
        <v>0</v>
      </c>
      <c r="AO212">
        <f t="shared" ca="1" si="52"/>
        <v>44.336922425099999</v>
      </c>
      <c r="AP212">
        <f t="shared" ca="1" si="53"/>
        <v>779.34302650007692</v>
      </c>
      <c r="AQ212">
        <f t="shared" ca="1" si="54"/>
        <v>42.8</v>
      </c>
      <c r="AR212">
        <f t="shared" ca="1" si="55"/>
        <v>229.62606349999999</v>
      </c>
      <c r="AS212">
        <f t="shared" ca="1" si="56"/>
        <v>1970.6758969135999</v>
      </c>
      <c r="AT212">
        <f t="shared" ca="1" si="57"/>
        <v>1775.7052015243689</v>
      </c>
    </row>
    <row r="213" spans="1:46" hidden="1" x14ac:dyDescent="0.2">
      <c r="A213" t="str">
        <f ca="1">IF(ISNA(A$1), 0, OFFSET(data!$A$1, ROW()-1, A$1-1))</f>
        <v>Oahu</v>
      </c>
      <c r="B213">
        <f ca="1">IF(ISNA(B$1), 0, OFFSET(data!$A$1, ROW()-1, B$1-1))</f>
        <v>2025</v>
      </c>
      <c r="C213" t="str">
        <f ca="1">IF(ISNA(C$1), 0, OFFSET(data!$A$1, ROW()-1, C$1-1))</f>
        <v>2025-06-23-14:00</v>
      </c>
      <c r="D213">
        <f ca="1">IF(ISNA(D$1), 0, OFFSET(data!$A$1, ROW()-1, D$1-1))</f>
        <v>75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180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757.30022124879997</v>
      </c>
      <c r="L213">
        <f ca="1">IF(ISNA(L$1), 0, OFFSET(data!$A$1, ROW()-1, L$1-1))</f>
        <v>42.8</v>
      </c>
      <c r="M213">
        <f ca="1">IF(ISNA(M$1), 0, OFFSET(data!$A$1, ROW()-1, M$1-1))</f>
        <v>204.27997299999899</v>
      </c>
      <c r="N213">
        <f ca="1">IF(ISNA(N$1), 0, OFFSET(data!$A$1, ROW()-1, N$1-1))</f>
        <v>3.8738789953640598E-11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0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1048.6669641000001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-39.968250148199999</v>
      </c>
      <c r="Y213">
        <f ca="1">IF(ISNA(Y$1), 0, OFFSET(data!$A$1, ROW()-1, Y$1-1))</f>
        <v>250.68148029700001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639.40718946029995</v>
      </c>
      <c r="AD213">
        <f ca="1">IF(ISNA(AD$1), 0, OFFSET(data!$A$1, ROW()-1, AD$1-1))</f>
        <v>492.29902104926902</v>
      </c>
      <c r="AE213">
        <f ca="1">IF(ISNA(AE$1), 0, OFFSET(data!$A$1, ROW()-1, AE$1-1))</f>
        <v>0</v>
      </c>
      <c r="AF213" t="str">
        <f ca="1">IF(ISNA(AF$1), 0, OFFSET(data!$A$1, ROW()-1, AF$1-1))</f>
        <v>typical</v>
      </c>
      <c r="AG213">
        <f t="shared" ca="1" si="44"/>
        <v>2025</v>
      </c>
      <c r="AH213">
        <f t="shared" ca="1" si="45"/>
        <v>6</v>
      </c>
      <c r="AI213" t="str">
        <f t="shared" ca="1" si="46"/>
        <v>06/23/2025</v>
      </c>
      <c r="AJ213" t="str">
        <f t="shared" ca="1" si="47"/>
        <v/>
      </c>
      <c r="AK213" t="str">
        <f t="shared" ca="1" si="48"/>
        <v>14:00</v>
      </c>
      <c r="AL213" s="4">
        <f t="shared" ca="1" si="49"/>
        <v>0</v>
      </c>
      <c r="AM213">
        <f t="shared" ca="1" si="50"/>
        <v>1008.6987139518001</v>
      </c>
      <c r="AN213">
        <f t="shared" ca="1" si="51"/>
        <v>0</v>
      </c>
      <c r="AO213">
        <f t="shared" ca="1" si="52"/>
        <v>0</v>
      </c>
      <c r="AP213">
        <f t="shared" ca="1" si="53"/>
        <v>757.30022124883874</v>
      </c>
      <c r="AQ213">
        <f t="shared" ca="1" si="54"/>
        <v>42.8</v>
      </c>
      <c r="AR213">
        <f t="shared" ca="1" si="55"/>
        <v>204.27997299999899</v>
      </c>
      <c r="AS213">
        <f t="shared" ca="1" si="56"/>
        <v>1898.7873837090988</v>
      </c>
      <c r="AT213">
        <f t="shared" ca="1" si="57"/>
        <v>1751.679215298069</v>
      </c>
    </row>
    <row r="214" spans="1:46" hidden="1" x14ac:dyDescent="0.2">
      <c r="A214" t="str">
        <f ca="1">IF(ISNA(A$1), 0, OFFSET(data!$A$1, ROW()-1, A$1-1))</f>
        <v>Oahu</v>
      </c>
      <c r="B214">
        <f ca="1">IF(ISNA(B$1), 0, OFFSET(data!$A$1, ROW()-1, B$1-1))</f>
        <v>2025</v>
      </c>
      <c r="C214" t="str">
        <f ca="1">IF(ISNA(C$1), 0, OFFSET(data!$A$1, ROW()-1, C$1-1))</f>
        <v>2025-06-23-16:00</v>
      </c>
      <c r="D214">
        <f ca="1">IF(ISNA(D$1), 0, OFFSET(data!$A$1, ROW()-1, D$1-1))</f>
        <v>75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176.184382677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558.29588770662997</v>
      </c>
      <c r="L214">
        <f ca="1">IF(ISNA(L$1), 0, OFFSET(data!$A$1, ROW()-1, L$1-1))</f>
        <v>42.8</v>
      </c>
      <c r="M214">
        <f ca="1">IF(ISNA(M$1), 0, OFFSET(data!$A$1, ROW()-1, M$1-1))</f>
        <v>243.58444449999999</v>
      </c>
      <c r="N214">
        <f ca="1">IF(ISNA(N$1), 0, OFFSET(data!$A$1, ROW()-1, N$1-1))</f>
        <v>-6.1763927305946698E-10</v>
      </c>
      <c r="O214">
        <f ca="1">IF(ISNA(O$1), 0, OFFSET(data!$A$1, ROW()-1, O$1-1))</f>
        <v>0</v>
      </c>
      <c r="P214">
        <f ca="1">IF(ISNA(P$1), 0, OFFSET(data!$A$1, ROW()-1, P$1-1))</f>
        <v>1.06581410364015E-14</v>
      </c>
      <c r="Q214">
        <f ca="1">IF(ISNA(Q$1), 0, OFFSET(data!$A$1, ROW()-1, Q$1-1))</f>
        <v>0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1024.34963315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71.515081733200006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501.59292527237</v>
      </c>
      <c r="AD214">
        <f ca="1">IF(ISNA(AD$1), 0, OFFSET(data!$A$1, ROW()-1, AD$1-1))</f>
        <v>492.55081715358602</v>
      </c>
      <c r="AE214">
        <f ca="1">IF(ISNA(AE$1), 0, OFFSET(data!$A$1, ROW()-1, AE$1-1))</f>
        <v>0</v>
      </c>
      <c r="AF214" t="str">
        <f ca="1">IF(ISNA(AF$1), 0, OFFSET(data!$A$1, ROW()-1, AF$1-1))</f>
        <v>typical</v>
      </c>
      <c r="AG214">
        <f t="shared" ca="1" si="44"/>
        <v>2025</v>
      </c>
      <c r="AH214">
        <f t="shared" ca="1" si="45"/>
        <v>6</v>
      </c>
      <c r="AI214" t="str">
        <f t="shared" ca="1" si="46"/>
        <v>06/23/2025</v>
      </c>
      <c r="AJ214" t="str">
        <f t="shared" ca="1" si="47"/>
        <v/>
      </c>
      <c r="AK214" t="str">
        <f t="shared" ca="1" si="48"/>
        <v>16:00</v>
      </c>
      <c r="AL214" s="4">
        <f t="shared" ca="1" si="49"/>
        <v>0</v>
      </c>
      <c r="AM214">
        <f t="shared" ca="1" si="50"/>
        <v>1095.8647148832001</v>
      </c>
      <c r="AN214">
        <f t="shared" ca="1" si="51"/>
        <v>0</v>
      </c>
      <c r="AO214">
        <f t="shared" ca="1" si="52"/>
        <v>0</v>
      </c>
      <c r="AP214">
        <f t="shared" ca="1" si="53"/>
        <v>558.29588770601231</v>
      </c>
      <c r="AQ214">
        <f t="shared" ca="1" si="54"/>
        <v>42.8</v>
      </c>
      <c r="AR214">
        <f t="shared" ca="1" si="55"/>
        <v>243.58444449999999</v>
      </c>
      <c r="AS214">
        <f t="shared" ca="1" si="56"/>
        <v>1597.4576401559998</v>
      </c>
      <c r="AT214">
        <f t="shared" ca="1" si="57"/>
        <v>1588.4155320367861</v>
      </c>
    </row>
    <row r="215" spans="1:46" hidden="1" x14ac:dyDescent="0.2">
      <c r="A215" t="str">
        <f ca="1">IF(ISNA(A$1), 0, OFFSET(data!$A$1, ROW()-1, A$1-1))</f>
        <v>Oahu</v>
      </c>
      <c r="B215">
        <f ca="1">IF(ISNA(B$1), 0, OFFSET(data!$A$1, ROW()-1, B$1-1))</f>
        <v>2025</v>
      </c>
      <c r="C215" t="str">
        <f ca="1">IF(ISNA(C$1), 0, OFFSET(data!$A$1, ROW()-1, C$1-1))</f>
        <v>2025-06-23-18:00</v>
      </c>
      <c r="D215">
        <f ca="1">IF(ISNA(D$1), 0, OFFSET(data!$A$1, ROW()-1, D$1-1))</f>
        <v>296.53213754799998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180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116.80495434443</v>
      </c>
      <c r="L215">
        <f ca="1">IF(ISNA(L$1), 0, OFFSET(data!$A$1, ROW()-1, L$1-1))</f>
        <v>42.8</v>
      </c>
      <c r="M215">
        <f ca="1">IF(ISNA(M$1), 0, OFFSET(data!$A$1, ROW()-1, M$1-1))</f>
        <v>259.997255</v>
      </c>
      <c r="N215">
        <f ca="1">IF(ISNA(N$1), 0, OFFSET(data!$A$1, ROW()-1, N$1-1))</f>
        <v>-6.4269922717130599E-11</v>
      </c>
      <c r="O215">
        <f ca="1">IF(ISNA(O$1), 0, OFFSET(data!$A$1, ROW()-1, O$1-1))</f>
        <v>0</v>
      </c>
      <c r="P215">
        <f ca="1">IF(ISNA(P$1), 0, OFFSET(data!$A$1, ROW()-1, P$1-1))</f>
        <v>-3.5527136788005001E-15</v>
      </c>
      <c r="Q215">
        <f ca="1">IF(ISNA(Q$1), 0, OFFSET(data!$A$1, ROW()-1, Q$1-1))</f>
        <v>0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995.70482988000003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-99.570482987999995</v>
      </c>
      <c r="Y215">
        <f ca="1">IF(ISNA(Y$1), 0, OFFSET(data!$A$1, ROW()-1, Y$1-1))</f>
        <v>0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439.60112535387998</v>
      </c>
      <c r="AD215">
        <f ca="1">IF(ISNA(AD$1), 0, OFFSET(data!$A$1, ROW()-1, AD$1-1))</f>
        <v>422.66403554048702</v>
      </c>
      <c r="AE215">
        <f ca="1">IF(ISNA(AE$1), 0, OFFSET(data!$A$1, ROW()-1, AE$1-1))</f>
        <v>0</v>
      </c>
      <c r="AF215" t="str">
        <f ca="1">IF(ISNA(AF$1), 0, OFFSET(data!$A$1, ROW()-1, AF$1-1))</f>
        <v>typical</v>
      </c>
      <c r="AG215">
        <f t="shared" ca="1" si="44"/>
        <v>2025</v>
      </c>
      <c r="AH215">
        <f t="shared" ca="1" si="45"/>
        <v>6</v>
      </c>
      <c r="AI215" t="str">
        <f t="shared" ca="1" si="46"/>
        <v>06/23/2025</v>
      </c>
      <c r="AJ215" t="str">
        <f t="shared" ca="1" si="47"/>
        <v/>
      </c>
      <c r="AK215" t="str">
        <f t="shared" ca="1" si="48"/>
        <v>18:00</v>
      </c>
      <c r="AL215" s="4">
        <f t="shared" ca="1" si="49"/>
        <v>0</v>
      </c>
      <c r="AM215">
        <f t="shared" ca="1" si="50"/>
        <v>896.13434689200005</v>
      </c>
      <c r="AN215">
        <f t="shared" ca="1" si="51"/>
        <v>0</v>
      </c>
      <c r="AO215">
        <f t="shared" ca="1" si="52"/>
        <v>0</v>
      </c>
      <c r="AP215">
        <f t="shared" ca="1" si="53"/>
        <v>116.80495434436573</v>
      </c>
      <c r="AQ215">
        <f t="shared" ca="1" si="54"/>
        <v>42.8</v>
      </c>
      <c r="AR215">
        <f t="shared" ca="1" si="55"/>
        <v>259.997255</v>
      </c>
      <c r="AS215">
        <f t="shared" ca="1" si="56"/>
        <v>1335.7354722463099</v>
      </c>
      <c r="AT215">
        <f t="shared" ca="1" si="57"/>
        <v>1318.798382432487</v>
      </c>
    </row>
    <row r="216" spans="1:46" hidden="1" x14ac:dyDescent="0.2">
      <c r="A216" t="str">
        <f ca="1">IF(ISNA(A$1), 0, OFFSET(data!$A$1, ROW()-1, A$1-1))</f>
        <v>Oahu</v>
      </c>
      <c r="B216">
        <f ca="1">IF(ISNA(B$1), 0, OFFSET(data!$A$1, ROW()-1, B$1-1))</f>
        <v>2025</v>
      </c>
      <c r="C216" t="str">
        <f ca="1">IF(ISNA(C$1), 0, OFFSET(data!$A$1, ROW()-1, C$1-1))</f>
        <v>2025-06-23-20:00</v>
      </c>
      <c r="D216">
        <f ca="1">IF(ISNA(D$1), 0, OFFSET(data!$A$1, ROW()-1, D$1-1))</f>
        <v>413.93184433699997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180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0</v>
      </c>
      <c r="L216">
        <f ca="1">IF(ISNA(L$1), 0, OFFSET(data!$A$1, ROW()-1, L$1-1))</f>
        <v>42.8</v>
      </c>
      <c r="M216">
        <f ca="1">IF(ISNA(M$1), 0, OFFSET(data!$A$1, ROW()-1, M$1-1))</f>
        <v>220.61927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0</v>
      </c>
      <c r="R216">
        <f ca="1">IF(ISNA(R$1), 0, OFFSET(data!$A$1, ROW()-1, R$1-1))</f>
        <v>24.405153022499999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979.72918595500005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-97.972918595500005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322.21626554199997</v>
      </c>
      <c r="AD216">
        <f ca="1">IF(ISNA(AD$1), 0, OFFSET(data!$A$1, ROW()-1, AD$1-1))</f>
        <v>305.40849324999999</v>
      </c>
      <c r="AE216">
        <f ca="1">IF(ISNA(AE$1), 0, OFFSET(data!$A$1, ROW()-1, AE$1-1))</f>
        <v>0</v>
      </c>
      <c r="AF216" t="str">
        <f ca="1">IF(ISNA(AF$1), 0, OFFSET(data!$A$1, ROW()-1, AF$1-1))</f>
        <v>typical</v>
      </c>
      <c r="AG216">
        <f t="shared" ca="1" si="44"/>
        <v>2025</v>
      </c>
      <c r="AH216">
        <f t="shared" ca="1" si="45"/>
        <v>6</v>
      </c>
      <c r="AI216" t="str">
        <f t="shared" ca="1" si="46"/>
        <v>06/23/2025</v>
      </c>
      <c r="AJ216" t="str">
        <f t="shared" ca="1" si="47"/>
        <v/>
      </c>
      <c r="AK216" t="str">
        <f t="shared" ca="1" si="48"/>
        <v>20:00</v>
      </c>
      <c r="AL216" s="4">
        <f t="shared" ca="1" si="49"/>
        <v>0</v>
      </c>
      <c r="AM216">
        <f t="shared" ca="1" si="50"/>
        <v>881.75626735950004</v>
      </c>
      <c r="AN216">
        <f t="shared" ca="1" si="51"/>
        <v>0</v>
      </c>
      <c r="AO216">
        <f t="shared" ca="1" si="52"/>
        <v>24.405153022499999</v>
      </c>
      <c r="AP216">
        <f t="shared" ca="1" si="53"/>
        <v>0</v>
      </c>
      <c r="AQ216">
        <f t="shared" ca="1" si="54"/>
        <v>42.8</v>
      </c>
      <c r="AR216">
        <f t="shared" ca="1" si="55"/>
        <v>220.61927</v>
      </c>
      <c r="AS216">
        <f t="shared" ca="1" si="56"/>
        <v>1203.9725329015</v>
      </c>
      <c r="AT216">
        <f t="shared" ca="1" si="57"/>
        <v>1187.1647606095</v>
      </c>
    </row>
    <row r="217" spans="1:46" hidden="1" x14ac:dyDescent="0.2">
      <c r="A217" t="str">
        <f ca="1">IF(ISNA(A$1), 0, OFFSET(data!$A$1, ROW()-1, A$1-1))</f>
        <v>Oahu</v>
      </c>
      <c r="B217">
        <f ca="1">IF(ISNA(B$1), 0, OFFSET(data!$A$1, ROW()-1, B$1-1))</f>
        <v>2025</v>
      </c>
      <c r="C217" t="str">
        <f ca="1">IF(ISNA(C$1), 0, OFFSET(data!$A$1, ROW()-1, C$1-1))</f>
        <v>2025-06-23-22:00</v>
      </c>
      <c r="D217">
        <f ca="1">IF(ISNA(D$1), 0, OFFSET(data!$A$1, ROW()-1, D$1-1))</f>
        <v>273.14600000000002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180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42.8</v>
      </c>
      <c r="M217">
        <f ca="1">IF(ISNA(M$1), 0, OFFSET(data!$A$1, ROW()-1, M$1-1))</f>
        <v>167.260181299999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-1.7763568394002501E-15</v>
      </c>
      <c r="Q217">
        <f ca="1">IF(ISNA(Q$1), 0, OFFSET(data!$A$1, ROW()-1, Q$1-1))</f>
        <v>0</v>
      </c>
      <c r="R217">
        <f ca="1">IF(ISNA(R$1), 0, OFFSET(data!$A$1, ROW()-1, R$1-1))</f>
        <v>33.546645550800001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774.169807612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-77.416980761199994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303.28061735070003</v>
      </c>
      <c r="AD217">
        <f ca="1">IF(ISNA(AD$1), 0, OFFSET(data!$A$1, ROW()-1, AD$1-1))</f>
        <v>289.81776512499999</v>
      </c>
      <c r="AE217">
        <f ca="1">IF(ISNA(AE$1), 0, OFFSET(data!$A$1, ROW()-1, AE$1-1))</f>
        <v>0</v>
      </c>
      <c r="AF217" t="str">
        <f ca="1">IF(ISNA(AF$1), 0, OFFSET(data!$A$1, ROW()-1, AF$1-1))</f>
        <v>typical</v>
      </c>
      <c r="AG217">
        <f t="shared" ca="1" si="44"/>
        <v>2025</v>
      </c>
      <c r="AH217">
        <f t="shared" ca="1" si="45"/>
        <v>6</v>
      </c>
      <c r="AI217" t="str">
        <f t="shared" ca="1" si="46"/>
        <v>06/23/2025</v>
      </c>
      <c r="AJ217" t="str">
        <f t="shared" ca="1" si="47"/>
        <v/>
      </c>
      <c r="AK217" t="str">
        <f t="shared" ca="1" si="48"/>
        <v>22:00</v>
      </c>
      <c r="AL217" s="4">
        <f t="shared" ca="1" si="49"/>
        <v>0</v>
      </c>
      <c r="AM217">
        <f t="shared" ca="1" si="50"/>
        <v>696.75282685080003</v>
      </c>
      <c r="AN217">
        <f t="shared" ca="1" si="51"/>
        <v>0</v>
      </c>
      <c r="AO217">
        <f t="shared" ca="1" si="52"/>
        <v>33.546645550800001</v>
      </c>
      <c r="AP217">
        <f t="shared" ca="1" si="53"/>
        <v>0</v>
      </c>
      <c r="AQ217">
        <f t="shared" ca="1" si="54"/>
        <v>42.8</v>
      </c>
      <c r="AR217">
        <f t="shared" ca="1" si="55"/>
        <v>167.260181299999</v>
      </c>
      <c r="AS217">
        <f t="shared" ca="1" si="56"/>
        <v>1000.033444201499</v>
      </c>
      <c r="AT217">
        <f t="shared" ca="1" si="57"/>
        <v>986.57059197579997</v>
      </c>
    </row>
    <row r="218" spans="1:46" hidden="1" x14ac:dyDescent="0.2">
      <c r="A218" t="str">
        <f ca="1">IF(ISNA(A$1), 0, OFFSET(data!$A$1, ROW()-1, A$1-1))</f>
        <v>Oahu</v>
      </c>
      <c r="B218">
        <f ca="1">IF(ISNA(B$1), 0, OFFSET(data!$A$1, ROW()-1, B$1-1))</f>
        <v>2025</v>
      </c>
      <c r="C218" t="str">
        <f ca="1">IF(ISNA(C$1), 0, OFFSET(data!$A$1, ROW()-1, C$1-1))</f>
        <v>2025-07-23-00:00</v>
      </c>
      <c r="D218">
        <f ca="1">IF(ISNA(D$1), 0, OFFSET(data!$A$1, ROW()-1, D$1-1))</f>
        <v>90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180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42.8</v>
      </c>
      <c r="M218">
        <f ca="1">IF(ISNA(M$1), 0, OFFSET(data!$A$1, ROW()-1, M$1-1))</f>
        <v>405.91714099999899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-7.1054273576010003E-15</v>
      </c>
      <c r="Q218">
        <f ca="1">IF(ISNA(Q$1), 0, OFFSET(data!$A$1, ROW()-1, Q$1-1))</f>
        <v>0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647.02227500699996</v>
      </c>
      <c r="V218">
        <f ca="1">IF(ISNA(V$1), 0, OFFSET(data!$A$1, ROW()-1, V$1-1))</f>
        <v>0</v>
      </c>
      <c r="W218">
        <f ca="1">IF(ISNA(W$1), 0, OFFSET(data!$A$1, ROW()-1, W$1-1))</f>
        <v>40.302504983299997</v>
      </c>
      <c r="X218">
        <f ca="1">IF(ISNA(X$1), 0, OFFSET(data!$A$1, ROW()-1, X$1-1))</f>
        <v>31.3923610097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445.2243563952</v>
      </c>
      <c r="AD218">
        <f ca="1">IF(ISNA(AD$1), 0, OFFSET(data!$A$1, ROW()-1, AD$1-1))</f>
        <v>306.82714705500001</v>
      </c>
      <c r="AE218">
        <f ca="1">IF(ISNA(AE$1), 0, OFFSET(data!$A$1, ROW()-1, AE$1-1))</f>
        <v>0</v>
      </c>
      <c r="AF218" t="str">
        <f ca="1">IF(ISNA(AF$1), 0, OFFSET(data!$A$1, ROW()-1, AF$1-1))</f>
        <v>typical</v>
      </c>
      <c r="AG218">
        <f t="shared" ca="1" si="44"/>
        <v>2025</v>
      </c>
      <c r="AH218">
        <f t="shared" ca="1" si="45"/>
        <v>7</v>
      </c>
      <c r="AI218" t="str">
        <f t="shared" ca="1" si="46"/>
        <v>07/23/2025</v>
      </c>
      <c r="AJ218" t="str">
        <f t="shared" ca="1" si="47"/>
        <v/>
      </c>
      <c r="AK218" t="str">
        <f t="shared" ca="1" si="48"/>
        <v>00:00</v>
      </c>
      <c r="AL218" s="4">
        <f t="shared" ca="1" si="49"/>
        <v>0</v>
      </c>
      <c r="AM218">
        <f t="shared" ca="1" si="50"/>
        <v>678.4146360167</v>
      </c>
      <c r="AN218">
        <f t="shared" ca="1" si="51"/>
        <v>0</v>
      </c>
      <c r="AO218">
        <f t="shared" ca="1" si="52"/>
        <v>40.302504983299997</v>
      </c>
      <c r="AP218">
        <f t="shared" ca="1" si="53"/>
        <v>0</v>
      </c>
      <c r="AQ218">
        <f t="shared" ca="1" si="54"/>
        <v>42.8</v>
      </c>
      <c r="AR218">
        <f t="shared" ca="1" si="55"/>
        <v>405.91714099999899</v>
      </c>
      <c r="AS218">
        <f t="shared" ca="1" si="56"/>
        <v>1163.9414973951989</v>
      </c>
      <c r="AT218">
        <f t="shared" ca="1" si="57"/>
        <v>1025.5442880549999</v>
      </c>
    </row>
    <row r="219" spans="1:46" hidden="1" x14ac:dyDescent="0.2">
      <c r="A219" t="str">
        <f ca="1">IF(ISNA(A$1), 0, OFFSET(data!$A$1, ROW()-1, A$1-1))</f>
        <v>Oahu</v>
      </c>
      <c r="B219">
        <f ca="1">IF(ISNA(B$1), 0, OFFSET(data!$A$1, ROW()-1, B$1-1))</f>
        <v>2025</v>
      </c>
      <c r="C219" t="str">
        <f ca="1">IF(ISNA(C$1), 0, OFFSET(data!$A$1, ROW()-1, C$1-1))</f>
        <v>2025-07-23-02:00</v>
      </c>
      <c r="D219">
        <f ca="1">IF(ISNA(D$1), 0, OFFSET(data!$A$1, ROW()-1, D$1-1))</f>
        <v>90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180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42.8</v>
      </c>
      <c r="M219">
        <f ca="1">IF(ISNA(M$1), 0, OFFSET(data!$A$1, ROW()-1, M$1-1))</f>
        <v>365.17520300000001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-1.4210854715202001E-14</v>
      </c>
      <c r="Q219">
        <f ca="1">IF(ISNA(Q$1), 0, OFFSET(data!$A$1, ROW()-1, Q$1-1))</f>
        <v>0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594.29273887099998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83.682464128999996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451.93900091749998</v>
      </c>
      <c r="AD219">
        <f ca="1">IF(ISNA(AD$1), 0, OFFSET(data!$A$1, ROW()-1, AD$1-1))</f>
        <v>306.82714705500001</v>
      </c>
      <c r="AE219">
        <f ca="1">IF(ISNA(AE$1), 0, OFFSET(data!$A$1, ROW()-1, AE$1-1))</f>
        <v>0</v>
      </c>
      <c r="AF219" t="str">
        <f ca="1">IF(ISNA(AF$1), 0, OFFSET(data!$A$1, ROW()-1, AF$1-1))</f>
        <v>typical</v>
      </c>
      <c r="AG219">
        <f t="shared" ca="1" si="44"/>
        <v>2025</v>
      </c>
      <c r="AH219">
        <f t="shared" ca="1" si="45"/>
        <v>7</v>
      </c>
      <c r="AI219" t="str">
        <f t="shared" ca="1" si="46"/>
        <v>07/23/2025</v>
      </c>
      <c r="AJ219" t="str">
        <f t="shared" ca="1" si="47"/>
        <v/>
      </c>
      <c r="AK219" t="str">
        <f t="shared" ca="1" si="48"/>
        <v>02:00</v>
      </c>
      <c r="AL219" s="4">
        <f t="shared" ca="1" si="49"/>
        <v>0</v>
      </c>
      <c r="AM219">
        <f t="shared" ca="1" si="50"/>
        <v>677.97520299999996</v>
      </c>
      <c r="AN219">
        <f t="shared" ca="1" si="51"/>
        <v>0</v>
      </c>
      <c r="AO219">
        <f t="shared" ca="1" si="52"/>
        <v>0</v>
      </c>
      <c r="AP219">
        <f t="shared" ca="1" si="53"/>
        <v>0</v>
      </c>
      <c r="AQ219">
        <f t="shared" ca="1" si="54"/>
        <v>42.8</v>
      </c>
      <c r="AR219">
        <f t="shared" ca="1" si="55"/>
        <v>365.17520300000001</v>
      </c>
      <c r="AS219">
        <f t="shared" ca="1" si="56"/>
        <v>1129.9142039174999</v>
      </c>
      <c r="AT219">
        <f t="shared" ca="1" si="57"/>
        <v>984.80235005500003</v>
      </c>
    </row>
    <row r="220" spans="1:46" hidden="1" x14ac:dyDescent="0.2">
      <c r="A220" t="str">
        <f ca="1">IF(ISNA(A$1), 0, OFFSET(data!$A$1, ROW()-1, A$1-1))</f>
        <v>Oahu</v>
      </c>
      <c r="B220">
        <f ca="1">IF(ISNA(B$1), 0, OFFSET(data!$A$1, ROW()-1, B$1-1))</f>
        <v>2025</v>
      </c>
      <c r="C220" t="str">
        <f ca="1">IF(ISNA(C$1), 0, OFFSET(data!$A$1, ROW()-1, C$1-1))</f>
        <v>2025-07-23-04:00</v>
      </c>
      <c r="D220">
        <f ca="1">IF(ISNA(D$1), 0, OFFSET(data!$A$1, ROW()-1, D$1-1))</f>
        <v>98.199943200000007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180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42.8</v>
      </c>
      <c r="M220">
        <f ca="1">IF(ISNA(M$1), 0, OFFSET(data!$A$1, ROW()-1, M$1-1))</f>
        <v>233.29850399999901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7.1054273576010003E-15</v>
      </c>
      <c r="Q220">
        <f ca="1">IF(ISNA(Q$1), 0, OFFSET(data!$A$1, ROW()-1, Q$1-1))</f>
        <v>0</v>
      </c>
      <c r="R220">
        <f ca="1">IF(ISNA(R$1), 0, OFFSET(data!$A$1, ROW()-1, R$1-1))</f>
        <v>29.859822567399998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649.06474418599998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-64.906474418599998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323.1874971341</v>
      </c>
      <c r="AD220">
        <f ca="1">IF(ISNA(AD$1), 0, OFFSET(data!$A$1, ROW()-1, AD$1-1))</f>
        <v>306.82714705500001</v>
      </c>
      <c r="AE220">
        <f ca="1">IF(ISNA(AE$1), 0, OFFSET(data!$A$1, ROW()-1, AE$1-1))</f>
        <v>0</v>
      </c>
      <c r="AF220" t="str">
        <f ca="1">IF(ISNA(AF$1), 0, OFFSET(data!$A$1, ROW()-1, AF$1-1))</f>
        <v>typical</v>
      </c>
      <c r="AG220">
        <f t="shared" ca="1" si="44"/>
        <v>2025</v>
      </c>
      <c r="AH220">
        <f t="shared" ca="1" si="45"/>
        <v>7</v>
      </c>
      <c r="AI220" t="str">
        <f t="shared" ca="1" si="46"/>
        <v>07/23/2025</v>
      </c>
      <c r="AJ220" t="str">
        <f t="shared" ca="1" si="47"/>
        <v/>
      </c>
      <c r="AK220" t="str">
        <f t="shared" ca="1" si="48"/>
        <v>04:00</v>
      </c>
      <c r="AL220" s="4">
        <f t="shared" ca="1" si="49"/>
        <v>0</v>
      </c>
      <c r="AM220">
        <f t="shared" ca="1" si="50"/>
        <v>584.15826976740004</v>
      </c>
      <c r="AN220">
        <f t="shared" ca="1" si="51"/>
        <v>0</v>
      </c>
      <c r="AO220">
        <f t="shared" ca="1" si="52"/>
        <v>29.859822567399998</v>
      </c>
      <c r="AP220">
        <f t="shared" ca="1" si="53"/>
        <v>0</v>
      </c>
      <c r="AQ220">
        <f t="shared" ca="1" si="54"/>
        <v>42.8</v>
      </c>
      <c r="AR220">
        <f t="shared" ca="1" si="55"/>
        <v>233.29850399999901</v>
      </c>
      <c r="AS220">
        <f t="shared" ca="1" si="56"/>
        <v>907.34576690149902</v>
      </c>
      <c r="AT220">
        <f t="shared" ca="1" si="57"/>
        <v>890.98541682240011</v>
      </c>
    </row>
    <row r="221" spans="1:46" hidden="1" x14ac:dyDescent="0.2">
      <c r="A221" t="str">
        <f ca="1">IF(ISNA(A$1), 0, OFFSET(data!$A$1, ROW()-1, A$1-1))</f>
        <v>Oahu</v>
      </c>
      <c r="B221">
        <f ca="1">IF(ISNA(B$1), 0, OFFSET(data!$A$1, ROW()-1, B$1-1))</f>
        <v>2025</v>
      </c>
      <c r="C221" t="str">
        <f ca="1">IF(ISNA(C$1), 0, OFFSET(data!$A$1, ROW()-1, C$1-1))</f>
        <v>2025-07-23-06:00</v>
      </c>
      <c r="D221">
        <f ca="1">IF(ISNA(D$1), 0, OFFSET(data!$A$1, ROW()-1, D$1-1))</f>
        <v>198.27199999999999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180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56.860349809476901</v>
      </c>
      <c r="L221">
        <f ca="1">IF(ISNA(L$1), 0, OFFSET(data!$A$1, ROW()-1, L$1-1))</f>
        <v>42.8</v>
      </c>
      <c r="M221">
        <f ca="1">IF(ISNA(M$1), 0, OFFSET(data!$A$1, ROW()-1, M$1-1))</f>
        <v>379.78383599999898</v>
      </c>
      <c r="N221">
        <f ca="1">IF(ISNA(N$1), 0, OFFSET(data!$A$1, ROW()-1, N$1-1))</f>
        <v>4.2500447605675598E-11</v>
      </c>
      <c r="O221">
        <f ca="1">IF(ISNA(O$1), 0, OFFSET(data!$A$1, ROW()-1, O$1-1))</f>
        <v>0</v>
      </c>
      <c r="P221">
        <f ca="1">IF(ISNA(P$1), 0, OFFSET(data!$A$1, ROW()-1, P$1-1))</f>
        <v>1.4210854715202001E-14</v>
      </c>
      <c r="Q221">
        <f ca="1">IF(ISNA(Q$1), 0, OFFSET(data!$A$1, ROW()-1, Q$1-1))</f>
        <v>0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851.78289583900005</v>
      </c>
      <c r="V221">
        <f ca="1">IF(ISNA(V$1), 0, OFFSET(data!$A$1, ROW()-1, V$1-1))</f>
        <v>0</v>
      </c>
      <c r="W221">
        <f ca="1">IF(ISNA(W$1), 0, OFFSET(data!$A$1, ROW()-1, W$1-1))</f>
        <v>44.336922425099999</v>
      </c>
      <c r="X221">
        <f ca="1">IF(ISNA(X$1), 0, OFFSET(data!$A$1, ROW()-1, X$1-1))</f>
        <v>-85.178289583899996</v>
      </c>
      <c r="Y221">
        <f ca="1">IF(ISNA(Y$1), 0, OFFSET(data!$A$1, ROW()-1, Y$1-1))</f>
        <v>46.774657129300003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470.25284245590001</v>
      </c>
      <c r="AD221">
        <f ca="1">IF(ISNA(AD$1), 0, OFFSET(data!$A$1, ROW()-1, AD$1-1))</f>
        <v>363.68749686450502</v>
      </c>
      <c r="AE221">
        <f ca="1">IF(ISNA(AE$1), 0, OFFSET(data!$A$1, ROW()-1, AE$1-1))</f>
        <v>0</v>
      </c>
      <c r="AF221" t="str">
        <f ca="1">IF(ISNA(AF$1), 0, OFFSET(data!$A$1, ROW()-1, AF$1-1))</f>
        <v>typical</v>
      </c>
      <c r="AG221">
        <f t="shared" ca="1" si="44"/>
        <v>2025</v>
      </c>
      <c r="AH221">
        <f t="shared" ca="1" si="45"/>
        <v>7</v>
      </c>
      <c r="AI221" t="str">
        <f t="shared" ca="1" si="46"/>
        <v>07/23/2025</v>
      </c>
      <c r="AJ221" t="str">
        <f t="shared" ca="1" si="47"/>
        <v/>
      </c>
      <c r="AK221" t="str">
        <f t="shared" ca="1" si="48"/>
        <v>06:00</v>
      </c>
      <c r="AL221" s="4">
        <f t="shared" ca="1" si="49"/>
        <v>0</v>
      </c>
      <c r="AM221">
        <f t="shared" ca="1" si="50"/>
        <v>766.60460625510007</v>
      </c>
      <c r="AN221">
        <f t="shared" ca="1" si="51"/>
        <v>0</v>
      </c>
      <c r="AO221">
        <f t="shared" ca="1" si="52"/>
        <v>44.336922425099999</v>
      </c>
      <c r="AP221">
        <f t="shared" ca="1" si="53"/>
        <v>56.860349809519398</v>
      </c>
      <c r="AQ221">
        <f t="shared" ca="1" si="54"/>
        <v>42.8</v>
      </c>
      <c r="AR221">
        <f t="shared" ca="1" si="55"/>
        <v>379.78383599999898</v>
      </c>
      <c r="AS221">
        <f t="shared" ca="1" si="56"/>
        <v>1327.969028265376</v>
      </c>
      <c r="AT221">
        <f t="shared" ca="1" si="57"/>
        <v>1221.403682674005</v>
      </c>
    </row>
    <row r="222" spans="1:46" hidden="1" x14ac:dyDescent="0.2">
      <c r="A222" t="str">
        <f ca="1">IF(ISNA(A$1), 0, OFFSET(data!$A$1, ROW()-1, A$1-1))</f>
        <v>Oahu</v>
      </c>
      <c r="B222">
        <f ca="1">IF(ISNA(B$1), 0, OFFSET(data!$A$1, ROW()-1, B$1-1))</f>
        <v>2025</v>
      </c>
      <c r="C222" t="str">
        <f ca="1">IF(ISNA(C$1), 0, OFFSET(data!$A$1, ROW()-1, C$1-1))</f>
        <v>2025-07-23-08:00</v>
      </c>
      <c r="D222">
        <f ca="1">IF(ISNA(D$1), 0, OFFSET(data!$A$1, ROW()-1, D$1-1))</f>
        <v>103.666572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180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280.48053950453999</v>
      </c>
      <c r="L222">
        <f ca="1">IF(ISNA(L$1), 0, OFFSET(data!$A$1, ROW()-1, L$1-1))</f>
        <v>42.8</v>
      </c>
      <c r="M222">
        <f ca="1">IF(ISNA(M$1), 0, OFFSET(data!$A$1, ROW()-1, M$1-1))</f>
        <v>399.80202550000001</v>
      </c>
      <c r="N222">
        <f ca="1">IF(ISNA(N$1), 0, OFFSET(data!$A$1, ROW()-1, N$1-1))</f>
        <v>4.7670312142145102E-11</v>
      </c>
      <c r="O222">
        <f ca="1">IF(ISNA(O$1), 0, OFFSET(data!$A$1, ROW()-1, O$1-1))</f>
        <v>0</v>
      </c>
      <c r="P222">
        <f ca="1">IF(ISNA(P$1), 0, OFFSET(data!$A$1, ROW()-1, P$1-1))</f>
        <v>2.1316282072802999E-14</v>
      </c>
      <c r="Q222">
        <f ca="1">IF(ISNA(Q$1), 0, OFFSET(data!$A$1, ROW()-1, Q$1-1))</f>
        <v>0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981.18525369199995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25.563883312600002</v>
      </c>
      <c r="Y222">
        <f ca="1">IF(ISNA(Y$1), 0, OFFSET(data!$A$1, ROW()-1, Y$1-1))</f>
        <v>0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487.54309958350001</v>
      </c>
      <c r="AD222">
        <f ca="1">IF(ISNA(AD$1), 0, OFFSET(data!$A$1, ROW()-1, AD$1-1))</f>
        <v>474.50857921825298</v>
      </c>
      <c r="AE222">
        <f ca="1">IF(ISNA(AE$1), 0, OFFSET(data!$A$1, ROW()-1, AE$1-1))</f>
        <v>0</v>
      </c>
      <c r="AF222" t="str">
        <f ca="1">IF(ISNA(AF$1), 0, OFFSET(data!$A$1, ROW()-1, AF$1-1))</f>
        <v>typical</v>
      </c>
      <c r="AG222">
        <f t="shared" ca="1" si="44"/>
        <v>2025</v>
      </c>
      <c r="AH222">
        <f t="shared" ca="1" si="45"/>
        <v>7</v>
      </c>
      <c r="AI222" t="str">
        <f t="shared" ca="1" si="46"/>
        <v>07/23/2025</v>
      </c>
      <c r="AJ222" t="str">
        <f t="shared" ca="1" si="47"/>
        <v/>
      </c>
      <c r="AK222" t="str">
        <f t="shared" ca="1" si="48"/>
        <v>08:00</v>
      </c>
      <c r="AL222" s="4">
        <f t="shared" ca="1" si="49"/>
        <v>0</v>
      </c>
      <c r="AM222">
        <f t="shared" ca="1" si="50"/>
        <v>1006.7491370045999</v>
      </c>
      <c r="AN222">
        <f t="shared" ca="1" si="51"/>
        <v>0</v>
      </c>
      <c r="AO222">
        <f t="shared" ca="1" si="52"/>
        <v>0</v>
      </c>
      <c r="AP222">
        <f t="shared" ca="1" si="53"/>
        <v>280.48053950458768</v>
      </c>
      <c r="AQ222">
        <f t="shared" ca="1" si="54"/>
        <v>42.8</v>
      </c>
      <c r="AR222">
        <f t="shared" ca="1" si="55"/>
        <v>399.80202550000001</v>
      </c>
      <c r="AS222">
        <f t="shared" ca="1" si="56"/>
        <v>1494.2922365880399</v>
      </c>
      <c r="AT222">
        <f t="shared" ca="1" si="57"/>
        <v>1481.2577162228529</v>
      </c>
    </row>
    <row r="223" spans="1:46" hidden="1" x14ac:dyDescent="0.2">
      <c r="A223" t="str">
        <f ca="1">IF(ISNA(A$1), 0, OFFSET(data!$A$1, ROW()-1, A$1-1))</f>
        <v>Oahu</v>
      </c>
      <c r="B223">
        <f ca="1">IF(ISNA(B$1), 0, OFFSET(data!$A$1, ROW()-1, B$1-1))</f>
        <v>2025</v>
      </c>
      <c r="C223" t="str">
        <f ca="1">IF(ISNA(C$1), 0, OFFSET(data!$A$1, ROW()-1, C$1-1))</f>
        <v>2025-07-23-10:00</v>
      </c>
      <c r="D223">
        <f ca="1">IF(ISNA(D$1), 0, OFFSET(data!$A$1, ROW()-1, D$1-1))</f>
        <v>84.3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180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593.37591177670004</v>
      </c>
      <c r="L223">
        <f ca="1">IF(ISNA(L$1), 0, OFFSET(data!$A$1, ROW()-1, L$1-1))</f>
        <v>42.8</v>
      </c>
      <c r="M223">
        <f ca="1">IF(ISNA(M$1), 0, OFFSET(data!$A$1, ROW()-1, M$1-1))</f>
        <v>341.161642999999</v>
      </c>
      <c r="N223">
        <f ca="1">IF(ISNA(N$1), 0, OFFSET(data!$A$1, ROW()-1, N$1-1))</f>
        <v>-3.11082715143129E-10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0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1053.4798746199999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188.157680156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608.03293051950004</v>
      </c>
      <c r="AD223">
        <f ca="1">IF(ISNA(AD$1), 0, OFFSET(data!$A$1, ROW()-1, AD$1-1))</f>
        <v>493.43611152426899</v>
      </c>
      <c r="AE223">
        <f ca="1">IF(ISNA(AE$1), 0, OFFSET(data!$A$1, ROW()-1, AE$1-1))</f>
        <v>0</v>
      </c>
      <c r="AF223" t="str">
        <f ca="1">IF(ISNA(AF$1), 0, OFFSET(data!$A$1, ROW()-1, AF$1-1))</f>
        <v>typical</v>
      </c>
      <c r="AG223">
        <f t="shared" ca="1" si="44"/>
        <v>2025</v>
      </c>
      <c r="AH223">
        <f t="shared" ca="1" si="45"/>
        <v>7</v>
      </c>
      <c r="AI223" t="str">
        <f t="shared" ca="1" si="46"/>
        <v>07/23/2025</v>
      </c>
      <c r="AJ223" t="str">
        <f t="shared" ca="1" si="47"/>
        <v/>
      </c>
      <c r="AK223" t="str">
        <f t="shared" ca="1" si="48"/>
        <v>10:00</v>
      </c>
      <c r="AL223" s="4">
        <f t="shared" ca="1" si="49"/>
        <v>0</v>
      </c>
      <c r="AM223">
        <f t="shared" ca="1" si="50"/>
        <v>1241.6375547759999</v>
      </c>
      <c r="AN223">
        <f t="shared" ca="1" si="51"/>
        <v>0</v>
      </c>
      <c r="AO223">
        <f t="shared" ca="1" si="52"/>
        <v>0</v>
      </c>
      <c r="AP223">
        <f t="shared" ca="1" si="53"/>
        <v>593.37591177638899</v>
      </c>
      <c r="AQ223">
        <f t="shared" ca="1" si="54"/>
        <v>42.8</v>
      </c>
      <c r="AR223">
        <f t="shared" ca="1" si="55"/>
        <v>341.161642999999</v>
      </c>
      <c r="AS223">
        <f t="shared" ca="1" si="56"/>
        <v>1849.6704852961991</v>
      </c>
      <c r="AT223">
        <f t="shared" ca="1" si="57"/>
        <v>1735.073666300269</v>
      </c>
    </row>
    <row r="224" spans="1:46" hidden="1" x14ac:dyDescent="0.2">
      <c r="A224" t="str">
        <f ca="1">IF(ISNA(A$1), 0, OFFSET(data!$A$1, ROW()-1, A$1-1))</f>
        <v>Oahu</v>
      </c>
      <c r="B224">
        <f ca="1">IF(ISNA(B$1), 0, OFFSET(data!$A$1, ROW()-1, B$1-1))</f>
        <v>2025</v>
      </c>
      <c r="C224" t="str">
        <f ca="1">IF(ISNA(C$1), 0, OFFSET(data!$A$1, ROW()-1, C$1-1))</f>
        <v>2025-07-23-12:00</v>
      </c>
      <c r="D224">
        <f ca="1">IF(ISNA(D$1), 0, OFFSET(data!$A$1, ROW()-1, D$1-1))</f>
        <v>84.3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180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569.47759341189999</v>
      </c>
      <c r="L224">
        <f ca="1">IF(ISNA(L$1), 0, OFFSET(data!$A$1, ROW()-1, L$1-1))</f>
        <v>42.8</v>
      </c>
      <c r="M224">
        <f ca="1">IF(ISNA(M$1), 0, OFFSET(data!$A$1, ROW()-1, M$1-1))</f>
        <v>379.578702999999</v>
      </c>
      <c r="N224">
        <f ca="1">IF(ISNA(N$1), 0, OFFSET(data!$A$1, ROW()-1, N$1-1))</f>
        <v>-1.1348078032824501E-10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0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1068.15114253</v>
      </c>
      <c r="V224">
        <f ca="1">IF(ISNA(V$1), 0, OFFSET(data!$A$1, ROW()-1, V$1-1))</f>
        <v>0</v>
      </c>
      <c r="W224">
        <f ca="1">IF(ISNA(W$1), 0, OFFSET(data!$A$1, ROW()-1, W$1-1))</f>
        <v>44.336922425099999</v>
      </c>
      <c r="X224">
        <f ca="1">IF(ISNA(X$1), 0, OFFSET(data!$A$1, ROW()-1, X$1-1))</f>
        <v>143.66823145699999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609.3475310366</v>
      </c>
      <c r="AD224">
        <f ca="1">IF(ISNA(AD$1), 0, OFFSET(data!$A$1, ROW()-1, AD$1-1))</f>
        <v>493.43611152426899</v>
      </c>
      <c r="AE224">
        <f ca="1">IF(ISNA(AE$1), 0, OFFSET(data!$A$1, ROW()-1, AE$1-1))</f>
        <v>0</v>
      </c>
      <c r="AF224" t="str">
        <f ca="1">IF(ISNA(AF$1), 0, OFFSET(data!$A$1, ROW()-1, AF$1-1))</f>
        <v>typical</v>
      </c>
      <c r="AG224">
        <f t="shared" ca="1" si="44"/>
        <v>2025</v>
      </c>
      <c r="AH224">
        <f t="shared" ca="1" si="45"/>
        <v>7</v>
      </c>
      <c r="AI224" t="str">
        <f t="shared" ca="1" si="46"/>
        <v>07/23/2025</v>
      </c>
      <c r="AJ224" t="str">
        <f t="shared" ca="1" si="47"/>
        <v>07/23/2025</v>
      </c>
      <c r="AK224" t="str">
        <f t="shared" ca="1" si="48"/>
        <v>12:00</v>
      </c>
      <c r="AL224" s="4">
        <f t="shared" ca="1" si="49"/>
        <v>0</v>
      </c>
      <c r="AM224">
        <f t="shared" ca="1" si="50"/>
        <v>1211.8193739870001</v>
      </c>
      <c r="AN224">
        <f t="shared" ca="1" si="51"/>
        <v>0</v>
      </c>
      <c r="AO224">
        <f t="shared" ca="1" si="52"/>
        <v>44.336922425099999</v>
      </c>
      <c r="AP224">
        <f t="shared" ca="1" si="53"/>
        <v>569.47759341178653</v>
      </c>
      <c r="AQ224">
        <f t="shared" ca="1" si="54"/>
        <v>42.8</v>
      </c>
      <c r="AR224">
        <f t="shared" ca="1" si="55"/>
        <v>379.578702999999</v>
      </c>
      <c r="AS224">
        <f t="shared" ca="1" si="56"/>
        <v>1865.5038274484989</v>
      </c>
      <c r="AT224">
        <f t="shared" ca="1" si="57"/>
        <v>1749.592407936369</v>
      </c>
    </row>
    <row r="225" spans="1:46" hidden="1" x14ac:dyDescent="0.2">
      <c r="A225" t="str">
        <f ca="1">IF(ISNA(A$1), 0, OFFSET(data!$A$1, ROW()-1, A$1-1))</f>
        <v>Oahu</v>
      </c>
      <c r="B225">
        <f ca="1">IF(ISNA(B$1), 0, OFFSET(data!$A$1, ROW()-1, B$1-1))</f>
        <v>2025</v>
      </c>
      <c r="C225" t="str">
        <f ca="1">IF(ISNA(C$1), 0, OFFSET(data!$A$1, ROW()-1, C$1-1))</f>
        <v>2025-07-23-14:00</v>
      </c>
      <c r="D225">
        <f ca="1">IF(ISNA(D$1), 0, OFFSET(data!$A$1, ROW()-1, D$1-1))</f>
        <v>84.3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180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526.15602235530002</v>
      </c>
      <c r="L225">
        <f ca="1">IF(ISNA(L$1), 0, OFFSET(data!$A$1, ROW()-1, L$1-1))</f>
        <v>42.8</v>
      </c>
      <c r="M225">
        <f ca="1">IF(ISNA(M$1), 0, OFFSET(data!$A$1, ROW()-1, M$1-1))</f>
        <v>326.34823799999998</v>
      </c>
      <c r="N225">
        <f ca="1">IF(ISNA(N$1), 0, OFFSET(data!$A$1, ROW()-1, N$1-1))</f>
        <v>-3.8275516089924999E-10</v>
      </c>
      <c r="O225">
        <f ca="1">IF(ISNA(O$1), 0, OFFSET(data!$A$1, ROW()-1, O$1-1))</f>
        <v>0</v>
      </c>
      <c r="P225">
        <f ca="1">IF(ISNA(P$1), 0, OFFSET(data!$A$1, ROW()-1, P$1-1))</f>
        <v>7.1054273576010003E-15</v>
      </c>
      <c r="Q225">
        <f ca="1">IF(ISNA(Q$1), 0, OFFSET(data!$A$1, ROW()-1, Q$1-1))</f>
        <v>0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1062.7618281600001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62.0012883761</v>
      </c>
      <c r="Y225">
        <f ca="1">IF(ISNA(Y$1), 0, OFFSET(data!$A$1, ROW()-1, Y$1-1))</f>
        <v>34.841143818900001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517.64587791240001</v>
      </c>
      <c r="AD225">
        <f ca="1">IF(ISNA(AD$1), 0, OFFSET(data!$A$1, ROW()-1, AD$1-1))</f>
        <v>493.43611152426899</v>
      </c>
      <c r="AE225">
        <f ca="1">IF(ISNA(AE$1), 0, OFFSET(data!$A$1, ROW()-1, AE$1-1))</f>
        <v>0</v>
      </c>
      <c r="AF225" t="str">
        <f ca="1">IF(ISNA(AF$1), 0, OFFSET(data!$A$1, ROW()-1, AF$1-1))</f>
        <v>typical</v>
      </c>
      <c r="AG225">
        <f t="shared" ca="1" si="44"/>
        <v>2025</v>
      </c>
      <c r="AH225">
        <f t="shared" ca="1" si="45"/>
        <v>7</v>
      </c>
      <c r="AI225" t="str">
        <f t="shared" ca="1" si="46"/>
        <v>07/23/2025</v>
      </c>
      <c r="AJ225" t="str">
        <f t="shared" ca="1" si="47"/>
        <v/>
      </c>
      <c r="AK225" t="str">
        <f t="shared" ca="1" si="48"/>
        <v>14:00</v>
      </c>
      <c r="AL225" s="4">
        <f t="shared" ca="1" si="49"/>
        <v>0</v>
      </c>
      <c r="AM225">
        <f t="shared" ca="1" si="50"/>
        <v>1124.7631165361001</v>
      </c>
      <c r="AN225">
        <f t="shared" ca="1" si="51"/>
        <v>0</v>
      </c>
      <c r="AO225">
        <f t="shared" ca="1" si="52"/>
        <v>0</v>
      </c>
      <c r="AP225">
        <f t="shared" ca="1" si="53"/>
        <v>526.15602235491724</v>
      </c>
      <c r="AQ225">
        <f t="shared" ca="1" si="54"/>
        <v>42.8</v>
      </c>
      <c r="AR225">
        <f t="shared" ca="1" si="55"/>
        <v>326.34823799999998</v>
      </c>
      <c r="AS225">
        <f t="shared" ca="1" si="56"/>
        <v>1677.2501382677001</v>
      </c>
      <c r="AT225">
        <f t="shared" ca="1" si="57"/>
        <v>1653.0403718792691</v>
      </c>
    </row>
    <row r="226" spans="1:46" hidden="1" x14ac:dyDescent="0.2">
      <c r="A226" t="str">
        <f ca="1">IF(ISNA(A$1), 0, OFFSET(data!$A$1, ROW()-1, A$1-1))</f>
        <v>Oahu</v>
      </c>
      <c r="B226">
        <f ca="1">IF(ISNA(B$1), 0, OFFSET(data!$A$1, ROW()-1, B$1-1))</f>
        <v>2025</v>
      </c>
      <c r="C226" t="str">
        <f ca="1">IF(ISNA(C$1), 0, OFFSET(data!$A$1, ROW()-1, C$1-1))</f>
        <v>2025-07-23-16:00</v>
      </c>
      <c r="D226">
        <f ca="1">IF(ISNA(D$1), 0, OFFSET(data!$A$1, ROW()-1, D$1-1))</f>
        <v>198.27199999999999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180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460.78239536412002</v>
      </c>
      <c r="L226">
        <f ca="1">IF(ISNA(L$1), 0, OFFSET(data!$A$1, ROW()-1, L$1-1))</f>
        <v>42.8</v>
      </c>
      <c r="M226">
        <f ca="1">IF(ISNA(M$1), 0, OFFSET(data!$A$1, ROW()-1, M$1-1))</f>
        <v>263.82940450000001</v>
      </c>
      <c r="N226">
        <f ca="1">IF(ISNA(N$1), 0, OFFSET(data!$A$1, ROW()-1, N$1-1))</f>
        <v>-7.5188211212662199E-10</v>
      </c>
      <c r="O226">
        <f ca="1">IF(ISNA(O$1), 0, OFFSET(data!$A$1, ROW()-1, O$1-1))</f>
        <v>0</v>
      </c>
      <c r="P226">
        <f ca="1">IF(ISNA(P$1), 0, OFFSET(data!$A$1, ROW()-1, P$1-1))</f>
        <v>-3.5527136788005001E-15</v>
      </c>
      <c r="Q226">
        <f ca="1">IF(ISNA(Q$1), 0, OFFSET(data!$A$1, ROW()-1, Q$1-1))</f>
        <v>0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1048.9197425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-104.89197425</v>
      </c>
      <c r="Y226">
        <f ca="1">IF(ISNA(Y$1), 0, OFFSET(data!$A$1, ROW()-1, Y$1-1))</f>
        <v>201.65603161300001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552.79729451449998</v>
      </c>
      <c r="AD226">
        <f ca="1">IF(ISNA(AD$1), 0, OFFSET(data!$A$1, ROW()-1, AD$1-1))</f>
        <v>492.20499026167897</v>
      </c>
      <c r="AE226">
        <f ca="1">IF(ISNA(AE$1), 0, OFFSET(data!$A$1, ROW()-1, AE$1-1))</f>
        <v>0</v>
      </c>
      <c r="AF226" t="str">
        <f ca="1">IF(ISNA(AF$1), 0, OFFSET(data!$A$1, ROW()-1, AF$1-1))</f>
        <v>typical</v>
      </c>
      <c r="AG226">
        <f t="shared" ca="1" si="44"/>
        <v>2025</v>
      </c>
      <c r="AH226">
        <f t="shared" ca="1" si="45"/>
        <v>7</v>
      </c>
      <c r="AI226" t="str">
        <f t="shared" ca="1" si="46"/>
        <v>07/23/2025</v>
      </c>
      <c r="AJ226" t="str">
        <f t="shared" ca="1" si="47"/>
        <v/>
      </c>
      <c r="AK226" t="str">
        <f t="shared" ca="1" si="48"/>
        <v>16:00</v>
      </c>
      <c r="AL226" s="4">
        <f t="shared" ca="1" si="49"/>
        <v>0</v>
      </c>
      <c r="AM226">
        <f t="shared" ca="1" si="50"/>
        <v>944.02776825000001</v>
      </c>
      <c r="AN226">
        <f t="shared" ca="1" si="51"/>
        <v>0</v>
      </c>
      <c r="AO226">
        <f t="shared" ca="1" si="52"/>
        <v>0</v>
      </c>
      <c r="AP226">
        <f t="shared" ca="1" si="53"/>
        <v>460.78239536336815</v>
      </c>
      <c r="AQ226">
        <f t="shared" ca="1" si="54"/>
        <v>42.8</v>
      </c>
      <c r="AR226">
        <f t="shared" ca="1" si="55"/>
        <v>263.82940450000001</v>
      </c>
      <c r="AS226">
        <f t="shared" ca="1" si="56"/>
        <v>1698.4810943786199</v>
      </c>
      <c r="AT226">
        <f t="shared" ca="1" si="57"/>
        <v>1637.888790124679</v>
      </c>
    </row>
    <row r="227" spans="1:46" hidden="1" x14ac:dyDescent="0.2">
      <c r="A227" t="str">
        <f ca="1">IF(ISNA(A$1), 0, OFFSET(data!$A$1, ROW()-1, A$1-1))</f>
        <v>Oahu</v>
      </c>
      <c r="B227">
        <f ca="1">IF(ISNA(B$1), 0, OFFSET(data!$A$1, ROW()-1, B$1-1))</f>
        <v>2025</v>
      </c>
      <c r="C227" t="str">
        <f ca="1">IF(ISNA(C$1), 0, OFFSET(data!$A$1, ROW()-1, C$1-1))</f>
        <v>2025-07-23-18:00</v>
      </c>
      <c r="D227">
        <f ca="1">IF(ISNA(D$1), 0, OFFSET(data!$A$1, ROW()-1, D$1-1))</f>
        <v>212.82579148759999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180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78.819187163356005</v>
      </c>
      <c r="L227">
        <f ca="1">IF(ISNA(L$1), 0, OFFSET(data!$A$1, ROW()-1, L$1-1))</f>
        <v>42.8</v>
      </c>
      <c r="M227">
        <f ca="1">IF(ISNA(M$1), 0, OFFSET(data!$A$1, ROW()-1, M$1-1))</f>
        <v>402.27830549999999</v>
      </c>
      <c r="N227">
        <f ca="1">IF(ISNA(N$1), 0, OFFSET(data!$A$1, ROW()-1, N$1-1))</f>
        <v>-4.1353809265842698E-11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0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1017.4741348699999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-101.747413487</v>
      </c>
      <c r="Y227">
        <f ca="1">IF(ISNA(Y$1), 0, OFFSET(data!$A$1, ROW()-1, Y$1-1))</f>
        <v>0.996562767919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398.14403418182798</v>
      </c>
      <c r="AD227">
        <f ca="1">IF(ISNA(AD$1), 0, OFFSET(data!$A$1, ROW()-1, AD$1-1))</f>
        <v>385.05526609080903</v>
      </c>
      <c r="AE227">
        <f ca="1">IF(ISNA(AE$1), 0, OFFSET(data!$A$1, ROW()-1, AE$1-1))</f>
        <v>0</v>
      </c>
      <c r="AF227" t="str">
        <f ca="1">IF(ISNA(AF$1), 0, OFFSET(data!$A$1, ROW()-1, AF$1-1))</f>
        <v>typical</v>
      </c>
      <c r="AG227">
        <f t="shared" ca="1" si="44"/>
        <v>2025</v>
      </c>
      <c r="AH227">
        <f t="shared" ca="1" si="45"/>
        <v>7</v>
      </c>
      <c r="AI227" t="str">
        <f t="shared" ca="1" si="46"/>
        <v>07/23/2025</v>
      </c>
      <c r="AJ227" t="str">
        <f t="shared" ca="1" si="47"/>
        <v/>
      </c>
      <c r="AK227" t="str">
        <f t="shared" ca="1" si="48"/>
        <v>18:00</v>
      </c>
      <c r="AL227" s="4">
        <f t="shared" ca="1" si="49"/>
        <v>0</v>
      </c>
      <c r="AM227">
        <f t="shared" ca="1" si="50"/>
        <v>915.72672138299993</v>
      </c>
      <c r="AN227">
        <f t="shared" ca="1" si="51"/>
        <v>0</v>
      </c>
      <c r="AO227">
        <f t="shared" ca="1" si="52"/>
        <v>0</v>
      </c>
      <c r="AP227">
        <f t="shared" ca="1" si="53"/>
        <v>78.819187163314652</v>
      </c>
      <c r="AQ227">
        <f t="shared" ca="1" si="54"/>
        <v>42.8</v>
      </c>
      <c r="AR227">
        <f t="shared" ca="1" si="55"/>
        <v>402.27830549999999</v>
      </c>
      <c r="AS227">
        <f t="shared" ca="1" si="56"/>
        <v>1314.867318332784</v>
      </c>
      <c r="AT227">
        <f t="shared" ca="1" si="57"/>
        <v>1301.778550241728</v>
      </c>
    </row>
    <row r="228" spans="1:46" hidden="1" x14ac:dyDescent="0.2">
      <c r="A228" t="str">
        <f ca="1">IF(ISNA(A$1), 0, OFFSET(data!$A$1, ROW()-1, A$1-1))</f>
        <v>Oahu</v>
      </c>
      <c r="B228">
        <f ca="1">IF(ISNA(B$1), 0, OFFSET(data!$A$1, ROW()-1, B$1-1))</f>
        <v>2025</v>
      </c>
      <c r="C228" t="str">
        <f ca="1">IF(ISNA(C$1), 0, OFFSET(data!$A$1, ROW()-1, C$1-1))</f>
        <v>2025-07-23-20:00</v>
      </c>
      <c r="D228">
        <f ca="1">IF(ISNA(D$1), 0, OFFSET(data!$A$1, ROW()-1, D$1-1))</f>
        <v>228.58381942399899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180</v>
      </c>
      <c r="H228">
        <f ca="1">IF(ISNA(H$1), 0, OFFSET(data!$A$1, ROW()-1, H$1-1))</f>
        <v>0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0</v>
      </c>
      <c r="L228">
        <f ca="1">IF(ISNA(L$1), 0, OFFSET(data!$A$1, ROW()-1, L$1-1))</f>
        <v>42.8</v>
      </c>
      <c r="M228">
        <f ca="1">IF(ISNA(M$1), 0, OFFSET(data!$A$1, ROW()-1, M$1-1))</f>
        <v>391.11340899999999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2.1316282072802999E-14</v>
      </c>
      <c r="Q228">
        <f ca="1">IF(ISNA(Q$1), 0, OFFSET(data!$A$1, ROW()-1, Q$1-1))</f>
        <v>0</v>
      </c>
      <c r="R228">
        <f ca="1">IF(ISNA(R$1), 0, OFFSET(data!$A$1, ROW()-1, R$1-1))</f>
        <v>44.336922425099999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985.37127872099995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-98.537127872100001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320.77252105259998</v>
      </c>
      <c r="AD228">
        <f ca="1">IF(ISNA(AD$1), 0, OFFSET(data!$A$1, ROW()-1, AD$1-1))</f>
        <v>306.82714705500001</v>
      </c>
      <c r="AE228">
        <f ca="1">IF(ISNA(AE$1), 0, OFFSET(data!$A$1, ROW()-1, AE$1-1))</f>
        <v>0</v>
      </c>
      <c r="AF228" t="str">
        <f ca="1">IF(ISNA(AF$1), 0, OFFSET(data!$A$1, ROW()-1, AF$1-1))</f>
        <v>typical</v>
      </c>
      <c r="AG228">
        <f t="shared" ca="1" si="44"/>
        <v>2025</v>
      </c>
      <c r="AH228">
        <f t="shared" ca="1" si="45"/>
        <v>7</v>
      </c>
      <c r="AI228" t="str">
        <f t="shared" ca="1" si="46"/>
        <v>07/23/2025</v>
      </c>
      <c r="AJ228" t="str">
        <f t="shared" ca="1" si="47"/>
        <v/>
      </c>
      <c r="AK228" t="str">
        <f t="shared" ca="1" si="48"/>
        <v>20:00</v>
      </c>
      <c r="AL228" s="4">
        <f t="shared" ca="1" si="49"/>
        <v>0</v>
      </c>
      <c r="AM228">
        <f t="shared" ca="1" si="50"/>
        <v>886.83415084889998</v>
      </c>
      <c r="AN228">
        <f t="shared" ca="1" si="51"/>
        <v>0</v>
      </c>
      <c r="AO228">
        <f t="shared" ca="1" si="52"/>
        <v>44.336922425099999</v>
      </c>
      <c r="AP228">
        <f t="shared" ca="1" si="53"/>
        <v>0</v>
      </c>
      <c r="AQ228">
        <f t="shared" ca="1" si="54"/>
        <v>42.8</v>
      </c>
      <c r="AR228">
        <f t="shared" ca="1" si="55"/>
        <v>391.11340899999999</v>
      </c>
      <c r="AS228">
        <f t="shared" ca="1" si="56"/>
        <v>1207.606671901699</v>
      </c>
      <c r="AT228">
        <f t="shared" ca="1" si="57"/>
        <v>1193.6612979039</v>
      </c>
    </row>
    <row r="229" spans="1:46" hidden="1" x14ac:dyDescent="0.2">
      <c r="A229" t="str">
        <f ca="1">IF(ISNA(A$1), 0, OFFSET(data!$A$1, ROW()-1, A$1-1))</f>
        <v>Oahu</v>
      </c>
      <c r="B229">
        <f ca="1">IF(ISNA(B$1), 0, OFFSET(data!$A$1, ROW()-1, B$1-1))</f>
        <v>2025</v>
      </c>
      <c r="C229" t="str">
        <f ca="1">IF(ISNA(C$1), 0, OFFSET(data!$A$1, ROW()-1, C$1-1))</f>
        <v>2025-07-23-22:00</v>
      </c>
      <c r="D229">
        <f ca="1">IF(ISNA(D$1), 0, OFFSET(data!$A$1, ROW()-1, D$1-1))</f>
        <v>100.9332576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180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42.8</v>
      </c>
      <c r="M229">
        <f ca="1">IF(ISNA(M$1), 0, OFFSET(data!$A$1, ROW()-1, M$1-1))</f>
        <v>349.80595899999997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0</v>
      </c>
      <c r="R229">
        <f ca="1">IF(ISNA(R$1), 0, OFFSET(data!$A$1, ROW()-1, R$1-1))</f>
        <v>39.302442861000003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792.04628829000001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-79.204628829000001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319.15156244050002</v>
      </c>
      <c r="AD229">
        <f ca="1">IF(ISNA(AD$1), 0, OFFSET(data!$A$1, ROW()-1, AD$1-1))</f>
        <v>306.82714705500001</v>
      </c>
      <c r="AE229">
        <f ca="1">IF(ISNA(AE$1), 0, OFFSET(data!$A$1, ROW()-1, AE$1-1))</f>
        <v>0</v>
      </c>
      <c r="AF229" t="str">
        <f ca="1">IF(ISNA(AF$1), 0, OFFSET(data!$A$1, ROW()-1, AF$1-1))</f>
        <v>typical</v>
      </c>
      <c r="AG229">
        <f t="shared" ca="1" si="44"/>
        <v>2025</v>
      </c>
      <c r="AH229">
        <f t="shared" ca="1" si="45"/>
        <v>7</v>
      </c>
      <c r="AI229" t="str">
        <f t="shared" ca="1" si="46"/>
        <v>07/23/2025</v>
      </c>
      <c r="AJ229" t="str">
        <f t="shared" ca="1" si="47"/>
        <v/>
      </c>
      <c r="AK229" t="str">
        <f t="shared" ca="1" si="48"/>
        <v>22:00</v>
      </c>
      <c r="AL229" s="4">
        <f t="shared" ca="1" si="49"/>
        <v>0</v>
      </c>
      <c r="AM229">
        <f t="shared" ca="1" si="50"/>
        <v>712.84165946100006</v>
      </c>
      <c r="AN229">
        <f t="shared" ca="1" si="51"/>
        <v>0</v>
      </c>
      <c r="AO229">
        <f t="shared" ca="1" si="52"/>
        <v>39.302442861000003</v>
      </c>
      <c r="AP229">
        <f t="shared" ca="1" si="53"/>
        <v>0</v>
      </c>
      <c r="AQ229">
        <f t="shared" ca="1" si="54"/>
        <v>42.8</v>
      </c>
      <c r="AR229">
        <f t="shared" ca="1" si="55"/>
        <v>349.80595899999997</v>
      </c>
      <c r="AS229">
        <f t="shared" ca="1" si="56"/>
        <v>1031.9932219015</v>
      </c>
      <c r="AT229">
        <f t="shared" ca="1" si="57"/>
        <v>1019.6688065160001</v>
      </c>
    </row>
    <row r="230" spans="1:46" hidden="1" x14ac:dyDescent="0.2">
      <c r="A230" t="str">
        <f ca="1">IF(ISNA(A$1), 0, OFFSET(data!$A$1, ROW()-1, A$1-1))</f>
        <v>Oahu</v>
      </c>
      <c r="B230">
        <f ca="1">IF(ISNA(B$1), 0, OFFSET(data!$A$1, ROW()-1, B$1-1))</f>
        <v>2025</v>
      </c>
      <c r="C230" t="str">
        <f ca="1">IF(ISNA(C$1), 0, OFFSET(data!$A$1, ROW()-1, C$1-1))</f>
        <v>2025-08-23-00:00</v>
      </c>
      <c r="D230">
        <f ca="1">IF(ISNA(D$1), 0, OFFSET(data!$A$1, ROW()-1, D$1-1))</f>
        <v>236.106235962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180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42.8</v>
      </c>
      <c r="M230">
        <f ca="1">IF(ISNA(M$1), 0, OFFSET(data!$A$1, ROW()-1, M$1-1))</f>
        <v>116.315805325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-5.3290705182007498E-15</v>
      </c>
      <c r="Q230">
        <f ca="1">IF(ISNA(Q$1), 0, OFFSET(data!$A$1, ROW()-1, Q$1-1))</f>
        <v>0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639.13560142999995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-63.913560142999998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313.30702693950002</v>
      </c>
      <c r="AD230">
        <f ca="1">IF(ISNA(AD$1), 0, OFFSET(data!$A$1, ROW()-1, AD$1-1))</f>
        <v>288.06582435000001</v>
      </c>
      <c r="AE230">
        <f ca="1">IF(ISNA(AE$1), 0, OFFSET(data!$A$1, ROW()-1, AE$1-1))</f>
        <v>0</v>
      </c>
      <c r="AF230" t="str">
        <f ca="1">IF(ISNA(AF$1), 0, OFFSET(data!$A$1, ROW()-1, AF$1-1))</f>
        <v>typical</v>
      </c>
      <c r="AG230">
        <f t="shared" ca="1" si="44"/>
        <v>2025</v>
      </c>
      <c r="AH230">
        <f t="shared" ca="1" si="45"/>
        <v>8</v>
      </c>
      <c r="AI230" t="str">
        <f t="shared" ca="1" si="46"/>
        <v>08/23/2025</v>
      </c>
      <c r="AJ230" t="str">
        <f t="shared" ca="1" si="47"/>
        <v/>
      </c>
      <c r="AK230" t="str">
        <f t="shared" ca="1" si="48"/>
        <v>00:00</v>
      </c>
      <c r="AL230" s="4">
        <f t="shared" ca="1" si="49"/>
        <v>0</v>
      </c>
      <c r="AM230">
        <f t="shared" ca="1" si="50"/>
        <v>575.22204128699991</v>
      </c>
      <c r="AN230">
        <f t="shared" ca="1" si="51"/>
        <v>0</v>
      </c>
      <c r="AO230">
        <f t="shared" ca="1" si="52"/>
        <v>0</v>
      </c>
      <c r="AP230">
        <f t="shared" ca="1" si="53"/>
        <v>0</v>
      </c>
      <c r="AQ230">
        <f t="shared" ca="1" si="54"/>
        <v>42.8</v>
      </c>
      <c r="AR230">
        <f t="shared" ca="1" si="55"/>
        <v>116.315805325</v>
      </c>
      <c r="AS230">
        <f t="shared" ca="1" si="56"/>
        <v>888.52906822650004</v>
      </c>
      <c r="AT230">
        <f t="shared" ca="1" si="57"/>
        <v>863.28786563699987</v>
      </c>
    </row>
    <row r="231" spans="1:46" hidden="1" x14ac:dyDescent="0.2">
      <c r="A231" t="str">
        <f ca="1">IF(ISNA(A$1), 0, OFFSET(data!$A$1, ROW()-1, A$1-1))</f>
        <v>Oahu</v>
      </c>
      <c r="B231">
        <f ca="1">IF(ISNA(B$1), 0, OFFSET(data!$A$1, ROW()-1, B$1-1))</f>
        <v>2025</v>
      </c>
      <c r="C231" t="str">
        <f ca="1">IF(ISNA(C$1), 0, OFFSET(data!$A$1, ROW()-1, C$1-1))</f>
        <v>2025-08-23-02:00</v>
      </c>
      <c r="D231">
        <f ca="1">IF(ISNA(D$1), 0, OFFSET(data!$A$1, ROW()-1, D$1-1))</f>
        <v>206.98500000000001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180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42.8</v>
      </c>
      <c r="M231">
        <f ca="1">IF(ISNA(M$1), 0, OFFSET(data!$A$1, ROW()-1, M$1-1))</f>
        <v>94.414225999999999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0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576.42631748999997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-57.642631749000003</v>
      </c>
      <c r="Y231">
        <f ca="1">IF(ISNA(Y$1), 0, OFFSET(data!$A$1, ROW()-1, Y$1-1))</f>
        <v>5.4155402590000001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347.84380316049999</v>
      </c>
      <c r="AD231">
        <f ca="1">IF(ISNA(AD$1), 0, OFFSET(data!$A$1, ROW()-1, AD$1-1))</f>
        <v>273.130900075</v>
      </c>
      <c r="AE231">
        <f ca="1">IF(ISNA(AE$1), 0, OFFSET(data!$A$1, ROW()-1, AE$1-1))</f>
        <v>0</v>
      </c>
      <c r="AF231" t="str">
        <f ca="1">IF(ISNA(AF$1), 0, OFFSET(data!$A$1, ROW()-1, AF$1-1))</f>
        <v>typical</v>
      </c>
      <c r="AG231">
        <f t="shared" ca="1" si="44"/>
        <v>2025</v>
      </c>
      <c r="AH231">
        <f t="shared" ca="1" si="45"/>
        <v>8</v>
      </c>
      <c r="AI231" t="str">
        <f t="shared" ca="1" si="46"/>
        <v>08/23/2025</v>
      </c>
      <c r="AJ231" t="str">
        <f t="shared" ca="1" si="47"/>
        <v/>
      </c>
      <c r="AK231" t="str">
        <f t="shared" ca="1" si="48"/>
        <v>02:00</v>
      </c>
      <c r="AL231" s="4">
        <f t="shared" ca="1" si="49"/>
        <v>0</v>
      </c>
      <c r="AM231">
        <f t="shared" ca="1" si="50"/>
        <v>518.783685741</v>
      </c>
      <c r="AN231">
        <f t="shared" ca="1" si="51"/>
        <v>0</v>
      </c>
      <c r="AO231">
        <f t="shared" ca="1" si="52"/>
        <v>0</v>
      </c>
      <c r="AP231">
        <f t="shared" ca="1" si="53"/>
        <v>0</v>
      </c>
      <c r="AQ231">
        <f t="shared" ca="1" si="54"/>
        <v>42.8</v>
      </c>
      <c r="AR231">
        <f t="shared" ca="1" si="55"/>
        <v>94.414225999999999</v>
      </c>
      <c r="AS231">
        <f t="shared" ca="1" si="56"/>
        <v>872.04302916050005</v>
      </c>
      <c r="AT231">
        <f t="shared" ca="1" si="57"/>
        <v>797.33012607499995</v>
      </c>
    </row>
    <row r="232" spans="1:46" hidden="1" x14ac:dyDescent="0.2">
      <c r="A232" t="str">
        <f ca="1">IF(ISNA(A$1), 0, OFFSET(data!$A$1, ROW()-1, A$1-1))</f>
        <v>Oahu</v>
      </c>
      <c r="B232">
        <f ca="1">IF(ISNA(B$1), 0, OFFSET(data!$A$1, ROW()-1, B$1-1))</f>
        <v>2025</v>
      </c>
      <c r="C232" t="str">
        <f ca="1">IF(ISNA(C$1), 0, OFFSET(data!$A$1, ROW()-1, C$1-1))</f>
        <v>2025-08-23-04:00</v>
      </c>
      <c r="D232">
        <f ca="1">IF(ISNA(D$1), 0, OFFSET(data!$A$1, ROW()-1, D$1-1))</f>
        <v>206.98500000000001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180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42.8</v>
      </c>
      <c r="M232">
        <f ca="1">IF(ISNA(M$1), 0, OFFSET(data!$A$1, ROW()-1, M$1-1))</f>
        <v>109.73965800000001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8.8817841970012507E-15</v>
      </c>
      <c r="Q232">
        <f ca="1">IF(ISNA(Q$1), 0, OFFSET(data!$A$1, ROW()-1, Q$1-1))</f>
        <v>0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590.04604949500003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-59.004604949499999</v>
      </c>
      <c r="Y232">
        <f ca="1">IF(ISNA(Y$1), 0, OFFSET(data!$A$1, ROW()-1, Y$1-1))</f>
        <v>8.4832134544999995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350.91147635599998</v>
      </c>
      <c r="AD232">
        <f ca="1">IF(ISNA(AD$1), 0, OFFSET(data!$A$1, ROW()-1, AD$1-1))</f>
        <v>286.62474185000002</v>
      </c>
      <c r="AE232">
        <f ca="1">IF(ISNA(AE$1), 0, OFFSET(data!$A$1, ROW()-1, AE$1-1))</f>
        <v>0</v>
      </c>
      <c r="AF232" t="str">
        <f ca="1">IF(ISNA(AF$1), 0, OFFSET(data!$A$1, ROW()-1, AF$1-1))</f>
        <v>typical</v>
      </c>
      <c r="AG232">
        <f t="shared" ca="1" si="44"/>
        <v>2025</v>
      </c>
      <c r="AH232">
        <f t="shared" ca="1" si="45"/>
        <v>8</v>
      </c>
      <c r="AI232" t="str">
        <f t="shared" ca="1" si="46"/>
        <v>08/23/2025</v>
      </c>
      <c r="AJ232" t="str">
        <f t="shared" ca="1" si="47"/>
        <v/>
      </c>
      <c r="AK232" t="str">
        <f t="shared" ca="1" si="48"/>
        <v>04:00</v>
      </c>
      <c r="AL232" s="4">
        <f t="shared" ca="1" si="49"/>
        <v>0</v>
      </c>
      <c r="AM232">
        <f t="shared" ca="1" si="50"/>
        <v>531.04144454549998</v>
      </c>
      <c r="AN232">
        <f t="shared" ca="1" si="51"/>
        <v>0</v>
      </c>
      <c r="AO232">
        <f t="shared" ca="1" si="52"/>
        <v>0</v>
      </c>
      <c r="AP232">
        <f t="shared" ca="1" si="53"/>
        <v>0</v>
      </c>
      <c r="AQ232">
        <f t="shared" ca="1" si="54"/>
        <v>42.8</v>
      </c>
      <c r="AR232">
        <f t="shared" ca="1" si="55"/>
        <v>109.73965800000002</v>
      </c>
      <c r="AS232">
        <f t="shared" ca="1" si="56"/>
        <v>890.43613435600003</v>
      </c>
      <c r="AT232">
        <f t="shared" ca="1" si="57"/>
        <v>826.14939985000001</v>
      </c>
    </row>
    <row r="233" spans="1:46" hidden="1" x14ac:dyDescent="0.2">
      <c r="A233" t="str">
        <f ca="1">IF(ISNA(A$1), 0, OFFSET(data!$A$1, ROW()-1, A$1-1))</f>
        <v>Oahu</v>
      </c>
      <c r="B233">
        <f ca="1">IF(ISNA(B$1), 0, OFFSET(data!$A$1, ROW()-1, B$1-1))</f>
        <v>2025</v>
      </c>
      <c r="C233" t="str">
        <f ca="1">IF(ISNA(C$1), 0, OFFSET(data!$A$1, ROW()-1, C$1-1))</f>
        <v>2025-08-23-06:00</v>
      </c>
      <c r="D233">
        <f ca="1">IF(ISNA(D$1), 0, OFFSET(data!$A$1, ROW()-1, D$1-1))</f>
        <v>216.37814680299999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180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29.065744860878901</v>
      </c>
      <c r="L233">
        <f ca="1">IF(ISNA(L$1), 0, OFFSET(data!$A$1, ROW()-1, L$1-1))</f>
        <v>42.8</v>
      </c>
      <c r="M233">
        <f ca="1">IF(ISNA(M$1), 0, OFFSET(data!$A$1, ROW()-1, M$1-1))</f>
        <v>164.7360195</v>
      </c>
      <c r="N233">
        <f ca="1">IF(ISNA(N$1), 0, OFFSET(data!$A$1, ROW()-1, N$1-1))</f>
        <v>5.8654192613971597E-12</v>
      </c>
      <c r="O233">
        <f ca="1">IF(ISNA(O$1), 0, OFFSET(data!$A$1, ROW()-1, O$1-1))</f>
        <v>0</v>
      </c>
      <c r="P233">
        <f ca="1">IF(ISNA(P$1), 0, OFFSET(data!$A$1, ROW()-1, P$1-1))</f>
        <v>-1.7763568394002501E-15</v>
      </c>
      <c r="Q233">
        <f ca="1">IF(ISNA(Q$1), 0, OFFSET(data!$A$1, ROW()-1, Q$1-1))</f>
        <v>0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703.31101240400005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-70.331101240400002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333.03511609880002</v>
      </c>
      <c r="AD233">
        <f ca="1">IF(ISNA(AD$1), 0, OFFSET(data!$A$1, ROW()-1, AD$1-1))</f>
        <v>332.759404585879</v>
      </c>
      <c r="AE233">
        <f ca="1">IF(ISNA(AE$1), 0, OFFSET(data!$A$1, ROW()-1, AE$1-1))</f>
        <v>0</v>
      </c>
      <c r="AF233" t="str">
        <f ca="1">IF(ISNA(AF$1), 0, OFFSET(data!$A$1, ROW()-1, AF$1-1))</f>
        <v>typical</v>
      </c>
      <c r="AG233">
        <f t="shared" ca="1" si="44"/>
        <v>2025</v>
      </c>
      <c r="AH233">
        <f t="shared" ca="1" si="45"/>
        <v>8</v>
      </c>
      <c r="AI233" t="str">
        <f t="shared" ca="1" si="46"/>
        <v>08/23/2025</v>
      </c>
      <c r="AJ233" t="str">
        <f t="shared" ca="1" si="47"/>
        <v/>
      </c>
      <c r="AK233" t="str">
        <f t="shared" ca="1" si="48"/>
        <v>06:00</v>
      </c>
      <c r="AL233" s="4">
        <f t="shared" ca="1" si="49"/>
        <v>0</v>
      </c>
      <c r="AM233">
        <f t="shared" ca="1" si="50"/>
        <v>632.97991116360004</v>
      </c>
      <c r="AN233">
        <f t="shared" ca="1" si="51"/>
        <v>0</v>
      </c>
      <c r="AO233">
        <f t="shared" ca="1" si="52"/>
        <v>0</v>
      </c>
      <c r="AP233">
        <f t="shared" ca="1" si="53"/>
        <v>29.065744860884767</v>
      </c>
      <c r="AQ233">
        <f t="shared" ca="1" si="54"/>
        <v>42.8</v>
      </c>
      <c r="AR233">
        <f t="shared" ca="1" si="55"/>
        <v>164.7360195</v>
      </c>
      <c r="AS233">
        <f t="shared" ca="1" si="56"/>
        <v>966.01502726267893</v>
      </c>
      <c r="AT233">
        <f t="shared" ca="1" si="57"/>
        <v>965.73931574947903</v>
      </c>
    </row>
    <row r="234" spans="1:46" hidden="1" x14ac:dyDescent="0.2">
      <c r="A234" t="str">
        <f ca="1">IF(ISNA(A$1), 0, OFFSET(data!$A$1, ROW()-1, A$1-1))</f>
        <v>Oahu</v>
      </c>
      <c r="B234">
        <f ca="1">IF(ISNA(B$1), 0, OFFSET(data!$A$1, ROW()-1, B$1-1))</f>
        <v>2025</v>
      </c>
      <c r="C234" t="str">
        <f ca="1">IF(ISNA(C$1), 0, OFFSET(data!$A$1, ROW()-1, C$1-1))</f>
        <v>2025-08-23-08:00</v>
      </c>
      <c r="D234">
        <f ca="1">IF(ISNA(D$1), 0, OFFSET(data!$A$1, ROW()-1, D$1-1))</f>
        <v>90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180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567.62868884417003</v>
      </c>
      <c r="L234">
        <f ca="1">IF(ISNA(L$1), 0, OFFSET(data!$A$1, ROW()-1, L$1-1))</f>
        <v>42.8</v>
      </c>
      <c r="M234">
        <f ca="1">IF(ISNA(M$1), 0, OFFSET(data!$A$1, ROW()-1, M$1-1))</f>
        <v>194.3923905</v>
      </c>
      <c r="N234">
        <f ca="1">IF(ISNA(N$1), 0, OFFSET(data!$A$1, ROW()-1, N$1-1))</f>
        <v>-1.26219035223584E-10</v>
      </c>
      <c r="O234">
        <f ca="1">IF(ISNA(O$1), 0, OFFSET(data!$A$1, ROW()-1, O$1-1))</f>
        <v>0</v>
      </c>
      <c r="P234">
        <f ca="1">IF(ISNA(P$1), 0, OFFSET(data!$A$1, ROW()-1, P$1-1))</f>
        <v>-1.06581410364015E-14</v>
      </c>
      <c r="Q234">
        <f ca="1">IF(ISNA(Q$1), 0, OFFSET(data!$A$1, ROW()-1, Q$1-1))</f>
        <v>0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893.67332402700004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181.14775531699999</v>
      </c>
      <c r="Y234">
        <f ca="1">IF(ISNA(Y$1), 0, OFFSET(data!$A$1, ROW()-1, Y$1-1))</f>
        <v>0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579.34235062150003</v>
      </c>
      <c r="AD234">
        <f ca="1">IF(ISNA(AD$1), 0, OFFSET(data!$A$1, ROW()-1, AD$1-1))</f>
        <v>487.00365187841601</v>
      </c>
      <c r="AE234">
        <f ca="1">IF(ISNA(AE$1), 0, OFFSET(data!$A$1, ROW()-1, AE$1-1))</f>
        <v>0</v>
      </c>
      <c r="AF234" t="str">
        <f ca="1">IF(ISNA(AF$1), 0, OFFSET(data!$A$1, ROW()-1, AF$1-1))</f>
        <v>typical</v>
      </c>
      <c r="AG234">
        <f t="shared" ca="1" si="44"/>
        <v>2025</v>
      </c>
      <c r="AH234">
        <f t="shared" ca="1" si="45"/>
        <v>8</v>
      </c>
      <c r="AI234" t="str">
        <f t="shared" ca="1" si="46"/>
        <v>08/23/2025</v>
      </c>
      <c r="AJ234" t="str">
        <f t="shared" ca="1" si="47"/>
        <v/>
      </c>
      <c r="AK234" t="str">
        <f t="shared" ca="1" si="48"/>
        <v>08:00</v>
      </c>
      <c r="AL234" s="4">
        <f t="shared" ca="1" si="49"/>
        <v>0</v>
      </c>
      <c r="AM234">
        <f t="shared" ca="1" si="50"/>
        <v>1074.8210793440001</v>
      </c>
      <c r="AN234">
        <f t="shared" ca="1" si="51"/>
        <v>0</v>
      </c>
      <c r="AO234">
        <f t="shared" ca="1" si="52"/>
        <v>0</v>
      </c>
      <c r="AP234">
        <f t="shared" ca="1" si="53"/>
        <v>567.62868884404384</v>
      </c>
      <c r="AQ234">
        <f t="shared" ca="1" si="54"/>
        <v>42.8</v>
      </c>
      <c r="AR234">
        <f t="shared" ca="1" si="55"/>
        <v>194.3923905</v>
      </c>
      <c r="AS234">
        <f t="shared" ca="1" si="56"/>
        <v>1654.1634299656698</v>
      </c>
      <c r="AT234">
        <f t="shared" ca="1" si="57"/>
        <v>1561.8247312224162</v>
      </c>
    </row>
    <row r="235" spans="1:46" hidden="1" x14ac:dyDescent="0.2">
      <c r="A235" t="str">
        <f ca="1">IF(ISNA(A$1), 0, OFFSET(data!$A$1, ROW()-1, A$1-1))</f>
        <v>Oahu</v>
      </c>
      <c r="B235">
        <f ca="1">IF(ISNA(B$1), 0, OFFSET(data!$A$1, ROW()-1, B$1-1))</f>
        <v>2025</v>
      </c>
      <c r="C235" t="str">
        <f ca="1">IF(ISNA(C$1), 0, OFFSET(data!$A$1, ROW()-1, C$1-1))</f>
        <v>2025-08-23-10:00</v>
      </c>
      <c r="D235">
        <f ca="1">IF(ISNA(D$1), 0, OFFSET(data!$A$1, ROW()-1, D$1-1))</f>
        <v>103.666572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180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501.27971295277001</v>
      </c>
      <c r="L235">
        <f ca="1">IF(ISNA(L$1), 0, OFFSET(data!$A$1, ROW()-1, L$1-1))</f>
        <v>42.8</v>
      </c>
      <c r="M235">
        <f ca="1">IF(ISNA(M$1), 0, OFFSET(data!$A$1, ROW()-1, M$1-1))</f>
        <v>182.992222</v>
      </c>
      <c r="N235">
        <f ca="1">IF(ISNA(N$1), 0, OFFSET(data!$A$1, ROW()-1, N$1-1))</f>
        <v>-5.6157745120799499E-11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0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964.77490004699996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45.963606905799999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506.30178781149999</v>
      </c>
      <c r="AD235">
        <f ca="1">IF(ISNA(AD$1), 0, OFFSET(data!$A$1, ROW()-1, AD$1-1))</f>
        <v>493.08123354926897</v>
      </c>
      <c r="AE235">
        <f ca="1">IF(ISNA(AE$1), 0, OFFSET(data!$A$1, ROW()-1, AE$1-1))</f>
        <v>0</v>
      </c>
      <c r="AF235" t="str">
        <f ca="1">IF(ISNA(AF$1), 0, OFFSET(data!$A$1, ROW()-1, AF$1-1))</f>
        <v>typical</v>
      </c>
      <c r="AG235">
        <f t="shared" ca="1" si="44"/>
        <v>2025</v>
      </c>
      <c r="AH235">
        <f t="shared" ca="1" si="45"/>
        <v>8</v>
      </c>
      <c r="AI235" t="str">
        <f t="shared" ca="1" si="46"/>
        <v>08/23/2025</v>
      </c>
      <c r="AJ235" t="str">
        <f t="shared" ca="1" si="47"/>
        <v/>
      </c>
      <c r="AK235" t="str">
        <f t="shared" ca="1" si="48"/>
        <v>10:00</v>
      </c>
      <c r="AL235" s="4">
        <f t="shared" ca="1" si="49"/>
        <v>0</v>
      </c>
      <c r="AM235">
        <f t="shared" ca="1" si="50"/>
        <v>1010.7385069528</v>
      </c>
      <c r="AN235">
        <f t="shared" ca="1" si="51"/>
        <v>0</v>
      </c>
      <c r="AO235">
        <f t="shared" ca="1" si="52"/>
        <v>0</v>
      </c>
      <c r="AP235">
        <f t="shared" ca="1" si="53"/>
        <v>501.27971295271385</v>
      </c>
      <c r="AQ235">
        <f t="shared" ca="1" si="54"/>
        <v>42.8</v>
      </c>
      <c r="AR235">
        <f t="shared" ca="1" si="55"/>
        <v>182.992222</v>
      </c>
      <c r="AS235">
        <f t="shared" ca="1" si="56"/>
        <v>1517.0402947642699</v>
      </c>
      <c r="AT235">
        <f t="shared" ca="1" si="57"/>
        <v>1503.819740502069</v>
      </c>
    </row>
    <row r="236" spans="1:46" hidden="1" x14ac:dyDescent="0.2">
      <c r="A236" t="str">
        <f ca="1">IF(ISNA(A$1), 0, OFFSET(data!$A$1, ROW()-1, A$1-1))</f>
        <v>Oahu</v>
      </c>
      <c r="B236">
        <f ca="1">IF(ISNA(B$1), 0, OFFSET(data!$A$1, ROW()-1, B$1-1))</f>
        <v>2025</v>
      </c>
      <c r="C236" t="str">
        <f ca="1">IF(ISNA(C$1), 0, OFFSET(data!$A$1, ROW()-1, C$1-1))</f>
        <v>2025-08-23-12:00</v>
      </c>
      <c r="D236">
        <f ca="1">IF(ISNA(D$1), 0, OFFSET(data!$A$1, ROW()-1, D$1-1))</f>
        <v>90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180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724.73683390639997</v>
      </c>
      <c r="L236">
        <f ca="1">IF(ISNA(L$1), 0, OFFSET(data!$A$1, ROW()-1, L$1-1))</f>
        <v>42.8</v>
      </c>
      <c r="M236">
        <f ca="1">IF(ISNA(M$1), 0, OFFSET(data!$A$1, ROW()-1, M$1-1))</f>
        <v>169.45888749999901</v>
      </c>
      <c r="N236">
        <f ca="1">IF(ISNA(N$1), 0, OFFSET(data!$A$1, ROW()-1, N$1-1))</f>
        <v>-3.4313885066694602E-10</v>
      </c>
      <c r="O236">
        <f ca="1">IF(ISNA(O$1), 0, OFFSET(data!$A$1, ROW()-1, O$1-1))</f>
        <v>0</v>
      </c>
      <c r="P236">
        <f ca="1">IF(ISNA(P$1), 0, OFFSET(data!$A$1, ROW()-1, P$1-1))</f>
        <v>-1.4210854715202001E-14</v>
      </c>
      <c r="Q236">
        <f ca="1">IF(ISNA(Q$1), 0, OFFSET(data!$A$1, ROW()-1, Q$1-1))</f>
        <v>0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970.28541968399998</v>
      </c>
      <c r="V236">
        <f ca="1">IF(ISNA(V$1), 0, OFFSET(data!$A$1, ROW()-1, V$1-1))</f>
        <v>0</v>
      </c>
      <c r="W236">
        <f ca="1">IF(ISNA(W$1), 0, OFFSET(data!$A$1, ROW()-1, W$1-1))</f>
        <v>17.784336947500002</v>
      </c>
      <c r="X236">
        <f ca="1">IF(ISNA(X$1), 0, OFFSET(data!$A$1, ROW()-1, X$1-1))</f>
        <v>218.92596477500001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642.56610659199998</v>
      </c>
      <c r="AD236">
        <f ca="1">IF(ISNA(AD$1), 0, OFFSET(data!$A$1, ROW()-1, AD$1-1))</f>
        <v>490.83708337426901</v>
      </c>
      <c r="AE236">
        <f ca="1">IF(ISNA(AE$1), 0, OFFSET(data!$A$1, ROW()-1, AE$1-1))</f>
        <v>0</v>
      </c>
      <c r="AF236" t="str">
        <f ca="1">IF(ISNA(AF$1), 0, OFFSET(data!$A$1, ROW()-1, AF$1-1))</f>
        <v>typical</v>
      </c>
      <c r="AG236">
        <f t="shared" ca="1" si="44"/>
        <v>2025</v>
      </c>
      <c r="AH236">
        <f t="shared" ca="1" si="45"/>
        <v>8</v>
      </c>
      <c r="AI236" t="str">
        <f t="shared" ca="1" si="46"/>
        <v>08/23/2025</v>
      </c>
      <c r="AJ236" t="str">
        <f t="shared" ca="1" si="47"/>
        <v>08/23/2025</v>
      </c>
      <c r="AK236" t="str">
        <f t="shared" ca="1" si="48"/>
        <v>12:00</v>
      </c>
      <c r="AL236" s="4">
        <f t="shared" ca="1" si="49"/>
        <v>0</v>
      </c>
      <c r="AM236">
        <f t="shared" ca="1" si="50"/>
        <v>1189.2113844589999</v>
      </c>
      <c r="AN236">
        <f t="shared" ca="1" si="51"/>
        <v>0</v>
      </c>
      <c r="AO236">
        <f t="shared" ca="1" si="52"/>
        <v>17.784336947500002</v>
      </c>
      <c r="AP236">
        <f t="shared" ca="1" si="53"/>
        <v>724.73683390605686</v>
      </c>
      <c r="AQ236">
        <f t="shared" ca="1" si="54"/>
        <v>42.8</v>
      </c>
      <c r="AR236">
        <f t="shared" ca="1" si="55"/>
        <v>169.45888749999901</v>
      </c>
      <c r="AS236">
        <f t="shared" ca="1" si="56"/>
        <v>1849.5618279983992</v>
      </c>
      <c r="AT236">
        <f t="shared" ca="1" si="57"/>
        <v>1697.832804780769</v>
      </c>
    </row>
    <row r="237" spans="1:46" hidden="1" x14ac:dyDescent="0.2">
      <c r="A237" t="str">
        <f ca="1">IF(ISNA(A$1), 0, OFFSET(data!$A$1, ROW()-1, A$1-1))</f>
        <v>Oahu</v>
      </c>
      <c r="B237">
        <f ca="1">IF(ISNA(B$1), 0, OFFSET(data!$A$1, ROW()-1, B$1-1))</f>
        <v>2025</v>
      </c>
      <c r="C237" t="str">
        <f ca="1">IF(ISNA(C$1), 0, OFFSET(data!$A$1, ROW()-1, C$1-1))</f>
        <v>2025-08-23-14:00</v>
      </c>
      <c r="D237">
        <f ca="1">IF(ISNA(D$1), 0, OFFSET(data!$A$1, ROW()-1, D$1-1))</f>
        <v>90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180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659.16050017160001</v>
      </c>
      <c r="L237">
        <f ca="1">IF(ISNA(L$1), 0, OFFSET(data!$A$1, ROW()-1, L$1-1))</f>
        <v>42.8</v>
      </c>
      <c r="M237">
        <f ca="1">IF(ISNA(M$1), 0, OFFSET(data!$A$1, ROW()-1, M$1-1))</f>
        <v>159.825546</v>
      </c>
      <c r="N237">
        <f ca="1">IF(ISNA(N$1), 0, OFFSET(data!$A$1, ROW()-1, N$1-1))</f>
        <v>-2.9871571882722399E-10</v>
      </c>
      <c r="O237">
        <f ca="1">IF(ISNA(O$1), 0, OFFSET(data!$A$1, ROW()-1, O$1-1))</f>
        <v>0</v>
      </c>
      <c r="P237">
        <f ca="1">IF(ISNA(P$1), 0, OFFSET(data!$A$1, ROW()-1, P$1-1))</f>
        <v>-7.1054273576010003E-15</v>
      </c>
      <c r="Q237">
        <f ca="1">IF(ISNA(Q$1), 0, OFFSET(data!$A$1, ROW()-1, Q$1-1))</f>
        <v>0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964.90634974900001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164.71822308200001</v>
      </c>
      <c r="Y237">
        <f ca="1">IF(ISNA(Y$1), 0, OFFSET(data!$A$1, ROW()-1, Y$1-1))</f>
        <v>2.1614733407300002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572.19759429922999</v>
      </c>
      <c r="AD237">
        <f ca="1">IF(ISNA(AD$1), 0, OFFSET(data!$A$1, ROW()-1, AD$1-1))</f>
        <v>490.428977899269</v>
      </c>
      <c r="AE237">
        <f ca="1">IF(ISNA(AE$1), 0, OFFSET(data!$A$1, ROW()-1, AE$1-1))</f>
        <v>0</v>
      </c>
      <c r="AF237" t="str">
        <f ca="1">IF(ISNA(AF$1), 0, OFFSET(data!$A$1, ROW()-1, AF$1-1))</f>
        <v>typical</v>
      </c>
      <c r="AG237">
        <f t="shared" ca="1" si="44"/>
        <v>2025</v>
      </c>
      <c r="AH237">
        <f t="shared" ca="1" si="45"/>
        <v>8</v>
      </c>
      <c r="AI237" t="str">
        <f t="shared" ca="1" si="46"/>
        <v>08/23/2025</v>
      </c>
      <c r="AJ237" t="str">
        <f t="shared" ca="1" si="47"/>
        <v/>
      </c>
      <c r="AK237" t="str">
        <f t="shared" ca="1" si="48"/>
        <v>14:00</v>
      </c>
      <c r="AL237" s="4">
        <f t="shared" ca="1" si="49"/>
        <v>0</v>
      </c>
      <c r="AM237">
        <f t="shared" ca="1" si="50"/>
        <v>1129.624572831</v>
      </c>
      <c r="AN237">
        <f t="shared" ca="1" si="51"/>
        <v>0</v>
      </c>
      <c r="AO237">
        <f t="shared" ca="1" si="52"/>
        <v>0</v>
      </c>
      <c r="AP237">
        <f t="shared" ca="1" si="53"/>
        <v>659.16050017130124</v>
      </c>
      <c r="AQ237">
        <f t="shared" ca="1" si="54"/>
        <v>42.8</v>
      </c>
      <c r="AR237">
        <f t="shared" ca="1" si="55"/>
        <v>159.825546</v>
      </c>
      <c r="AS237">
        <f t="shared" ca="1" si="56"/>
        <v>1703.9836404708299</v>
      </c>
      <c r="AT237">
        <f t="shared" ca="1" si="57"/>
        <v>1622.2150240709991</v>
      </c>
    </row>
    <row r="238" spans="1:46" hidden="1" x14ac:dyDescent="0.2">
      <c r="A238" t="str">
        <f ca="1">IF(ISNA(A$1), 0, OFFSET(data!$A$1, ROW()-1, A$1-1))</f>
        <v>Oahu</v>
      </c>
      <c r="B238">
        <f ca="1">IF(ISNA(B$1), 0, OFFSET(data!$A$1, ROW()-1, B$1-1))</f>
        <v>2025</v>
      </c>
      <c r="C238" t="str">
        <f ca="1">IF(ISNA(C$1), 0, OFFSET(data!$A$1, ROW()-1, C$1-1))</f>
        <v>2025-08-23-16:00</v>
      </c>
      <c r="D238">
        <f ca="1">IF(ISNA(D$1), 0, OFFSET(data!$A$1, ROW()-1, D$1-1))</f>
        <v>230.276695214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180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497.53697158020998</v>
      </c>
      <c r="L238">
        <f ca="1">IF(ISNA(L$1), 0, OFFSET(data!$A$1, ROW()-1, L$1-1))</f>
        <v>42.8</v>
      </c>
      <c r="M238">
        <f ca="1">IF(ISNA(M$1), 0, OFFSET(data!$A$1, ROW()-1, M$1-1))</f>
        <v>179.00313249999999</v>
      </c>
      <c r="N238">
        <f ca="1">IF(ISNA(N$1), 0, OFFSET(data!$A$1, ROW()-1, N$1-1))</f>
        <v>3.46879858170723E-10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0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957.12070113200002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-95.712070113199999</v>
      </c>
      <c r="Y238">
        <f ca="1">IF(ISNA(Y$1), 0, OFFSET(data!$A$1, ROW()-1, Y$1-1))</f>
        <v>268.20816827499999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587.34473596299995</v>
      </c>
      <c r="AD238">
        <f ca="1">IF(ISNA(AD$1), 0, OFFSET(data!$A$1, ROW()-1, AD$1-1))</f>
        <v>488.08973904710598</v>
      </c>
      <c r="AE238">
        <f ca="1">IF(ISNA(AE$1), 0, OFFSET(data!$A$1, ROW()-1, AE$1-1))</f>
        <v>0</v>
      </c>
      <c r="AF238" t="str">
        <f ca="1">IF(ISNA(AF$1), 0, OFFSET(data!$A$1, ROW()-1, AF$1-1))</f>
        <v>typical</v>
      </c>
      <c r="AG238">
        <f t="shared" ca="1" si="44"/>
        <v>2025</v>
      </c>
      <c r="AH238">
        <f t="shared" ca="1" si="45"/>
        <v>8</v>
      </c>
      <c r="AI238" t="str">
        <f t="shared" ca="1" si="46"/>
        <v>08/23/2025</v>
      </c>
      <c r="AJ238" t="str">
        <f t="shared" ca="1" si="47"/>
        <v/>
      </c>
      <c r="AK238" t="str">
        <f t="shared" ca="1" si="48"/>
        <v>16:00</v>
      </c>
      <c r="AL238" s="4">
        <f t="shared" ca="1" si="49"/>
        <v>0</v>
      </c>
      <c r="AM238">
        <f t="shared" ca="1" si="50"/>
        <v>861.40863101880007</v>
      </c>
      <c r="AN238">
        <f t="shared" ca="1" si="51"/>
        <v>0</v>
      </c>
      <c r="AO238">
        <f t="shared" ca="1" si="52"/>
        <v>0</v>
      </c>
      <c r="AP238">
        <f t="shared" ca="1" si="53"/>
        <v>497.53697158055684</v>
      </c>
      <c r="AQ238">
        <f t="shared" ca="1" si="54"/>
        <v>42.8</v>
      </c>
      <c r="AR238">
        <f t="shared" ca="1" si="55"/>
        <v>179.00313249999999</v>
      </c>
      <c r="AS238">
        <f t="shared" ca="1" si="56"/>
        <v>1716.96153525721</v>
      </c>
      <c r="AT238">
        <f t="shared" ca="1" si="57"/>
        <v>1617.706538340906</v>
      </c>
    </row>
    <row r="239" spans="1:46" hidden="1" x14ac:dyDescent="0.2">
      <c r="A239" t="str">
        <f ca="1">IF(ISNA(A$1), 0, OFFSET(data!$A$1, ROW()-1, A$1-1))</f>
        <v>Oahu</v>
      </c>
      <c r="B239">
        <f ca="1">IF(ISNA(B$1), 0, OFFSET(data!$A$1, ROW()-1, B$1-1))</f>
        <v>2025</v>
      </c>
      <c r="C239" t="str">
        <f ca="1">IF(ISNA(C$1), 0, OFFSET(data!$A$1, ROW()-1, C$1-1))</f>
        <v>2025-08-23-18:00</v>
      </c>
      <c r="D239">
        <f ca="1">IF(ISNA(D$1), 0, OFFSET(data!$A$1, ROW()-1, D$1-1))</f>
        <v>280.69989250040402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180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30.106390164595599</v>
      </c>
      <c r="K239">
        <f ca="1">IF(ISNA(K$1), 0, OFFSET(data!$A$1, ROW()-1, K$1-1))</f>
        <v>52.745053278470003</v>
      </c>
      <c r="L239">
        <f ca="1">IF(ISNA(L$1), 0, OFFSET(data!$A$1, ROW()-1, L$1-1))</f>
        <v>42.8</v>
      </c>
      <c r="M239">
        <f ca="1">IF(ISNA(M$1), 0, OFFSET(data!$A$1, ROW()-1, M$1-1))</f>
        <v>261.898698499999</v>
      </c>
      <c r="N239">
        <f ca="1">IF(ISNA(N$1), 0, OFFSET(data!$A$1, ROW()-1, N$1-1))</f>
        <v>-5.4622750766952699E-11</v>
      </c>
      <c r="O239">
        <f ca="1">IF(ISNA(O$1), 0, OFFSET(data!$A$1, ROW()-1, O$1-1))</f>
        <v>0</v>
      </c>
      <c r="P239">
        <f ca="1">IF(ISNA(P$1), 0, OFFSET(data!$A$1, ROW()-1, P$1-1))</f>
        <v>7.1054273576010003E-15</v>
      </c>
      <c r="Q239">
        <f ca="1">IF(ISNA(Q$1), 0, OFFSET(data!$A$1, ROW()-1, Q$1-1))</f>
        <v>0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942.50003827099999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-94.250003827100002</v>
      </c>
      <c r="Y239">
        <f ca="1">IF(ISNA(Y$1), 0, OFFSET(data!$A$1, ROW()-1, Y$1-1))</f>
        <v>0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372.886980236</v>
      </c>
      <c r="AD239">
        <f ca="1">IF(ISNA(AD$1), 0, OFFSET(data!$A$1, ROW()-1, AD$1-1))</f>
        <v>359.57220033340298</v>
      </c>
      <c r="AE239">
        <f ca="1">IF(ISNA(AE$1), 0, OFFSET(data!$A$1, ROW()-1, AE$1-1))</f>
        <v>0</v>
      </c>
      <c r="AF239" t="str">
        <f ca="1">IF(ISNA(AF$1), 0, OFFSET(data!$A$1, ROW()-1, AF$1-1))</f>
        <v>typical</v>
      </c>
      <c r="AG239">
        <f t="shared" ca="1" si="44"/>
        <v>2025</v>
      </c>
      <c r="AH239">
        <f t="shared" ca="1" si="45"/>
        <v>8</v>
      </c>
      <c r="AI239" t="str">
        <f t="shared" ca="1" si="46"/>
        <v>08/23/2025</v>
      </c>
      <c r="AJ239" t="str">
        <f t="shared" ca="1" si="47"/>
        <v/>
      </c>
      <c r="AK239" t="str">
        <f t="shared" ca="1" si="48"/>
        <v>18:00</v>
      </c>
      <c r="AL239" s="4">
        <f t="shared" ca="1" si="49"/>
        <v>0</v>
      </c>
      <c r="AM239">
        <f t="shared" ca="1" si="50"/>
        <v>848.25003444389995</v>
      </c>
      <c r="AN239">
        <f t="shared" ca="1" si="51"/>
        <v>0</v>
      </c>
      <c r="AO239">
        <f t="shared" ca="1" si="52"/>
        <v>0</v>
      </c>
      <c r="AP239">
        <f t="shared" ca="1" si="53"/>
        <v>52.745053278415384</v>
      </c>
      <c r="AQ239">
        <f t="shared" ca="1" si="54"/>
        <v>42.8</v>
      </c>
      <c r="AR239">
        <f t="shared" ca="1" si="55"/>
        <v>261.898698499999</v>
      </c>
      <c r="AS239">
        <f t="shared" ca="1" si="56"/>
        <v>1221.1370146794686</v>
      </c>
      <c r="AT239">
        <f t="shared" ca="1" si="57"/>
        <v>1207.822234777303</v>
      </c>
    </row>
    <row r="240" spans="1:46" hidden="1" x14ac:dyDescent="0.2">
      <c r="A240" t="str">
        <f ca="1">IF(ISNA(A$1), 0, OFFSET(data!$A$1, ROW()-1, A$1-1))</f>
        <v>Oahu</v>
      </c>
      <c r="B240">
        <f ca="1">IF(ISNA(B$1), 0, OFFSET(data!$A$1, ROW()-1, B$1-1))</f>
        <v>2025</v>
      </c>
      <c r="C240" t="str">
        <f ca="1">IF(ISNA(C$1), 0, OFFSET(data!$A$1, ROW()-1, C$1-1))</f>
        <v>2025-08-23-20:00</v>
      </c>
      <c r="D240">
        <f ca="1">IF(ISNA(D$1), 0, OFFSET(data!$A$1, ROW()-1, D$1-1))</f>
        <v>330.58600000000001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180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0</v>
      </c>
      <c r="L240">
        <f ca="1">IF(ISNA(L$1), 0, OFFSET(data!$A$1, ROW()-1, L$1-1))</f>
        <v>42.8</v>
      </c>
      <c r="M240">
        <f ca="1">IF(ISNA(M$1), 0, OFFSET(data!$A$1, ROW()-1, M$1-1))</f>
        <v>253.66094000000001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-7.1054273576010003E-15</v>
      </c>
      <c r="Q240">
        <f ca="1">IF(ISNA(Q$1), 0, OFFSET(data!$A$1, ROW()-1, Q$1-1))</f>
        <v>0</v>
      </c>
      <c r="R240">
        <f ca="1">IF(ISNA(R$1), 0, OFFSET(data!$A$1, ROW()-1, R$1-1))</f>
        <v>15.6502165138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914.10795168200002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-91.410795168199996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321.17704638769999</v>
      </c>
      <c r="AD240">
        <f ca="1">IF(ISNA(AD$1), 0, OFFSET(data!$A$1, ROW()-1, AD$1-1))</f>
        <v>306.784961879999</v>
      </c>
      <c r="AE240">
        <f ca="1">IF(ISNA(AE$1), 0, OFFSET(data!$A$1, ROW()-1, AE$1-1))</f>
        <v>0</v>
      </c>
      <c r="AF240" t="str">
        <f ca="1">IF(ISNA(AF$1), 0, OFFSET(data!$A$1, ROW()-1, AF$1-1))</f>
        <v>typical</v>
      </c>
      <c r="AG240">
        <f t="shared" ca="1" si="44"/>
        <v>2025</v>
      </c>
      <c r="AH240">
        <f t="shared" ca="1" si="45"/>
        <v>8</v>
      </c>
      <c r="AI240" t="str">
        <f t="shared" ca="1" si="46"/>
        <v>08/23/2025</v>
      </c>
      <c r="AJ240" t="str">
        <f t="shared" ca="1" si="47"/>
        <v/>
      </c>
      <c r="AK240" t="str">
        <f t="shared" ca="1" si="48"/>
        <v>20:00</v>
      </c>
      <c r="AL240" s="4">
        <f t="shared" ca="1" si="49"/>
        <v>0</v>
      </c>
      <c r="AM240">
        <f t="shared" ca="1" si="50"/>
        <v>822.6971565138</v>
      </c>
      <c r="AN240">
        <f t="shared" ca="1" si="51"/>
        <v>0</v>
      </c>
      <c r="AO240">
        <f t="shared" ca="1" si="52"/>
        <v>15.6502165138</v>
      </c>
      <c r="AP240">
        <f t="shared" ca="1" si="53"/>
        <v>0</v>
      </c>
      <c r="AQ240">
        <f t="shared" ca="1" si="54"/>
        <v>42.8</v>
      </c>
      <c r="AR240">
        <f t="shared" ca="1" si="55"/>
        <v>253.66094000000001</v>
      </c>
      <c r="AS240">
        <f t="shared" ca="1" si="56"/>
        <v>1143.8742029015</v>
      </c>
      <c r="AT240">
        <f t="shared" ca="1" si="57"/>
        <v>1129.4821183937991</v>
      </c>
    </row>
    <row r="241" spans="1:46" hidden="1" x14ac:dyDescent="0.2">
      <c r="A241" t="str">
        <f ca="1">IF(ISNA(A$1), 0, OFFSET(data!$A$1, ROW()-1, A$1-1))</f>
        <v>Oahu</v>
      </c>
      <c r="B241">
        <f ca="1">IF(ISNA(B$1), 0, OFFSET(data!$A$1, ROW()-1, B$1-1))</f>
        <v>2025</v>
      </c>
      <c r="C241" t="str">
        <f ca="1">IF(ISNA(C$1), 0, OFFSET(data!$A$1, ROW()-1, C$1-1))</f>
        <v>2025-08-23-22:00</v>
      </c>
      <c r="D241">
        <f ca="1">IF(ISNA(D$1), 0, OFFSET(data!$A$1, ROW()-1, D$1-1))</f>
        <v>324.20817054899999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180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42.8</v>
      </c>
      <c r="M241">
        <f ca="1">IF(ISNA(M$1), 0, OFFSET(data!$A$1, ROW()-1, M$1-1))</f>
        <v>159.40887544999899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8.8817841970012504E-16</v>
      </c>
      <c r="Q241">
        <f ca="1">IF(ISNA(Q$1), 0, OFFSET(data!$A$1, ROW()-1, Q$1-1))</f>
        <v>0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784.90782888800004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-78.490782888799998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315.205092352299</v>
      </c>
      <c r="AD241">
        <f ca="1">IF(ISNA(AD$1), 0, OFFSET(data!$A$1, ROW()-1, AD$1-1))</f>
        <v>291.93096852500003</v>
      </c>
      <c r="AE241">
        <f ca="1">IF(ISNA(AE$1), 0, OFFSET(data!$A$1, ROW()-1, AE$1-1))</f>
        <v>0</v>
      </c>
      <c r="AF241" t="str">
        <f ca="1">IF(ISNA(AF$1), 0, OFFSET(data!$A$1, ROW()-1, AF$1-1))</f>
        <v>typical</v>
      </c>
      <c r="AG241">
        <f t="shared" ca="1" si="44"/>
        <v>2025</v>
      </c>
      <c r="AH241">
        <f t="shared" ca="1" si="45"/>
        <v>8</v>
      </c>
      <c r="AI241" t="str">
        <f t="shared" ca="1" si="46"/>
        <v>08/23/2025</v>
      </c>
      <c r="AJ241" t="str">
        <f t="shared" ca="1" si="47"/>
        <v/>
      </c>
      <c r="AK241" t="str">
        <f t="shared" ca="1" si="48"/>
        <v>22:00</v>
      </c>
      <c r="AL241" s="4">
        <f t="shared" ca="1" si="49"/>
        <v>0</v>
      </c>
      <c r="AM241">
        <f t="shared" ca="1" si="50"/>
        <v>706.41704599920001</v>
      </c>
      <c r="AN241">
        <f t="shared" ca="1" si="51"/>
        <v>0</v>
      </c>
      <c r="AO241">
        <f t="shared" ca="1" si="52"/>
        <v>0</v>
      </c>
      <c r="AP241">
        <f t="shared" ca="1" si="53"/>
        <v>0</v>
      </c>
      <c r="AQ241">
        <f t="shared" ca="1" si="54"/>
        <v>42.8</v>
      </c>
      <c r="AR241">
        <f t="shared" ca="1" si="55"/>
        <v>159.40887544999899</v>
      </c>
      <c r="AS241">
        <f t="shared" ca="1" si="56"/>
        <v>1021.622138351298</v>
      </c>
      <c r="AT241">
        <f t="shared" ca="1" si="57"/>
        <v>998.34801452420004</v>
      </c>
    </row>
    <row r="242" spans="1:46" hidden="1" x14ac:dyDescent="0.2">
      <c r="A242" t="str">
        <f ca="1">IF(ISNA(A$1), 0, OFFSET(data!$A$1, ROW()-1, A$1-1))</f>
        <v>Oahu</v>
      </c>
      <c r="B242">
        <f ca="1">IF(ISNA(B$1), 0, OFFSET(data!$A$1, ROW()-1, B$1-1))</f>
        <v>2025</v>
      </c>
      <c r="C242" t="str">
        <f ca="1">IF(ISNA(C$1), 0, OFFSET(data!$A$1, ROW()-1, C$1-1))</f>
        <v>2025-09-23-00:00</v>
      </c>
      <c r="D242">
        <f ca="1">IF(ISNA(D$1), 0, OFFSET(data!$A$1, ROW()-1, D$1-1))</f>
        <v>90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180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42.8</v>
      </c>
      <c r="M242">
        <f ca="1">IF(ISNA(M$1), 0, OFFSET(data!$A$1, ROW()-1, M$1-1))</f>
        <v>206.3888705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7.1054273576010003E-15</v>
      </c>
      <c r="Q242">
        <f ca="1">IF(ISNA(Q$1), 0, OFFSET(data!$A$1, ROW()-1, Q$1-1))</f>
        <v>0</v>
      </c>
      <c r="R242">
        <f ca="1">IF(ISNA(R$1), 0, OFFSET(data!$A$1, ROW()-1, R$1-1))</f>
        <v>21.880816299199999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601.18854088800003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-60.118854088799999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314.9464466023</v>
      </c>
      <c r="AD242">
        <f ca="1">IF(ISNA(AD$1), 0, OFFSET(data!$A$1, ROW()-1, AD$1-1))</f>
        <v>298.77433915</v>
      </c>
      <c r="AE242">
        <f ca="1">IF(ISNA(AE$1), 0, OFFSET(data!$A$1, ROW()-1, AE$1-1))</f>
        <v>0</v>
      </c>
      <c r="AF242" t="str">
        <f ca="1">IF(ISNA(AF$1), 0, OFFSET(data!$A$1, ROW()-1, AF$1-1))</f>
        <v>typical</v>
      </c>
      <c r="AG242">
        <f t="shared" ca="1" si="44"/>
        <v>2025</v>
      </c>
      <c r="AH242">
        <f t="shared" ca="1" si="45"/>
        <v>9</v>
      </c>
      <c r="AI242" t="str">
        <f t="shared" ca="1" si="46"/>
        <v>09/23/2025</v>
      </c>
      <c r="AJ242" t="str">
        <f t="shared" ca="1" si="47"/>
        <v/>
      </c>
      <c r="AK242" t="str">
        <f t="shared" ca="1" si="48"/>
        <v>00:00</v>
      </c>
      <c r="AL242" s="4">
        <f t="shared" ca="1" si="49"/>
        <v>0</v>
      </c>
      <c r="AM242">
        <f t="shared" ca="1" si="50"/>
        <v>541.06968679919999</v>
      </c>
      <c r="AN242">
        <f t="shared" ca="1" si="51"/>
        <v>0</v>
      </c>
      <c r="AO242">
        <f t="shared" ca="1" si="52"/>
        <v>21.880816299199999</v>
      </c>
      <c r="AP242">
        <f t="shared" ca="1" si="53"/>
        <v>0</v>
      </c>
      <c r="AQ242">
        <f t="shared" ca="1" si="54"/>
        <v>42.8</v>
      </c>
      <c r="AR242">
        <f t="shared" ca="1" si="55"/>
        <v>206.3888705</v>
      </c>
      <c r="AS242">
        <f t="shared" ca="1" si="56"/>
        <v>856.01613340149993</v>
      </c>
      <c r="AT242">
        <f t="shared" ca="1" si="57"/>
        <v>839.84402594919993</v>
      </c>
    </row>
    <row r="243" spans="1:46" hidden="1" x14ac:dyDescent="0.2">
      <c r="A243" t="str">
        <f ca="1">IF(ISNA(A$1), 0, OFFSET(data!$A$1, ROW()-1, A$1-1))</f>
        <v>Oahu</v>
      </c>
      <c r="B243">
        <f ca="1">IF(ISNA(B$1), 0, OFFSET(data!$A$1, ROW()-1, B$1-1))</f>
        <v>2025</v>
      </c>
      <c r="C243" t="str">
        <f ca="1">IF(ISNA(C$1), 0, OFFSET(data!$A$1, ROW()-1, C$1-1))</f>
        <v>2025-09-23-02:00</v>
      </c>
      <c r="D243">
        <f ca="1">IF(ISNA(D$1), 0, OFFSET(data!$A$1, ROW()-1, D$1-1))</f>
        <v>90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180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42.8</v>
      </c>
      <c r="M243">
        <f ca="1">IF(ISNA(M$1), 0, OFFSET(data!$A$1, ROW()-1, M$1-1))</f>
        <v>237.34689499999999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0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560.11705051700005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-9.9701555170000002</v>
      </c>
      <c r="Y243">
        <f ca="1">IF(ISNA(Y$1), 0, OFFSET(data!$A$1, ROW()-1, Y$1-1))</f>
        <v>0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354.86881243619899</v>
      </c>
      <c r="AD243">
        <f ca="1">IF(ISNA(AD$1), 0, OFFSET(data!$A$1, ROW()-1, AD$1-1))</f>
        <v>306.75412653000001</v>
      </c>
      <c r="AE243">
        <f ca="1">IF(ISNA(AE$1), 0, OFFSET(data!$A$1, ROW()-1, AE$1-1))</f>
        <v>0</v>
      </c>
      <c r="AF243" t="str">
        <f ca="1">IF(ISNA(AF$1), 0, OFFSET(data!$A$1, ROW()-1, AF$1-1))</f>
        <v>typical</v>
      </c>
      <c r="AG243">
        <f t="shared" ca="1" si="44"/>
        <v>2025</v>
      </c>
      <c r="AH243">
        <f t="shared" ca="1" si="45"/>
        <v>9</v>
      </c>
      <c r="AI243" t="str">
        <f t="shared" ca="1" si="46"/>
        <v>09/23/2025</v>
      </c>
      <c r="AJ243" t="str">
        <f t="shared" ca="1" si="47"/>
        <v/>
      </c>
      <c r="AK243" t="str">
        <f t="shared" ca="1" si="48"/>
        <v>02:00</v>
      </c>
      <c r="AL243" s="4">
        <f t="shared" ca="1" si="49"/>
        <v>0</v>
      </c>
      <c r="AM243">
        <f t="shared" ca="1" si="50"/>
        <v>550.14689500000009</v>
      </c>
      <c r="AN243">
        <f t="shared" ca="1" si="51"/>
        <v>0</v>
      </c>
      <c r="AO243">
        <f t="shared" ca="1" si="52"/>
        <v>0</v>
      </c>
      <c r="AP243">
        <f t="shared" ca="1" si="53"/>
        <v>0</v>
      </c>
      <c r="AQ243">
        <f t="shared" ca="1" si="54"/>
        <v>42.8</v>
      </c>
      <c r="AR243">
        <f t="shared" ca="1" si="55"/>
        <v>237.34689499999999</v>
      </c>
      <c r="AS243">
        <f t="shared" ca="1" si="56"/>
        <v>905.01570743619891</v>
      </c>
      <c r="AT243">
        <f t="shared" ca="1" si="57"/>
        <v>856.90102153000009</v>
      </c>
    </row>
    <row r="244" spans="1:46" hidden="1" x14ac:dyDescent="0.2">
      <c r="A244" t="str">
        <f ca="1">IF(ISNA(A$1), 0, OFFSET(data!$A$1, ROW()-1, A$1-1))</f>
        <v>Oahu</v>
      </c>
      <c r="B244">
        <f ca="1">IF(ISNA(B$1), 0, OFFSET(data!$A$1, ROW()-1, B$1-1))</f>
        <v>2025</v>
      </c>
      <c r="C244" t="str">
        <f ca="1">IF(ISNA(C$1), 0, OFFSET(data!$A$1, ROW()-1, C$1-1))</f>
        <v>2025-09-23-04:00</v>
      </c>
      <c r="D244">
        <f ca="1">IF(ISNA(D$1), 0, OFFSET(data!$A$1, ROW()-1, D$1-1))</f>
        <v>90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180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42.8</v>
      </c>
      <c r="M244">
        <f ca="1">IF(ISNA(M$1), 0, OFFSET(data!$A$1, ROW()-1, M$1-1))</f>
        <v>321.29789049999999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7.1054273576010003E-15</v>
      </c>
      <c r="Q244">
        <f ca="1">IF(ISNA(Q$1), 0, OFFSET(data!$A$1, ROW()-1, Q$1-1))</f>
        <v>0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636.14268301899995</v>
      </c>
      <c r="V244">
        <f ca="1">IF(ISNA(V$1), 0, OFFSET(data!$A$1, ROW()-1, V$1-1))</f>
        <v>0</v>
      </c>
      <c r="W244">
        <f ca="1">IF(ISNA(W$1), 0, OFFSET(data!$A$1, ROW()-1, W$1-1))</f>
        <v>44.336922425099999</v>
      </c>
      <c r="X244">
        <f ca="1">IF(ISNA(X$1), 0, OFFSET(data!$A$1, ROW()-1, X$1-1))</f>
        <v>-63.614268301899997</v>
      </c>
      <c r="Y244">
        <f ca="1">IF(ISNA(Y$1), 0, OFFSET(data!$A$1, ROW()-1, Y$1-1))</f>
        <v>17.232553357800001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370.39673868440002</v>
      </c>
      <c r="AD244">
        <f ca="1">IF(ISNA(AD$1), 0, OFFSET(data!$A$1, ROW()-1, AD$1-1))</f>
        <v>306.82714705500001</v>
      </c>
      <c r="AE244">
        <f ca="1">IF(ISNA(AE$1), 0, OFFSET(data!$A$1, ROW()-1, AE$1-1))</f>
        <v>0</v>
      </c>
      <c r="AF244" t="str">
        <f ca="1">IF(ISNA(AF$1), 0, OFFSET(data!$A$1, ROW()-1, AF$1-1))</f>
        <v>typical</v>
      </c>
      <c r="AG244">
        <f t="shared" ca="1" si="44"/>
        <v>2025</v>
      </c>
      <c r="AH244">
        <f t="shared" ca="1" si="45"/>
        <v>9</v>
      </c>
      <c r="AI244" t="str">
        <f t="shared" ca="1" si="46"/>
        <v>09/23/2025</v>
      </c>
      <c r="AJ244" t="str">
        <f t="shared" ca="1" si="47"/>
        <v/>
      </c>
      <c r="AK244" t="str">
        <f t="shared" ca="1" si="48"/>
        <v>04:00</v>
      </c>
      <c r="AL244" s="4">
        <f t="shared" ca="1" si="49"/>
        <v>0</v>
      </c>
      <c r="AM244">
        <f t="shared" ca="1" si="50"/>
        <v>572.52841471709996</v>
      </c>
      <c r="AN244">
        <f t="shared" ca="1" si="51"/>
        <v>0</v>
      </c>
      <c r="AO244">
        <f t="shared" ca="1" si="52"/>
        <v>44.336922425099999</v>
      </c>
      <c r="AP244">
        <f t="shared" ca="1" si="53"/>
        <v>0</v>
      </c>
      <c r="AQ244">
        <f t="shared" ca="1" si="54"/>
        <v>42.8</v>
      </c>
      <c r="AR244">
        <f t="shared" ca="1" si="55"/>
        <v>321.29789049999999</v>
      </c>
      <c r="AS244">
        <f t="shared" ca="1" si="56"/>
        <v>1004.4946291844</v>
      </c>
      <c r="AT244">
        <f t="shared" ca="1" si="57"/>
        <v>940.92503755500002</v>
      </c>
    </row>
    <row r="245" spans="1:46" hidden="1" x14ac:dyDescent="0.2">
      <c r="A245" t="str">
        <f ca="1">IF(ISNA(A$1), 0, OFFSET(data!$A$1, ROW()-1, A$1-1))</f>
        <v>Oahu</v>
      </c>
      <c r="B245">
        <f ca="1">IF(ISNA(B$1), 0, OFFSET(data!$A$1, ROW()-1, B$1-1))</f>
        <v>2025</v>
      </c>
      <c r="C245" t="str">
        <f ca="1">IF(ISNA(C$1), 0, OFFSET(data!$A$1, ROW()-1, C$1-1))</f>
        <v>2025-09-23-06:00</v>
      </c>
      <c r="D245">
        <f ca="1">IF(ISNA(D$1), 0, OFFSET(data!$A$1, ROW()-1, D$1-1))</f>
        <v>240.58600000000001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180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9.91178832899109</v>
      </c>
      <c r="L245">
        <f ca="1">IF(ISNA(L$1), 0, OFFSET(data!$A$1, ROW()-1, L$1-1))</f>
        <v>42.8</v>
      </c>
      <c r="M245">
        <f ca="1">IF(ISNA(M$1), 0, OFFSET(data!$A$1, ROW()-1, M$1-1))</f>
        <v>286.00869649999999</v>
      </c>
      <c r="N245">
        <f ca="1">IF(ISNA(N$1), 0, OFFSET(data!$A$1, ROW()-1, N$1-1))</f>
        <v>-8.1003537211188294E-12</v>
      </c>
      <c r="O245">
        <f ca="1">IF(ISNA(O$1), 0, OFFSET(data!$A$1, ROW()-1, O$1-1))</f>
        <v>0</v>
      </c>
      <c r="P245">
        <f ca="1">IF(ISNA(P$1), 0, OFFSET(data!$A$1, ROW()-1, P$1-1))</f>
        <v>2.8421709430404001E-14</v>
      </c>
      <c r="Q245">
        <f ca="1">IF(ISNA(Q$1), 0, OFFSET(data!$A$1, ROW()-1, Q$1-1))</f>
        <v>0</v>
      </c>
      <c r="R245">
        <f ca="1">IF(ISNA(R$1), 0, OFFSET(data!$A$1, ROW()-1, R$1-1))</f>
        <v>12.967417491999999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858.08211369000003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-85.808211369000006</v>
      </c>
      <c r="Y245">
        <f ca="1">IF(ISNA(Y$1), 0, OFFSET(data!$A$1, ROW()-1, Y$1-1))</f>
        <v>0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323.8598454095</v>
      </c>
      <c r="AD245">
        <f ca="1">IF(ISNA(AD$1), 0, OFFSET(data!$A$1, ROW()-1, AD$1-1))</f>
        <v>311.26394557898101</v>
      </c>
      <c r="AE245">
        <f ca="1">IF(ISNA(AE$1), 0, OFFSET(data!$A$1, ROW()-1, AE$1-1))</f>
        <v>0</v>
      </c>
      <c r="AF245" t="str">
        <f ca="1">IF(ISNA(AF$1), 0, OFFSET(data!$A$1, ROW()-1, AF$1-1))</f>
        <v>typical</v>
      </c>
      <c r="AG245">
        <f t="shared" ca="1" si="44"/>
        <v>2025</v>
      </c>
      <c r="AH245">
        <f t="shared" ca="1" si="45"/>
        <v>9</v>
      </c>
      <c r="AI245" t="str">
        <f t="shared" ca="1" si="46"/>
        <v>09/23/2025</v>
      </c>
      <c r="AJ245" t="str">
        <f t="shared" ca="1" si="47"/>
        <v/>
      </c>
      <c r="AK245" t="str">
        <f t="shared" ca="1" si="48"/>
        <v>06:00</v>
      </c>
      <c r="AL245" s="4">
        <f t="shared" ca="1" si="49"/>
        <v>0</v>
      </c>
      <c r="AM245">
        <f t="shared" ca="1" si="50"/>
        <v>772.27390232100004</v>
      </c>
      <c r="AN245">
        <f t="shared" ca="1" si="51"/>
        <v>0</v>
      </c>
      <c r="AO245">
        <f t="shared" ca="1" si="52"/>
        <v>12.967417491999999</v>
      </c>
      <c r="AP245">
        <f t="shared" ca="1" si="53"/>
        <v>9.9117883289829898</v>
      </c>
      <c r="AQ245">
        <f t="shared" ca="1" si="54"/>
        <v>42.8</v>
      </c>
      <c r="AR245">
        <f t="shared" ca="1" si="55"/>
        <v>286.00869649999999</v>
      </c>
      <c r="AS245">
        <f t="shared" ca="1" si="56"/>
        <v>1096.133747730491</v>
      </c>
      <c r="AT245">
        <f t="shared" ca="1" si="57"/>
        <v>1083.537847899981</v>
      </c>
    </row>
    <row r="246" spans="1:46" hidden="1" x14ac:dyDescent="0.2">
      <c r="A246" t="str">
        <f ca="1">IF(ISNA(A$1), 0, OFFSET(data!$A$1, ROW()-1, A$1-1))</f>
        <v>Oahu</v>
      </c>
      <c r="B246">
        <f ca="1">IF(ISNA(B$1), 0, OFFSET(data!$A$1, ROW()-1, B$1-1))</f>
        <v>2025</v>
      </c>
      <c r="C246" t="str">
        <f ca="1">IF(ISNA(C$1), 0, OFFSET(data!$A$1, ROW()-1, C$1-1))</f>
        <v>2025-09-23-08:00</v>
      </c>
      <c r="D246">
        <f ca="1">IF(ISNA(D$1), 0, OFFSET(data!$A$1, ROW()-1, D$1-1))</f>
        <v>90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180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534.66123479036003</v>
      </c>
      <c r="L246">
        <f ca="1">IF(ISNA(L$1), 0, OFFSET(data!$A$1, ROW()-1, L$1-1))</f>
        <v>42.8</v>
      </c>
      <c r="M246">
        <f ca="1">IF(ISNA(M$1), 0, OFFSET(data!$A$1, ROW()-1, M$1-1))</f>
        <v>278.10060449999997</v>
      </c>
      <c r="N246">
        <f ca="1">IF(ISNA(N$1), 0, OFFSET(data!$A$1, ROW()-1, N$1-1))</f>
        <v>-4.4691361722470901E-11</v>
      </c>
      <c r="O246">
        <f ca="1">IF(ISNA(O$1), 0, OFFSET(data!$A$1, ROW()-1, O$1-1))</f>
        <v>0</v>
      </c>
      <c r="P246">
        <f ca="1">IF(ISNA(P$1), 0, OFFSET(data!$A$1, ROW()-1, P$1-1))</f>
        <v>-3.5527136788005001E-15</v>
      </c>
      <c r="Q246">
        <f ca="1">IF(ISNA(Q$1), 0, OFFSET(data!$A$1, ROW()-1, Q$1-1))</f>
        <v>0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976.99922866199995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148.56261062799999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555.08979639649999</v>
      </c>
      <c r="AD246">
        <f ca="1">IF(ISNA(AD$1), 0, OFFSET(data!$A$1, ROW()-1, AD$1-1))</f>
        <v>488.017260599991</v>
      </c>
      <c r="AE246">
        <f ca="1">IF(ISNA(AE$1), 0, OFFSET(data!$A$1, ROW()-1, AE$1-1))</f>
        <v>0</v>
      </c>
      <c r="AF246" t="str">
        <f ca="1">IF(ISNA(AF$1), 0, OFFSET(data!$A$1, ROW()-1, AF$1-1))</f>
        <v>typical</v>
      </c>
      <c r="AG246">
        <f t="shared" ca="1" si="44"/>
        <v>2025</v>
      </c>
      <c r="AH246">
        <f t="shared" ca="1" si="45"/>
        <v>9</v>
      </c>
      <c r="AI246" t="str">
        <f t="shared" ca="1" si="46"/>
        <v>09/23/2025</v>
      </c>
      <c r="AJ246" t="str">
        <f t="shared" ca="1" si="47"/>
        <v/>
      </c>
      <c r="AK246" t="str">
        <f t="shared" ca="1" si="48"/>
        <v>08:00</v>
      </c>
      <c r="AL246" s="4">
        <f t="shared" ca="1" si="49"/>
        <v>0</v>
      </c>
      <c r="AM246">
        <f t="shared" ca="1" si="50"/>
        <v>1125.5618392899999</v>
      </c>
      <c r="AN246">
        <f t="shared" ca="1" si="51"/>
        <v>0</v>
      </c>
      <c r="AO246">
        <f t="shared" ca="1" si="52"/>
        <v>0</v>
      </c>
      <c r="AP246">
        <f t="shared" ca="1" si="53"/>
        <v>534.66123479031535</v>
      </c>
      <c r="AQ246">
        <f t="shared" ca="1" si="54"/>
        <v>42.8</v>
      </c>
      <c r="AR246">
        <f t="shared" ca="1" si="55"/>
        <v>278.10060449999997</v>
      </c>
      <c r="AS246">
        <f t="shared" ca="1" si="56"/>
        <v>1680.6516356868601</v>
      </c>
      <c r="AT246">
        <f t="shared" ca="1" si="57"/>
        <v>1613.5790998899909</v>
      </c>
    </row>
    <row r="247" spans="1:46" hidden="1" x14ac:dyDescent="0.2">
      <c r="A247" t="str">
        <f ca="1">IF(ISNA(A$1), 0, OFFSET(data!$A$1, ROW()-1, A$1-1))</f>
        <v>Oahu</v>
      </c>
      <c r="B247">
        <f ca="1">IF(ISNA(B$1), 0, OFFSET(data!$A$1, ROW()-1, B$1-1))</f>
        <v>2025</v>
      </c>
      <c r="C247" t="str">
        <f ca="1">IF(ISNA(C$1), 0, OFFSET(data!$A$1, ROW()-1, C$1-1))</f>
        <v>2025-09-23-10:00</v>
      </c>
      <c r="D247">
        <f ca="1">IF(ISNA(D$1), 0, OFFSET(data!$A$1, ROW()-1, D$1-1))</f>
        <v>90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180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597.13084899141995</v>
      </c>
      <c r="L247">
        <f ca="1">IF(ISNA(L$1), 0, OFFSET(data!$A$1, ROW()-1, L$1-1))</f>
        <v>42.8</v>
      </c>
      <c r="M247">
        <f ca="1">IF(ISNA(M$1), 0, OFFSET(data!$A$1, ROW()-1, M$1-1))</f>
        <v>247.518383</v>
      </c>
      <c r="N247">
        <f ca="1">IF(ISNA(N$1), 0, OFFSET(data!$A$1, ROW()-1, N$1-1))</f>
        <v>4.1028513919627502E-10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0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1028.3738454500001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129.07538654199999</v>
      </c>
      <c r="Y247">
        <f ca="1">IF(ISNA(Y$1), 0, OFFSET(data!$A$1, ROW()-1, Y$1-1))</f>
        <v>0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540.74003398850004</v>
      </c>
      <c r="AD247">
        <f ca="1">IF(ISNA(AD$1), 0, OFFSET(data!$A$1, ROW()-1, AD$1-1))</f>
        <v>493.43611152426899</v>
      </c>
      <c r="AE247">
        <f ca="1">IF(ISNA(AE$1), 0, OFFSET(data!$A$1, ROW()-1, AE$1-1))</f>
        <v>0</v>
      </c>
      <c r="AF247" t="str">
        <f ca="1">IF(ISNA(AF$1), 0, OFFSET(data!$A$1, ROW()-1, AF$1-1))</f>
        <v>typical</v>
      </c>
      <c r="AG247">
        <f t="shared" ca="1" si="44"/>
        <v>2025</v>
      </c>
      <c r="AH247">
        <f t="shared" ca="1" si="45"/>
        <v>9</v>
      </c>
      <c r="AI247" t="str">
        <f t="shared" ca="1" si="46"/>
        <v>09/23/2025</v>
      </c>
      <c r="AJ247" t="str">
        <f t="shared" ca="1" si="47"/>
        <v/>
      </c>
      <c r="AK247" t="str">
        <f t="shared" ca="1" si="48"/>
        <v>10:00</v>
      </c>
      <c r="AL247" s="4">
        <f t="shared" ca="1" si="49"/>
        <v>0</v>
      </c>
      <c r="AM247">
        <f t="shared" ca="1" si="50"/>
        <v>1157.449231992</v>
      </c>
      <c r="AN247">
        <f t="shared" ca="1" si="51"/>
        <v>0</v>
      </c>
      <c r="AO247">
        <f t="shared" ca="1" si="52"/>
        <v>0</v>
      </c>
      <c r="AP247">
        <f t="shared" ca="1" si="53"/>
        <v>597.13084899183025</v>
      </c>
      <c r="AQ247">
        <f t="shared" ca="1" si="54"/>
        <v>42.8</v>
      </c>
      <c r="AR247">
        <f t="shared" ca="1" si="55"/>
        <v>247.518383</v>
      </c>
      <c r="AS247">
        <f t="shared" ca="1" si="56"/>
        <v>1698.18926597992</v>
      </c>
      <c r="AT247">
        <f t="shared" ca="1" si="57"/>
        <v>1650.8853435162691</v>
      </c>
    </row>
    <row r="248" spans="1:46" hidden="1" x14ac:dyDescent="0.2">
      <c r="A248" t="str">
        <f ca="1">IF(ISNA(A$1), 0, OFFSET(data!$A$1, ROW()-1, A$1-1))</f>
        <v>Oahu</v>
      </c>
      <c r="B248">
        <f ca="1">IF(ISNA(B$1), 0, OFFSET(data!$A$1, ROW()-1, B$1-1))</f>
        <v>2025</v>
      </c>
      <c r="C248" t="str">
        <f ca="1">IF(ISNA(C$1), 0, OFFSET(data!$A$1, ROW()-1, C$1-1))</f>
        <v>2025-09-23-12:00</v>
      </c>
      <c r="D248">
        <f ca="1">IF(ISNA(D$1), 0, OFFSET(data!$A$1, ROW()-1, D$1-1))</f>
        <v>90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180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804.61273654119998</v>
      </c>
      <c r="L248">
        <f ca="1">IF(ISNA(L$1), 0, OFFSET(data!$A$1, ROW()-1, L$1-1))</f>
        <v>42.8</v>
      </c>
      <c r="M248">
        <f ca="1">IF(ISNA(M$1), 0, OFFSET(data!$A$1, ROW()-1, M$1-1))</f>
        <v>173.95151249999901</v>
      </c>
      <c r="N248">
        <f ca="1">IF(ISNA(N$1), 0, OFFSET(data!$A$1, ROW()-1, N$1-1))</f>
        <v>-6.2858873661753002E-10</v>
      </c>
      <c r="O248">
        <f ca="1">IF(ISNA(O$1), 0, OFFSET(data!$A$1, ROW()-1, O$1-1))</f>
        <v>0</v>
      </c>
      <c r="P248">
        <f ca="1">IF(ISNA(P$1), 0, OFFSET(data!$A$1, ROW()-1, P$1-1))</f>
        <v>-3.5527136788005001E-15</v>
      </c>
      <c r="Q248">
        <f ca="1">IF(ISNA(Q$1), 0, OFFSET(data!$A$1, ROW()-1, Q$1-1))</f>
        <v>0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1052.29682729</v>
      </c>
      <c r="V248">
        <f ca="1">IF(ISNA(V$1), 0, OFFSET(data!$A$1, ROW()-1, V$1-1))</f>
        <v>0</v>
      </c>
      <c r="W248">
        <f ca="1">IF(ISNA(W$1), 0, OFFSET(data!$A$1, ROW()-1, W$1-1))</f>
        <v>6.0812397267999998</v>
      </c>
      <c r="X248">
        <f ca="1">IF(ISNA(X$1), 0, OFFSET(data!$A$1, ROW()-1, X$1-1))</f>
        <v>-34.049659947899997</v>
      </c>
      <c r="Y248">
        <f ca="1">IF(ISNA(Y$1), 0, OFFSET(data!$A$1, ROW()-1, Y$1-1))</f>
        <v>267.03584197200001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653.12436738140002</v>
      </c>
      <c r="AD248">
        <f ca="1">IF(ISNA(AD$1), 0, OFFSET(data!$A$1, ROW()-1, AD$1-1))</f>
        <v>493.425473849269</v>
      </c>
      <c r="AE248">
        <f ca="1">IF(ISNA(AE$1), 0, OFFSET(data!$A$1, ROW()-1, AE$1-1))</f>
        <v>0</v>
      </c>
      <c r="AF248" t="str">
        <f ca="1">IF(ISNA(AF$1), 0, OFFSET(data!$A$1, ROW()-1, AF$1-1))</f>
        <v>typical</v>
      </c>
      <c r="AG248">
        <f t="shared" ca="1" si="44"/>
        <v>2025</v>
      </c>
      <c r="AH248">
        <f t="shared" ca="1" si="45"/>
        <v>9</v>
      </c>
      <c r="AI248" t="str">
        <f t="shared" ca="1" si="46"/>
        <v>09/23/2025</v>
      </c>
      <c r="AJ248" t="str">
        <f t="shared" ca="1" si="47"/>
        <v>09/23/2025</v>
      </c>
      <c r="AK248" t="str">
        <f t="shared" ca="1" si="48"/>
        <v>12:00</v>
      </c>
      <c r="AL248" s="4">
        <f t="shared" ca="1" si="49"/>
        <v>0</v>
      </c>
      <c r="AM248">
        <f t="shared" ca="1" si="50"/>
        <v>1018.2471673421001</v>
      </c>
      <c r="AN248">
        <f t="shared" ca="1" si="51"/>
        <v>0</v>
      </c>
      <c r="AO248">
        <f t="shared" ca="1" si="52"/>
        <v>6.0812397267999998</v>
      </c>
      <c r="AP248">
        <f t="shared" ca="1" si="53"/>
        <v>804.6127365405714</v>
      </c>
      <c r="AQ248">
        <f t="shared" ca="1" si="54"/>
        <v>42.8</v>
      </c>
      <c r="AR248">
        <f t="shared" ca="1" si="55"/>
        <v>173.95151249999901</v>
      </c>
      <c r="AS248">
        <f t="shared" ca="1" si="56"/>
        <v>1944.4886164225991</v>
      </c>
      <c r="AT248">
        <f t="shared" ca="1" si="57"/>
        <v>1784.7897228901693</v>
      </c>
    </row>
    <row r="249" spans="1:46" hidden="1" x14ac:dyDescent="0.2">
      <c r="A249" t="str">
        <f ca="1">IF(ISNA(A$1), 0, OFFSET(data!$A$1, ROW()-1, A$1-1))</f>
        <v>Oahu</v>
      </c>
      <c r="B249">
        <f ca="1">IF(ISNA(B$1), 0, OFFSET(data!$A$1, ROW()-1, B$1-1))</f>
        <v>2025</v>
      </c>
      <c r="C249" t="str">
        <f ca="1">IF(ISNA(C$1), 0, OFFSET(data!$A$1, ROW()-1, C$1-1))</f>
        <v>2025-09-23-14:00</v>
      </c>
      <c r="D249">
        <f ca="1">IF(ISNA(D$1), 0, OFFSET(data!$A$1, ROW()-1, D$1-1))</f>
        <v>90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180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692.20945164929901</v>
      </c>
      <c r="L249">
        <f ca="1">IF(ISNA(L$1), 0, OFFSET(data!$A$1, ROW()-1, L$1-1))</f>
        <v>42.8</v>
      </c>
      <c r="M249">
        <f ca="1">IF(ISNA(M$1), 0, OFFSET(data!$A$1, ROW()-1, M$1-1))</f>
        <v>213.1462545</v>
      </c>
      <c r="N249">
        <f ca="1">IF(ISNA(N$1), 0, OFFSET(data!$A$1, ROW()-1, N$1-1))</f>
        <v>1.8552981373431901E-10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0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1053.58096129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164.57474486000001</v>
      </c>
      <c r="Y249">
        <f ca="1">IF(ISNA(Y$1), 0, OFFSET(data!$A$1, ROW()-1, Y$1-1))</f>
        <v>0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578.76010389049998</v>
      </c>
      <c r="AD249">
        <f ca="1">IF(ISNA(AD$1), 0, OFFSET(data!$A$1, ROW()-1, AD$1-1))</f>
        <v>493.43611152426899</v>
      </c>
      <c r="AE249">
        <f ca="1">IF(ISNA(AE$1), 0, OFFSET(data!$A$1, ROW()-1, AE$1-1))</f>
        <v>0</v>
      </c>
      <c r="AF249" t="str">
        <f ca="1">IF(ISNA(AF$1), 0, OFFSET(data!$A$1, ROW()-1, AF$1-1))</f>
        <v>typical</v>
      </c>
      <c r="AG249">
        <f t="shared" ca="1" si="44"/>
        <v>2025</v>
      </c>
      <c r="AH249">
        <f t="shared" ca="1" si="45"/>
        <v>9</v>
      </c>
      <c r="AI249" t="str">
        <f t="shared" ca="1" si="46"/>
        <v>09/23/2025</v>
      </c>
      <c r="AJ249" t="str">
        <f t="shared" ca="1" si="47"/>
        <v/>
      </c>
      <c r="AK249" t="str">
        <f t="shared" ca="1" si="48"/>
        <v>14:00</v>
      </c>
      <c r="AL249" s="4">
        <f t="shared" ca="1" si="49"/>
        <v>0</v>
      </c>
      <c r="AM249">
        <f t="shared" ca="1" si="50"/>
        <v>1218.15570615</v>
      </c>
      <c r="AN249">
        <f t="shared" ca="1" si="51"/>
        <v>0</v>
      </c>
      <c r="AO249">
        <f t="shared" ca="1" si="52"/>
        <v>0</v>
      </c>
      <c r="AP249">
        <f t="shared" ca="1" si="53"/>
        <v>692.20945164948455</v>
      </c>
      <c r="AQ249">
        <f t="shared" ca="1" si="54"/>
        <v>42.8</v>
      </c>
      <c r="AR249">
        <f t="shared" ca="1" si="55"/>
        <v>213.1462545</v>
      </c>
      <c r="AS249">
        <f t="shared" ca="1" si="56"/>
        <v>1796.915810039799</v>
      </c>
      <c r="AT249">
        <f t="shared" ca="1" si="57"/>
        <v>1711.5918176742689</v>
      </c>
    </row>
    <row r="250" spans="1:46" hidden="1" x14ac:dyDescent="0.2">
      <c r="A250" t="str">
        <f ca="1">IF(ISNA(A$1), 0, OFFSET(data!$A$1, ROW()-1, A$1-1))</f>
        <v>Oahu</v>
      </c>
      <c r="B250">
        <f ca="1">IF(ISNA(B$1), 0, OFFSET(data!$A$1, ROW()-1, B$1-1))</f>
        <v>2025</v>
      </c>
      <c r="C250" t="str">
        <f ca="1">IF(ISNA(C$1), 0, OFFSET(data!$A$1, ROW()-1, C$1-1))</f>
        <v>2025-09-23-16:00</v>
      </c>
      <c r="D250">
        <f ca="1">IF(ISNA(D$1), 0, OFFSET(data!$A$1, ROW()-1, D$1-1))</f>
        <v>90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180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528.43630211468997</v>
      </c>
      <c r="L250">
        <f ca="1">IF(ISNA(L$1), 0, OFFSET(data!$A$1, ROW()-1, L$1-1))</f>
        <v>42.8</v>
      </c>
      <c r="M250">
        <f ca="1">IF(ISNA(M$1), 0, OFFSET(data!$A$1, ROW()-1, M$1-1))</f>
        <v>321.88336899999899</v>
      </c>
      <c r="N250">
        <f ca="1">IF(ISNA(N$1), 0, OFFSET(data!$A$1, ROW()-1, N$1-1))</f>
        <v>-1.9950974206039901E-10</v>
      </c>
      <c r="O250">
        <f ca="1">IF(ISNA(O$1), 0, OFFSET(data!$A$1, ROW()-1, O$1-1))</f>
        <v>0</v>
      </c>
      <c r="P250">
        <f ca="1">IF(ISNA(P$1), 0, OFFSET(data!$A$1, ROW()-1, P$1-1))</f>
        <v>3.5527136788005001E-15</v>
      </c>
      <c r="Q250">
        <f ca="1">IF(ISNA(Q$1), 0, OFFSET(data!$A$1, ROW()-1, Q$1-1))</f>
        <v>0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1030.5680063499999</v>
      </c>
      <c r="V250">
        <f ca="1">IF(ISNA(V$1), 0, OFFSET(data!$A$1, ROW()-1, V$1-1))</f>
        <v>0</v>
      </c>
      <c r="W250">
        <f ca="1">IF(ISNA(W$1), 0, OFFSET(data!$A$1, ROW()-1, W$1-1))</f>
        <v>44.336922425099999</v>
      </c>
      <c r="X250">
        <f ca="1">IF(ISNA(X$1), 0, OFFSET(data!$A$1, ROW()-1, X$1-1))</f>
        <v>88.214742339500006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544.43572830059998</v>
      </c>
      <c r="AD250">
        <f ca="1">IF(ISNA(AD$1), 0, OFFSET(data!$A$1, ROW()-1, AD$1-1))</f>
        <v>480.19645953822999</v>
      </c>
      <c r="AE250">
        <f ca="1">IF(ISNA(AE$1), 0, OFFSET(data!$A$1, ROW()-1, AE$1-1))</f>
        <v>0</v>
      </c>
      <c r="AF250" t="str">
        <f ca="1">IF(ISNA(AF$1), 0, OFFSET(data!$A$1, ROW()-1, AF$1-1))</f>
        <v>typical</v>
      </c>
      <c r="AG250">
        <f t="shared" ca="1" si="44"/>
        <v>2025</v>
      </c>
      <c r="AH250">
        <f t="shared" ca="1" si="45"/>
        <v>9</v>
      </c>
      <c r="AI250" t="str">
        <f t="shared" ca="1" si="46"/>
        <v>09/23/2025</v>
      </c>
      <c r="AJ250" t="str">
        <f t="shared" ca="1" si="47"/>
        <v/>
      </c>
      <c r="AK250" t="str">
        <f t="shared" ca="1" si="48"/>
        <v>16:00</v>
      </c>
      <c r="AL250" s="4">
        <f t="shared" ca="1" si="49"/>
        <v>0</v>
      </c>
      <c r="AM250">
        <f t="shared" ca="1" si="50"/>
        <v>1118.7827486894998</v>
      </c>
      <c r="AN250">
        <f t="shared" ca="1" si="51"/>
        <v>0</v>
      </c>
      <c r="AO250">
        <f t="shared" ca="1" si="52"/>
        <v>44.336922425099999</v>
      </c>
      <c r="AP250">
        <f t="shared" ca="1" si="53"/>
        <v>528.43630211449045</v>
      </c>
      <c r="AQ250">
        <f t="shared" ca="1" si="54"/>
        <v>42.8</v>
      </c>
      <c r="AR250">
        <f t="shared" ca="1" si="55"/>
        <v>321.88336899999899</v>
      </c>
      <c r="AS250">
        <f t="shared" ca="1" si="56"/>
        <v>1707.555399415289</v>
      </c>
      <c r="AT250">
        <f t="shared" ca="1" si="57"/>
        <v>1643.31613065283</v>
      </c>
    </row>
    <row r="251" spans="1:46" hidden="1" x14ac:dyDescent="0.2">
      <c r="A251" t="str">
        <f ca="1">IF(ISNA(A$1), 0, OFFSET(data!$A$1, ROW()-1, A$1-1))</f>
        <v>Oahu</v>
      </c>
      <c r="B251">
        <f ca="1">IF(ISNA(B$1), 0, OFFSET(data!$A$1, ROW()-1, B$1-1))</f>
        <v>2025</v>
      </c>
      <c r="C251" t="str">
        <f ca="1">IF(ISNA(C$1), 0, OFFSET(data!$A$1, ROW()-1, C$1-1))</f>
        <v>2025-09-23-18:00</v>
      </c>
      <c r="D251">
        <f ca="1">IF(ISNA(D$1), 0, OFFSET(data!$A$1, ROW()-1, D$1-1))</f>
        <v>360.33991218430401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180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36.006390164595601</v>
      </c>
      <c r="K251">
        <f ca="1">IF(ISNA(K$1), 0, OFFSET(data!$A$1, ROW()-1, K$1-1))</f>
        <v>0</v>
      </c>
      <c r="L251">
        <f ca="1">IF(ISNA(L$1), 0, OFFSET(data!$A$1, ROW()-1, L$1-1))</f>
        <v>42.8</v>
      </c>
      <c r="M251">
        <f ca="1">IF(ISNA(M$1), 0, OFFSET(data!$A$1, ROW()-1, M$1-1))</f>
        <v>304.0862965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-3.5527136788005001E-15</v>
      </c>
      <c r="Q251">
        <f ca="1">IF(ISNA(Q$1), 0, OFFSET(data!$A$1, ROW()-1, Q$1-1))</f>
        <v>0</v>
      </c>
      <c r="R251">
        <f ca="1">IF(ISNA(R$1), 0, OFFSET(data!$A$1, ROW()-1, R$1-1))</f>
        <v>44.336922425099999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1075.0772458599999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-107.50772458599999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317.33003812749899</v>
      </c>
      <c r="AD251">
        <f ca="1">IF(ISNA(AD$1), 0, OFFSET(data!$A$1, ROW()-1, AD$1-1))</f>
        <v>306.82714705500001</v>
      </c>
      <c r="AE251">
        <f ca="1">IF(ISNA(AE$1), 0, OFFSET(data!$A$1, ROW()-1, AE$1-1))</f>
        <v>0</v>
      </c>
      <c r="AF251" t="str">
        <f ca="1">IF(ISNA(AF$1), 0, OFFSET(data!$A$1, ROW()-1, AF$1-1))</f>
        <v>typical</v>
      </c>
      <c r="AG251">
        <f t="shared" ca="1" si="44"/>
        <v>2025</v>
      </c>
      <c r="AH251">
        <f t="shared" ca="1" si="45"/>
        <v>9</v>
      </c>
      <c r="AI251" t="str">
        <f t="shared" ca="1" si="46"/>
        <v>09/23/2025</v>
      </c>
      <c r="AJ251" t="str">
        <f t="shared" ca="1" si="47"/>
        <v/>
      </c>
      <c r="AK251" t="str">
        <f t="shared" ca="1" si="48"/>
        <v>18:00</v>
      </c>
      <c r="AL251" s="4">
        <f t="shared" ca="1" si="49"/>
        <v>0</v>
      </c>
      <c r="AM251">
        <f t="shared" ca="1" si="50"/>
        <v>967.56952127399995</v>
      </c>
      <c r="AN251">
        <f t="shared" ca="1" si="51"/>
        <v>0</v>
      </c>
      <c r="AO251">
        <f t="shared" ca="1" si="52"/>
        <v>44.336922425099999</v>
      </c>
      <c r="AP251">
        <f t="shared" ca="1" si="53"/>
        <v>0</v>
      </c>
      <c r="AQ251">
        <f t="shared" ca="1" si="54"/>
        <v>42.8</v>
      </c>
      <c r="AR251">
        <f t="shared" ca="1" si="55"/>
        <v>304.0862965</v>
      </c>
      <c r="AS251">
        <f t="shared" ca="1" si="56"/>
        <v>1284.8995594014984</v>
      </c>
      <c r="AT251">
        <f t="shared" ca="1" si="57"/>
        <v>1274.396668329</v>
      </c>
    </row>
    <row r="252" spans="1:46" hidden="1" x14ac:dyDescent="0.2">
      <c r="A252" t="str">
        <f ca="1">IF(ISNA(A$1), 0, OFFSET(data!$A$1, ROW()-1, A$1-1))</f>
        <v>Oahu</v>
      </c>
      <c r="B252">
        <f ca="1">IF(ISNA(B$1), 0, OFFSET(data!$A$1, ROW()-1, B$1-1))</f>
        <v>2025</v>
      </c>
      <c r="C252" t="str">
        <f ca="1">IF(ISNA(C$1), 0, OFFSET(data!$A$1, ROW()-1, C$1-1))</f>
        <v>2025-09-23-20:00</v>
      </c>
      <c r="D252">
        <f ca="1">IF(ISNA(D$1), 0, OFFSET(data!$A$1, ROW()-1, D$1-1))</f>
        <v>344.66155895740002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180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0</v>
      </c>
      <c r="L252">
        <f ca="1">IF(ISNA(L$1), 0, OFFSET(data!$A$1, ROW()-1, L$1-1))</f>
        <v>42.8</v>
      </c>
      <c r="M252">
        <f ca="1">IF(ISNA(M$1), 0, OFFSET(data!$A$1, ROW()-1, M$1-1))</f>
        <v>265.39262200000002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2.1316282072802999E-14</v>
      </c>
      <c r="Q252">
        <f ca="1">IF(ISNA(Q$1), 0, OFFSET(data!$A$1, ROW()-1, Q$1-1))</f>
        <v>0</v>
      </c>
      <c r="R252">
        <f ca="1">IF(ISNA(R$1), 0, OFFSET(data!$A$1, ROW()-1, R$1-1))</f>
        <v>23.667742575799998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951.69102614799999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-95.169102614799996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315.36396136825999</v>
      </c>
      <c r="AD252">
        <f ca="1">IF(ISNA(AD$1), 0, OFFSET(data!$A$1, ROW()-1, AD$1-1))</f>
        <v>306.27363152999999</v>
      </c>
      <c r="AE252">
        <f ca="1">IF(ISNA(AE$1), 0, OFFSET(data!$A$1, ROW()-1, AE$1-1))</f>
        <v>0</v>
      </c>
      <c r="AF252" t="str">
        <f ca="1">IF(ISNA(AF$1), 0, OFFSET(data!$A$1, ROW()-1, AF$1-1))</f>
        <v>typical</v>
      </c>
      <c r="AG252">
        <f t="shared" ca="1" si="44"/>
        <v>2025</v>
      </c>
      <c r="AH252">
        <f t="shared" ca="1" si="45"/>
        <v>9</v>
      </c>
      <c r="AI252" t="str">
        <f t="shared" ca="1" si="46"/>
        <v>09/23/2025</v>
      </c>
      <c r="AJ252" t="str">
        <f t="shared" ca="1" si="47"/>
        <v/>
      </c>
      <c r="AK252" t="str">
        <f t="shared" ca="1" si="48"/>
        <v>20:00</v>
      </c>
      <c r="AL252" s="4">
        <f t="shared" ca="1" si="49"/>
        <v>0</v>
      </c>
      <c r="AM252">
        <f t="shared" ca="1" si="50"/>
        <v>856.52192353320004</v>
      </c>
      <c r="AN252">
        <f t="shared" ca="1" si="51"/>
        <v>0</v>
      </c>
      <c r="AO252">
        <f t="shared" ca="1" si="52"/>
        <v>23.667742575799998</v>
      </c>
      <c r="AP252">
        <f t="shared" ca="1" si="53"/>
        <v>0</v>
      </c>
      <c r="AQ252">
        <f t="shared" ca="1" si="54"/>
        <v>42.8</v>
      </c>
      <c r="AR252">
        <f t="shared" ca="1" si="55"/>
        <v>265.39262200000002</v>
      </c>
      <c r="AS252">
        <f t="shared" ca="1" si="56"/>
        <v>1171.88588490146</v>
      </c>
      <c r="AT252">
        <f t="shared" ca="1" si="57"/>
        <v>1162.7955550632</v>
      </c>
    </row>
    <row r="253" spans="1:46" hidden="1" x14ac:dyDescent="0.2">
      <c r="A253" t="str">
        <f ca="1">IF(ISNA(A$1), 0, OFFSET(data!$A$1, ROW()-1, A$1-1))</f>
        <v>Oahu</v>
      </c>
      <c r="B253">
        <f ca="1">IF(ISNA(B$1), 0, OFFSET(data!$A$1, ROW()-1, B$1-1))</f>
        <v>2025</v>
      </c>
      <c r="C253" t="str">
        <f ca="1">IF(ISNA(C$1), 0, OFFSET(data!$A$1, ROW()-1, C$1-1))</f>
        <v>2025-09-23-22:00</v>
      </c>
      <c r="D253">
        <f ca="1">IF(ISNA(D$1), 0, OFFSET(data!$A$1, ROW()-1, D$1-1))</f>
        <v>240.58600000000001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180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42.8</v>
      </c>
      <c r="M253">
        <f ca="1">IF(ISNA(M$1), 0, OFFSET(data!$A$1, ROW()-1, M$1-1))</f>
        <v>226.442781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1.4210854715202001E-14</v>
      </c>
      <c r="Q253">
        <f ca="1">IF(ISNA(Q$1), 0, OFFSET(data!$A$1, ROW()-1, Q$1-1))</f>
        <v>0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741.89507943900003</v>
      </c>
      <c r="V253">
        <f ca="1">IF(ISNA(V$1), 0, OFFSET(data!$A$1, ROW()-1, V$1-1))</f>
        <v>0</v>
      </c>
      <c r="W253">
        <f ca="1">IF(ISNA(W$1), 0, OFFSET(data!$A$1, ROW()-1, W$1-1))</f>
        <v>22.1232095049</v>
      </c>
      <c r="X253">
        <f ca="1">IF(ISNA(X$1), 0, OFFSET(data!$A$1, ROW()-1, X$1-1))</f>
        <v>-74.189507943899997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358.950472406399</v>
      </c>
      <c r="AD253">
        <f ca="1">IF(ISNA(AD$1), 0, OFFSET(data!$A$1, ROW()-1, AD$1-1))</f>
        <v>304.88077605500001</v>
      </c>
      <c r="AE253">
        <f ca="1">IF(ISNA(AE$1), 0, OFFSET(data!$A$1, ROW()-1, AE$1-1))</f>
        <v>0</v>
      </c>
      <c r="AF253" t="str">
        <f ca="1">IF(ISNA(AF$1), 0, OFFSET(data!$A$1, ROW()-1, AF$1-1))</f>
        <v>typical</v>
      </c>
      <c r="AG253">
        <f t="shared" ca="1" si="44"/>
        <v>2025</v>
      </c>
      <c r="AH253">
        <f t="shared" ca="1" si="45"/>
        <v>9</v>
      </c>
      <c r="AI253" t="str">
        <f t="shared" ca="1" si="46"/>
        <v>09/23/2025</v>
      </c>
      <c r="AJ253" t="str">
        <f t="shared" ca="1" si="47"/>
        <v/>
      </c>
      <c r="AK253" t="str">
        <f t="shared" ca="1" si="48"/>
        <v>22:00</v>
      </c>
      <c r="AL253" s="4">
        <f t="shared" ca="1" si="49"/>
        <v>0</v>
      </c>
      <c r="AM253">
        <f t="shared" ca="1" si="50"/>
        <v>667.7055714951</v>
      </c>
      <c r="AN253">
        <f t="shared" ca="1" si="51"/>
        <v>0</v>
      </c>
      <c r="AO253">
        <f t="shared" ca="1" si="52"/>
        <v>22.1232095049</v>
      </c>
      <c r="AP253">
        <f t="shared" ca="1" si="53"/>
        <v>0</v>
      </c>
      <c r="AQ253">
        <f t="shared" ca="1" si="54"/>
        <v>42.8</v>
      </c>
      <c r="AR253">
        <f t="shared" ca="1" si="55"/>
        <v>226.442781</v>
      </c>
      <c r="AS253">
        <f t="shared" ca="1" si="56"/>
        <v>1048.779253406399</v>
      </c>
      <c r="AT253">
        <f t="shared" ca="1" si="57"/>
        <v>994.709557055</v>
      </c>
    </row>
    <row r="254" spans="1:46" hidden="1" x14ac:dyDescent="0.2">
      <c r="A254" t="str">
        <f ca="1">IF(ISNA(A$1), 0, OFFSET(data!$A$1, ROW()-1, A$1-1))</f>
        <v>Oahu</v>
      </c>
      <c r="B254">
        <f ca="1">IF(ISNA(B$1), 0, OFFSET(data!$A$1, ROW()-1, B$1-1))</f>
        <v>2025</v>
      </c>
      <c r="C254" t="str">
        <f ca="1">IF(ISNA(C$1), 0, OFFSET(data!$A$1, ROW()-1, C$1-1))</f>
        <v>2025-10-23-00:00</v>
      </c>
      <c r="D254">
        <f ca="1">IF(ISNA(D$1), 0, OFFSET(data!$A$1, ROW()-1, D$1-1))</f>
        <v>90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180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42.8</v>
      </c>
      <c r="M254">
        <f ca="1">IF(ISNA(M$1), 0, OFFSET(data!$A$1, ROW()-1, M$1-1))</f>
        <v>220.86793249999999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0</v>
      </c>
      <c r="R254">
        <f ca="1">IF(ISNA(R$1), 0, OFFSET(data!$A$1, ROW()-1, R$1-1))</f>
        <v>2.7880363715000001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596.06218763499999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-59.606218763500003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306.03922653000001</v>
      </c>
      <c r="AD254">
        <f ca="1">IF(ISNA(AD$1), 0, OFFSET(data!$A$1, ROW()-1, AD$1-1))</f>
        <v>306.03922653000001</v>
      </c>
      <c r="AE254">
        <f ca="1">IF(ISNA(AE$1), 0, OFFSET(data!$A$1, ROW()-1, AE$1-1))</f>
        <v>0</v>
      </c>
      <c r="AF254" t="str">
        <f ca="1">IF(ISNA(AF$1), 0, OFFSET(data!$A$1, ROW()-1, AF$1-1))</f>
        <v>typical</v>
      </c>
      <c r="AG254">
        <f t="shared" ca="1" si="44"/>
        <v>2025</v>
      </c>
      <c r="AH254">
        <f t="shared" ca="1" si="45"/>
        <v>10</v>
      </c>
      <c r="AI254" t="str">
        <f t="shared" ca="1" si="46"/>
        <v>10/23/2025</v>
      </c>
      <c r="AJ254" t="str">
        <f t="shared" ca="1" si="47"/>
        <v/>
      </c>
      <c r="AK254" t="str">
        <f t="shared" ca="1" si="48"/>
        <v>00:00</v>
      </c>
      <c r="AL254" s="4">
        <f t="shared" ca="1" si="49"/>
        <v>0</v>
      </c>
      <c r="AM254">
        <f t="shared" ca="1" si="50"/>
        <v>536.45596887149998</v>
      </c>
      <c r="AN254">
        <f t="shared" ca="1" si="51"/>
        <v>0</v>
      </c>
      <c r="AO254">
        <f t="shared" ca="1" si="52"/>
        <v>2.7880363715000001</v>
      </c>
      <c r="AP254">
        <f t="shared" ca="1" si="53"/>
        <v>0</v>
      </c>
      <c r="AQ254">
        <f t="shared" ca="1" si="54"/>
        <v>42.8</v>
      </c>
      <c r="AR254">
        <f t="shared" ca="1" si="55"/>
        <v>220.86793249999999</v>
      </c>
      <c r="AS254">
        <f t="shared" ca="1" si="56"/>
        <v>842.49519540150004</v>
      </c>
      <c r="AT254">
        <f t="shared" ca="1" si="57"/>
        <v>842.49519540150004</v>
      </c>
    </row>
    <row r="255" spans="1:46" hidden="1" x14ac:dyDescent="0.2">
      <c r="A255" t="str">
        <f ca="1">IF(ISNA(A$1), 0, OFFSET(data!$A$1, ROW()-1, A$1-1))</f>
        <v>Oahu</v>
      </c>
      <c r="B255">
        <f ca="1">IF(ISNA(B$1), 0, OFFSET(data!$A$1, ROW()-1, B$1-1))</f>
        <v>2025</v>
      </c>
      <c r="C255" t="str">
        <f ca="1">IF(ISNA(C$1), 0, OFFSET(data!$A$1, ROW()-1, C$1-1))</f>
        <v>2025-10-23-02:00</v>
      </c>
      <c r="D255">
        <f ca="1">IF(ISNA(D$1), 0, OFFSET(data!$A$1, ROW()-1, D$1-1))</f>
        <v>90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180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42.8</v>
      </c>
      <c r="M255">
        <f ca="1">IF(ISNA(M$1), 0, OFFSET(data!$A$1, ROW()-1, M$1-1))</f>
        <v>192.30079950000001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-3.5527136788005001E-15</v>
      </c>
      <c r="Q255">
        <f ca="1">IF(ISNA(Q$1), 0, OFFSET(data!$A$1, ROW()-1, Q$1-1))</f>
        <v>0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552.83708211700002</v>
      </c>
      <c r="V255">
        <f ca="1">IF(ISNA(V$1), 0, OFFSET(data!$A$1, ROW()-1, V$1-1))</f>
        <v>0</v>
      </c>
      <c r="W255">
        <f ca="1">IF(ISNA(W$1), 0, OFFSET(data!$A$1, ROW()-1, W$1-1))</f>
        <v>7.5474255947</v>
      </c>
      <c r="X255">
        <f ca="1">IF(ISNA(X$1), 0, OFFSET(data!$A$1, ROW()-1, X$1-1))</f>
        <v>-55.283708211700002</v>
      </c>
      <c r="Y255">
        <f ca="1">IF(ISNA(Y$1), 0, OFFSET(data!$A$1, ROW()-1, Y$1-1))</f>
        <v>0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316.37468849620001</v>
      </c>
      <c r="AD255">
        <f ca="1">IF(ISNA(AD$1), 0, OFFSET(data!$A$1, ROW()-1, AD$1-1))</f>
        <v>306.79477652999998</v>
      </c>
      <c r="AE255">
        <f ca="1">IF(ISNA(AE$1), 0, OFFSET(data!$A$1, ROW()-1, AE$1-1))</f>
        <v>0</v>
      </c>
      <c r="AF255" t="str">
        <f ca="1">IF(ISNA(AF$1), 0, OFFSET(data!$A$1, ROW()-1, AF$1-1))</f>
        <v>typical</v>
      </c>
      <c r="AG255">
        <f t="shared" ca="1" si="44"/>
        <v>2025</v>
      </c>
      <c r="AH255">
        <f t="shared" ca="1" si="45"/>
        <v>10</v>
      </c>
      <c r="AI255" t="str">
        <f t="shared" ca="1" si="46"/>
        <v>10/23/2025</v>
      </c>
      <c r="AJ255" t="str">
        <f t="shared" ca="1" si="47"/>
        <v/>
      </c>
      <c r="AK255" t="str">
        <f t="shared" ca="1" si="48"/>
        <v>02:00</v>
      </c>
      <c r="AL255" s="4">
        <f t="shared" ca="1" si="49"/>
        <v>0</v>
      </c>
      <c r="AM255">
        <f t="shared" ca="1" si="50"/>
        <v>497.55337390530002</v>
      </c>
      <c r="AN255">
        <f t="shared" ca="1" si="51"/>
        <v>0</v>
      </c>
      <c r="AO255">
        <f t="shared" ca="1" si="52"/>
        <v>7.5474255947</v>
      </c>
      <c r="AP255">
        <f t="shared" ca="1" si="53"/>
        <v>0</v>
      </c>
      <c r="AQ255">
        <f t="shared" ca="1" si="54"/>
        <v>42.8</v>
      </c>
      <c r="AR255">
        <f t="shared" ca="1" si="55"/>
        <v>192.30079950000001</v>
      </c>
      <c r="AS255">
        <f t="shared" ca="1" si="56"/>
        <v>821.47548799619994</v>
      </c>
      <c r="AT255">
        <f t="shared" ca="1" si="57"/>
        <v>811.89557603000003</v>
      </c>
    </row>
    <row r="256" spans="1:46" hidden="1" x14ac:dyDescent="0.2">
      <c r="A256" t="str">
        <f ca="1">IF(ISNA(A$1), 0, OFFSET(data!$A$1, ROW()-1, A$1-1))</f>
        <v>Oahu</v>
      </c>
      <c r="B256">
        <f ca="1">IF(ISNA(B$1), 0, OFFSET(data!$A$1, ROW()-1, B$1-1))</f>
        <v>2025</v>
      </c>
      <c r="C256" t="str">
        <f ca="1">IF(ISNA(C$1), 0, OFFSET(data!$A$1, ROW()-1, C$1-1))</f>
        <v>2025-10-23-04:00</v>
      </c>
      <c r="D256">
        <f ca="1">IF(ISNA(D$1), 0, OFFSET(data!$A$1, ROW()-1, D$1-1))</f>
        <v>98.199943200000007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180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42.8</v>
      </c>
      <c r="M256">
        <f ca="1">IF(ISNA(M$1), 0, OFFSET(data!$A$1, ROW()-1, M$1-1))</f>
        <v>189.84877599999999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1.7763568394002501E-14</v>
      </c>
      <c r="Q256">
        <f ca="1">IF(ISNA(Q$1), 0, OFFSET(data!$A$1, ROW()-1, Q$1-1))</f>
        <v>0</v>
      </c>
      <c r="R256">
        <f ca="1">IF(ISNA(R$1), 0, OFFSET(data!$A$1, ROW()-1, R$1-1))</f>
        <v>39.2026850811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611.168226979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-61.116822697899998</v>
      </c>
      <c r="Y256">
        <f ca="1">IF(ISNA(Y$1), 0, OFFSET(data!$A$1, ROW()-1, Y$1-1))</f>
        <v>0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313.84463462039997</v>
      </c>
      <c r="AD256">
        <f ca="1">IF(ISNA(AD$1), 0, OFFSET(data!$A$1, ROW()-1, AD$1-1))</f>
        <v>304.46501355499998</v>
      </c>
      <c r="AE256">
        <f ca="1">IF(ISNA(AE$1), 0, OFFSET(data!$A$1, ROW()-1, AE$1-1))</f>
        <v>0</v>
      </c>
      <c r="AF256" t="str">
        <f ca="1">IF(ISNA(AF$1), 0, OFFSET(data!$A$1, ROW()-1, AF$1-1))</f>
        <v>typical</v>
      </c>
      <c r="AG256">
        <f t="shared" ca="1" si="44"/>
        <v>2025</v>
      </c>
      <c r="AH256">
        <f t="shared" ca="1" si="45"/>
        <v>10</v>
      </c>
      <c r="AI256" t="str">
        <f t="shared" ca="1" si="46"/>
        <v>10/23/2025</v>
      </c>
      <c r="AJ256" t="str">
        <f t="shared" ca="1" si="47"/>
        <v/>
      </c>
      <c r="AK256" t="str">
        <f t="shared" ca="1" si="48"/>
        <v>04:00</v>
      </c>
      <c r="AL256" s="4">
        <f t="shared" ca="1" si="49"/>
        <v>0</v>
      </c>
      <c r="AM256">
        <f t="shared" ca="1" si="50"/>
        <v>550.05140428109996</v>
      </c>
      <c r="AN256">
        <f t="shared" ca="1" si="51"/>
        <v>0</v>
      </c>
      <c r="AO256">
        <f t="shared" ca="1" si="52"/>
        <v>39.2026850811</v>
      </c>
      <c r="AP256">
        <f t="shared" ca="1" si="53"/>
        <v>0</v>
      </c>
      <c r="AQ256">
        <f t="shared" ca="1" si="54"/>
        <v>42.8</v>
      </c>
      <c r="AR256">
        <f t="shared" ca="1" si="55"/>
        <v>189.84877600000002</v>
      </c>
      <c r="AS256">
        <f t="shared" ca="1" si="56"/>
        <v>863.89603890149988</v>
      </c>
      <c r="AT256">
        <f t="shared" ca="1" si="57"/>
        <v>854.51641783609989</v>
      </c>
    </row>
    <row r="257" spans="1:46" hidden="1" x14ac:dyDescent="0.2">
      <c r="A257" t="str">
        <f ca="1">IF(ISNA(A$1), 0, OFFSET(data!$A$1, ROW()-1, A$1-1))</f>
        <v>Oahu</v>
      </c>
      <c r="B257">
        <f ca="1">IF(ISNA(B$1), 0, OFFSET(data!$A$1, ROW()-1, B$1-1))</f>
        <v>2025</v>
      </c>
      <c r="C257" t="str">
        <f ca="1">IF(ISNA(C$1), 0, OFFSET(data!$A$1, ROW()-1, C$1-1))</f>
        <v>2025-10-23-06:00</v>
      </c>
      <c r="D257">
        <f ca="1">IF(ISNA(D$1), 0, OFFSET(data!$A$1, ROW()-1, D$1-1))</f>
        <v>236.74918806599999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180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42.8</v>
      </c>
      <c r="M257">
        <f ca="1">IF(ISNA(M$1), 0, OFFSET(data!$A$1, ROW()-1, M$1-1))</f>
        <v>287.01715150000001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-2.1316282072802999E-14</v>
      </c>
      <c r="Q257">
        <f ca="1">IF(ISNA(Q$1), 0, OFFSET(data!$A$1, ROW()-1, Q$1-1))</f>
        <v>0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829.518155073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-82.951815507299997</v>
      </c>
      <c r="Y257">
        <f ca="1">IF(ISNA(Y$1), 0, OFFSET(data!$A$1, ROW()-1, Y$1-1))</f>
        <v>0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312.664074835799</v>
      </c>
      <c r="AD257">
        <f ca="1">IF(ISNA(AD$1), 0, OFFSET(data!$A$1, ROW()-1, AD$1-1))</f>
        <v>306.82714705500001</v>
      </c>
      <c r="AE257">
        <f ca="1">IF(ISNA(AE$1), 0, OFFSET(data!$A$1, ROW()-1, AE$1-1))</f>
        <v>0</v>
      </c>
      <c r="AF257" t="str">
        <f ca="1">IF(ISNA(AF$1), 0, OFFSET(data!$A$1, ROW()-1, AF$1-1))</f>
        <v>typical</v>
      </c>
      <c r="AG257">
        <f t="shared" ca="1" si="44"/>
        <v>2025</v>
      </c>
      <c r="AH257">
        <f t="shared" ca="1" si="45"/>
        <v>10</v>
      </c>
      <c r="AI257" t="str">
        <f t="shared" ca="1" si="46"/>
        <v>10/23/2025</v>
      </c>
      <c r="AJ257" t="str">
        <f t="shared" ca="1" si="47"/>
        <v/>
      </c>
      <c r="AK257" t="str">
        <f t="shared" ca="1" si="48"/>
        <v>06:00</v>
      </c>
      <c r="AL257" s="4">
        <f t="shared" ca="1" si="49"/>
        <v>0</v>
      </c>
      <c r="AM257">
        <f t="shared" ca="1" si="50"/>
        <v>746.56633956569999</v>
      </c>
      <c r="AN257">
        <f t="shared" ca="1" si="51"/>
        <v>0</v>
      </c>
      <c r="AO257">
        <f t="shared" ca="1" si="52"/>
        <v>0</v>
      </c>
      <c r="AP257">
        <f t="shared" ca="1" si="53"/>
        <v>0</v>
      </c>
      <c r="AQ257">
        <f t="shared" ca="1" si="54"/>
        <v>42.8</v>
      </c>
      <c r="AR257">
        <f t="shared" ca="1" si="55"/>
        <v>287.01715150000001</v>
      </c>
      <c r="AS257">
        <f t="shared" ca="1" si="56"/>
        <v>1059.230414401799</v>
      </c>
      <c r="AT257">
        <f t="shared" ca="1" si="57"/>
        <v>1053.3934866207001</v>
      </c>
    </row>
    <row r="258" spans="1:46" hidden="1" x14ac:dyDescent="0.2">
      <c r="A258" t="str">
        <f ca="1">IF(ISNA(A$1), 0, OFFSET(data!$A$1, ROW()-1, A$1-1))</f>
        <v>Oahu</v>
      </c>
      <c r="B258">
        <f ca="1">IF(ISNA(B$1), 0, OFFSET(data!$A$1, ROW()-1, B$1-1))</f>
        <v>2025</v>
      </c>
      <c r="C258" t="str">
        <f ca="1">IF(ISNA(C$1), 0, OFFSET(data!$A$1, ROW()-1, C$1-1))</f>
        <v>2025-10-23-08:00</v>
      </c>
      <c r="D258">
        <f ca="1">IF(ISNA(D$1), 0, OFFSET(data!$A$1, ROW()-1, D$1-1))</f>
        <v>75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180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544.88971410284898</v>
      </c>
      <c r="L258">
        <f ca="1">IF(ISNA(L$1), 0, OFFSET(data!$A$1, ROW()-1, L$1-1))</f>
        <v>42.8</v>
      </c>
      <c r="M258">
        <f ca="1">IF(ISNA(M$1), 0, OFFSET(data!$A$1, ROW()-1, M$1-1))</f>
        <v>291.29566999999997</v>
      </c>
      <c r="N258">
        <f ca="1">IF(ISNA(N$1), 0, OFFSET(data!$A$1, ROW()-1, N$1-1))</f>
        <v>-9.6495433865584304E-10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0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941.13505962399995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192.850324478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610.79109334149996</v>
      </c>
      <c r="AD258">
        <f ca="1">IF(ISNA(AD$1), 0, OFFSET(data!$A$1, ROW()-1, AD$1-1))</f>
        <v>487.714937025045</v>
      </c>
      <c r="AE258">
        <f ca="1">IF(ISNA(AE$1), 0, OFFSET(data!$A$1, ROW()-1, AE$1-1))</f>
        <v>0</v>
      </c>
      <c r="AF258" t="str">
        <f ca="1">IF(ISNA(AF$1), 0, OFFSET(data!$A$1, ROW()-1, AF$1-1))</f>
        <v>typical</v>
      </c>
      <c r="AG258">
        <f t="shared" ca="1" si="44"/>
        <v>2025</v>
      </c>
      <c r="AH258">
        <f t="shared" ca="1" si="45"/>
        <v>10</v>
      </c>
      <c r="AI258" t="str">
        <f t="shared" ca="1" si="46"/>
        <v>10/23/2025</v>
      </c>
      <c r="AJ258" t="str">
        <f t="shared" ca="1" si="47"/>
        <v/>
      </c>
      <c r="AK258" t="str">
        <f t="shared" ca="1" si="48"/>
        <v>08:00</v>
      </c>
      <c r="AL258" s="4">
        <f t="shared" ca="1" si="49"/>
        <v>0</v>
      </c>
      <c r="AM258">
        <f t="shared" ca="1" si="50"/>
        <v>1133.9853841019999</v>
      </c>
      <c r="AN258">
        <f t="shared" ca="1" si="51"/>
        <v>0</v>
      </c>
      <c r="AO258">
        <f t="shared" ca="1" si="52"/>
        <v>0</v>
      </c>
      <c r="AP258">
        <f t="shared" ca="1" si="53"/>
        <v>544.88971410188401</v>
      </c>
      <c r="AQ258">
        <f t="shared" ca="1" si="54"/>
        <v>42.8</v>
      </c>
      <c r="AR258">
        <f t="shared" ca="1" si="55"/>
        <v>291.29566999999997</v>
      </c>
      <c r="AS258">
        <f t="shared" ca="1" si="56"/>
        <v>1744.776477444349</v>
      </c>
      <c r="AT258">
        <f t="shared" ca="1" si="57"/>
        <v>1621.7003211270448</v>
      </c>
    </row>
    <row r="259" spans="1:46" hidden="1" x14ac:dyDescent="0.2">
      <c r="A259" t="str">
        <f ca="1">IF(ISNA(A$1), 0, OFFSET(data!$A$1, ROW()-1, A$1-1))</f>
        <v>Oahu</v>
      </c>
      <c r="B259">
        <f ca="1">IF(ISNA(B$1), 0, OFFSET(data!$A$1, ROW()-1, B$1-1))</f>
        <v>2025</v>
      </c>
      <c r="C259" t="str">
        <f ca="1">IF(ISNA(C$1), 0, OFFSET(data!$A$1, ROW()-1, C$1-1))</f>
        <v>2025-10-23-10:00</v>
      </c>
      <c r="D259">
        <f ca="1">IF(ISNA(D$1), 0, OFFSET(data!$A$1, ROW()-1, D$1-1))</f>
        <v>75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180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724.02143677112997</v>
      </c>
      <c r="L259">
        <f ca="1">IF(ISNA(L$1), 0, OFFSET(data!$A$1, ROW()-1, L$1-1))</f>
        <v>42.8</v>
      </c>
      <c r="M259">
        <f ca="1">IF(ISNA(M$1), 0, OFFSET(data!$A$1, ROW()-1, M$1-1))</f>
        <v>244.42271149999999</v>
      </c>
      <c r="N259">
        <f ca="1">IF(ISNA(N$1), 0, OFFSET(data!$A$1, ROW()-1, N$1-1))</f>
        <v>5.26398480360512E-10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0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994.94649469599995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271.29765357600002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694.61956594649996</v>
      </c>
      <c r="AD259">
        <f ca="1">IF(ISNA(AD$1), 0, OFFSET(data!$A$1, ROW()-1, AD$1-1))</f>
        <v>493.43611152426899</v>
      </c>
      <c r="AE259">
        <f ca="1">IF(ISNA(AE$1), 0, OFFSET(data!$A$1, ROW()-1, AE$1-1))</f>
        <v>0</v>
      </c>
      <c r="AF259" t="str">
        <f ca="1">IF(ISNA(AF$1), 0, OFFSET(data!$A$1, ROW()-1, AF$1-1))</f>
        <v>typical</v>
      </c>
      <c r="AG259">
        <f t="shared" ref="AG259:AG322" ca="1" si="58">VALUE(LEFT(C259, 4))</f>
        <v>2025</v>
      </c>
      <c r="AH259">
        <f t="shared" ref="AH259:AH322" ca="1" si="59">VALUE(MID(C259, 6, 2))</f>
        <v>10</v>
      </c>
      <c r="AI259" t="str">
        <f t="shared" ref="AI259:AI322" ca="1" si="60">SUBSTITUTE(MID(C259,6,6)&amp;LEFT(C259,4), "-", "/")</f>
        <v>10/23/2025</v>
      </c>
      <c r="AJ259" t="str">
        <f t="shared" ref="AJ259:AJ322" ca="1" si="61">IF(RIGHT(C259, 5)="12:00", AI259, "")</f>
        <v/>
      </c>
      <c r="AK259" t="str">
        <f t="shared" ref="AK259:AK322" ca="1" si="62">RIGHT(C259, 5)</f>
        <v>10:00</v>
      </c>
      <c r="AL259" s="4">
        <f t="shared" ref="AL259:AL322" ca="1" si="63">AE259/1000</f>
        <v>0</v>
      </c>
      <c r="AM259">
        <f t="shared" ref="AM259:AM322" ca="1" si="64">U259+X259</f>
        <v>1266.2441482720001</v>
      </c>
      <c r="AN259">
        <f t="shared" ca="1" si="51"/>
        <v>0</v>
      </c>
      <c r="AO259">
        <f t="shared" ca="1" si="52"/>
        <v>0</v>
      </c>
      <c r="AP259">
        <f t="shared" ca="1" si="53"/>
        <v>724.02143677165634</v>
      </c>
      <c r="AQ259">
        <f t="shared" ca="1" si="54"/>
        <v>42.8</v>
      </c>
      <c r="AR259">
        <f t="shared" ca="1" si="55"/>
        <v>244.42271149999999</v>
      </c>
      <c r="AS259">
        <f t="shared" ca="1" si="56"/>
        <v>1960.8637142176299</v>
      </c>
      <c r="AT259">
        <f t="shared" ca="1" si="57"/>
        <v>1759.6802597962692</v>
      </c>
    </row>
    <row r="260" spans="1:46" hidden="1" x14ac:dyDescent="0.2">
      <c r="A260" t="str">
        <f ca="1">IF(ISNA(A$1), 0, OFFSET(data!$A$1, ROW()-1, A$1-1))</f>
        <v>Oahu</v>
      </c>
      <c r="B260">
        <f ca="1">IF(ISNA(B$1), 0, OFFSET(data!$A$1, ROW()-1, B$1-1))</f>
        <v>2025</v>
      </c>
      <c r="C260" t="str">
        <f ca="1">IF(ISNA(C$1), 0, OFFSET(data!$A$1, ROW()-1, C$1-1))</f>
        <v>2025-10-23-12:00</v>
      </c>
      <c r="D260">
        <f ca="1">IF(ISNA(D$1), 0, OFFSET(data!$A$1, ROW()-1, D$1-1))</f>
        <v>75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180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742.31283247809995</v>
      </c>
      <c r="L260">
        <f ca="1">IF(ISNA(L$1), 0, OFFSET(data!$A$1, ROW()-1, L$1-1))</f>
        <v>42.8</v>
      </c>
      <c r="M260">
        <f ca="1">IF(ISNA(M$1), 0, OFFSET(data!$A$1, ROW()-1, M$1-1))</f>
        <v>237.00421749999899</v>
      </c>
      <c r="N260">
        <f ca="1">IF(ISNA(N$1), 0, OFFSET(data!$A$1, ROW()-1, N$1-1))</f>
        <v>-2.4184743097066499E-10</v>
      </c>
      <c r="O260">
        <f ca="1">IF(ISNA(O$1), 0, OFFSET(data!$A$1, ROW()-1, O$1-1))</f>
        <v>0</v>
      </c>
      <c r="P260">
        <f ca="1">IF(ISNA(P$1), 0, OFFSET(data!$A$1, ROW()-1, P$1-1))</f>
        <v>-3.5527136788005001E-15</v>
      </c>
      <c r="Q260">
        <f ca="1">IF(ISNA(Q$1), 0, OFFSET(data!$A$1, ROW()-1, Q$1-1))</f>
        <v>0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1015.310337</v>
      </c>
      <c r="V260">
        <f ca="1">IF(ISNA(V$1), 0, OFFSET(data!$A$1, ROW()-1, V$1-1))</f>
        <v>0</v>
      </c>
      <c r="W260">
        <f ca="1">IF(ISNA(W$1), 0, OFFSET(data!$A$1, ROW()-1, W$1-1))</f>
        <v>44.336922425099999</v>
      </c>
      <c r="X260">
        <f ca="1">IF(ISNA(X$1), 0, OFFSET(data!$A$1, ROW()-1, X$1-1))</f>
        <v>-66.798604776700003</v>
      </c>
      <c r="Y260">
        <f ca="1">IF(ISNA(Y$1), 0, OFFSET(data!$A$1, ROW()-1, Y$1-1))</f>
        <v>284.26839532999998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687.16500957940002</v>
      </c>
      <c r="AD260">
        <f ca="1">IF(ISNA(AD$1), 0, OFFSET(data!$A$1, ROW()-1, AD$1-1))</f>
        <v>493.43611152426899</v>
      </c>
      <c r="AE260">
        <f ca="1">IF(ISNA(AE$1), 0, OFFSET(data!$A$1, ROW()-1, AE$1-1))</f>
        <v>0</v>
      </c>
      <c r="AF260" t="str">
        <f ca="1">IF(ISNA(AF$1), 0, OFFSET(data!$A$1, ROW()-1, AF$1-1))</f>
        <v>typical</v>
      </c>
      <c r="AG260">
        <f t="shared" ca="1" si="58"/>
        <v>2025</v>
      </c>
      <c r="AH260">
        <f t="shared" ca="1" si="59"/>
        <v>10</v>
      </c>
      <c r="AI260" t="str">
        <f t="shared" ca="1" si="60"/>
        <v>10/23/2025</v>
      </c>
      <c r="AJ260" t="str">
        <f t="shared" ca="1" si="61"/>
        <v>10/23/2025</v>
      </c>
      <c r="AK260" t="str">
        <f t="shared" ca="1" si="62"/>
        <v>12:00</v>
      </c>
      <c r="AL260" s="4">
        <f t="shared" ca="1" si="63"/>
        <v>0</v>
      </c>
      <c r="AM260">
        <f t="shared" ca="1" si="64"/>
        <v>948.51173222329999</v>
      </c>
      <c r="AN260">
        <f t="shared" ref="AN260:AN323" ca="1" si="65">MAX(S260,Z260)</f>
        <v>0</v>
      </c>
      <c r="AO260">
        <f t="shared" ref="AO260:AO323" ca="1" si="66">MAX(R260,W260)</f>
        <v>44.336922425099999</v>
      </c>
      <c r="AP260">
        <f t="shared" ref="AP260:AP323" ca="1" si="67">K260+N260</f>
        <v>742.31283247785814</v>
      </c>
      <c r="AQ260">
        <f t="shared" ref="AQ260:AQ323" ca="1" si="68">L260+O260</f>
        <v>42.8</v>
      </c>
      <c r="AR260">
        <f t="shared" ref="AR260:AR323" ca="1" si="69">M260+P260</f>
        <v>237.00421749999899</v>
      </c>
      <c r="AS260">
        <f t="shared" ref="AS260:AS323" ca="1" si="70">AC260+SUM(D260:M260,R260:T260)</f>
        <v>1964.282059557499</v>
      </c>
      <c r="AT260">
        <f t="shared" ref="AT260:AT323" ca="1" si="71">AD260+SUM(U260:AB260)</f>
        <v>1770.5531615026689</v>
      </c>
    </row>
    <row r="261" spans="1:46" hidden="1" x14ac:dyDescent="0.2">
      <c r="A261" t="str">
        <f ca="1">IF(ISNA(A$1), 0, OFFSET(data!$A$1, ROW()-1, A$1-1))</f>
        <v>Oahu</v>
      </c>
      <c r="B261">
        <f ca="1">IF(ISNA(B$1), 0, OFFSET(data!$A$1, ROW()-1, B$1-1))</f>
        <v>2025</v>
      </c>
      <c r="C261" t="str">
        <f ca="1">IF(ISNA(C$1), 0, OFFSET(data!$A$1, ROW()-1, C$1-1))</f>
        <v>2025-10-23-14:00</v>
      </c>
      <c r="D261">
        <f ca="1">IF(ISNA(D$1), 0, OFFSET(data!$A$1, ROW()-1, D$1-1))</f>
        <v>75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180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650.28609023410002</v>
      </c>
      <c r="L261">
        <f ca="1">IF(ISNA(L$1), 0, OFFSET(data!$A$1, ROW()-1, L$1-1))</f>
        <v>42.8</v>
      </c>
      <c r="M261">
        <f ca="1">IF(ISNA(M$1), 0, OFFSET(data!$A$1, ROW()-1, M$1-1))</f>
        <v>265.261069499999</v>
      </c>
      <c r="N261">
        <f ca="1">IF(ISNA(N$1), 0, OFFSET(data!$A$1, ROW()-1, N$1-1))</f>
        <v>-1.8805934587362499E-10</v>
      </c>
      <c r="O261">
        <f ca="1">IF(ISNA(O$1), 0, OFFSET(data!$A$1, ROW()-1, O$1-1))</f>
        <v>0</v>
      </c>
      <c r="P261">
        <f ca="1">IF(ISNA(P$1), 0, OFFSET(data!$A$1, ROW()-1, P$1-1))</f>
        <v>3.5527136788005001E-15</v>
      </c>
      <c r="Q261">
        <f ca="1">IF(ISNA(Q$1), 0, OFFSET(data!$A$1, ROW()-1, Q$1-1))</f>
        <v>0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1010.3862188000001</v>
      </c>
      <c r="V261">
        <f ca="1">IF(ISNA(V$1), 0, OFFSET(data!$A$1, ROW()-1, V$1-1))</f>
        <v>0</v>
      </c>
      <c r="W261">
        <f ca="1">IF(ISNA(W$1), 0, OFFSET(data!$A$1, ROW()-1, W$1-1))</f>
        <v>44.336922425099999</v>
      </c>
      <c r="X261">
        <f ca="1">IF(ISNA(X$1), 0, OFFSET(data!$A$1, ROW()-1, X$1-1))</f>
        <v>158.624018509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627.82682571559997</v>
      </c>
      <c r="AD261">
        <f ca="1">IF(ISNA(AD$1), 0, OFFSET(data!$A$1, ROW()-1, AD$1-1))</f>
        <v>493.43611152426899</v>
      </c>
      <c r="AE261">
        <f ca="1">IF(ISNA(AE$1), 0, OFFSET(data!$A$1, ROW()-1, AE$1-1))</f>
        <v>0</v>
      </c>
      <c r="AF261" t="str">
        <f ca="1">IF(ISNA(AF$1), 0, OFFSET(data!$A$1, ROW()-1, AF$1-1))</f>
        <v>typical</v>
      </c>
      <c r="AG261">
        <f t="shared" ca="1" si="58"/>
        <v>2025</v>
      </c>
      <c r="AH261">
        <f t="shared" ca="1" si="59"/>
        <v>10</v>
      </c>
      <c r="AI261" t="str">
        <f t="shared" ca="1" si="60"/>
        <v>10/23/2025</v>
      </c>
      <c r="AJ261" t="str">
        <f t="shared" ca="1" si="61"/>
        <v/>
      </c>
      <c r="AK261" t="str">
        <f t="shared" ca="1" si="62"/>
        <v>14:00</v>
      </c>
      <c r="AL261" s="4">
        <f t="shared" ca="1" si="63"/>
        <v>0</v>
      </c>
      <c r="AM261">
        <f t="shared" ca="1" si="64"/>
        <v>1169.0102373090001</v>
      </c>
      <c r="AN261">
        <f t="shared" ca="1" si="65"/>
        <v>0</v>
      </c>
      <c r="AO261">
        <f t="shared" ca="1" si="66"/>
        <v>44.336922425099999</v>
      </c>
      <c r="AP261">
        <f t="shared" ca="1" si="67"/>
        <v>650.28609023391198</v>
      </c>
      <c r="AQ261">
        <f t="shared" ca="1" si="68"/>
        <v>42.8</v>
      </c>
      <c r="AR261">
        <f t="shared" ca="1" si="69"/>
        <v>265.261069499999</v>
      </c>
      <c r="AS261">
        <f t="shared" ca="1" si="70"/>
        <v>1841.1739854496991</v>
      </c>
      <c r="AT261">
        <f t="shared" ca="1" si="71"/>
        <v>1706.783271258369</v>
      </c>
    </row>
    <row r="262" spans="1:46" hidden="1" x14ac:dyDescent="0.2">
      <c r="A262" t="str">
        <f ca="1">IF(ISNA(A$1), 0, OFFSET(data!$A$1, ROW()-1, A$1-1))</f>
        <v>Oahu</v>
      </c>
      <c r="B262">
        <f ca="1">IF(ISNA(B$1), 0, OFFSET(data!$A$1, ROW()-1, B$1-1))</f>
        <v>2025</v>
      </c>
      <c r="C262" t="str">
        <f ca="1">IF(ISNA(C$1), 0, OFFSET(data!$A$1, ROW()-1, C$1-1))</f>
        <v>2025-10-23-16:00</v>
      </c>
      <c r="D262">
        <f ca="1">IF(ISNA(D$1), 0, OFFSET(data!$A$1, ROW()-1, D$1-1))</f>
        <v>146.16200000000001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180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397.42685460865999</v>
      </c>
      <c r="L262">
        <f ca="1">IF(ISNA(L$1), 0, OFFSET(data!$A$1, ROW()-1, L$1-1))</f>
        <v>42.8</v>
      </c>
      <c r="M262">
        <f ca="1">IF(ISNA(M$1), 0, OFFSET(data!$A$1, ROW()-1, M$1-1))</f>
        <v>210.09356499999899</v>
      </c>
      <c r="N262">
        <f ca="1">IF(ISNA(N$1), 0, OFFSET(data!$A$1, ROW()-1, N$1-1))</f>
        <v>4.4980907887293097E-11</v>
      </c>
      <c r="O262">
        <f ca="1">IF(ISNA(O$1), 0, OFFSET(data!$A$1, ROW()-1, O$1-1))</f>
        <v>0</v>
      </c>
      <c r="P262">
        <f ca="1">IF(ISNA(P$1), 0, OFFSET(data!$A$1, ROW()-1, P$1-1))</f>
        <v>7.1054273576010003E-15</v>
      </c>
      <c r="Q262">
        <f ca="1">IF(ISNA(Q$1), 0, OFFSET(data!$A$1, ROW()-1, Q$1-1))</f>
        <v>0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990.83119330800002</v>
      </c>
      <c r="V262">
        <f ca="1">IF(ISNA(V$1), 0, OFFSET(data!$A$1, ROW()-1, V$1-1))</f>
        <v>0</v>
      </c>
      <c r="W262">
        <f ca="1">IF(ISNA(W$1), 0, OFFSET(data!$A$1, ROW()-1, W$1-1))</f>
        <v>12.091887934100001</v>
      </c>
      <c r="X262">
        <f ca="1">IF(ISNA(X$1), 0, OFFSET(data!$A$1, ROW()-1, X$1-1))</f>
        <v>-26.440661633400001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487.985608533</v>
      </c>
      <c r="AD262">
        <f ca="1">IF(ISNA(AD$1), 0, OFFSET(data!$A$1, ROW()-1, AD$1-1))</f>
        <v>476.89179266113598</v>
      </c>
      <c r="AE262">
        <f ca="1">IF(ISNA(AE$1), 0, OFFSET(data!$A$1, ROW()-1, AE$1-1))</f>
        <v>0</v>
      </c>
      <c r="AF262" t="str">
        <f ca="1">IF(ISNA(AF$1), 0, OFFSET(data!$A$1, ROW()-1, AF$1-1))</f>
        <v>typical</v>
      </c>
      <c r="AG262">
        <f t="shared" ca="1" si="58"/>
        <v>2025</v>
      </c>
      <c r="AH262">
        <f t="shared" ca="1" si="59"/>
        <v>10</v>
      </c>
      <c r="AI262" t="str">
        <f t="shared" ca="1" si="60"/>
        <v>10/23/2025</v>
      </c>
      <c r="AJ262" t="str">
        <f t="shared" ca="1" si="61"/>
        <v/>
      </c>
      <c r="AK262" t="str">
        <f t="shared" ca="1" si="62"/>
        <v>16:00</v>
      </c>
      <c r="AL262" s="4">
        <f t="shared" ca="1" si="63"/>
        <v>0</v>
      </c>
      <c r="AM262">
        <f t="shared" ca="1" si="64"/>
        <v>964.39053167459997</v>
      </c>
      <c r="AN262">
        <f t="shared" ca="1" si="65"/>
        <v>0</v>
      </c>
      <c r="AO262">
        <f t="shared" ca="1" si="66"/>
        <v>12.091887934100001</v>
      </c>
      <c r="AP262">
        <f t="shared" ca="1" si="67"/>
        <v>397.42685460870496</v>
      </c>
      <c r="AQ262">
        <f t="shared" ca="1" si="68"/>
        <v>42.8</v>
      </c>
      <c r="AR262">
        <f t="shared" ca="1" si="69"/>
        <v>210.09356499999899</v>
      </c>
      <c r="AS262">
        <f t="shared" ca="1" si="70"/>
        <v>1464.468028141659</v>
      </c>
      <c r="AT262">
        <f t="shared" ca="1" si="71"/>
        <v>1453.3742122698359</v>
      </c>
    </row>
    <row r="263" spans="1:46" hidden="1" x14ac:dyDescent="0.2">
      <c r="A263" t="str">
        <f ca="1">IF(ISNA(A$1), 0, OFFSET(data!$A$1, ROW()-1, A$1-1))</f>
        <v>Oahu</v>
      </c>
      <c r="B263">
        <f ca="1">IF(ISNA(B$1), 0, OFFSET(data!$A$1, ROW()-1, B$1-1))</f>
        <v>2025</v>
      </c>
      <c r="C263" t="str">
        <f ca="1">IF(ISNA(C$1), 0, OFFSET(data!$A$1, ROW()-1, C$1-1))</f>
        <v>2025-10-23-18:00</v>
      </c>
      <c r="D263">
        <f ca="1">IF(ISNA(D$1), 0, OFFSET(data!$A$1, ROW()-1, D$1-1))</f>
        <v>366.50960657630401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180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36.006390164595601</v>
      </c>
      <c r="K263">
        <f ca="1">IF(ISNA(K$1), 0, OFFSET(data!$A$1, ROW()-1, K$1-1))</f>
        <v>0</v>
      </c>
      <c r="L263">
        <f ca="1">IF(ISNA(L$1), 0, OFFSET(data!$A$1, ROW()-1, L$1-1))</f>
        <v>42.8</v>
      </c>
      <c r="M263">
        <f ca="1">IF(ISNA(M$1), 0, OFFSET(data!$A$1, ROW()-1, M$1-1))</f>
        <v>269.306074499999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0</v>
      </c>
      <c r="R263">
        <f ca="1">IF(ISNA(R$1), 0, OFFSET(data!$A$1, ROW()-1, R$1-1))</f>
        <v>44.336922425099999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1043.28777074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-104.328777074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322.30034373550001</v>
      </c>
      <c r="AD263">
        <f ca="1">IF(ISNA(AD$1), 0, OFFSET(data!$A$1, ROW()-1, AD$1-1))</f>
        <v>306.82714705500001</v>
      </c>
      <c r="AE263">
        <f ca="1">IF(ISNA(AE$1), 0, OFFSET(data!$A$1, ROW()-1, AE$1-1))</f>
        <v>0</v>
      </c>
      <c r="AF263" t="str">
        <f ca="1">IF(ISNA(AF$1), 0, OFFSET(data!$A$1, ROW()-1, AF$1-1))</f>
        <v>typical</v>
      </c>
      <c r="AG263">
        <f t="shared" ca="1" si="58"/>
        <v>2025</v>
      </c>
      <c r="AH263">
        <f t="shared" ca="1" si="59"/>
        <v>10</v>
      </c>
      <c r="AI263" t="str">
        <f t="shared" ca="1" si="60"/>
        <v>10/23/2025</v>
      </c>
      <c r="AJ263" t="str">
        <f t="shared" ca="1" si="61"/>
        <v/>
      </c>
      <c r="AK263" t="str">
        <f t="shared" ca="1" si="62"/>
        <v>18:00</v>
      </c>
      <c r="AL263" s="4">
        <f t="shared" ca="1" si="63"/>
        <v>0</v>
      </c>
      <c r="AM263">
        <f t="shared" ca="1" si="64"/>
        <v>938.95899366600008</v>
      </c>
      <c r="AN263">
        <f t="shared" ca="1" si="65"/>
        <v>0</v>
      </c>
      <c r="AO263">
        <f t="shared" ca="1" si="66"/>
        <v>44.336922425099999</v>
      </c>
      <c r="AP263">
        <f t="shared" ca="1" si="67"/>
        <v>0</v>
      </c>
      <c r="AQ263">
        <f t="shared" ca="1" si="68"/>
        <v>42.8</v>
      </c>
      <c r="AR263">
        <f t="shared" ca="1" si="69"/>
        <v>269.306074499999</v>
      </c>
      <c r="AS263">
        <f t="shared" ca="1" si="70"/>
        <v>1261.2593374014987</v>
      </c>
      <c r="AT263">
        <f t="shared" ca="1" si="71"/>
        <v>1245.786140721</v>
      </c>
    </row>
    <row r="264" spans="1:46" hidden="1" x14ac:dyDescent="0.2">
      <c r="A264" t="str">
        <f ca="1">IF(ISNA(A$1), 0, OFFSET(data!$A$1, ROW()-1, A$1-1))</f>
        <v>Oahu</v>
      </c>
      <c r="B264">
        <f ca="1">IF(ISNA(B$1), 0, OFFSET(data!$A$1, ROW()-1, B$1-1))</f>
        <v>2025</v>
      </c>
      <c r="C264" t="str">
        <f ca="1">IF(ISNA(C$1), 0, OFFSET(data!$A$1, ROW()-1, C$1-1))</f>
        <v>2025-10-23-20:00</v>
      </c>
      <c r="D264">
        <f ca="1">IF(ISNA(D$1), 0, OFFSET(data!$A$1, ROW()-1, D$1-1))</f>
        <v>330.58600000000001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180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0</v>
      </c>
      <c r="L264">
        <f ca="1">IF(ISNA(L$1), 0, OFFSET(data!$A$1, ROW()-1, L$1-1))</f>
        <v>42.8</v>
      </c>
      <c r="M264">
        <f ca="1">IF(ISNA(M$1), 0, OFFSET(data!$A$1, ROW()-1, M$1-1))</f>
        <v>259.54407700000002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-3.5527136788005001E-15</v>
      </c>
      <c r="Q264">
        <f ca="1">IF(ISNA(Q$1), 0, OFFSET(data!$A$1, ROW()-1, Q$1-1))</f>
        <v>0</v>
      </c>
      <c r="R264">
        <f ca="1">IF(ISNA(R$1), 0, OFFSET(data!$A$1, ROW()-1, R$1-1))</f>
        <v>19.240178200999999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924.63361688999998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-92.463361688999996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317.58708470049999</v>
      </c>
      <c r="AD264">
        <f ca="1">IF(ISNA(AD$1), 0, OFFSET(data!$A$1, ROW()-1, AD$1-1))</f>
        <v>306.82714705500001</v>
      </c>
      <c r="AE264">
        <f ca="1">IF(ISNA(AE$1), 0, OFFSET(data!$A$1, ROW()-1, AE$1-1))</f>
        <v>0</v>
      </c>
      <c r="AF264" t="str">
        <f ca="1">IF(ISNA(AF$1), 0, OFFSET(data!$A$1, ROW()-1, AF$1-1))</f>
        <v>typical</v>
      </c>
      <c r="AG264">
        <f t="shared" ca="1" si="58"/>
        <v>2025</v>
      </c>
      <c r="AH264">
        <f t="shared" ca="1" si="59"/>
        <v>10</v>
      </c>
      <c r="AI264" t="str">
        <f t="shared" ca="1" si="60"/>
        <v>10/23/2025</v>
      </c>
      <c r="AJ264" t="str">
        <f t="shared" ca="1" si="61"/>
        <v/>
      </c>
      <c r="AK264" t="str">
        <f t="shared" ca="1" si="62"/>
        <v>20:00</v>
      </c>
      <c r="AL264" s="4">
        <f t="shared" ca="1" si="63"/>
        <v>0</v>
      </c>
      <c r="AM264">
        <f t="shared" ca="1" si="64"/>
        <v>832.17025520100003</v>
      </c>
      <c r="AN264">
        <f t="shared" ca="1" si="65"/>
        <v>0</v>
      </c>
      <c r="AO264">
        <f t="shared" ca="1" si="66"/>
        <v>19.240178200999999</v>
      </c>
      <c r="AP264">
        <f t="shared" ca="1" si="67"/>
        <v>0</v>
      </c>
      <c r="AQ264">
        <f t="shared" ca="1" si="68"/>
        <v>42.8</v>
      </c>
      <c r="AR264">
        <f t="shared" ca="1" si="69"/>
        <v>259.54407700000002</v>
      </c>
      <c r="AS264">
        <f t="shared" ca="1" si="70"/>
        <v>1149.7573399015</v>
      </c>
      <c r="AT264">
        <f t="shared" ca="1" si="71"/>
        <v>1138.997402256</v>
      </c>
    </row>
    <row r="265" spans="1:46" hidden="1" x14ac:dyDescent="0.2">
      <c r="A265" t="str">
        <f ca="1">IF(ISNA(A$1), 0, OFFSET(data!$A$1, ROW()-1, A$1-1))</f>
        <v>Oahu</v>
      </c>
      <c r="B265">
        <f ca="1">IF(ISNA(B$1), 0, OFFSET(data!$A$1, ROW()-1, B$1-1))</f>
        <v>2025</v>
      </c>
      <c r="C265" t="str">
        <f ca="1">IF(ISNA(C$1), 0, OFFSET(data!$A$1, ROW()-1, C$1-1))</f>
        <v>2025-10-23-22:00</v>
      </c>
      <c r="D265">
        <f ca="1">IF(ISNA(D$1), 0, OFFSET(data!$A$1, ROW()-1, D$1-1))</f>
        <v>231.67703368299999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180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42.8</v>
      </c>
      <c r="M265">
        <f ca="1">IF(ISNA(M$1), 0, OFFSET(data!$A$1, ROW()-1, M$1-1))</f>
        <v>221.211478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-3.5527136788005001E-15</v>
      </c>
      <c r="Q265">
        <f ca="1">IF(ISNA(Q$1), 0, OFFSET(data!$A$1, ROW()-1, Q$1-1))</f>
        <v>0</v>
      </c>
      <c r="R265">
        <f ca="1">IF(ISNA(R$1), 0, OFFSET(data!$A$1, ROW()-1, R$1-1))</f>
        <v>0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737.82026209100002</v>
      </c>
      <c r="V265">
        <f ca="1">IF(ISNA(V$1), 0, OFFSET(data!$A$1, ROW()-1, V$1-1))</f>
        <v>0</v>
      </c>
      <c r="W265">
        <f ca="1">IF(ISNA(W$1), 0, OFFSET(data!$A$1, ROW()-1, W$1-1))</f>
        <v>11.650275801299999</v>
      </c>
      <c r="X265">
        <f ca="1">IF(ISNA(X$1), 0, OFFSET(data!$A$1, ROW()-1, X$1-1))</f>
        <v>-73.782026209099996</v>
      </c>
      <c r="Y265">
        <f ca="1">IF(ISNA(Y$1), 0, OFFSET(data!$A$1, ROW()-1, Y$1-1))</f>
        <v>0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329.38650501957</v>
      </c>
      <c r="AD265">
        <f ca="1">IF(ISNA(AD$1), 0, OFFSET(data!$A$1, ROW()-1, AD$1-1))</f>
        <v>306.82714705500001</v>
      </c>
      <c r="AE265">
        <f ca="1">IF(ISNA(AE$1), 0, OFFSET(data!$A$1, ROW()-1, AE$1-1))</f>
        <v>0</v>
      </c>
      <c r="AF265" t="str">
        <f ca="1">IF(ISNA(AF$1), 0, OFFSET(data!$A$1, ROW()-1, AF$1-1))</f>
        <v>typical</v>
      </c>
      <c r="AG265">
        <f t="shared" ca="1" si="58"/>
        <v>2025</v>
      </c>
      <c r="AH265">
        <f t="shared" ca="1" si="59"/>
        <v>10</v>
      </c>
      <c r="AI265" t="str">
        <f t="shared" ca="1" si="60"/>
        <v>10/23/2025</v>
      </c>
      <c r="AJ265" t="str">
        <f t="shared" ca="1" si="61"/>
        <v/>
      </c>
      <c r="AK265" t="str">
        <f t="shared" ca="1" si="62"/>
        <v>22:00</v>
      </c>
      <c r="AL265" s="4">
        <f t="shared" ca="1" si="63"/>
        <v>0</v>
      </c>
      <c r="AM265">
        <f t="shared" ca="1" si="64"/>
        <v>664.03823588190005</v>
      </c>
      <c r="AN265">
        <f t="shared" ca="1" si="65"/>
        <v>0</v>
      </c>
      <c r="AO265">
        <f t="shared" ca="1" si="66"/>
        <v>11.650275801299999</v>
      </c>
      <c r="AP265">
        <f t="shared" ca="1" si="67"/>
        <v>0</v>
      </c>
      <c r="AQ265">
        <f t="shared" ca="1" si="68"/>
        <v>42.8</v>
      </c>
      <c r="AR265">
        <f t="shared" ca="1" si="69"/>
        <v>221.211478</v>
      </c>
      <c r="AS265">
        <f t="shared" ca="1" si="70"/>
        <v>1005.07501670257</v>
      </c>
      <c r="AT265">
        <f t="shared" ca="1" si="71"/>
        <v>982.51565873820005</v>
      </c>
    </row>
    <row r="266" spans="1:46" hidden="1" x14ac:dyDescent="0.2">
      <c r="A266" t="str">
        <f ca="1">IF(ISNA(A$1), 0, OFFSET(data!$A$1, ROW()-1, A$1-1))</f>
        <v>Oahu</v>
      </c>
      <c r="B266">
        <f ca="1">IF(ISNA(B$1), 0, OFFSET(data!$A$1, ROW()-1, B$1-1))</f>
        <v>2025</v>
      </c>
      <c r="C266" t="str">
        <f ca="1">IF(ISNA(C$1), 0, OFFSET(data!$A$1, ROW()-1, C$1-1))</f>
        <v>2025-11-23-00:00</v>
      </c>
      <c r="D266">
        <f ca="1">IF(ISNA(D$1), 0, OFFSET(data!$A$1, ROW()-1, D$1-1))</f>
        <v>188.97199999999901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180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42.8</v>
      </c>
      <c r="M266">
        <f ca="1">IF(ISNA(M$1), 0, OFFSET(data!$A$1, ROW()-1, M$1-1))</f>
        <v>55.714598506249999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0</v>
      </c>
      <c r="R266">
        <f ca="1">IF(ISNA(R$1), 0, OFFSET(data!$A$1, ROW()-1, R$1-1))</f>
        <v>31.732039473499999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554.68737553300002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-55.468737553300002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328.70922342809899</v>
      </c>
      <c r="AD266">
        <f ca="1">IF(ISNA(AD$1), 0, OFFSET(data!$A$1, ROW()-1, AD$1-1))</f>
        <v>235.71459850625001</v>
      </c>
      <c r="AE266">
        <f ca="1">IF(ISNA(AE$1), 0, OFFSET(data!$A$1, ROW()-1, AE$1-1))</f>
        <v>0</v>
      </c>
      <c r="AF266" t="str">
        <f ca="1">IF(ISNA(AF$1), 0, OFFSET(data!$A$1, ROW()-1, AF$1-1))</f>
        <v>typical</v>
      </c>
      <c r="AG266">
        <f t="shared" ca="1" si="58"/>
        <v>2025</v>
      </c>
      <c r="AH266">
        <f t="shared" ca="1" si="59"/>
        <v>11</v>
      </c>
      <c r="AI266" t="str">
        <f t="shared" ca="1" si="60"/>
        <v>11/23/2025</v>
      </c>
      <c r="AJ266" t="str">
        <f t="shared" ca="1" si="61"/>
        <v/>
      </c>
      <c r="AK266" t="str">
        <f t="shared" ca="1" si="62"/>
        <v>00:00</v>
      </c>
      <c r="AL266" s="4">
        <f t="shared" ca="1" si="63"/>
        <v>0</v>
      </c>
      <c r="AM266">
        <f t="shared" ca="1" si="64"/>
        <v>499.21863797970002</v>
      </c>
      <c r="AN266">
        <f t="shared" ca="1" si="65"/>
        <v>0</v>
      </c>
      <c r="AO266">
        <f t="shared" ca="1" si="66"/>
        <v>31.732039473499999</v>
      </c>
      <c r="AP266">
        <f t="shared" ca="1" si="67"/>
        <v>0</v>
      </c>
      <c r="AQ266">
        <f t="shared" ca="1" si="68"/>
        <v>42.8</v>
      </c>
      <c r="AR266">
        <f t="shared" ca="1" si="69"/>
        <v>55.714598506249999</v>
      </c>
      <c r="AS266">
        <f t="shared" ca="1" si="70"/>
        <v>827.92786140784801</v>
      </c>
      <c r="AT266">
        <f t="shared" ca="1" si="71"/>
        <v>734.93323648595003</v>
      </c>
    </row>
    <row r="267" spans="1:46" hidden="1" x14ac:dyDescent="0.2">
      <c r="A267" t="str">
        <f ca="1">IF(ISNA(A$1), 0, OFFSET(data!$A$1, ROW()-1, A$1-1))</f>
        <v>Oahu</v>
      </c>
      <c r="B267">
        <f ca="1">IF(ISNA(B$1), 0, OFFSET(data!$A$1, ROW()-1, B$1-1))</f>
        <v>2025</v>
      </c>
      <c r="C267" t="str">
        <f ca="1">IF(ISNA(C$1), 0, OFFSET(data!$A$1, ROW()-1, C$1-1))</f>
        <v>2025-11-23-02:00</v>
      </c>
      <c r="D267">
        <f ca="1">IF(ISNA(D$1), 0, OFFSET(data!$A$1, ROW()-1, D$1-1))</f>
        <v>75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180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42.8</v>
      </c>
      <c r="M267">
        <f ca="1">IF(ISNA(M$1), 0, OFFSET(data!$A$1, ROW()-1, M$1-1))</f>
        <v>204.75398000000001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3.5527136788005001E-15</v>
      </c>
      <c r="Q267">
        <f ca="1">IF(ISNA(Q$1), 0, OFFSET(data!$A$1, ROW()-1, Q$1-1))</f>
        <v>0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511.53305537199998</v>
      </c>
      <c r="V267">
        <f ca="1">IF(ISNA(V$1), 0, OFFSET(data!$A$1, ROW()-1, V$1-1))</f>
        <v>0</v>
      </c>
      <c r="W267">
        <f ca="1">IF(ISNA(W$1), 0, OFFSET(data!$A$1, ROW()-1, W$1-1))</f>
        <v>42.174230165200001</v>
      </c>
      <c r="X267">
        <f ca="1">IF(ISNA(X$1), 0, OFFSET(data!$A$1, ROW()-1, X$1-1))</f>
        <v>-51.153305537199998</v>
      </c>
      <c r="Y267">
        <f ca="1">IF(ISNA(Y$1), 0, OFFSET(data!$A$1, ROW()-1, Y$1-1))</f>
        <v>0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366.00149306669999</v>
      </c>
      <c r="AD267">
        <f ca="1">IF(ISNA(AD$1), 0, OFFSET(data!$A$1, ROW()-1, AD$1-1))</f>
        <v>305.68352468</v>
      </c>
      <c r="AE267">
        <f ca="1">IF(ISNA(AE$1), 0, OFFSET(data!$A$1, ROW()-1, AE$1-1))</f>
        <v>0</v>
      </c>
      <c r="AF267" t="str">
        <f ca="1">IF(ISNA(AF$1), 0, OFFSET(data!$A$1, ROW()-1, AF$1-1))</f>
        <v>typical</v>
      </c>
      <c r="AG267">
        <f t="shared" ca="1" si="58"/>
        <v>2025</v>
      </c>
      <c r="AH267">
        <f t="shared" ca="1" si="59"/>
        <v>11</v>
      </c>
      <c r="AI267" t="str">
        <f t="shared" ca="1" si="60"/>
        <v>11/23/2025</v>
      </c>
      <c r="AJ267" t="str">
        <f t="shared" ca="1" si="61"/>
        <v/>
      </c>
      <c r="AK267" t="str">
        <f t="shared" ca="1" si="62"/>
        <v>02:00</v>
      </c>
      <c r="AL267" s="4">
        <f t="shared" ca="1" si="63"/>
        <v>0</v>
      </c>
      <c r="AM267">
        <f t="shared" ca="1" si="64"/>
        <v>460.37974983480001</v>
      </c>
      <c r="AN267">
        <f t="shared" ca="1" si="65"/>
        <v>0</v>
      </c>
      <c r="AO267">
        <f t="shared" ca="1" si="66"/>
        <v>42.174230165200001</v>
      </c>
      <c r="AP267">
        <f t="shared" ca="1" si="67"/>
        <v>0</v>
      </c>
      <c r="AQ267">
        <f t="shared" ca="1" si="68"/>
        <v>42.8</v>
      </c>
      <c r="AR267">
        <f t="shared" ca="1" si="69"/>
        <v>204.75398000000001</v>
      </c>
      <c r="AS267">
        <f t="shared" ca="1" si="70"/>
        <v>868.55547306669996</v>
      </c>
      <c r="AT267">
        <f t="shared" ca="1" si="71"/>
        <v>808.23750467999992</v>
      </c>
    </row>
    <row r="268" spans="1:46" hidden="1" x14ac:dyDescent="0.2">
      <c r="A268" t="str">
        <f ca="1">IF(ISNA(A$1), 0, OFFSET(data!$A$1, ROW()-1, A$1-1))</f>
        <v>Oahu</v>
      </c>
      <c r="B268">
        <f ca="1">IF(ISNA(B$1), 0, OFFSET(data!$A$1, ROW()-1, B$1-1))</f>
        <v>2025</v>
      </c>
      <c r="C268" t="str">
        <f ca="1">IF(ISNA(C$1), 0, OFFSET(data!$A$1, ROW()-1, C$1-1))</f>
        <v>2025-11-23-04:00</v>
      </c>
      <c r="D268">
        <f ca="1">IF(ISNA(D$1), 0, OFFSET(data!$A$1, ROW()-1, D$1-1))</f>
        <v>78.458952418899997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180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42.8</v>
      </c>
      <c r="M268">
        <f ca="1">IF(ISNA(M$1), 0, OFFSET(data!$A$1, ROW()-1, M$1-1))</f>
        <v>176.90038200000001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0</v>
      </c>
      <c r="R268">
        <f ca="1">IF(ISNA(R$1), 0, OFFSET(data!$A$1, ROW()-1, R$1-1))</f>
        <v>1.53980034541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532.999038627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-53.299903862699999</v>
      </c>
      <c r="Y268">
        <f ca="1">IF(ISNA(Y$1), 0, OFFSET(data!$A$1, ROW()-1, Y$1-1))</f>
        <v>0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318.8285101372</v>
      </c>
      <c r="AD268">
        <f ca="1">IF(ISNA(AD$1), 0, OFFSET(data!$A$1, ROW()-1, AD$1-1))</f>
        <v>302.71525774999998</v>
      </c>
      <c r="AE268">
        <f ca="1">IF(ISNA(AE$1), 0, OFFSET(data!$A$1, ROW()-1, AE$1-1))</f>
        <v>0</v>
      </c>
      <c r="AF268" t="str">
        <f ca="1">IF(ISNA(AF$1), 0, OFFSET(data!$A$1, ROW()-1, AF$1-1))</f>
        <v>typical</v>
      </c>
      <c r="AG268">
        <f t="shared" ca="1" si="58"/>
        <v>2025</v>
      </c>
      <c r="AH268">
        <f t="shared" ca="1" si="59"/>
        <v>11</v>
      </c>
      <c r="AI268" t="str">
        <f t="shared" ca="1" si="60"/>
        <v>11/23/2025</v>
      </c>
      <c r="AJ268" t="str">
        <f t="shared" ca="1" si="61"/>
        <v/>
      </c>
      <c r="AK268" t="str">
        <f t="shared" ca="1" si="62"/>
        <v>04:00</v>
      </c>
      <c r="AL268" s="4">
        <f t="shared" ca="1" si="63"/>
        <v>0</v>
      </c>
      <c r="AM268">
        <f t="shared" ca="1" si="64"/>
        <v>479.69913476430003</v>
      </c>
      <c r="AN268">
        <f t="shared" ca="1" si="65"/>
        <v>0</v>
      </c>
      <c r="AO268">
        <f t="shared" ca="1" si="66"/>
        <v>1.53980034541</v>
      </c>
      <c r="AP268">
        <f t="shared" ca="1" si="67"/>
        <v>0</v>
      </c>
      <c r="AQ268">
        <f t="shared" ca="1" si="68"/>
        <v>42.8</v>
      </c>
      <c r="AR268">
        <f t="shared" ca="1" si="69"/>
        <v>176.90038200000001</v>
      </c>
      <c r="AS268">
        <f t="shared" ca="1" si="70"/>
        <v>798.52764490151003</v>
      </c>
      <c r="AT268">
        <f t="shared" ca="1" si="71"/>
        <v>782.41439251430006</v>
      </c>
    </row>
    <row r="269" spans="1:46" hidden="1" x14ac:dyDescent="0.2">
      <c r="A269" t="str">
        <f ca="1">IF(ISNA(A$1), 0, OFFSET(data!$A$1, ROW()-1, A$1-1))</f>
        <v>Oahu</v>
      </c>
      <c r="B269">
        <f ca="1">IF(ISNA(B$1), 0, OFFSET(data!$A$1, ROW()-1, B$1-1))</f>
        <v>2025</v>
      </c>
      <c r="C269" t="str">
        <f ca="1">IF(ISNA(C$1), 0, OFFSET(data!$A$1, ROW()-1, C$1-1))</f>
        <v>2025-11-23-06:00</v>
      </c>
      <c r="D269">
        <f ca="1">IF(ISNA(D$1), 0, OFFSET(data!$A$1, ROW()-1, D$1-1))</f>
        <v>80.466628799999995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180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42.8</v>
      </c>
      <c r="M269">
        <f ca="1">IF(ISNA(M$1), 0, OFFSET(data!$A$1, ROW()-1, M$1-1))</f>
        <v>212.86302950000001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1.4210854715202001E-14</v>
      </c>
      <c r="Q269">
        <f ca="1">IF(ISNA(Q$1), 0, OFFSET(data!$A$1, ROW()-1, Q$1-1))</f>
        <v>0</v>
      </c>
      <c r="R269">
        <f ca="1">IF(ISNA(R$1), 0, OFFSET(data!$A$1, ROW()-1, R$1-1))</f>
        <v>42.857974460599998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621.09736973400004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-62.109736973399997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319.782659640899</v>
      </c>
      <c r="AD269">
        <f ca="1">IF(ISNA(AD$1), 0, OFFSET(data!$A$1, ROW()-1, AD$1-1))</f>
        <v>306.39907568000001</v>
      </c>
      <c r="AE269">
        <f ca="1">IF(ISNA(AE$1), 0, OFFSET(data!$A$1, ROW()-1, AE$1-1))</f>
        <v>0</v>
      </c>
      <c r="AF269" t="str">
        <f ca="1">IF(ISNA(AF$1), 0, OFFSET(data!$A$1, ROW()-1, AF$1-1))</f>
        <v>typical</v>
      </c>
      <c r="AG269">
        <f t="shared" ca="1" si="58"/>
        <v>2025</v>
      </c>
      <c r="AH269">
        <f t="shared" ca="1" si="59"/>
        <v>11</v>
      </c>
      <c r="AI269" t="str">
        <f t="shared" ca="1" si="60"/>
        <v>11/23/2025</v>
      </c>
      <c r="AJ269" t="str">
        <f t="shared" ca="1" si="61"/>
        <v/>
      </c>
      <c r="AK269" t="str">
        <f t="shared" ca="1" si="62"/>
        <v>06:00</v>
      </c>
      <c r="AL269" s="4">
        <f t="shared" ca="1" si="63"/>
        <v>0</v>
      </c>
      <c r="AM269">
        <f t="shared" ca="1" si="64"/>
        <v>558.98763276060004</v>
      </c>
      <c r="AN269">
        <f t="shared" ca="1" si="65"/>
        <v>0</v>
      </c>
      <c r="AO269">
        <f t="shared" ca="1" si="66"/>
        <v>42.857974460599998</v>
      </c>
      <c r="AP269">
        <f t="shared" ca="1" si="67"/>
        <v>0</v>
      </c>
      <c r="AQ269">
        <f t="shared" ca="1" si="68"/>
        <v>42.8</v>
      </c>
      <c r="AR269">
        <f t="shared" ca="1" si="69"/>
        <v>212.86302950000001</v>
      </c>
      <c r="AS269">
        <f t="shared" ca="1" si="70"/>
        <v>878.77029240149886</v>
      </c>
      <c r="AT269">
        <f t="shared" ca="1" si="71"/>
        <v>865.38670844060005</v>
      </c>
    </row>
    <row r="270" spans="1:46" hidden="1" x14ac:dyDescent="0.2">
      <c r="A270" t="str">
        <f ca="1">IF(ISNA(A$1), 0, OFFSET(data!$A$1, ROW()-1, A$1-1))</f>
        <v>Oahu</v>
      </c>
      <c r="B270">
        <f ca="1">IF(ISNA(B$1), 0, OFFSET(data!$A$1, ROW()-1, B$1-1))</f>
        <v>2025</v>
      </c>
      <c r="C270" t="str">
        <f ca="1">IF(ISNA(C$1), 0, OFFSET(data!$A$1, ROW()-1, C$1-1))</f>
        <v>2025-11-23-08:00</v>
      </c>
      <c r="D270">
        <f ca="1">IF(ISNA(D$1), 0, OFFSET(data!$A$1, ROW()-1, D$1-1))</f>
        <v>75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164.531601405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307.11906702986403</v>
      </c>
      <c r="L270">
        <f ca="1">IF(ISNA(L$1), 0, OFFSET(data!$A$1, ROW()-1, L$1-1))</f>
        <v>42.8</v>
      </c>
      <c r="M270">
        <f ca="1">IF(ISNA(M$1), 0, OFFSET(data!$A$1, ROW()-1, M$1-1))</f>
        <v>321.66004900000001</v>
      </c>
      <c r="N270">
        <f ca="1">IF(ISNA(N$1), 0, OFFSET(data!$A$1, ROW()-1, N$1-1))</f>
        <v>-3.0371793968697602E-10</v>
      </c>
      <c r="O270">
        <f ca="1">IF(ISNA(O$1), 0, OFFSET(data!$A$1, ROW()-1, O$1-1))</f>
        <v>0</v>
      </c>
      <c r="P270">
        <f ca="1">IF(ISNA(P$1), 0, OFFSET(data!$A$1, ROW()-1, P$1-1))</f>
        <v>-1.4210854715202001E-14</v>
      </c>
      <c r="Q270">
        <f ca="1">IF(ISNA(Q$1), 0, OFFSET(data!$A$1, ROW()-1, Q$1-1))</f>
        <v>0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784.70565554300003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126.40506189200001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544.17128894250004</v>
      </c>
      <c r="AD270">
        <f ca="1">IF(ISNA(AD$1), 0, OFFSET(data!$A$1, ROW()-1, AD$1-1))</f>
        <v>446.54260098716099</v>
      </c>
      <c r="AE270">
        <f ca="1">IF(ISNA(AE$1), 0, OFFSET(data!$A$1, ROW()-1, AE$1-1))</f>
        <v>0</v>
      </c>
      <c r="AF270" t="str">
        <f ca="1">IF(ISNA(AF$1), 0, OFFSET(data!$A$1, ROW()-1, AF$1-1))</f>
        <v>typical</v>
      </c>
      <c r="AG270">
        <f t="shared" ca="1" si="58"/>
        <v>2025</v>
      </c>
      <c r="AH270">
        <f t="shared" ca="1" si="59"/>
        <v>11</v>
      </c>
      <c r="AI270" t="str">
        <f t="shared" ca="1" si="60"/>
        <v>11/23/2025</v>
      </c>
      <c r="AJ270" t="str">
        <f t="shared" ca="1" si="61"/>
        <v/>
      </c>
      <c r="AK270" t="str">
        <f t="shared" ca="1" si="62"/>
        <v>08:00</v>
      </c>
      <c r="AL270" s="4">
        <f t="shared" ca="1" si="63"/>
        <v>0</v>
      </c>
      <c r="AM270">
        <f t="shared" ca="1" si="64"/>
        <v>911.11071743500008</v>
      </c>
      <c r="AN270">
        <f t="shared" ca="1" si="65"/>
        <v>0</v>
      </c>
      <c r="AO270">
        <f t="shared" ca="1" si="66"/>
        <v>0</v>
      </c>
      <c r="AP270">
        <f t="shared" ca="1" si="67"/>
        <v>307.11906702956031</v>
      </c>
      <c r="AQ270">
        <f t="shared" ca="1" si="68"/>
        <v>42.8</v>
      </c>
      <c r="AR270">
        <f t="shared" ca="1" si="69"/>
        <v>321.66004900000001</v>
      </c>
      <c r="AS270">
        <f t="shared" ca="1" si="70"/>
        <v>1455.282006377364</v>
      </c>
      <c r="AT270">
        <f t="shared" ca="1" si="71"/>
        <v>1357.6533184221612</v>
      </c>
    </row>
    <row r="271" spans="1:46" hidden="1" x14ac:dyDescent="0.2">
      <c r="A271" t="str">
        <f ca="1">IF(ISNA(A$1), 0, OFFSET(data!$A$1, ROW()-1, A$1-1))</f>
        <v>Oahu</v>
      </c>
      <c r="B271">
        <f ca="1">IF(ISNA(B$1), 0, OFFSET(data!$A$1, ROW()-1, B$1-1))</f>
        <v>2025</v>
      </c>
      <c r="C271" t="str">
        <f ca="1">IF(ISNA(C$1), 0, OFFSET(data!$A$1, ROW()-1, C$1-1))</f>
        <v>2025-11-23-10:00</v>
      </c>
      <c r="D271">
        <f ca="1">IF(ISNA(D$1), 0, OFFSET(data!$A$1, ROW()-1, D$1-1))</f>
        <v>75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155.5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523.52625258142996</v>
      </c>
      <c r="L271">
        <f ca="1">IF(ISNA(L$1), 0, OFFSET(data!$A$1, ROW()-1, L$1-1))</f>
        <v>42.8</v>
      </c>
      <c r="M271">
        <f ca="1">IF(ISNA(M$1), 0, OFFSET(data!$A$1, ROW()-1, M$1-1))</f>
        <v>282.81225699999999</v>
      </c>
      <c r="N271">
        <f ca="1">IF(ISNA(N$1), 0, OFFSET(data!$A$1, ROW()-1, N$1-1))</f>
        <v>-3.6400038538886199E-10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0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859.69993244499994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219.93857713599999</v>
      </c>
      <c r="Y271">
        <f ca="1">IF(ISNA(Y$1), 0, OFFSET(data!$A$1, ROW()-1, Y$1-1))</f>
        <v>0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654.23583328249902</v>
      </c>
      <c r="AD271">
        <f ca="1">IF(ISNA(AD$1), 0, OFFSET(data!$A$1, ROW()-1, AD$1-1))</f>
        <v>493.43611152426899</v>
      </c>
      <c r="AE271">
        <f ca="1">IF(ISNA(AE$1), 0, OFFSET(data!$A$1, ROW()-1, AE$1-1))</f>
        <v>0</v>
      </c>
      <c r="AF271" t="str">
        <f ca="1">IF(ISNA(AF$1), 0, OFFSET(data!$A$1, ROW()-1, AF$1-1))</f>
        <v>typical</v>
      </c>
      <c r="AG271">
        <f t="shared" ca="1" si="58"/>
        <v>2025</v>
      </c>
      <c r="AH271">
        <f t="shared" ca="1" si="59"/>
        <v>11</v>
      </c>
      <c r="AI271" t="str">
        <f t="shared" ca="1" si="60"/>
        <v>11/23/2025</v>
      </c>
      <c r="AJ271" t="str">
        <f t="shared" ca="1" si="61"/>
        <v/>
      </c>
      <c r="AK271" t="str">
        <f t="shared" ca="1" si="62"/>
        <v>10:00</v>
      </c>
      <c r="AL271" s="4">
        <f t="shared" ca="1" si="63"/>
        <v>0</v>
      </c>
      <c r="AM271">
        <f t="shared" ca="1" si="64"/>
        <v>1079.6385095809999</v>
      </c>
      <c r="AN271">
        <f t="shared" ca="1" si="65"/>
        <v>0</v>
      </c>
      <c r="AO271">
        <f t="shared" ca="1" si="66"/>
        <v>0</v>
      </c>
      <c r="AP271">
        <f t="shared" ca="1" si="67"/>
        <v>523.52625258106593</v>
      </c>
      <c r="AQ271">
        <f t="shared" ca="1" si="68"/>
        <v>42.8</v>
      </c>
      <c r="AR271">
        <f t="shared" ca="1" si="69"/>
        <v>282.81225699999999</v>
      </c>
      <c r="AS271">
        <f t="shared" ca="1" si="70"/>
        <v>1733.8743428639289</v>
      </c>
      <c r="AT271">
        <f t="shared" ca="1" si="71"/>
        <v>1573.0746211052688</v>
      </c>
    </row>
    <row r="272" spans="1:46" hidden="1" x14ac:dyDescent="0.2">
      <c r="A272" t="str">
        <f ca="1">IF(ISNA(A$1), 0, OFFSET(data!$A$1, ROW()-1, A$1-1))</f>
        <v>Oahu</v>
      </c>
      <c r="B272">
        <f ca="1">IF(ISNA(B$1), 0, OFFSET(data!$A$1, ROW()-1, B$1-1))</f>
        <v>2025</v>
      </c>
      <c r="C272" t="str">
        <f ca="1">IF(ISNA(C$1), 0, OFFSET(data!$A$1, ROW()-1, C$1-1))</f>
        <v>2025-11-23-12:00</v>
      </c>
      <c r="D272">
        <f ca="1">IF(ISNA(D$1), 0, OFFSET(data!$A$1, ROW()-1, D$1-1))</f>
        <v>75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180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513.16107501570002</v>
      </c>
      <c r="L272">
        <f ca="1">IF(ISNA(L$1), 0, OFFSET(data!$A$1, ROW()-1, L$1-1))</f>
        <v>42.8</v>
      </c>
      <c r="M272">
        <f ca="1">IF(ISNA(M$1), 0, OFFSET(data!$A$1, ROW()-1, M$1-1))</f>
        <v>355.90776699999901</v>
      </c>
      <c r="N272">
        <f ca="1">IF(ISNA(N$1), 0, OFFSET(data!$A$1, ROW()-1, N$1-1))</f>
        <v>-3.8206948715924201E-10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0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853.12769417899995</v>
      </c>
      <c r="V272">
        <f ca="1">IF(ISNA(V$1), 0, OFFSET(data!$A$1, ROW()-1, V$1-1))</f>
        <v>0</v>
      </c>
      <c r="W272">
        <f ca="1">IF(ISNA(W$1), 0, OFFSET(data!$A$1, ROW()-1, W$1-1))</f>
        <v>12.091887934100001</v>
      </c>
      <c r="X272">
        <f ca="1">IF(ISNA(X$1), 0, OFFSET(data!$A$1, ROW()-1, X$1-1))</f>
        <v>301.64925990199998</v>
      </c>
      <c r="Y272">
        <f ca="1">IF(ISNA(Y$1), 0, OFFSET(data!$A$1, ROW()-1, Y$1-1))</f>
        <v>0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722.88118015559996</v>
      </c>
      <c r="AD272">
        <f ca="1">IF(ISNA(AD$1), 0, OFFSET(data!$A$1, ROW()-1, AD$1-1))</f>
        <v>493.43611152426899</v>
      </c>
      <c r="AE272">
        <f ca="1">IF(ISNA(AE$1), 0, OFFSET(data!$A$1, ROW()-1, AE$1-1))</f>
        <v>0</v>
      </c>
      <c r="AF272" t="str">
        <f ca="1">IF(ISNA(AF$1), 0, OFFSET(data!$A$1, ROW()-1, AF$1-1))</f>
        <v>typical</v>
      </c>
      <c r="AG272">
        <f t="shared" ca="1" si="58"/>
        <v>2025</v>
      </c>
      <c r="AH272">
        <f t="shared" ca="1" si="59"/>
        <v>11</v>
      </c>
      <c r="AI272" t="str">
        <f t="shared" ca="1" si="60"/>
        <v>11/23/2025</v>
      </c>
      <c r="AJ272" t="str">
        <f t="shared" ca="1" si="61"/>
        <v>11/23/2025</v>
      </c>
      <c r="AK272" t="str">
        <f t="shared" ca="1" si="62"/>
        <v>12:00</v>
      </c>
      <c r="AL272" s="4">
        <f t="shared" ca="1" si="63"/>
        <v>0</v>
      </c>
      <c r="AM272">
        <f t="shared" ca="1" si="64"/>
        <v>1154.776954081</v>
      </c>
      <c r="AN272">
        <f t="shared" ca="1" si="65"/>
        <v>0</v>
      </c>
      <c r="AO272">
        <f t="shared" ca="1" si="66"/>
        <v>12.091887934100001</v>
      </c>
      <c r="AP272">
        <f t="shared" ca="1" si="67"/>
        <v>513.16107501531792</v>
      </c>
      <c r="AQ272">
        <f t="shared" ca="1" si="68"/>
        <v>42.8</v>
      </c>
      <c r="AR272">
        <f t="shared" ca="1" si="69"/>
        <v>355.90776699999901</v>
      </c>
      <c r="AS272">
        <f t="shared" ca="1" si="70"/>
        <v>1889.750022171299</v>
      </c>
      <c r="AT272">
        <f t="shared" ca="1" si="71"/>
        <v>1660.3049535393689</v>
      </c>
    </row>
    <row r="273" spans="1:46" hidden="1" x14ac:dyDescent="0.2">
      <c r="A273" t="str">
        <f ca="1">IF(ISNA(A$1), 0, OFFSET(data!$A$1, ROW()-1, A$1-1))</f>
        <v>Oahu</v>
      </c>
      <c r="B273">
        <f ca="1">IF(ISNA(B$1), 0, OFFSET(data!$A$1, ROW()-1, B$1-1))</f>
        <v>2025</v>
      </c>
      <c r="C273" t="str">
        <f ca="1">IF(ISNA(C$1), 0, OFFSET(data!$A$1, ROW()-1, C$1-1))</f>
        <v>2025-11-23-14:00</v>
      </c>
      <c r="D273">
        <f ca="1">IF(ISNA(D$1), 0, OFFSET(data!$A$1, ROW()-1, D$1-1))</f>
        <v>75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170.470438661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418.01458891240998</v>
      </c>
      <c r="L273">
        <f ca="1">IF(ISNA(L$1), 0, OFFSET(data!$A$1, ROW()-1, L$1-1))</f>
        <v>42.8</v>
      </c>
      <c r="M273">
        <f ca="1">IF(ISNA(M$1), 0, OFFSET(data!$A$1, ROW()-1, M$1-1))</f>
        <v>378.914872</v>
      </c>
      <c r="N273">
        <f ca="1">IF(ISNA(N$1), 0, OFFSET(data!$A$1, ROW()-1, N$1-1))</f>
        <v>3.9786485217518899E-10</v>
      </c>
      <c r="O273">
        <f ca="1">IF(ISNA(O$1), 0, OFFSET(data!$A$1, ROW()-1, O$1-1))</f>
        <v>0</v>
      </c>
      <c r="P273">
        <f ca="1">IF(ISNA(P$1), 0, OFFSET(data!$A$1, ROW()-1, P$1-1))</f>
        <v>-7.1054273576010003E-15</v>
      </c>
      <c r="Q273">
        <f ca="1">IF(ISNA(Q$1), 0, OFFSET(data!$A$1, ROW()-1, Q$1-1))</f>
        <v>0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840.660646466</v>
      </c>
      <c r="V273">
        <f ca="1">IF(ISNA(V$1), 0, OFFSET(data!$A$1, ROW()-1, V$1-1))</f>
        <v>0</v>
      </c>
      <c r="W273">
        <f ca="1">IF(ISNA(W$1), 0, OFFSET(data!$A$1, ROW()-1, W$1-1))</f>
        <v>44.336922425099999</v>
      </c>
      <c r="X273">
        <f ca="1">IF(ISNA(X$1), 0, OFFSET(data!$A$1, ROW()-1, X$1-1))</f>
        <v>-84.066064646599997</v>
      </c>
      <c r="Y273">
        <f ca="1">IF(ISNA(Y$1), 0, OFFSET(data!$A$1, ROW()-1, Y$1-1))</f>
        <v>284.26839532999998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661.96214199535996</v>
      </c>
      <c r="AD273">
        <f ca="1">IF(ISNA(AD$1), 0, OFFSET(data!$A$1, ROW()-1, AD$1-1))</f>
        <v>493.43611152426899</v>
      </c>
      <c r="AE273">
        <f ca="1">IF(ISNA(AE$1), 0, OFFSET(data!$A$1, ROW()-1, AE$1-1))</f>
        <v>0</v>
      </c>
      <c r="AF273" t="str">
        <f ca="1">IF(ISNA(AF$1), 0, OFFSET(data!$A$1, ROW()-1, AF$1-1))</f>
        <v>typical</v>
      </c>
      <c r="AG273">
        <f t="shared" ca="1" si="58"/>
        <v>2025</v>
      </c>
      <c r="AH273">
        <f t="shared" ca="1" si="59"/>
        <v>11</v>
      </c>
      <c r="AI273" t="str">
        <f t="shared" ca="1" si="60"/>
        <v>11/23/2025</v>
      </c>
      <c r="AJ273" t="str">
        <f t="shared" ca="1" si="61"/>
        <v/>
      </c>
      <c r="AK273" t="str">
        <f t="shared" ca="1" si="62"/>
        <v>14:00</v>
      </c>
      <c r="AL273" s="4">
        <f t="shared" ca="1" si="63"/>
        <v>0</v>
      </c>
      <c r="AM273">
        <f t="shared" ca="1" si="64"/>
        <v>756.59458181939999</v>
      </c>
      <c r="AN273">
        <f t="shared" ca="1" si="65"/>
        <v>0</v>
      </c>
      <c r="AO273">
        <f t="shared" ca="1" si="66"/>
        <v>44.336922425099999</v>
      </c>
      <c r="AP273">
        <f t="shared" ca="1" si="67"/>
        <v>418.01458891280782</v>
      </c>
      <c r="AQ273">
        <f t="shared" ca="1" si="68"/>
        <v>42.8</v>
      </c>
      <c r="AR273">
        <f t="shared" ca="1" si="69"/>
        <v>378.914872</v>
      </c>
      <c r="AS273">
        <f t="shared" ca="1" si="70"/>
        <v>1747.1620415687698</v>
      </c>
      <c r="AT273">
        <f t="shared" ca="1" si="71"/>
        <v>1578.6360110987689</v>
      </c>
    </row>
    <row r="274" spans="1:46" hidden="1" x14ac:dyDescent="0.2">
      <c r="A274" t="str">
        <f ca="1">IF(ISNA(A$1), 0, OFFSET(data!$A$1, ROW()-1, A$1-1))</f>
        <v>Oahu</v>
      </c>
      <c r="B274">
        <f ca="1">IF(ISNA(B$1), 0, OFFSET(data!$A$1, ROW()-1, B$1-1))</f>
        <v>2025</v>
      </c>
      <c r="C274" t="str">
        <f ca="1">IF(ISNA(C$1), 0, OFFSET(data!$A$1, ROW()-1, C$1-1))</f>
        <v>2025-11-23-16:00</v>
      </c>
      <c r="D274">
        <f ca="1">IF(ISNA(D$1), 0, OFFSET(data!$A$1, ROW()-1, D$1-1))</f>
        <v>77.733314399999998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164.46506007299999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5.9</v>
      </c>
      <c r="K274">
        <f ca="1">IF(ISNA(K$1), 0, OFFSET(data!$A$1, ROW()-1, K$1-1))</f>
        <v>217.62612752863001</v>
      </c>
      <c r="L274">
        <f ca="1">IF(ISNA(L$1), 0, OFFSET(data!$A$1, ROW()-1, L$1-1))</f>
        <v>42.8</v>
      </c>
      <c r="M274">
        <f ca="1">IF(ISNA(M$1), 0, OFFSET(data!$A$1, ROW()-1, M$1-1))</f>
        <v>321.326899499999</v>
      </c>
      <c r="N274">
        <f ca="1">IF(ISNA(N$1), 0, OFFSET(data!$A$1, ROW()-1, N$1-1))</f>
        <v>4.0916514620903399E-10</v>
      </c>
      <c r="O274">
        <f ca="1">IF(ISNA(O$1), 0, OFFSET(data!$A$1, ROW()-1, O$1-1))</f>
        <v>0</v>
      </c>
      <c r="P274">
        <f ca="1">IF(ISNA(P$1), 0, OFFSET(data!$A$1, ROW()-1, P$1-1))</f>
        <v>-7.1054273576010003E-15</v>
      </c>
      <c r="Q274">
        <f ca="1">IF(ISNA(Q$1), 0, OFFSET(data!$A$1, ROW()-1, Q$1-1))</f>
        <v>0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872.79386564100002</v>
      </c>
      <c r="V274">
        <f ca="1">IF(ISNA(V$1), 0, OFFSET(data!$A$1, ROW()-1, V$1-1))</f>
        <v>0</v>
      </c>
      <c r="W274">
        <f ca="1">IF(ISNA(W$1), 0, OFFSET(data!$A$1, ROW()-1, W$1-1))</f>
        <v>44.336922425099999</v>
      </c>
      <c r="X274">
        <f ca="1">IF(ISNA(X$1), 0, OFFSET(data!$A$1, ROW()-1, X$1-1))</f>
        <v>-87.279386564099994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461.10581085370001</v>
      </c>
      <c r="AD274">
        <f ca="1">IF(ISNA(AD$1), 0, OFFSET(data!$A$1, ROW()-1, AD$1-1))</f>
        <v>445.916697464496</v>
      </c>
      <c r="AE274">
        <f ca="1">IF(ISNA(AE$1), 0, OFFSET(data!$A$1, ROW()-1, AE$1-1))</f>
        <v>0</v>
      </c>
      <c r="AF274" t="str">
        <f ca="1">IF(ISNA(AF$1), 0, OFFSET(data!$A$1, ROW()-1, AF$1-1))</f>
        <v>typical</v>
      </c>
      <c r="AG274">
        <f t="shared" ca="1" si="58"/>
        <v>2025</v>
      </c>
      <c r="AH274">
        <f t="shared" ca="1" si="59"/>
        <v>11</v>
      </c>
      <c r="AI274" t="str">
        <f t="shared" ca="1" si="60"/>
        <v>11/23/2025</v>
      </c>
      <c r="AJ274" t="str">
        <f t="shared" ca="1" si="61"/>
        <v/>
      </c>
      <c r="AK274" t="str">
        <f t="shared" ca="1" si="62"/>
        <v>16:00</v>
      </c>
      <c r="AL274" s="4">
        <f t="shared" ca="1" si="63"/>
        <v>0</v>
      </c>
      <c r="AM274">
        <f t="shared" ca="1" si="64"/>
        <v>785.51447907689999</v>
      </c>
      <c r="AN274">
        <f t="shared" ca="1" si="65"/>
        <v>0</v>
      </c>
      <c r="AO274">
        <f t="shared" ca="1" si="66"/>
        <v>44.336922425099999</v>
      </c>
      <c r="AP274">
        <f t="shared" ca="1" si="67"/>
        <v>217.62612752903917</v>
      </c>
      <c r="AQ274">
        <f t="shared" ca="1" si="68"/>
        <v>42.8</v>
      </c>
      <c r="AR274">
        <f t="shared" ca="1" si="69"/>
        <v>321.326899499999</v>
      </c>
      <c r="AS274">
        <f t="shared" ca="1" si="70"/>
        <v>1290.9572123553289</v>
      </c>
      <c r="AT274">
        <f t="shared" ca="1" si="71"/>
        <v>1275.7680989664959</v>
      </c>
    </row>
    <row r="275" spans="1:46" hidden="1" x14ac:dyDescent="0.2">
      <c r="A275" t="str">
        <f ca="1">IF(ISNA(A$1), 0, OFFSET(data!$A$1, ROW()-1, A$1-1))</f>
        <v>Oahu</v>
      </c>
      <c r="B275">
        <f ca="1">IF(ISNA(B$1), 0, OFFSET(data!$A$1, ROW()-1, B$1-1))</f>
        <v>2025</v>
      </c>
      <c r="C275" t="str">
        <f ca="1">IF(ISNA(C$1), 0, OFFSET(data!$A$1, ROW()-1, C$1-1))</f>
        <v>2025-11-23-18:00</v>
      </c>
      <c r="D275">
        <f ca="1">IF(ISNA(D$1), 0, OFFSET(data!$A$1, ROW()-1, D$1-1))</f>
        <v>207.95804637499899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180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0</v>
      </c>
      <c r="L275">
        <f ca="1">IF(ISNA(L$1), 0, OFFSET(data!$A$1, ROW()-1, L$1-1))</f>
        <v>42.8</v>
      </c>
      <c r="M275">
        <f ca="1">IF(ISNA(M$1), 0, OFFSET(data!$A$1, ROW()-1, M$1-1))</f>
        <v>404.29531500000002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4.2632564145605999E-14</v>
      </c>
      <c r="Q275">
        <f ca="1">IF(ISNA(Q$1), 0, OFFSET(data!$A$1, ROW()-1, Q$1-1))</f>
        <v>0</v>
      </c>
      <c r="R275">
        <f ca="1">IF(ISNA(R$1), 0, OFFSET(data!$A$1, ROW()-1, R$1-1))</f>
        <v>44.336922425099999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977.10031533400002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-97.710031533399999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325.11829410090002</v>
      </c>
      <c r="AD275">
        <f ca="1">IF(ISNA(AD$1), 0, OFFSET(data!$A$1, ROW()-1, AD$1-1))</f>
        <v>306.82714705500001</v>
      </c>
      <c r="AE275">
        <f ca="1">IF(ISNA(AE$1), 0, OFFSET(data!$A$1, ROW()-1, AE$1-1))</f>
        <v>0</v>
      </c>
      <c r="AF275" t="str">
        <f ca="1">IF(ISNA(AF$1), 0, OFFSET(data!$A$1, ROW()-1, AF$1-1))</f>
        <v>typical</v>
      </c>
      <c r="AG275">
        <f t="shared" ca="1" si="58"/>
        <v>2025</v>
      </c>
      <c r="AH275">
        <f t="shared" ca="1" si="59"/>
        <v>11</v>
      </c>
      <c r="AI275" t="str">
        <f t="shared" ca="1" si="60"/>
        <v>11/23/2025</v>
      </c>
      <c r="AJ275" t="str">
        <f t="shared" ca="1" si="61"/>
        <v/>
      </c>
      <c r="AK275" t="str">
        <f t="shared" ca="1" si="62"/>
        <v>18:00</v>
      </c>
      <c r="AL275" s="4">
        <f t="shared" ca="1" si="63"/>
        <v>0</v>
      </c>
      <c r="AM275">
        <f t="shared" ca="1" si="64"/>
        <v>879.39028380060006</v>
      </c>
      <c r="AN275">
        <f t="shared" ca="1" si="65"/>
        <v>0</v>
      </c>
      <c r="AO275">
        <f t="shared" ca="1" si="66"/>
        <v>44.336922425099999</v>
      </c>
      <c r="AP275">
        <f t="shared" ca="1" si="67"/>
        <v>0</v>
      </c>
      <c r="AQ275">
        <f t="shared" ca="1" si="68"/>
        <v>42.8</v>
      </c>
      <c r="AR275">
        <f t="shared" ca="1" si="69"/>
        <v>404.29531500000007</v>
      </c>
      <c r="AS275">
        <f t="shared" ca="1" si="70"/>
        <v>1204.5085779009992</v>
      </c>
      <c r="AT275">
        <f t="shared" ca="1" si="71"/>
        <v>1186.2174308556</v>
      </c>
    </row>
    <row r="276" spans="1:46" hidden="1" x14ac:dyDescent="0.2">
      <c r="A276" t="str">
        <f ca="1">IF(ISNA(A$1), 0, OFFSET(data!$A$1, ROW()-1, A$1-1))</f>
        <v>Oahu</v>
      </c>
      <c r="B276">
        <f ca="1">IF(ISNA(B$1), 0, OFFSET(data!$A$1, ROW()-1, B$1-1))</f>
        <v>2025</v>
      </c>
      <c r="C276" t="str">
        <f ca="1">IF(ISNA(C$1), 0, OFFSET(data!$A$1, ROW()-1, C$1-1))</f>
        <v>2025-11-23-20:00</v>
      </c>
      <c r="D276">
        <f ca="1">IF(ISNA(D$1), 0, OFFSET(data!$A$1, ROW()-1, D$1-1))</f>
        <v>87.946947742999996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180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42.8</v>
      </c>
      <c r="M276">
        <f ca="1">IF(ISNA(M$1), 0, OFFSET(data!$A$1, ROW()-1, M$1-1))</f>
        <v>427.25465450000002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2.1316282072802999E-14</v>
      </c>
      <c r="Q276">
        <f ca="1">IF(ISNA(Q$1), 0, OFFSET(data!$A$1, ROW()-1, Q$1-1))</f>
        <v>0</v>
      </c>
      <c r="R276">
        <f ca="1">IF(ISNA(R$1), 0, OFFSET(data!$A$1, ROW()-1, R$1-1))</f>
        <v>44.336922425099999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869.26502740900003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-86.926502740900006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318.96339273339998</v>
      </c>
      <c r="AD276">
        <f ca="1">IF(ISNA(AD$1), 0, OFFSET(data!$A$1, ROW()-1, AD$1-1))</f>
        <v>306.82714705500001</v>
      </c>
      <c r="AE276">
        <f ca="1">IF(ISNA(AE$1), 0, OFFSET(data!$A$1, ROW()-1, AE$1-1))</f>
        <v>0</v>
      </c>
      <c r="AF276" t="str">
        <f ca="1">IF(ISNA(AF$1), 0, OFFSET(data!$A$1, ROW()-1, AF$1-1))</f>
        <v>typical</v>
      </c>
      <c r="AG276">
        <f t="shared" ca="1" si="58"/>
        <v>2025</v>
      </c>
      <c r="AH276">
        <f t="shared" ca="1" si="59"/>
        <v>11</v>
      </c>
      <c r="AI276" t="str">
        <f t="shared" ca="1" si="60"/>
        <v>11/23/2025</v>
      </c>
      <c r="AJ276" t="str">
        <f t="shared" ca="1" si="61"/>
        <v/>
      </c>
      <c r="AK276" t="str">
        <f t="shared" ca="1" si="62"/>
        <v>20:00</v>
      </c>
      <c r="AL276" s="4">
        <f t="shared" ca="1" si="63"/>
        <v>0</v>
      </c>
      <c r="AM276">
        <f t="shared" ca="1" si="64"/>
        <v>782.33852466810004</v>
      </c>
      <c r="AN276">
        <f t="shared" ca="1" si="65"/>
        <v>0</v>
      </c>
      <c r="AO276">
        <f t="shared" ca="1" si="66"/>
        <v>44.336922425099999</v>
      </c>
      <c r="AP276">
        <f t="shared" ca="1" si="67"/>
        <v>0</v>
      </c>
      <c r="AQ276">
        <f t="shared" ca="1" si="68"/>
        <v>42.8</v>
      </c>
      <c r="AR276">
        <f t="shared" ca="1" si="69"/>
        <v>427.25465450000002</v>
      </c>
      <c r="AS276">
        <f t="shared" ca="1" si="70"/>
        <v>1101.3019174015001</v>
      </c>
      <c r="AT276">
        <f t="shared" ca="1" si="71"/>
        <v>1089.1656717231001</v>
      </c>
    </row>
    <row r="277" spans="1:46" hidden="1" x14ac:dyDescent="0.2">
      <c r="A277" t="str">
        <f ca="1">IF(ISNA(A$1), 0, OFFSET(data!$A$1, ROW()-1, A$1-1))</f>
        <v>Oahu</v>
      </c>
      <c r="B277">
        <f ca="1">IF(ISNA(B$1), 0, OFFSET(data!$A$1, ROW()-1, B$1-1))</f>
        <v>2025</v>
      </c>
      <c r="C277" t="str">
        <f ca="1">IF(ISNA(C$1), 0, OFFSET(data!$A$1, ROW()-1, C$1-1))</f>
        <v>2025-11-23-22:00</v>
      </c>
      <c r="D277">
        <f ca="1">IF(ISNA(D$1), 0, OFFSET(data!$A$1, ROW()-1, D$1-1))</f>
        <v>75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174.30221958999999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42.8</v>
      </c>
      <c r="M277">
        <f ca="1">IF(ISNA(M$1), 0, OFFSET(data!$A$1, ROW()-1, M$1-1))</f>
        <v>382.04776850000002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0</v>
      </c>
      <c r="R277">
        <f ca="1">IF(ISNA(R$1), 0, OFFSET(data!$A$1, ROW()-1, R$1-1))</f>
        <v>0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699.79229518299996</v>
      </c>
      <c r="V277">
        <f ca="1">IF(ISNA(V$1), 0, OFFSET(data!$A$1, ROW()-1, V$1-1))</f>
        <v>0</v>
      </c>
      <c r="W277">
        <f ca="1">IF(ISNA(W$1), 0, OFFSET(data!$A$1, ROW()-1, W$1-1))</f>
        <v>44.336922425099999</v>
      </c>
      <c r="X277">
        <f ca="1">IF(ISNA(X$1), 0, OFFSET(data!$A$1, ROW()-1, X$1-1))</f>
        <v>-69.979229518300002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373.86196573680002</v>
      </c>
      <c r="AD277">
        <f ca="1">IF(ISNA(AD$1), 0, OFFSET(data!$A$1, ROW()-1, AD$1-1))</f>
        <v>306.82714705500001</v>
      </c>
      <c r="AE277">
        <f ca="1">IF(ISNA(AE$1), 0, OFFSET(data!$A$1, ROW()-1, AE$1-1))</f>
        <v>0</v>
      </c>
      <c r="AF277" t="str">
        <f ca="1">IF(ISNA(AF$1), 0, OFFSET(data!$A$1, ROW()-1, AF$1-1))</f>
        <v>typical</v>
      </c>
      <c r="AG277">
        <f t="shared" ca="1" si="58"/>
        <v>2025</v>
      </c>
      <c r="AH277">
        <f t="shared" ca="1" si="59"/>
        <v>11</v>
      </c>
      <c r="AI277" t="str">
        <f t="shared" ca="1" si="60"/>
        <v>11/23/2025</v>
      </c>
      <c r="AJ277" t="str">
        <f t="shared" ca="1" si="61"/>
        <v/>
      </c>
      <c r="AK277" t="str">
        <f t="shared" ca="1" si="62"/>
        <v>22:00</v>
      </c>
      <c r="AL277" s="4">
        <f t="shared" ca="1" si="63"/>
        <v>0</v>
      </c>
      <c r="AM277">
        <f t="shared" ca="1" si="64"/>
        <v>629.81306566469993</v>
      </c>
      <c r="AN277">
        <f t="shared" ca="1" si="65"/>
        <v>0</v>
      </c>
      <c r="AO277">
        <f t="shared" ca="1" si="66"/>
        <v>44.336922425099999</v>
      </c>
      <c r="AP277">
        <f t="shared" ca="1" si="67"/>
        <v>0</v>
      </c>
      <c r="AQ277">
        <f t="shared" ca="1" si="68"/>
        <v>42.8</v>
      </c>
      <c r="AR277">
        <f t="shared" ca="1" si="69"/>
        <v>382.04776850000002</v>
      </c>
      <c r="AS277">
        <f t="shared" ca="1" si="70"/>
        <v>1048.0119538268</v>
      </c>
      <c r="AT277">
        <f t="shared" ca="1" si="71"/>
        <v>980.97713514479983</v>
      </c>
    </row>
    <row r="278" spans="1:46" hidden="1" x14ac:dyDescent="0.2">
      <c r="A278" t="str">
        <f ca="1">IF(ISNA(A$1), 0, OFFSET(data!$A$1, ROW()-1, A$1-1))</f>
        <v>Oahu</v>
      </c>
      <c r="B278">
        <f ca="1">IF(ISNA(B$1), 0, OFFSET(data!$A$1, ROW()-1, B$1-1))</f>
        <v>2025</v>
      </c>
      <c r="C278" t="str">
        <f ca="1">IF(ISNA(C$1), 0, OFFSET(data!$A$1, ROW()-1, C$1-1))</f>
        <v>2025-12-23-00:00</v>
      </c>
      <c r="D278">
        <f ca="1">IF(ISNA(D$1), 0, OFFSET(data!$A$1, ROW()-1, D$1-1))</f>
        <v>90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180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42.8</v>
      </c>
      <c r="M278">
        <f ca="1">IF(ISNA(M$1), 0, OFFSET(data!$A$1, ROW()-1, M$1-1))</f>
        <v>282.862503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0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559.49016503500002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36.172337964999997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400.948617369999</v>
      </c>
      <c r="AD278">
        <f ca="1">IF(ISNA(AD$1), 0, OFFSET(data!$A$1, ROW()-1, AD$1-1))</f>
        <v>299.58836624999998</v>
      </c>
      <c r="AE278">
        <f ca="1">IF(ISNA(AE$1), 0, OFFSET(data!$A$1, ROW()-1, AE$1-1))</f>
        <v>0</v>
      </c>
      <c r="AF278" t="str">
        <f ca="1">IF(ISNA(AF$1), 0, OFFSET(data!$A$1, ROW()-1, AF$1-1))</f>
        <v>typical</v>
      </c>
      <c r="AG278">
        <f t="shared" ca="1" si="58"/>
        <v>2025</v>
      </c>
      <c r="AH278">
        <f t="shared" ca="1" si="59"/>
        <v>12</v>
      </c>
      <c r="AI278" t="str">
        <f t="shared" ca="1" si="60"/>
        <v>12/23/2025</v>
      </c>
      <c r="AJ278" t="str">
        <f t="shared" ca="1" si="61"/>
        <v/>
      </c>
      <c r="AK278" t="str">
        <f t="shared" ca="1" si="62"/>
        <v>00:00</v>
      </c>
      <c r="AL278" s="4">
        <f t="shared" ca="1" si="63"/>
        <v>0</v>
      </c>
      <c r="AM278">
        <f t="shared" ca="1" si="64"/>
        <v>595.66250300000002</v>
      </c>
      <c r="AN278">
        <f t="shared" ca="1" si="65"/>
        <v>0</v>
      </c>
      <c r="AO278">
        <f t="shared" ca="1" si="66"/>
        <v>0</v>
      </c>
      <c r="AP278">
        <f t="shared" ca="1" si="67"/>
        <v>0</v>
      </c>
      <c r="AQ278">
        <f t="shared" ca="1" si="68"/>
        <v>42.8</v>
      </c>
      <c r="AR278">
        <f t="shared" ca="1" si="69"/>
        <v>282.862503</v>
      </c>
      <c r="AS278">
        <f t="shared" ca="1" si="70"/>
        <v>996.61112036999907</v>
      </c>
      <c r="AT278">
        <f t="shared" ca="1" si="71"/>
        <v>895.25086925000005</v>
      </c>
    </row>
    <row r="279" spans="1:46" hidden="1" x14ac:dyDescent="0.2">
      <c r="A279" t="str">
        <f ca="1">IF(ISNA(A$1), 0, OFFSET(data!$A$1, ROW()-1, A$1-1))</f>
        <v>Oahu</v>
      </c>
      <c r="B279">
        <f ca="1">IF(ISNA(B$1), 0, OFFSET(data!$A$1, ROW()-1, B$1-1))</f>
        <v>2025</v>
      </c>
      <c r="C279" t="str">
        <f ca="1">IF(ISNA(C$1), 0, OFFSET(data!$A$1, ROW()-1, C$1-1))</f>
        <v>2025-12-23-02:00</v>
      </c>
      <c r="D279">
        <f ca="1">IF(ISNA(D$1), 0, OFFSET(data!$A$1, ROW()-1, D$1-1))</f>
        <v>90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180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42.8</v>
      </c>
      <c r="M279">
        <f ca="1">IF(ISNA(M$1), 0, OFFSET(data!$A$1, ROW()-1, M$1-1))</f>
        <v>262.12206300000003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7.1054273576010003E-15</v>
      </c>
      <c r="Q279">
        <f ca="1">IF(ISNA(Q$1), 0, OFFSET(data!$A$1, ROW()-1, Q$1-1))</f>
        <v>0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502.85774529399998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-46.658688065900002</v>
      </c>
      <c r="Y279">
        <f ca="1">IF(ISNA(Y$1), 0, OFFSET(data!$A$1, ROW()-1, Y$1-1))</f>
        <v>118.72300577199999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431.17735513695999</v>
      </c>
      <c r="AD279">
        <f ca="1">IF(ISNA(AD$1), 0, OFFSET(data!$A$1, ROW()-1, AD$1-1))</f>
        <v>306.82714705500001</v>
      </c>
      <c r="AE279">
        <f ca="1">IF(ISNA(AE$1), 0, OFFSET(data!$A$1, ROW()-1, AE$1-1))</f>
        <v>0</v>
      </c>
      <c r="AF279" t="str">
        <f ca="1">IF(ISNA(AF$1), 0, OFFSET(data!$A$1, ROW()-1, AF$1-1))</f>
        <v>typical</v>
      </c>
      <c r="AG279">
        <f t="shared" ca="1" si="58"/>
        <v>2025</v>
      </c>
      <c r="AH279">
        <f t="shared" ca="1" si="59"/>
        <v>12</v>
      </c>
      <c r="AI279" t="str">
        <f t="shared" ca="1" si="60"/>
        <v>12/23/2025</v>
      </c>
      <c r="AJ279" t="str">
        <f t="shared" ca="1" si="61"/>
        <v/>
      </c>
      <c r="AK279" t="str">
        <f t="shared" ca="1" si="62"/>
        <v>02:00</v>
      </c>
      <c r="AL279" s="4">
        <f t="shared" ca="1" si="63"/>
        <v>0</v>
      </c>
      <c r="AM279">
        <f t="shared" ca="1" si="64"/>
        <v>456.1990572281</v>
      </c>
      <c r="AN279">
        <f t="shared" ca="1" si="65"/>
        <v>0</v>
      </c>
      <c r="AO279">
        <f t="shared" ca="1" si="66"/>
        <v>0</v>
      </c>
      <c r="AP279">
        <f t="shared" ca="1" si="67"/>
        <v>0</v>
      </c>
      <c r="AQ279">
        <f t="shared" ca="1" si="68"/>
        <v>42.8</v>
      </c>
      <c r="AR279">
        <f t="shared" ca="1" si="69"/>
        <v>262.12206300000003</v>
      </c>
      <c r="AS279">
        <f t="shared" ca="1" si="70"/>
        <v>1006.0994181369599</v>
      </c>
      <c r="AT279">
        <f t="shared" ca="1" si="71"/>
        <v>881.74921005510009</v>
      </c>
    </row>
    <row r="280" spans="1:46" hidden="1" x14ac:dyDescent="0.2">
      <c r="A280" t="str">
        <f ca="1">IF(ISNA(A$1), 0, OFFSET(data!$A$1, ROW()-1, A$1-1))</f>
        <v>Oahu</v>
      </c>
      <c r="B280">
        <f ca="1">IF(ISNA(B$1), 0, OFFSET(data!$A$1, ROW()-1, B$1-1))</f>
        <v>2025</v>
      </c>
      <c r="C280" t="str">
        <f ca="1">IF(ISNA(C$1), 0, OFFSET(data!$A$1, ROW()-1, C$1-1))</f>
        <v>2025-12-23-04:00</v>
      </c>
      <c r="D280">
        <f ca="1">IF(ISNA(D$1), 0, OFFSET(data!$A$1, ROW()-1, D$1-1))</f>
        <v>90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180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42.8</v>
      </c>
      <c r="M280">
        <f ca="1">IF(ISNA(M$1), 0, OFFSET(data!$A$1, ROW()-1, M$1-1))</f>
        <v>243.39791649999901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-1.5987211554602201E-14</v>
      </c>
      <c r="Q280">
        <f ca="1">IF(ISNA(Q$1), 0, OFFSET(data!$A$1, ROW()-1, Q$1-1))</f>
        <v>0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564.323317567</v>
      </c>
      <c r="V280">
        <f ca="1">IF(ISNA(V$1), 0, OFFSET(data!$A$1, ROW()-1, V$1-1))</f>
        <v>0</v>
      </c>
      <c r="W280">
        <f ca="1">IF(ISNA(W$1), 0, OFFSET(data!$A$1, ROW()-1, W$1-1))</f>
        <v>11.142613132699999</v>
      </c>
      <c r="X280">
        <f ca="1">IF(ISNA(X$1), 0, OFFSET(data!$A$1, ROW()-1, X$1-1))</f>
        <v>-56.432331756700002</v>
      </c>
      <c r="Y280">
        <f ca="1">IF(ISNA(Y$1), 0, OFFSET(data!$A$1, ROW()-1, Y$1-1))</f>
        <v>37.164317556999997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357.13419359119899</v>
      </c>
      <c r="AD280">
        <f ca="1">IF(ISNA(AD$1), 0, OFFSET(data!$A$1, ROW()-1, AD$1-1))</f>
        <v>302.72022225000001</v>
      </c>
      <c r="AE280">
        <f ca="1">IF(ISNA(AE$1), 0, OFFSET(data!$A$1, ROW()-1, AE$1-1))</f>
        <v>0</v>
      </c>
      <c r="AF280" t="str">
        <f ca="1">IF(ISNA(AF$1), 0, OFFSET(data!$A$1, ROW()-1, AF$1-1))</f>
        <v>typical</v>
      </c>
      <c r="AG280">
        <f t="shared" ca="1" si="58"/>
        <v>2025</v>
      </c>
      <c r="AH280">
        <f t="shared" ca="1" si="59"/>
        <v>12</v>
      </c>
      <c r="AI280" t="str">
        <f t="shared" ca="1" si="60"/>
        <v>12/23/2025</v>
      </c>
      <c r="AJ280" t="str">
        <f t="shared" ca="1" si="61"/>
        <v/>
      </c>
      <c r="AK280" t="str">
        <f t="shared" ca="1" si="62"/>
        <v>04:00</v>
      </c>
      <c r="AL280" s="4">
        <f t="shared" ca="1" si="63"/>
        <v>0</v>
      </c>
      <c r="AM280">
        <f t="shared" ca="1" si="64"/>
        <v>507.89098581029998</v>
      </c>
      <c r="AN280">
        <f t="shared" ca="1" si="65"/>
        <v>0</v>
      </c>
      <c r="AO280">
        <f t="shared" ca="1" si="66"/>
        <v>11.142613132699999</v>
      </c>
      <c r="AP280">
        <f t="shared" ca="1" si="67"/>
        <v>0</v>
      </c>
      <c r="AQ280">
        <f t="shared" ca="1" si="68"/>
        <v>42.8</v>
      </c>
      <c r="AR280">
        <f t="shared" ca="1" si="69"/>
        <v>243.39791649999898</v>
      </c>
      <c r="AS280">
        <f t="shared" ca="1" si="70"/>
        <v>913.33211009119805</v>
      </c>
      <c r="AT280">
        <f t="shared" ca="1" si="71"/>
        <v>858.91813875000003</v>
      </c>
    </row>
    <row r="281" spans="1:46" hidden="1" x14ac:dyDescent="0.2">
      <c r="A281" t="str">
        <f ca="1">IF(ISNA(A$1), 0, OFFSET(data!$A$1, ROW()-1, A$1-1))</f>
        <v>Oahu</v>
      </c>
      <c r="B281">
        <f ca="1">IF(ISNA(B$1), 0, OFFSET(data!$A$1, ROW()-1, B$1-1))</f>
        <v>2025</v>
      </c>
      <c r="C281" t="str">
        <f ca="1">IF(ISNA(C$1), 0, OFFSET(data!$A$1, ROW()-1, C$1-1))</f>
        <v>2025-12-23-06:00</v>
      </c>
      <c r="D281">
        <f ca="1">IF(ISNA(D$1), 0, OFFSET(data!$A$1, ROW()-1, D$1-1))</f>
        <v>206.98500000000001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180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42.8</v>
      </c>
      <c r="M281">
        <f ca="1">IF(ISNA(M$1), 0, OFFSET(data!$A$1, ROW()-1, M$1-1))</f>
        <v>247.27971650000001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-1.24344978758017E-14</v>
      </c>
      <c r="Q281">
        <f ca="1">IF(ISNA(Q$1), 0, OFFSET(data!$A$1, ROW()-1, Q$1-1))</f>
        <v>0</v>
      </c>
      <c r="R281">
        <f ca="1">IF(ISNA(R$1), 0, OFFSET(data!$A$1, ROW()-1, R$1-1))</f>
        <v>9.8054995567999992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763.18912895200003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-76.3189128952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332.62276334469999</v>
      </c>
      <c r="AD281">
        <f ca="1">IF(ISNA(AD$1), 0, OFFSET(data!$A$1, ROW()-1, AD$1-1))</f>
        <v>303.15952755000001</v>
      </c>
      <c r="AE281">
        <f ca="1">IF(ISNA(AE$1), 0, OFFSET(data!$A$1, ROW()-1, AE$1-1))</f>
        <v>0</v>
      </c>
      <c r="AF281" t="str">
        <f ca="1">IF(ISNA(AF$1), 0, OFFSET(data!$A$1, ROW()-1, AF$1-1))</f>
        <v>typical</v>
      </c>
      <c r="AG281">
        <f t="shared" ca="1" si="58"/>
        <v>2025</v>
      </c>
      <c r="AH281">
        <f t="shared" ca="1" si="59"/>
        <v>12</v>
      </c>
      <c r="AI281" t="str">
        <f t="shared" ca="1" si="60"/>
        <v>12/23/2025</v>
      </c>
      <c r="AJ281" t="str">
        <f t="shared" ca="1" si="61"/>
        <v/>
      </c>
      <c r="AK281" t="str">
        <f t="shared" ca="1" si="62"/>
        <v>06:00</v>
      </c>
      <c r="AL281" s="4">
        <f t="shared" ca="1" si="63"/>
        <v>0</v>
      </c>
      <c r="AM281">
        <f t="shared" ca="1" si="64"/>
        <v>686.87021605680002</v>
      </c>
      <c r="AN281">
        <f t="shared" ca="1" si="65"/>
        <v>0</v>
      </c>
      <c r="AO281">
        <f t="shared" ca="1" si="66"/>
        <v>9.8054995567999992</v>
      </c>
      <c r="AP281">
        <f t="shared" ca="1" si="67"/>
        <v>0</v>
      </c>
      <c r="AQ281">
        <f t="shared" ca="1" si="68"/>
        <v>42.8</v>
      </c>
      <c r="AR281">
        <f t="shared" ca="1" si="69"/>
        <v>247.27971650000001</v>
      </c>
      <c r="AS281">
        <f t="shared" ca="1" si="70"/>
        <v>1019.4929794015</v>
      </c>
      <c r="AT281">
        <f t="shared" ca="1" si="71"/>
        <v>990.02974360680003</v>
      </c>
    </row>
    <row r="282" spans="1:46" hidden="1" x14ac:dyDescent="0.2">
      <c r="A282" t="str">
        <f ca="1">IF(ISNA(A$1), 0, OFFSET(data!$A$1, ROW()-1, A$1-1))</f>
        <v>Oahu</v>
      </c>
      <c r="B282">
        <f ca="1">IF(ISNA(B$1), 0, OFFSET(data!$A$1, ROW()-1, B$1-1))</f>
        <v>2025</v>
      </c>
      <c r="C282" t="str">
        <f ca="1">IF(ISNA(C$1), 0, OFFSET(data!$A$1, ROW()-1, C$1-1))</f>
        <v>2025-12-23-08:00</v>
      </c>
      <c r="D282">
        <f ca="1">IF(ISNA(D$1), 0, OFFSET(data!$A$1, ROW()-1, D$1-1))</f>
        <v>212.17194319999999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180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208.834980263049</v>
      </c>
      <c r="L282">
        <f ca="1">IF(ISNA(L$1), 0, OFFSET(data!$A$1, ROW()-1, L$1-1))</f>
        <v>42.8</v>
      </c>
      <c r="M282">
        <f ca="1">IF(ISNA(M$1), 0, OFFSET(data!$A$1, ROW()-1, M$1-1))</f>
        <v>214.15795399999899</v>
      </c>
      <c r="N282">
        <f ca="1">IF(ISNA(N$1), 0, OFFSET(data!$A$1, ROW()-1, N$1-1))</f>
        <v>1.2219780742839199E-10</v>
      </c>
      <c r="O282">
        <f ca="1">IF(ISNA(O$1), 0, OFFSET(data!$A$1, ROW()-1, O$1-1))</f>
        <v>0</v>
      </c>
      <c r="P282">
        <f ca="1">IF(ISNA(P$1), 0, OFFSET(data!$A$1, ROW()-1, P$1-1))</f>
        <v>1.7763568394002501E-15</v>
      </c>
      <c r="Q282">
        <f ca="1">IF(ISNA(Q$1), 0, OFFSET(data!$A$1, ROW()-1, Q$1-1))</f>
        <v>0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891.893754253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-33.9288767898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444.92181833699999</v>
      </c>
      <c r="AD282">
        <f ca="1">IF(ISNA(AD$1), 0, OFFSET(data!$A$1, ROW()-1, AD$1-1))</f>
        <v>428.972143176538</v>
      </c>
      <c r="AE282">
        <f ca="1">IF(ISNA(AE$1), 0, OFFSET(data!$A$1, ROW()-1, AE$1-1))</f>
        <v>0</v>
      </c>
      <c r="AF282" t="str">
        <f ca="1">IF(ISNA(AF$1), 0, OFFSET(data!$A$1, ROW()-1, AF$1-1))</f>
        <v>typical</v>
      </c>
      <c r="AG282">
        <f t="shared" ca="1" si="58"/>
        <v>2025</v>
      </c>
      <c r="AH282">
        <f t="shared" ca="1" si="59"/>
        <v>12</v>
      </c>
      <c r="AI282" t="str">
        <f t="shared" ca="1" si="60"/>
        <v>12/23/2025</v>
      </c>
      <c r="AJ282" t="str">
        <f t="shared" ca="1" si="61"/>
        <v/>
      </c>
      <c r="AK282" t="str">
        <f t="shared" ca="1" si="62"/>
        <v>08:00</v>
      </c>
      <c r="AL282" s="4">
        <f t="shared" ca="1" si="63"/>
        <v>0</v>
      </c>
      <c r="AM282">
        <f t="shared" ca="1" si="64"/>
        <v>857.96487746319997</v>
      </c>
      <c r="AN282">
        <f t="shared" ca="1" si="65"/>
        <v>0</v>
      </c>
      <c r="AO282">
        <f t="shared" ca="1" si="66"/>
        <v>0</v>
      </c>
      <c r="AP282">
        <f t="shared" ca="1" si="67"/>
        <v>208.83498026317119</v>
      </c>
      <c r="AQ282">
        <f t="shared" ca="1" si="68"/>
        <v>42.8</v>
      </c>
      <c r="AR282">
        <f t="shared" ca="1" si="69"/>
        <v>214.15795399999899</v>
      </c>
      <c r="AS282">
        <f t="shared" ca="1" si="70"/>
        <v>1302.8866958000481</v>
      </c>
      <c r="AT282">
        <f t="shared" ca="1" si="71"/>
        <v>1286.937020639738</v>
      </c>
    </row>
    <row r="283" spans="1:46" hidden="1" x14ac:dyDescent="0.2">
      <c r="A283" t="str">
        <f ca="1">IF(ISNA(A$1), 0, OFFSET(data!$A$1, ROW()-1, A$1-1))</f>
        <v>Oahu</v>
      </c>
      <c r="B283">
        <f ca="1">IF(ISNA(B$1), 0, OFFSET(data!$A$1, ROW()-1, B$1-1))</f>
        <v>2025</v>
      </c>
      <c r="C283" t="str">
        <f ca="1">IF(ISNA(C$1), 0, OFFSET(data!$A$1, ROW()-1, C$1-1))</f>
        <v>2025-12-23-10:00</v>
      </c>
      <c r="D283">
        <f ca="1">IF(ISNA(D$1), 0, OFFSET(data!$A$1, ROW()-1, D$1-1))</f>
        <v>98.199943200000007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180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450.513615507</v>
      </c>
      <c r="L283">
        <f ca="1">IF(ISNA(L$1), 0, OFFSET(data!$A$1, ROW()-1, L$1-1))</f>
        <v>42.8</v>
      </c>
      <c r="M283">
        <f ca="1">IF(ISNA(M$1), 0, OFFSET(data!$A$1, ROW()-1, M$1-1))</f>
        <v>233.13242599999899</v>
      </c>
      <c r="N283">
        <f ca="1">IF(ISNA(N$1), 0, OFFSET(data!$A$1, ROW()-1, N$1-1))</f>
        <v>-1.4841461393189E-10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0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950.57882589600001</v>
      </c>
      <c r="V283">
        <f ca="1">IF(ISNA(V$1), 0, OFFSET(data!$A$1, ROW()-1, V$1-1))</f>
        <v>0</v>
      </c>
      <c r="W283">
        <f ca="1">IF(ISNA(W$1), 0, OFFSET(data!$A$1, ROW()-1, W$1-1))</f>
        <v>42.896269477600001</v>
      </c>
      <c r="X283">
        <f ca="1">IF(ISNA(X$1), 0, OFFSET(data!$A$1, ROW()-1, X$1-1))</f>
        <v>-95.057882589599998</v>
      </c>
      <c r="Y283">
        <f ca="1">IF(ISNA(Y$1), 0, OFFSET(data!$A$1, ROW()-1, Y$1-1))</f>
        <v>106.228771923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502.17236110208</v>
      </c>
      <c r="AD283">
        <f ca="1">IF(ISNA(AD$1), 0, OFFSET(data!$A$1, ROW()-1, AD$1-1))</f>
        <v>493.43611152426899</v>
      </c>
      <c r="AE283">
        <f ca="1">IF(ISNA(AE$1), 0, OFFSET(data!$A$1, ROW()-1, AE$1-1))</f>
        <v>0</v>
      </c>
      <c r="AF283" t="str">
        <f ca="1">IF(ISNA(AF$1), 0, OFFSET(data!$A$1, ROW()-1, AF$1-1))</f>
        <v>typical</v>
      </c>
      <c r="AG283">
        <f t="shared" ca="1" si="58"/>
        <v>2025</v>
      </c>
      <c r="AH283">
        <f t="shared" ca="1" si="59"/>
        <v>12</v>
      </c>
      <c r="AI283" t="str">
        <f t="shared" ca="1" si="60"/>
        <v>12/23/2025</v>
      </c>
      <c r="AJ283" t="str">
        <f t="shared" ca="1" si="61"/>
        <v/>
      </c>
      <c r="AK283" t="str">
        <f t="shared" ca="1" si="62"/>
        <v>10:00</v>
      </c>
      <c r="AL283" s="4">
        <f t="shared" ca="1" si="63"/>
        <v>0</v>
      </c>
      <c r="AM283">
        <f t="shared" ca="1" si="64"/>
        <v>855.5209433064</v>
      </c>
      <c r="AN283">
        <f t="shared" ca="1" si="65"/>
        <v>0</v>
      </c>
      <c r="AO283">
        <f t="shared" ca="1" si="66"/>
        <v>42.896269477600001</v>
      </c>
      <c r="AP283">
        <f t="shared" ca="1" si="67"/>
        <v>450.51361550685158</v>
      </c>
      <c r="AQ283">
        <f t="shared" ca="1" si="68"/>
        <v>42.8</v>
      </c>
      <c r="AR283">
        <f t="shared" ca="1" si="69"/>
        <v>233.13242599999899</v>
      </c>
      <c r="AS283">
        <f t="shared" ca="1" si="70"/>
        <v>1506.8183458090789</v>
      </c>
      <c r="AT283">
        <f t="shared" ca="1" si="71"/>
        <v>1498.0820962312689</v>
      </c>
    </row>
    <row r="284" spans="1:46" hidden="1" x14ac:dyDescent="0.2">
      <c r="A284" t="str">
        <f ca="1">IF(ISNA(A$1), 0, OFFSET(data!$A$1, ROW()-1, A$1-1))</f>
        <v>Oahu</v>
      </c>
      <c r="B284">
        <f ca="1">IF(ISNA(B$1), 0, OFFSET(data!$A$1, ROW()-1, B$1-1))</f>
        <v>2025</v>
      </c>
      <c r="C284" t="str">
        <f ca="1">IF(ISNA(C$1), 0, OFFSET(data!$A$1, ROW()-1, C$1-1))</f>
        <v>2025-12-23-12:00</v>
      </c>
      <c r="D284">
        <f ca="1">IF(ISNA(D$1), 0, OFFSET(data!$A$1, ROW()-1, D$1-1))</f>
        <v>89.896653251399997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180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521.40743077687</v>
      </c>
      <c r="L284">
        <f ca="1">IF(ISNA(L$1), 0, OFFSET(data!$A$1, ROW()-1, L$1-1))</f>
        <v>42.8</v>
      </c>
      <c r="M284">
        <f ca="1">IF(ISNA(M$1), 0, OFFSET(data!$A$1, ROW()-1, M$1-1))</f>
        <v>293.63390049999998</v>
      </c>
      <c r="N284">
        <f ca="1">IF(ISNA(N$1), 0, OFFSET(data!$A$1, ROW()-1, N$1-1))</f>
        <v>8.4738616124013695E-10</v>
      </c>
      <c r="O284">
        <f ca="1">IF(ISNA(O$1), 0, OFFSET(data!$A$1, ROW()-1, O$1-1))</f>
        <v>0</v>
      </c>
      <c r="P284">
        <f ca="1">IF(ISNA(P$1), 0, OFFSET(data!$A$1, ROW()-1, P$1-1))</f>
        <v>2.8421709430404001E-14</v>
      </c>
      <c r="Q284">
        <f ca="1">IF(ISNA(Q$1), 0, OFFSET(data!$A$1, ROW()-1, Q$1-1))</f>
        <v>0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951.63042351499996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176.107561014</v>
      </c>
      <c r="Y284">
        <f ca="1">IF(ISNA(Y$1), 0, OFFSET(data!$A$1, ROW()-1, Y$1-1))</f>
        <v>0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580.20121301612096</v>
      </c>
      <c r="AD284">
        <f ca="1">IF(ISNA(AD$1), 0, OFFSET(data!$A$1, ROW()-1, AD$1-1))</f>
        <v>493.43611152426899</v>
      </c>
      <c r="AE284">
        <f ca="1">IF(ISNA(AE$1), 0, OFFSET(data!$A$1, ROW()-1, AE$1-1))</f>
        <v>0</v>
      </c>
      <c r="AF284" t="str">
        <f ca="1">IF(ISNA(AF$1), 0, OFFSET(data!$A$1, ROW()-1, AF$1-1))</f>
        <v>typical</v>
      </c>
      <c r="AG284">
        <f t="shared" ca="1" si="58"/>
        <v>2025</v>
      </c>
      <c r="AH284">
        <f t="shared" ca="1" si="59"/>
        <v>12</v>
      </c>
      <c r="AI284" t="str">
        <f t="shared" ca="1" si="60"/>
        <v>12/23/2025</v>
      </c>
      <c r="AJ284" t="str">
        <f t="shared" ca="1" si="61"/>
        <v>12/23/2025</v>
      </c>
      <c r="AK284" t="str">
        <f t="shared" ca="1" si="62"/>
        <v>12:00</v>
      </c>
      <c r="AL284" s="4">
        <f t="shared" ca="1" si="63"/>
        <v>0</v>
      </c>
      <c r="AM284">
        <f t="shared" ca="1" si="64"/>
        <v>1127.737984529</v>
      </c>
      <c r="AN284">
        <f t="shared" ca="1" si="65"/>
        <v>0</v>
      </c>
      <c r="AO284">
        <f t="shared" ca="1" si="66"/>
        <v>0</v>
      </c>
      <c r="AP284">
        <f t="shared" ca="1" si="67"/>
        <v>521.40743077771742</v>
      </c>
      <c r="AQ284">
        <f t="shared" ca="1" si="68"/>
        <v>42.8</v>
      </c>
      <c r="AR284">
        <f t="shared" ca="1" si="69"/>
        <v>293.63390049999998</v>
      </c>
      <c r="AS284">
        <f t="shared" ca="1" si="70"/>
        <v>1707.9391975443909</v>
      </c>
      <c r="AT284">
        <f t="shared" ca="1" si="71"/>
        <v>1621.1740960532688</v>
      </c>
    </row>
    <row r="285" spans="1:46" hidden="1" x14ac:dyDescent="0.2">
      <c r="A285" t="str">
        <f ca="1">IF(ISNA(A$1), 0, OFFSET(data!$A$1, ROW()-1, A$1-1))</f>
        <v>Oahu</v>
      </c>
      <c r="B285">
        <f ca="1">IF(ISNA(B$1), 0, OFFSET(data!$A$1, ROW()-1, B$1-1))</f>
        <v>2025</v>
      </c>
      <c r="C285" t="str">
        <f ca="1">IF(ISNA(C$1), 0, OFFSET(data!$A$1, ROW()-1, C$1-1))</f>
        <v>2025-12-23-14:00</v>
      </c>
      <c r="D285">
        <f ca="1">IF(ISNA(D$1), 0, OFFSET(data!$A$1, ROW()-1, D$1-1))</f>
        <v>84.3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180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601.98381619529903</v>
      </c>
      <c r="L285">
        <f ca="1">IF(ISNA(L$1), 0, OFFSET(data!$A$1, ROW()-1, L$1-1))</f>
        <v>42.8</v>
      </c>
      <c r="M285">
        <f ca="1">IF(ISNA(M$1), 0, OFFSET(data!$A$1, ROW()-1, M$1-1))</f>
        <v>327.71307699999898</v>
      </c>
      <c r="N285">
        <f ca="1">IF(ISNA(N$1), 0, OFFSET(data!$A$1, ROW()-1, N$1-1))</f>
        <v>-2.5636381906224399E-10</v>
      </c>
      <c r="O285">
        <f ca="1">IF(ISNA(O$1), 0, OFFSET(data!$A$1, ROW()-1, O$1-1))</f>
        <v>0</v>
      </c>
      <c r="P285">
        <f ca="1">IF(ISNA(P$1), 0, OFFSET(data!$A$1, ROW()-1, P$1-1))</f>
        <v>-1.4210854715202001E-14</v>
      </c>
      <c r="Q285">
        <f ca="1">IF(ISNA(Q$1), 0, OFFSET(data!$A$1, ROW()-1, Q$1-1))</f>
        <v>0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943.41006517799997</v>
      </c>
      <c r="V285">
        <f ca="1">IF(ISNA(V$1), 0, OFFSET(data!$A$1, ROW()-1, V$1-1))</f>
        <v>0</v>
      </c>
      <c r="W285">
        <f ca="1">IF(ISNA(W$1), 0, OFFSET(data!$A$1, ROW()-1, W$1-1))</f>
        <v>44.336922425099999</v>
      </c>
      <c r="X285">
        <f ca="1">IF(ISNA(X$1), 0, OFFSET(data!$A$1, ROW()-1, X$1-1))</f>
        <v>249.04990559199999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702.25509743659995</v>
      </c>
      <c r="AD285">
        <f ca="1">IF(ISNA(AD$1), 0, OFFSET(data!$A$1, ROW()-1, AD$1-1))</f>
        <v>493.43611152426899</v>
      </c>
      <c r="AE285">
        <f ca="1">IF(ISNA(AE$1), 0, OFFSET(data!$A$1, ROW()-1, AE$1-1))</f>
        <v>0</v>
      </c>
      <c r="AF285" t="str">
        <f ca="1">IF(ISNA(AF$1), 0, OFFSET(data!$A$1, ROW()-1, AF$1-1))</f>
        <v>typical</v>
      </c>
      <c r="AG285">
        <f t="shared" ca="1" si="58"/>
        <v>2025</v>
      </c>
      <c r="AH285">
        <f t="shared" ca="1" si="59"/>
        <v>12</v>
      </c>
      <c r="AI285" t="str">
        <f t="shared" ca="1" si="60"/>
        <v>12/23/2025</v>
      </c>
      <c r="AJ285" t="str">
        <f t="shared" ca="1" si="61"/>
        <v/>
      </c>
      <c r="AK285" t="str">
        <f t="shared" ca="1" si="62"/>
        <v>14:00</v>
      </c>
      <c r="AL285" s="4">
        <f t="shared" ca="1" si="63"/>
        <v>0</v>
      </c>
      <c r="AM285">
        <f t="shared" ca="1" si="64"/>
        <v>1192.4599707699999</v>
      </c>
      <c r="AN285">
        <f t="shared" ca="1" si="65"/>
        <v>0</v>
      </c>
      <c r="AO285">
        <f t="shared" ca="1" si="66"/>
        <v>44.336922425099999</v>
      </c>
      <c r="AP285">
        <f t="shared" ca="1" si="67"/>
        <v>601.98381619504266</v>
      </c>
      <c r="AQ285">
        <f t="shared" ca="1" si="68"/>
        <v>42.8</v>
      </c>
      <c r="AR285">
        <f t="shared" ca="1" si="69"/>
        <v>327.71307699999898</v>
      </c>
      <c r="AS285">
        <f t="shared" ca="1" si="70"/>
        <v>1939.051990631898</v>
      </c>
      <c r="AT285">
        <f t="shared" ca="1" si="71"/>
        <v>1730.2330047193691</v>
      </c>
    </row>
    <row r="286" spans="1:46" hidden="1" x14ac:dyDescent="0.2">
      <c r="A286" t="str">
        <f ca="1">IF(ISNA(A$1), 0, OFFSET(data!$A$1, ROW()-1, A$1-1))</f>
        <v>Oahu</v>
      </c>
      <c r="B286">
        <f ca="1">IF(ISNA(B$1), 0, OFFSET(data!$A$1, ROW()-1, B$1-1))</f>
        <v>2025</v>
      </c>
      <c r="C286" t="str">
        <f ca="1">IF(ISNA(C$1), 0, OFFSET(data!$A$1, ROW()-1, C$1-1))</f>
        <v>2025-12-23-16:00</v>
      </c>
      <c r="D286">
        <f ca="1">IF(ISNA(D$1), 0, OFFSET(data!$A$1, ROW()-1, D$1-1))</f>
        <v>203.97199999999901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180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291.38690498725998</v>
      </c>
      <c r="L286">
        <f ca="1">IF(ISNA(L$1), 0, OFFSET(data!$A$1, ROW()-1, L$1-1))</f>
        <v>42.8</v>
      </c>
      <c r="M286">
        <f ca="1">IF(ISNA(M$1), 0, OFFSET(data!$A$1, ROW()-1, M$1-1))</f>
        <v>317.20890949999898</v>
      </c>
      <c r="N286">
        <f ca="1">IF(ISNA(N$1), 0, OFFSET(data!$A$1, ROW()-1, N$1-1))</f>
        <v>2.42940778605316E-10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0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924.937000334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110.430814154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548.36577708849995</v>
      </c>
      <c r="AD286">
        <f ca="1">IF(ISNA(AD$1), 0, OFFSET(data!$A$1, ROW()-1, AD$1-1))</f>
        <v>469.85243702559302</v>
      </c>
      <c r="AE286">
        <f ca="1">IF(ISNA(AE$1), 0, OFFSET(data!$A$1, ROW()-1, AE$1-1))</f>
        <v>0</v>
      </c>
      <c r="AF286" t="str">
        <f ca="1">IF(ISNA(AF$1), 0, OFFSET(data!$A$1, ROW()-1, AF$1-1))</f>
        <v>typical</v>
      </c>
      <c r="AG286">
        <f t="shared" ca="1" si="58"/>
        <v>2025</v>
      </c>
      <c r="AH286">
        <f t="shared" ca="1" si="59"/>
        <v>12</v>
      </c>
      <c r="AI286" t="str">
        <f t="shared" ca="1" si="60"/>
        <v>12/23/2025</v>
      </c>
      <c r="AJ286" t="str">
        <f t="shared" ca="1" si="61"/>
        <v/>
      </c>
      <c r="AK286" t="str">
        <f t="shared" ca="1" si="62"/>
        <v>16:00</v>
      </c>
      <c r="AL286" s="4">
        <f t="shared" ca="1" si="63"/>
        <v>0</v>
      </c>
      <c r="AM286">
        <f t="shared" ca="1" si="64"/>
        <v>1035.367814488</v>
      </c>
      <c r="AN286">
        <f t="shared" ca="1" si="65"/>
        <v>0</v>
      </c>
      <c r="AO286">
        <f t="shared" ca="1" si="66"/>
        <v>0</v>
      </c>
      <c r="AP286">
        <f t="shared" ca="1" si="67"/>
        <v>291.38690498750293</v>
      </c>
      <c r="AQ286">
        <f t="shared" ca="1" si="68"/>
        <v>42.8</v>
      </c>
      <c r="AR286">
        <f t="shared" ca="1" si="69"/>
        <v>317.20890949999898</v>
      </c>
      <c r="AS286">
        <f t="shared" ca="1" si="70"/>
        <v>1583.7335915757578</v>
      </c>
      <c r="AT286">
        <f t="shared" ca="1" si="71"/>
        <v>1505.220251513593</v>
      </c>
    </row>
    <row r="287" spans="1:46" hidden="1" x14ac:dyDescent="0.2">
      <c r="A287" t="str">
        <f ca="1">IF(ISNA(A$1), 0, OFFSET(data!$A$1, ROW()-1, A$1-1))</f>
        <v>Oahu</v>
      </c>
      <c r="B287">
        <f ca="1">IF(ISNA(B$1), 0, OFFSET(data!$A$1, ROW()-1, B$1-1))</f>
        <v>2025</v>
      </c>
      <c r="C287" t="str">
        <f ca="1">IF(ISNA(C$1), 0, OFFSET(data!$A$1, ROW()-1, C$1-1))</f>
        <v>2025-12-23-18:00</v>
      </c>
      <c r="D287">
        <f ca="1">IF(ISNA(D$1), 0, OFFSET(data!$A$1, ROW()-1, D$1-1))</f>
        <v>279.30070555257402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180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16.306672998325201</v>
      </c>
      <c r="K287">
        <f ca="1">IF(ISNA(K$1), 0, OFFSET(data!$A$1, ROW()-1, K$1-1))</f>
        <v>0</v>
      </c>
      <c r="L287">
        <f ca="1">IF(ISNA(L$1), 0, OFFSET(data!$A$1, ROW()-1, L$1-1))</f>
        <v>42.8</v>
      </c>
      <c r="M287">
        <f ca="1">IF(ISNA(M$1), 0, OFFSET(data!$A$1, ROW()-1, M$1-1))</f>
        <v>330.07762450000001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-2.8421709430404001E-14</v>
      </c>
      <c r="Q287">
        <f ca="1">IF(ISNA(Q$1), 0, OFFSET(data!$A$1, ROW()-1, Q$1-1))</f>
        <v>0</v>
      </c>
      <c r="R287">
        <f ca="1">IF(ISNA(R$1), 0, OFFSET(data!$A$1, ROW()-1, R$1-1))</f>
        <v>44.336922425099999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992.02436164000005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-99.202436164000005</v>
      </c>
      <c r="Y287">
        <f ca="1">IF(ISNA(Y$1), 0, OFFSET(data!$A$1, ROW()-1, Y$1-1))</f>
        <v>0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343.8689619255</v>
      </c>
      <c r="AD287">
        <f ca="1">IF(ISNA(AD$1), 0, OFFSET(data!$A$1, ROW()-1, AD$1-1))</f>
        <v>306.82714705500001</v>
      </c>
      <c r="AE287">
        <f ca="1">IF(ISNA(AE$1), 0, OFFSET(data!$A$1, ROW()-1, AE$1-1))</f>
        <v>0</v>
      </c>
      <c r="AF287" t="str">
        <f ca="1">IF(ISNA(AF$1), 0, OFFSET(data!$A$1, ROW()-1, AF$1-1))</f>
        <v>typical</v>
      </c>
      <c r="AG287">
        <f t="shared" ca="1" si="58"/>
        <v>2025</v>
      </c>
      <c r="AH287">
        <f t="shared" ca="1" si="59"/>
        <v>12</v>
      </c>
      <c r="AI287" t="str">
        <f t="shared" ca="1" si="60"/>
        <v>12/23/2025</v>
      </c>
      <c r="AJ287" t="str">
        <f t="shared" ca="1" si="61"/>
        <v/>
      </c>
      <c r="AK287" t="str">
        <f t="shared" ca="1" si="62"/>
        <v>18:00</v>
      </c>
      <c r="AL287" s="4">
        <f t="shared" ca="1" si="63"/>
        <v>0</v>
      </c>
      <c r="AM287">
        <f t="shared" ca="1" si="64"/>
        <v>892.82192547600005</v>
      </c>
      <c r="AN287">
        <f t="shared" ca="1" si="65"/>
        <v>0</v>
      </c>
      <c r="AO287">
        <f t="shared" ca="1" si="66"/>
        <v>44.336922425099999</v>
      </c>
      <c r="AP287">
        <f t="shared" ca="1" si="67"/>
        <v>0</v>
      </c>
      <c r="AQ287">
        <f t="shared" ca="1" si="68"/>
        <v>42.8</v>
      </c>
      <c r="AR287">
        <f t="shared" ca="1" si="69"/>
        <v>330.07762450000001</v>
      </c>
      <c r="AS287">
        <f t="shared" ca="1" si="70"/>
        <v>1236.6908874014994</v>
      </c>
      <c r="AT287">
        <f t="shared" ca="1" si="71"/>
        <v>1199.649072531</v>
      </c>
    </row>
    <row r="288" spans="1:46" hidden="1" x14ac:dyDescent="0.2">
      <c r="A288" t="str">
        <f ca="1">IF(ISNA(A$1), 0, OFFSET(data!$A$1, ROW()-1, A$1-1))</f>
        <v>Oahu</v>
      </c>
      <c r="B288">
        <f ca="1">IF(ISNA(B$1), 0, OFFSET(data!$A$1, ROW()-1, B$1-1))</f>
        <v>2025</v>
      </c>
      <c r="C288" t="str">
        <f ca="1">IF(ISNA(C$1), 0, OFFSET(data!$A$1, ROW()-1, C$1-1))</f>
        <v>2025-12-23-20:00</v>
      </c>
      <c r="D288">
        <f ca="1">IF(ISNA(D$1), 0, OFFSET(data!$A$1, ROW()-1, D$1-1))</f>
        <v>257.97199999999998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180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42.8</v>
      </c>
      <c r="M288">
        <f ca="1">IF(ISNA(M$1), 0, OFFSET(data!$A$1, ROW()-1, M$1-1))</f>
        <v>350.50023900000002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7.1054273576010003E-15</v>
      </c>
      <c r="Q288">
        <f ca="1">IF(ISNA(Q$1), 0, OFFSET(data!$A$1, ROW()-1, Q$1-1))</f>
        <v>0</v>
      </c>
      <c r="R288">
        <f ca="1">IF(ISNA(R$1), 0, OFFSET(data!$A$1, ROW()-1, R$1-1))</f>
        <v>0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899.02215435799997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-89.902215435800002</v>
      </c>
      <c r="Y288">
        <f ca="1">IF(ISNA(Y$1), 0, OFFSET(data!$A$1, ROW()-1, Y$1-1))</f>
        <v>22.1523000778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447.99356297930001</v>
      </c>
      <c r="AD288">
        <f ca="1">IF(ISNA(AD$1), 0, OFFSET(data!$A$1, ROW()-1, AD$1-1))</f>
        <v>306.82714705500001</v>
      </c>
      <c r="AE288">
        <f ca="1">IF(ISNA(AE$1), 0, OFFSET(data!$A$1, ROW()-1, AE$1-1))</f>
        <v>0</v>
      </c>
      <c r="AF288" t="str">
        <f ca="1">IF(ISNA(AF$1), 0, OFFSET(data!$A$1, ROW()-1, AF$1-1))</f>
        <v>typical</v>
      </c>
      <c r="AG288">
        <f t="shared" ca="1" si="58"/>
        <v>2025</v>
      </c>
      <c r="AH288">
        <f t="shared" ca="1" si="59"/>
        <v>12</v>
      </c>
      <c r="AI288" t="str">
        <f t="shared" ca="1" si="60"/>
        <v>12/23/2025</v>
      </c>
      <c r="AJ288" t="str">
        <f t="shared" ca="1" si="61"/>
        <v/>
      </c>
      <c r="AK288" t="str">
        <f t="shared" ca="1" si="62"/>
        <v>20:00</v>
      </c>
      <c r="AL288" s="4">
        <f t="shared" ca="1" si="63"/>
        <v>0</v>
      </c>
      <c r="AM288">
        <f t="shared" ca="1" si="64"/>
        <v>809.11993892219994</v>
      </c>
      <c r="AN288">
        <f t="shared" ca="1" si="65"/>
        <v>0</v>
      </c>
      <c r="AO288">
        <f t="shared" ca="1" si="66"/>
        <v>0</v>
      </c>
      <c r="AP288">
        <f t="shared" ca="1" si="67"/>
        <v>0</v>
      </c>
      <c r="AQ288">
        <f t="shared" ca="1" si="68"/>
        <v>42.8</v>
      </c>
      <c r="AR288">
        <f t="shared" ca="1" si="69"/>
        <v>350.50023900000002</v>
      </c>
      <c r="AS288">
        <f t="shared" ca="1" si="70"/>
        <v>1279.2658019793</v>
      </c>
      <c r="AT288">
        <f t="shared" ca="1" si="71"/>
        <v>1138.099386055</v>
      </c>
    </row>
    <row r="289" spans="1:46" hidden="1" x14ac:dyDescent="0.2">
      <c r="A289" t="str">
        <f ca="1">IF(ISNA(A$1), 0, OFFSET(data!$A$1, ROW()-1, A$1-1))</f>
        <v>Oahu</v>
      </c>
      <c r="B289">
        <f ca="1">IF(ISNA(B$1), 0, OFFSET(data!$A$1, ROW()-1, B$1-1))</f>
        <v>2025</v>
      </c>
      <c r="C289" t="str">
        <f ca="1">IF(ISNA(C$1), 0, OFFSET(data!$A$1, ROW()-1, C$1-1))</f>
        <v>2025-12-23-22:00</v>
      </c>
      <c r="D289">
        <f ca="1">IF(ISNA(D$1), 0, OFFSET(data!$A$1, ROW()-1, D$1-1))</f>
        <v>95.466628799999995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180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42.8</v>
      </c>
      <c r="M289">
        <f ca="1">IF(ISNA(M$1), 0, OFFSET(data!$A$1, ROW()-1, M$1-1))</f>
        <v>317.63855999999998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0</v>
      </c>
      <c r="R289">
        <f ca="1">IF(ISNA(R$1), 0, OFFSET(data!$A$1, ROW()-1, R$1-1))</f>
        <v>32.428286449300003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742.59275027700005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-74.259275027699999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315.21234765219998</v>
      </c>
      <c r="AD289">
        <f ca="1">IF(ISNA(AD$1), 0, OFFSET(data!$A$1, ROW()-1, AD$1-1))</f>
        <v>306.82714705500001</v>
      </c>
      <c r="AE289">
        <f ca="1">IF(ISNA(AE$1), 0, OFFSET(data!$A$1, ROW()-1, AE$1-1))</f>
        <v>0</v>
      </c>
      <c r="AF289" t="str">
        <f ca="1">IF(ISNA(AF$1), 0, OFFSET(data!$A$1, ROW()-1, AF$1-1))</f>
        <v>typical</v>
      </c>
      <c r="AG289">
        <f t="shared" ca="1" si="58"/>
        <v>2025</v>
      </c>
      <c r="AH289">
        <f t="shared" ca="1" si="59"/>
        <v>12</v>
      </c>
      <c r="AI289" t="str">
        <f t="shared" ca="1" si="60"/>
        <v>12/23/2025</v>
      </c>
      <c r="AJ289" t="str">
        <f t="shared" ca="1" si="61"/>
        <v/>
      </c>
      <c r="AK289" t="str">
        <f t="shared" ca="1" si="62"/>
        <v>22:00</v>
      </c>
      <c r="AL289" s="4">
        <f t="shared" ca="1" si="63"/>
        <v>0</v>
      </c>
      <c r="AM289">
        <f t="shared" ca="1" si="64"/>
        <v>668.33347524930002</v>
      </c>
      <c r="AN289">
        <f t="shared" ca="1" si="65"/>
        <v>0</v>
      </c>
      <c r="AO289">
        <f t="shared" ca="1" si="66"/>
        <v>32.428286449300003</v>
      </c>
      <c r="AP289">
        <f t="shared" ca="1" si="67"/>
        <v>0</v>
      </c>
      <c r="AQ289">
        <f t="shared" ca="1" si="68"/>
        <v>42.8</v>
      </c>
      <c r="AR289">
        <f t="shared" ca="1" si="69"/>
        <v>317.63855999999998</v>
      </c>
      <c r="AS289">
        <f t="shared" ca="1" si="70"/>
        <v>983.54582290149983</v>
      </c>
      <c r="AT289">
        <f t="shared" ca="1" si="71"/>
        <v>975.16062230429998</v>
      </c>
    </row>
    <row r="290" spans="1:46" hidden="1" x14ac:dyDescent="0.2">
      <c r="A290" t="str">
        <f ca="1">IF(ISNA(A$1), 0, OFFSET(data!$A$1, ROW()-1, A$1-1))</f>
        <v>Oahu</v>
      </c>
      <c r="B290">
        <f ca="1">IF(ISNA(B$1), 0, OFFSET(data!$A$1, ROW()-1, B$1-1))</f>
        <v>2030</v>
      </c>
      <c r="C290" t="str">
        <f ca="1">IF(ISNA(C$1), 0, OFFSET(data!$A$1, ROW()-1, C$1-1))</f>
        <v>2030-01-23-00:00</v>
      </c>
      <c r="D290">
        <f ca="1">IF(ISNA(D$1), 0, OFFSET(data!$A$1, ROW()-1, D$1-1))</f>
        <v>75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127.564531845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42.8</v>
      </c>
      <c r="M290">
        <f ca="1">IF(ISNA(M$1), 0, OFFSET(data!$A$1, ROW()-1, M$1-1))</f>
        <v>314.47193116901701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8.1712414612411496E-14</v>
      </c>
      <c r="Q290">
        <f ca="1">IF(ISNA(Q$1), 0, OFFSET(data!$A$1, ROW()-1, Q$1-1))</f>
        <v>0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608.60508342200001</v>
      </c>
      <c r="V290">
        <f ca="1">IF(ISNA(V$1), 0, OFFSET(data!$A$1, ROW()-1, V$1-1))</f>
        <v>0</v>
      </c>
      <c r="W290">
        <f ca="1">IF(ISNA(W$1), 0, OFFSET(data!$A$1, ROW()-1, W$1-1))</f>
        <v>12.091887934100001</v>
      </c>
      <c r="X290">
        <f ca="1">IF(ISNA(X$1), 0, OFFSET(data!$A$1, ROW()-1, X$1-1))</f>
        <v>-60.860508342199999</v>
      </c>
      <c r="Y290">
        <f ca="1">IF(ISNA(Y$1), 0, OFFSET(data!$A$1, ROW()-1, Y$1-1))</f>
        <v>0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443.04944845170002</v>
      </c>
      <c r="AD290">
        <f ca="1">IF(ISNA(AD$1), 0, OFFSET(data!$A$1, ROW()-1, AD$1-1))</f>
        <v>306.91255772862502</v>
      </c>
      <c r="AE290">
        <f ca="1">IF(ISNA(AE$1), 0, OFFSET(data!$A$1, ROW()-1, AE$1-1))</f>
        <v>0</v>
      </c>
      <c r="AF290" t="str">
        <f ca="1">IF(ISNA(AF$1), 0, OFFSET(data!$A$1, ROW()-1, AF$1-1))</f>
        <v>typical</v>
      </c>
      <c r="AG290">
        <f t="shared" ca="1" si="58"/>
        <v>2030</v>
      </c>
      <c r="AH290">
        <f t="shared" ca="1" si="59"/>
        <v>1</v>
      </c>
      <c r="AI290" t="str">
        <f t="shared" ca="1" si="60"/>
        <v>01/23/2030</v>
      </c>
      <c r="AJ290" t="str">
        <f t="shared" ca="1" si="61"/>
        <v/>
      </c>
      <c r="AK290" t="str">
        <f t="shared" ca="1" si="62"/>
        <v>00:00</v>
      </c>
      <c r="AL290" s="4">
        <f t="shared" ca="1" si="63"/>
        <v>0</v>
      </c>
      <c r="AM290">
        <f t="shared" ca="1" si="64"/>
        <v>547.74457507980003</v>
      </c>
      <c r="AN290">
        <f t="shared" ca="1" si="65"/>
        <v>0</v>
      </c>
      <c r="AO290">
        <f t="shared" ca="1" si="66"/>
        <v>12.091887934100001</v>
      </c>
      <c r="AP290">
        <f t="shared" ca="1" si="67"/>
        <v>0</v>
      </c>
      <c r="AQ290">
        <f t="shared" ca="1" si="68"/>
        <v>42.8</v>
      </c>
      <c r="AR290">
        <f t="shared" ca="1" si="69"/>
        <v>314.47193116901707</v>
      </c>
      <c r="AS290">
        <f t="shared" ca="1" si="70"/>
        <v>1002.8859114657171</v>
      </c>
      <c r="AT290">
        <f t="shared" ca="1" si="71"/>
        <v>866.74902074252509</v>
      </c>
    </row>
    <row r="291" spans="1:46" hidden="1" x14ac:dyDescent="0.2">
      <c r="A291" t="str">
        <f ca="1">IF(ISNA(A$1), 0, OFFSET(data!$A$1, ROW()-1, A$1-1))</f>
        <v>Oahu</v>
      </c>
      <c r="B291">
        <f ca="1">IF(ISNA(B$1), 0, OFFSET(data!$A$1, ROW()-1, B$1-1))</f>
        <v>2030</v>
      </c>
      <c r="C291" t="str">
        <f ca="1">IF(ISNA(C$1), 0, OFFSET(data!$A$1, ROW()-1, C$1-1))</f>
        <v>2030-01-23-02:00</v>
      </c>
      <c r="D291">
        <f ca="1">IF(ISNA(D$1), 0, OFFSET(data!$A$1, ROW()-1, D$1-1))</f>
        <v>75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126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42.8</v>
      </c>
      <c r="M291">
        <f ca="1">IF(ISNA(M$1), 0, OFFSET(data!$A$1, ROW()-1, M$1-1))</f>
        <v>327.53400277906502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4.5474735088646402E-13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579.78067126899998</v>
      </c>
      <c r="V291">
        <f ca="1">IF(ISNA(V$1), 0, OFFSET(data!$A$1, ROW()-1, V$1-1))</f>
        <v>0</v>
      </c>
      <c r="W291">
        <f ca="1">IF(ISNA(W$1), 0, OFFSET(data!$A$1, ROW()-1, W$1-1))</f>
        <v>37.464674465400002</v>
      </c>
      <c r="X291">
        <f ca="1">IF(ISNA(X$1), 0, OFFSET(data!$A$1, ROW()-1, X$1-1))</f>
        <v>-57.978067126900001</v>
      </c>
      <c r="Y291">
        <f ca="1">IF(ISNA(Y$1), 0, OFFSET(data!$A$1, ROW()-1, Y$1-1))</f>
        <v>12.066724171600001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482.05349099950001</v>
      </c>
      <c r="AD291">
        <f ca="1">IF(ISNA(AD$1), 0, OFFSET(data!$A$1, ROW()-1, AD$1-1))</f>
        <v>306.91255772862502</v>
      </c>
      <c r="AE291">
        <f ca="1">IF(ISNA(AE$1), 0, OFFSET(data!$A$1, ROW()-1, AE$1-1))</f>
        <v>0</v>
      </c>
      <c r="AF291" t="str">
        <f ca="1">IF(ISNA(AF$1), 0, OFFSET(data!$A$1, ROW()-1, AF$1-1))</f>
        <v>typical</v>
      </c>
      <c r="AG291">
        <f t="shared" ca="1" si="58"/>
        <v>2030</v>
      </c>
      <c r="AH291">
        <f t="shared" ca="1" si="59"/>
        <v>1</v>
      </c>
      <c r="AI291" t="str">
        <f t="shared" ca="1" si="60"/>
        <v>01/23/2030</v>
      </c>
      <c r="AJ291" t="str">
        <f t="shared" ca="1" si="61"/>
        <v/>
      </c>
      <c r="AK291" t="str">
        <f t="shared" ca="1" si="62"/>
        <v>02:00</v>
      </c>
      <c r="AL291" s="4">
        <f t="shared" ca="1" si="63"/>
        <v>0</v>
      </c>
      <c r="AM291">
        <f t="shared" ca="1" si="64"/>
        <v>521.80260414209999</v>
      </c>
      <c r="AN291">
        <f t="shared" ca="1" si="65"/>
        <v>0</v>
      </c>
      <c r="AO291">
        <f t="shared" ca="1" si="66"/>
        <v>37.464674465400002</v>
      </c>
      <c r="AP291">
        <f t="shared" ca="1" si="67"/>
        <v>0</v>
      </c>
      <c r="AQ291">
        <f t="shared" ca="1" si="68"/>
        <v>42.8</v>
      </c>
      <c r="AR291">
        <f t="shared" ca="1" si="69"/>
        <v>327.53400277906547</v>
      </c>
      <c r="AS291">
        <f t="shared" ca="1" si="70"/>
        <v>1053.3874937785649</v>
      </c>
      <c r="AT291">
        <f t="shared" ca="1" si="71"/>
        <v>878.24656050772501</v>
      </c>
    </row>
    <row r="292" spans="1:46" hidden="1" x14ac:dyDescent="0.2">
      <c r="A292" t="str">
        <f ca="1">IF(ISNA(A$1), 0, OFFSET(data!$A$1, ROW()-1, A$1-1))</f>
        <v>Oahu</v>
      </c>
      <c r="B292">
        <f ca="1">IF(ISNA(B$1), 0, OFFSET(data!$A$1, ROW()-1, B$1-1))</f>
        <v>2030</v>
      </c>
      <c r="C292" t="str">
        <f ca="1">IF(ISNA(C$1), 0, OFFSET(data!$A$1, ROW()-1, C$1-1))</f>
        <v>2030-01-23-04:00</v>
      </c>
      <c r="D292">
        <f ca="1">IF(ISNA(D$1), 0, OFFSET(data!$A$1, ROW()-1, D$1-1))</f>
        <v>75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155.5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42.8</v>
      </c>
      <c r="M292">
        <f ca="1">IF(ISNA(M$1), 0, OFFSET(data!$A$1, ROW()-1, M$1-1))</f>
        <v>322.57427407678398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-3.4106051316484799E-13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626.91908716600005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-62.691908716599997</v>
      </c>
      <c r="Y292">
        <f ca="1">IF(ISNA(Y$1), 0, OFFSET(data!$A$1, ROW()-1, Y$1-1))</f>
        <v>31.647095627399999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434.66918798990002</v>
      </c>
      <c r="AD292">
        <f ca="1">IF(ISNA(AD$1), 0, OFFSET(data!$A$1, ROW()-1, AD$1-1))</f>
        <v>306.91255772862502</v>
      </c>
      <c r="AE292">
        <f ca="1">IF(ISNA(AE$1), 0, OFFSET(data!$A$1, ROW()-1, AE$1-1))</f>
        <v>0</v>
      </c>
      <c r="AF292" t="str">
        <f ca="1">IF(ISNA(AF$1), 0, OFFSET(data!$A$1, ROW()-1, AF$1-1))</f>
        <v>typical</v>
      </c>
      <c r="AG292">
        <f t="shared" ca="1" si="58"/>
        <v>2030</v>
      </c>
      <c r="AH292">
        <f t="shared" ca="1" si="59"/>
        <v>1</v>
      </c>
      <c r="AI292" t="str">
        <f t="shared" ca="1" si="60"/>
        <v>01/23/2030</v>
      </c>
      <c r="AJ292" t="str">
        <f t="shared" ca="1" si="61"/>
        <v/>
      </c>
      <c r="AK292" t="str">
        <f t="shared" ca="1" si="62"/>
        <v>04:00</v>
      </c>
      <c r="AL292" s="4">
        <f t="shared" ca="1" si="63"/>
        <v>0</v>
      </c>
      <c r="AM292">
        <f t="shared" ca="1" si="64"/>
        <v>564.22717844940007</v>
      </c>
      <c r="AN292">
        <f t="shared" ca="1" si="65"/>
        <v>0</v>
      </c>
      <c r="AO292">
        <f t="shared" ca="1" si="66"/>
        <v>0</v>
      </c>
      <c r="AP292">
        <f t="shared" ca="1" si="67"/>
        <v>0</v>
      </c>
      <c r="AQ292">
        <f t="shared" ca="1" si="68"/>
        <v>42.8</v>
      </c>
      <c r="AR292">
        <f t="shared" ca="1" si="69"/>
        <v>322.57427407678364</v>
      </c>
      <c r="AS292">
        <f t="shared" ca="1" si="70"/>
        <v>1030.543462066684</v>
      </c>
      <c r="AT292">
        <f t="shared" ca="1" si="71"/>
        <v>902.78683180542498</v>
      </c>
    </row>
    <row r="293" spans="1:46" hidden="1" x14ac:dyDescent="0.2">
      <c r="A293" t="str">
        <f ca="1">IF(ISNA(A$1), 0, OFFSET(data!$A$1, ROW()-1, A$1-1))</f>
        <v>Oahu</v>
      </c>
      <c r="B293">
        <f ca="1">IF(ISNA(B$1), 0, OFFSET(data!$A$1, ROW()-1, B$1-1))</f>
        <v>2030</v>
      </c>
      <c r="C293" t="str">
        <f ca="1">IF(ISNA(C$1), 0, OFFSET(data!$A$1, ROW()-1, C$1-1))</f>
        <v>2030-01-23-06:00</v>
      </c>
      <c r="D293">
        <f ca="1">IF(ISNA(D$1), 0, OFFSET(data!$A$1, ROW()-1, D$1-1))</f>
        <v>75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180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42.8</v>
      </c>
      <c r="M293">
        <f ca="1">IF(ISNA(M$1), 0, OFFSET(data!$A$1, ROW()-1, M$1-1))</f>
        <v>399.29043166247197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-2.2737367544323201E-13</v>
      </c>
      <c r="Q293">
        <f ca="1">IF(ISNA(Q$1), 0, OFFSET(data!$A$1, ROW()-1, Q$1-1))</f>
        <v>0</v>
      </c>
      <c r="R293">
        <f ca="1">IF(ISNA(R$1), 0, OFFSET(data!$A$1, ROW()-1, R$1-1))</f>
        <v>13.3827697157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789.41466819799996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-78.941466819799999</v>
      </c>
      <c r="Y293">
        <f ca="1">IF(ISNA(Y$1), 0, OFFSET(data!$A$1, ROW()-1, Y$1-1))</f>
        <v>0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365.1393226468</v>
      </c>
      <c r="AD293">
        <f ca="1">IF(ISNA(AD$1), 0, OFFSET(data!$A$1, ROW()-1, AD$1-1))</f>
        <v>306.91255772862502</v>
      </c>
      <c r="AE293">
        <f ca="1">IF(ISNA(AE$1), 0, OFFSET(data!$A$1, ROW()-1, AE$1-1))</f>
        <v>0</v>
      </c>
      <c r="AF293" t="str">
        <f ca="1">IF(ISNA(AF$1), 0, OFFSET(data!$A$1, ROW()-1, AF$1-1))</f>
        <v>typical</v>
      </c>
      <c r="AG293">
        <f t="shared" ca="1" si="58"/>
        <v>2030</v>
      </c>
      <c r="AH293">
        <f t="shared" ca="1" si="59"/>
        <v>1</v>
      </c>
      <c r="AI293" t="str">
        <f t="shared" ca="1" si="60"/>
        <v>01/23/2030</v>
      </c>
      <c r="AJ293" t="str">
        <f t="shared" ca="1" si="61"/>
        <v/>
      </c>
      <c r="AK293" t="str">
        <f t="shared" ca="1" si="62"/>
        <v>06:00</v>
      </c>
      <c r="AL293" s="4">
        <f t="shared" ca="1" si="63"/>
        <v>0</v>
      </c>
      <c r="AM293">
        <f t="shared" ca="1" si="64"/>
        <v>710.47320137819997</v>
      </c>
      <c r="AN293">
        <f t="shared" ca="1" si="65"/>
        <v>0</v>
      </c>
      <c r="AO293">
        <f t="shared" ca="1" si="66"/>
        <v>13.3827697157</v>
      </c>
      <c r="AP293">
        <f t="shared" ca="1" si="67"/>
        <v>0</v>
      </c>
      <c r="AQ293">
        <f t="shared" ca="1" si="68"/>
        <v>42.8</v>
      </c>
      <c r="AR293">
        <f t="shared" ca="1" si="69"/>
        <v>399.29043166247175</v>
      </c>
      <c r="AS293">
        <f t="shared" ca="1" si="70"/>
        <v>1075.6125240249719</v>
      </c>
      <c r="AT293">
        <f t="shared" ca="1" si="71"/>
        <v>1017.3857591068249</v>
      </c>
    </row>
    <row r="294" spans="1:46" hidden="1" x14ac:dyDescent="0.2">
      <c r="A294" t="str">
        <f ca="1">IF(ISNA(A$1), 0, OFFSET(data!$A$1, ROW()-1, A$1-1))</f>
        <v>Oahu</v>
      </c>
      <c r="B294">
        <f ca="1">IF(ISNA(B$1), 0, OFFSET(data!$A$1, ROW()-1, B$1-1))</f>
        <v>2030</v>
      </c>
      <c r="C294" t="str">
        <f ca="1">IF(ISNA(C$1), 0, OFFSET(data!$A$1, ROW()-1, C$1-1))</f>
        <v>2030-01-23-08:00</v>
      </c>
      <c r="D294">
        <f ca="1">IF(ISNA(D$1), 0, OFFSET(data!$A$1, ROW()-1, D$1-1))</f>
        <v>75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151.135307708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282.42810233186998</v>
      </c>
      <c r="L294">
        <f ca="1">IF(ISNA(L$1), 0, OFFSET(data!$A$1, ROW()-1, L$1-1))</f>
        <v>42.8</v>
      </c>
      <c r="M294">
        <f ca="1">IF(ISNA(M$1), 0, OFFSET(data!$A$1, ROW()-1, M$1-1))</f>
        <v>409.53432748137902</v>
      </c>
      <c r="N294">
        <f ca="1">IF(ISNA(N$1), 0, OFFSET(data!$A$1, ROW()-1, N$1-1))</f>
        <v>-1.2389911319132799E-10</v>
      </c>
      <c r="O294">
        <f ca="1">IF(ISNA(O$1), 0, OFFSET(data!$A$1, ROW()-1, O$1-1))</f>
        <v>0</v>
      </c>
      <c r="P294">
        <f ca="1">IF(ISNA(P$1), 0, OFFSET(data!$A$1, ROW()-1, P$1-1))</f>
        <v>2.9132252166164098E-13</v>
      </c>
      <c r="Q294">
        <f ca="1">IF(ISNA(Q$1), 0, OFFSET(data!$A$1, ROW()-1, Q$1-1))</f>
        <v>0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831.64782656800003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-83.1647826568</v>
      </c>
      <c r="Y294">
        <f ca="1">IF(ISNA(Y$1), 0, OFFSET(data!$A$1, ROW()-1, Y$1-1))</f>
        <v>212.41469361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619.80147826459995</v>
      </c>
      <c r="AD294">
        <f ca="1">IF(ISNA(AD$1), 0, OFFSET(data!$A$1, ROW()-1, AD$1-1))</f>
        <v>485.106878418478</v>
      </c>
      <c r="AE294">
        <f ca="1">IF(ISNA(AE$1), 0, OFFSET(data!$A$1, ROW()-1, AE$1-1))</f>
        <v>0</v>
      </c>
      <c r="AF294" t="str">
        <f ca="1">IF(ISNA(AF$1), 0, OFFSET(data!$A$1, ROW()-1, AF$1-1))</f>
        <v>typical</v>
      </c>
      <c r="AG294">
        <f t="shared" ca="1" si="58"/>
        <v>2030</v>
      </c>
      <c r="AH294">
        <f t="shared" ca="1" si="59"/>
        <v>1</v>
      </c>
      <c r="AI294" t="str">
        <f t="shared" ca="1" si="60"/>
        <v>01/23/2030</v>
      </c>
      <c r="AJ294" t="str">
        <f t="shared" ca="1" si="61"/>
        <v/>
      </c>
      <c r="AK294" t="str">
        <f t="shared" ca="1" si="62"/>
        <v>08:00</v>
      </c>
      <c r="AL294" s="4">
        <f t="shared" ca="1" si="63"/>
        <v>0</v>
      </c>
      <c r="AM294">
        <f t="shared" ca="1" si="64"/>
        <v>748.48304391120007</v>
      </c>
      <c r="AN294">
        <f t="shared" ca="1" si="65"/>
        <v>0</v>
      </c>
      <c r="AO294">
        <f t="shared" ca="1" si="66"/>
        <v>0</v>
      </c>
      <c r="AP294">
        <f t="shared" ca="1" si="67"/>
        <v>282.42810233174606</v>
      </c>
      <c r="AQ294">
        <f t="shared" ca="1" si="68"/>
        <v>42.8</v>
      </c>
      <c r="AR294">
        <f t="shared" ca="1" si="69"/>
        <v>409.53432748137931</v>
      </c>
      <c r="AS294">
        <f t="shared" ca="1" si="70"/>
        <v>1580.699215785849</v>
      </c>
      <c r="AT294">
        <f t="shared" ca="1" si="71"/>
        <v>1446.0046159396779</v>
      </c>
    </row>
    <row r="295" spans="1:46" hidden="1" x14ac:dyDescent="0.2">
      <c r="A295" t="str">
        <f ca="1">IF(ISNA(A$1), 0, OFFSET(data!$A$1, ROW()-1, A$1-1))</f>
        <v>Oahu</v>
      </c>
      <c r="B295">
        <f ca="1">IF(ISNA(B$1), 0, OFFSET(data!$A$1, ROW()-1, B$1-1))</f>
        <v>2030</v>
      </c>
      <c r="C295" t="str">
        <f ca="1">IF(ISNA(C$1), 0, OFFSET(data!$A$1, ROW()-1, C$1-1))</f>
        <v>2030-01-23-10:00</v>
      </c>
      <c r="D295">
        <f ca="1">IF(ISNA(D$1), 0, OFFSET(data!$A$1, ROW()-1, D$1-1))</f>
        <v>75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126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597.33112153209902</v>
      </c>
      <c r="L295">
        <f ca="1">IF(ISNA(L$1), 0, OFFSET(data!$A$1, ROW()-1, L$1-1))</f>
        <v>42.8</v>
      </c>
      <c r="M295">
        <f ca="1">IF(ISNA(M$1), 0, OFFSET(data!$A$1, ROW()-1, M$1-1))</f>
        <v>353.311598094001</v>
      </c>
      <c r="N295">
        <f ca="1">IF(ISNA(N$1), 0, OFFSET(data!$A$1, ROW()-1, N$1-1))</f>
        <v>-2.0798296418433799E-10</v>
      </c>
      <c r="O295">
        <f ca="1">IF(ISNA(O$1), 0, OFFSET(data!$A$1, ROW()-1, O$1-1))</f>
        <v>0</v>
      </c>
      <c r="P295">
        <f ca="1">IF(ISNA(P$1), 0, OFFSET(data!$A$1, ROW()-1, P$1-1))</f>
        <v>4.8316906031686803E-13</v>
      </c>
      <c r="Q295">
        <f ca="1">IF(ISNA(Q$1), 0, OFFSET(data!$A$1, ROW()-1, Q$1-1))</f>
        <v>0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854.08809432400005</v>
      </c>
      <c r="V295">
        <f ca="1">IF(ISNA(V$1), 0, OFFSET(data!$A$1, ROW()-1, V$1-1))</f>
        <v>0</v>
      </c>
      <c r="W295">
        <f ca="1">IF(ISNA(W$1), 0, OFFSET(data!$A$1, ROW()-1, W$1-1))</f>
        <v>44.336922425099999</v>
      </c>
      <c r="X295">
        <f ca="1">IF(ISNA(X$1), 0, OFFSET(data!$A$1, ROW()-1, X$1-1))</f>
        <v>296.01770287699998</v>
      </c>
      <c r="Y295">
        <f ca="1">IF(ISNA(Y$1), 0, OFFSET(data!$A$1, ROW()-1, Y$1-1))</f>
        <v>0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858.285527097</v>
      </c>
      <c r="AD295">
        <f ca="1">IF(ISNA(AD$1), 0, OFFSET(data!$A$1, ROW()-1, AD$1-1))</f>
        <v>504.30324263385802</v>
      </c>
      <c r="AE295">
        <f ca="1">IF(ISNA(AE$1), 0, OFFSET(data!$A$1, ROW()-1, AE$1-1))</f>
        <v>0</v>
      </c>
      <c r="AF295" t="str">
        <f ca="1">IF(ISNA(AF$1), 0, OFFSET(data!$A$1, ROW()-1, AF$1-1))</f>
        <v>typical</v>
      </c>
      <c r="AG295">
        <f t="shared" ca="1" si="58"/>
        <v>2030</v>
      </c>
      <c r="AH295">
        <f t="shared" ca="1" si="59"/>
        <v>1</v>
      </c>
      <c r="AI295" t="str">
        <f t="shared" ca="1" si="60"/>
        <v>01/23/2030</v>
      </c>
      <c r="AJ295" t="str">
        <f t="shared" ca="1" si="61"/>
        <v/>
      </c>
      <c r="AK295" t="str">
        <f t="shared" ca="1" si="62"/>
        <v>10:00</v>
      </c>
      <c r="AL295" s="4">
        <f t="shared" ca="1" si="63"/>
        <v>0</v>
      </c>
      <c r="AM295">
        <f t="shared" ca="1" si="64"/>
        <v>1150.1057972010001</v>
      </c>
      <c r="AN295">
        <f t="shared" ca="1" si="65"/>
        <v>0</v>
      </c>
      <c r="AO295">
        <f t="shared" ca="1" si="66"/>
        <v>44.336922425099999</v>
      </c>
      <c r="AP295">
        <f t="shared" ca="1" si="67"/>
        <v>597.33112153189109</v>
      </c>
      <c r="AQ295">
        <f t="shared" ca="1" si="68"/>
        <v>42.8</v>
      </c>
      <c r="AR295">
        <f t="shared" ca="1" si="69"/>
        <v>353.31159809400145</v>
      </c>
      <c r="AS295">
        <f t="shared" ca="1" si="70"/>
        <v>2052.7282467230998</v>
      </c>
      <c r="AT295">
        <f t="shared" ca="1" si="71"/>
        <v>1698.7459622599579</v>
      </c>
    </row>
    <row r="296" spans="1:46" hidden="1" x14ac:dyDescent="0.2">
      <c r="A296" t="str">
        <f ca="1">IF(ISNA(A$1), 0, OFFSET(data!$A$1, ROW()-1, A$1-1))</f>
        <v>Oahu</v>
      </c>
      <c r="B296">
        <f ca="1">IF(ISNA(B$1), 0, OFFSET(data!$A$1, ROW()-1, B$1-1))</f>
        <v>2030</v>
      </c>
      <c r="C296" t="str">
        <f ca="1">IF(ISNA(C$1), 0, OFFSET(data!$A$1, ROW()-1, C$1-1))</f>
        <v>2030-01-23-12:00</v>
      </c>
      <c r="D296">
        <f ca="1">IF(ISNA(D$1), 0, OFFSET(data!$A$1, ROW()-1, D$1-1))</f>
        <v>75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153.75367251399999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601.75835595009903</v>
      </c>
      <c r="L296">
        <f ca="1">IF(ISNA(L$1), 0, OFFSET(data!$A$1, ROW()-1, L$1-1))</f>
        <v>42.8</v>
      </c>
      <c r="M296">
        <f ca="1">IF(ISNA(M$1), 0, OFFSET(data!$A$1, ROW()-1, M$1-1))</f>
        <v>319.34409081305199</v>
      </c>
      <c r="N296">
        <f ca="1">IF(ISNA(N$1), 0, OFFSET(data!$A$1, ROW()-1, N$1-1))</f>
        <v>-1.5201351288851501E-10</v>
      </c>
      <c r="O296">
        <f ca="1">IF(ISNA(O$1), 0, OFFSET(data!$A$1, ROW()-1, O$1-1))</f>
        <v>0</v>
      </c>
      <c r="P296">
        <f ca="1">IF(ISNA(P$1), 0, OFFSET(data!$A$1, ROW()-1, P$1-1))</f>
        <v>3.83693077310454E-13</v>
      </c>
      <c r="Q296">
        <f ca="1">IF(ISNA(Q$1), 0, OFFSET(data!$A$1, ROW()-1, Q$1-1))</f>
        <v>0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860.18835659199999</v>
      </c>
      <c r="V296">
        <f ca="1">IF(ISNA(V$1), 0, OFFSET(data!$A$1, ROW()-1, V$1-1))</f>
        <v>0</v>
      </c>
      <c r="W296">
        <f ca="1">IF(ISNA(W$1), 0, OFFSET(data!$A$1, ROW()-1, W$1-1))</f>
        <v>9.4637057097599993</v>
      </c>
      <c r="X296">
        <f ca="1">IF(ISNA(X$1), 0, OFFSET(data!$A$1, ROW()-1, X$1-1))</f>
        <v>323.00405697600002</v>
      </c>
      <c r="Y296">
        <f ca="1">IF(ISNA(Y$1), 0, OFFSET(data!$A$1, ROW()-1, Y$1-1))</f>
        <v>0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823.25501819269903</v>
      </c>
      <c r="AD296">
        <f ca="1">IF(ISNA(AD$1), 0, OFFSET(data!$A$1, ROW()-1, AD$1-1))</f>
        <v>504.30324263385802</v>
      </c>
      <c r="AE296">
        <f ca="1">IF(ISNA(AE$1), 0, OFFSET(data!$A$1, ROW()-1, AE$1-1))</f>
        <v>0</v>
      </c>
      <c r="AF296" t="str">
        <f ca="1">IF(ISNA(AF$1), 0, OFFSET(data!$A$1, ROW()-1, AF$1-1))</f>
        <v>typical</v>
      </c>
      <c r="AG296">
        <f t="shared" ca="1" si="58"/>
        <v>2030</v>
      </c>
      <c r="AH296">
        <f t="shared" ca="1" si="59"/>
        <v>1</v>
      </c>
      <c r="AI296" t="str">
        <f t="shared" ca="1" si="60"/>
        <v>01/23/2030</v>
      </c>
      <c r="AJ296" t="str">
        <f t="shared" ca="1" si="61"/>
        <v>01/23/2030</v>
      </c>
      <c r="AK296" t="str">
        <f t="shared" ca="1" si="62"/>
        <v>12:00</v>
      </c>
      <c r="AL296" s="4">
        <f t="shared" ca="1" si="63"/>
        <v>0</v>
      </c>
      <c r="AM296">
        <f t="shared" ca="1" si="64"/>
        <v>1183.1924135680001</v>
      </c>
      <c r="AN296">
        <f t="shared" ca="1" si="65"/>
        <v>0</v>
      </c>
      <c r="AO296">
        <f t="shared" ca="1" si="66"/>
        <v>9.4637057097599993</v>
      </c>
      <c r="AP296">
        <f t="shared" ca="1" si="67"/>
        <v>601.75835594994703</v>
      </c>
      <c r="AQ296">
        <f t="shared" ca="1" si="68"/>
        <v>42.8</v>
      </c>
      <c r="AR296">
        <f t="shared" ca="1" si="69"/>
        <v>319.34409081305239</v>
      </c>
      <c r="AS296">
        <f t="shared" ca="1" si="70"/>
        <v>2015.91113746985</v>
      </c>
      <c r="AT296">
        <f t="shared" ca="1" si="71"/>
        <v>1696.9593619116179</v>
      </c>
    </row>
    <row r="297" spans="1:46" hidden="1" x14ac:dyDescent="0.2">
      <c r="A297" t="str">
        <f ca="1">IF(ISNA(A$1), 0, OFFSET(data!$A$1, ROW()-1, A$1-1))</f>
        <v>Oahu</v>
      </c>
      <c r="B297">
        <f ca="1">IF(ISNA(B$1), 0, OFFSET(data!$A$1, ROW()-1, B$1-1))</f>
        <v>2030</v>
      </c>
      <c r="C297" t="str">
        <f ca="1">IF(ISNA(C$1), 0, OFFSET(data!$A$1, ROW()-1, C$1-1))</f>
        <v>2030-01-23-14:00</v>
      </c>
      <c r="D297">
        <f ca="1">IF(ISNA(D$1), 0, OFFSET(data!$A$1, ROW()-1, D$1-1))</f>
        <v>75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136.02044661900001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536.728381712599</v>
      </c>
      <c r="L297">
        <f ca="1">IF(ISNA(L$1), 0, OFFSET(data!$A$1, ROW()-1, L$1-1))</f>
        <v>42.8</v>
      </c>
      <c r="M297">
        <f ca="1">IF(ISNA(M$1), 0, OFFSET(data!$A$1, ROW()-1, M$1-1))</f>
        <v>312.93810638984502</v>
      </c>
      <c r="N297">
        <f ca="1">IF(ISNA(N$1), 0, OFFSET(data!$A$1, ROW()-1, N$1-1))</f>
        <v>3.94170029949236E-10</v>
      </c>
      <c r="O297">
        <f ca="1">IF(ISNA(O$1), 0, OFFSET(data!$A$1, ROW()-1, O$1-1))</f>
        <v>0</v>
      </c>
      <c r="P297">
        <f ca="1">IF(ISNA(P$1), 0, OFFSET(data!$A$1, ROW()-1, P$1-1))</f>
        <v>-5.6843418860808002E-14</v>
      </c>
      <c r="Q297">
        <f ca="1">IF(ISNA(Q$1), 0, OFFSET(data!$A$1, ROW()-1, Q$1-1))</f>
        <v>0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855.22362283799998</v>
      </c>
      <c r="V297">
        <f ca="1">IF(ISNA(V$1), 0, OFFSET(data!$A$1, ROW()-1, V$1-1))</f>
        <v>0</v>
      </c>
      <c r="W297">
        <f ca="1">IF(ISNA(W$1), 0, OFFSET(data!$A$1, ROW()-1, W$1-1))</f>
        <v>81.801596890499994</v>
      </c>
      <c r="X297">
        <f ca="1">IF(ISNA(X$1), 0, OFFSET(data!$A$1, ROW()-1, X$1-1))</f>
        <v>-85.522362283800007</v>
      </c>
      <c r="Y297">
        <f ca="1">IF(ISNA(Y$1), 0, OFFSET(data!$A$1, ROW()-1, Y$1-1))</f>
        <v>251.98407727700001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756.28731991099903</v>
      </c>
      <c r="AD297">
        <f ca="1">IF(ISNA(AD$1), 0, OFFSET(data!$A$1, ROW()-1, AD$1-1))</f>
        <v>504.30324263385802</v>
      </c>
      <c r="AE297">
        <f ca="1">IF(ISNA(AE$1), 0, OFFSET(data!$A$1, ROW()-1, AE$1-1))</f>
        <v>0</v>
      </c>
      <c r="AF297" t="str">
        <f ca="1">IF(ISNA(AF$1), 0, OFFSET(data!$A$1, ROW()-1, AF$1-1))</f>
        <v>typical</v>
      </c>
      <c r="AG297">
        <f t="shared" ca="1" si="58"/>
        <v>2030</v>
      </c>
      <c r="AH297">
        <f t="shared" ca="1" si="59"/>
        <v>1</v>
      </c>
      <c r="AI297" t="str">
        <f t="shared" ca="1" si="60"/>
        <v>01/23/2030</v>
      </c>
      <c r="AJ297" t="str">
        <f t="shared" ca="1" si="61"/>
        <v/>
      </c>
      <c r="AK297" t="str">
        <f t="shared" ca="1" si="62"/>
        <v>14:00</v>
      </c>
      <c r="AL297" s="4">
        <f t="shared" ca="1" si="63"/>
        <v>0</v>
      </c>
      <c r="AM297">
        <f t="shared" ca="1" si="64"/>
        <v>769.70126055419996</v>
      </c>
      <c r="AN297">
        <f t="shared" ca="1" si="65"/>
        <v>0</v>
      </c>
      <c r="AO297">
        <f t="shared" ca="1" si="66"/>
        <v>81.801596890499994</v>
      </c>
      <c r="AP297">
        <f t="shared" ca="1" si="67"/>
        <v>536.72838171299315</v>
      </c>
      <c r="AQ297">
        <f t="shared" ca="1" si="68"/>
        <v>42.8</v>
      </c>
      <c r="AR297">
        <f t="shared" ca="1" si="69"/>
        <v>312.93810638984496</v>
      </c>
      <c r="AS297">
        <f t="shared" ca="1" si="70"/>
        <v>1859.774254632443</v>
      </c>
      <c r="AT297">
        <f t="shared" ca="1" si="71"/>
        <v>1607.7901773555579</v>
      </c>
    </row>
    <row r="298" spans="1:46" hidden="1" x14ac:dyDescent="0.2">
      <c r="A298" t="str">
        <f ca="1">IF(ISNA(A$1), 0, OFFSET(data!$A$1, ROW()-1, A$1-1))</f>
        <v>Oahu</v>
      </c>
      <c r="B298">
        <f ca="1">IF(ISNA(B$1), 0, OFFSET(data!$A$1, ROW()-1, B$1-1))</f>
        <v>2030</v>
      </c>
      <c r="C298" t="str">
        <f ca="1">IF(ISNA(C$1), 0, OFFSET(data!$A$1, ROW()-1, C$1-1))</f>
        <v>2030-01-23-16:00</v>
      </c>
      <c r="D298">
        <f ca="1">IF(ISNA(D$1), 0, OFFSET(data!$A$1, ROW()-1, D$1-1))</f>
        <v>75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126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320.98469450523999</v>
      </c>
      <c r="L298">
        <f ca="1">IF(ISNA(L$1), 0, OFFSET(data!$A$1, ROW()-1, L$1-1))</f>
        <v>42.8</v>
      </c>
      <c r="M298">
        <f ca="1">IF(ISNA(M$1), 0, OFFSET(data!$A$1, ROW()-1, M$1-1))</f>
        <v>378.49052017770799</v>
      </c>
      <c r="N298">
        <f ca="1">IF(ISNA(N$1), 0, OFFSET(data!$A$1, ROW()-1, N$1-1))</f>
        <v>-4.2495784668972099E-10</v>
      </c>
      <c r="O298">
        <f ca="1">IF(ISNA(O$1), 0, OFFSET(data!$A$1, ROW()-1, O$1-1))</f>
        <v>0</v>
      </c>
      <c r="P298">
        <f ca="1">IF(ISNA(P$1), 0, OFFSET(data!$A$1, ROW()-1, P$1-1))</f>
        <v>-7.1054273576010006E-14</v>
      </c>
      <c r="Q298">
        <f ca="1">IF(ISNA(Q$1), 0, OFFSET(data!$A$1, ROW()-1, Q$1-1))</f>
        <v>0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850.77386617499997</v>
      </c>
      <c r="V298">
        <f ca="1">IF(ISNA(V$1), 0, OFFSET(data!$A$1, ROW()-1, V$1-1))</f>
        <v>0</v>
      </c>
      <c r="W298">
        <f ca="1">IF(ISNA(W$1), 0, OFFSET(data!$A$1, ROW()-1, W$1-1))</f>
        <v>37.464674465400002</v>
      </c>
      <c r="X298">
        <f ca="1">IF(ISNA(X$1), 0, OFFSET(data!$A$1, ROW()-1, X$1-1))</f>
        <v>55.036674042199998</v>
      </c>
      <c r="Y298">
        <f ca="1">IF(ISNA(Y$1), 0, OFFSET(data!$A$1, ROW()-1, Y$1-1))</f>
        <v>0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610.10082748790001</v>
      </c>
      <c r="AD298">
        <f ca="1">IF(ISNA(AD$1), 0, OFFSET(data!$A$1, ROW()-1, AD$1-1))</f>
        <v>482.75562925610302</v>
      </c>
      <c r="AE298">
        <f ca="1">IF(ISNA(AE$1), 0, OFFSET(data!$A$1, ROW()-1, AE$1-1))</f>
        <v>0</v>
      </c>
      <c r="AF298" t="str">
        <f ca="1">IF(ISNA(AF$1), 0, OFFSET(data!$A$1, ROW()-1, AF$1-1))</f>
        <v>typical</v>
      </c>
      <c r="AG298">
        <f t="shared" ca="1" si="58"/>
        <v>2030</v>
      </c>
      <c r="AH298">
        <f t="shared" ca="1" si="59"/>
        <v>1</v>
      </c>
      <c r="AI298" t="str">
        <f t="shared" ca="1" si="60"/>
        <v>01/23/2030</v>
      </c>
      <c r="AJ298" t="str">
        <f t="shared" ca="1" si="61"/>
        <v/>
      </c>
      <c r="AK298" t="str">
        <f t="shared" ca="1" si="62"/>
        <v>16:00</v>
      </c>
      <c r="AL298" s="4">
        <f t="shared" ca="1" si="63"/>
        <v>0</v>
      </c>
      <c r="AM298">
        <f t="shared" ca="1" si="64"/>
        <v>905.81054021720001</v>
      </c>
      <c r="AN298">
        <f t="shared" ca="1" si="65"/>
        <v>0</v>
      </c>
      <c r="AO298">
        <f t="shared" ca="1" si="66"/>
        <v>37.464674465400002</v>
      </c>
      <c r="AP298">
        <f t="shared" ca="1" si="67"/>
        <v>320.98469450481502</v>
      </c>
      <c r="AQ298">
        <f t="shared" ca="1" si="68"/>
        <v>42.8</v>
      </c>
      <c r="AR298">
        <f t="shared" ca="1" si="69"/>
        <v>378.49052017770794</v>
      </c>
      <c r="AS298">
        <f t="shared" ca="1" si="70"/>
        <v>1553.376042170848</v>
      </c>
      <c r="AT298">
        <f t="shared" ca="1" si="71"/>
        <v>1426.0308439387031</v>
      </c>
    </row>
    <row r="299" spans="1:46" hidden="1" x14ac:dyDescent="0.2">
      <c r="A299" t="str">
        <f ca="1">IF(ISNA(A$1), 0, OFFSET(data!$A$1, ROW()-1, A$1-1))</f>
        <v>Oahu</v>
      </c>
      <c r="B299">
        <f ca="1">IF(ISNA(B$1), 0, OFFSET(data!$A$1, ROW()-1, B$1-1))</f>
        <v>2030</v>
      </c>
      <c r="C299" t="str">
        <f ca="1">IF(ISNA(C$1), 0, OFFSET(data!$A$1, ROW()-1, C$1-1))</f>
        <v>2030-01-23-18:00</v>
      </c>
      <c r="D299">
        <f ca="1">IF(ISNA(D$1), 0, OFFSET(data!$A$1, ROW()-1, D$1-1))</f>
        <v>122.401622063899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180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0</v>
      </c>
      <c r="L299">
        <f ca="1">IF(ISNA(L$1), 0, OFFSET(data!$A$1, ROW()-1, L$1-1))</f>
        <v>42.8</v>
      </c>
      <c r="M299">
        <f ca="1">IF(ISNA(M$1), 0, OFFSET(data!$A$1, ROW()-1, M$1-1))</f>
        <v>392.03299194085201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2.9132252166164098E-13</v>
      </c>
      <c r="Q299">
        <f ca="1">IF(ISNA(Q$1), 0, OFFSET(data!$A$1, ROW()-1, Q$1-1))</f>
        <v>0</v>
      </c>
      <c r="R299">
        <f ca="1">IF(ISNA(R$1), 0, OFFSET(data!$A$1, ROW()-1, R$1-1))</f>
        <v>81.801596890499994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910.040234328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-91.004023432799997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326.15887340810002</v>
      </c>
      <c r="AD299">
        <f ca="1">IF(ISNA(AD$1), 0, OFFSET(data!$A$1, ROW()-1, AD$1-1))</f>
        <v>306.91255772862502</v>
      </c>
      <c r="AE299">
        <f ca="1">IF(ISNA(AE$1), 0, OFFSET(data!$A$1, ROW()-1, AE$1-1))</f>
        <v>0</v>
      </c>
      <c r="AF299" t="str">
        <f ca="1">IF(ISNA(AF$1), 0, OFFSET(data!$A$1, ROW()-1, AF$1-1))</f>
        <v>typical</v>
      </c>
      <c r="AG299">
        <f t="shared" ca="1" si="58"/>
        <v>2030</v>
      </c>
      <c r="AH299">
        <f t="shared" ca="1" si="59"/>
        <v>1</v>
      </c>
      <c r="AI299" t="str">
        <f t="shared" ca="1" si="60"/>
        <v>01/23/2030</v>
      </c>
      <c r="AJ299" t="str">
        <f t="shared" ca="1" si="61"/>
        <v/>
      </c>
      <c r="AK299" t="str">
        <f t="shared" ca="1" si="62"/>
        <v>18:00</v>
      </c>
      <c r="AL299" s="4">
        <f t="shared" ca="1" si="63"/>
        <v>0</v>
      </c>
      <c r="AM299">
        <f t="shared" ca="1" si="64"/>
        <v>819.03621089520004</v>
      </c>
      <c r="AN299">
        <f t="shared" ca="1" si="65"/>
        <v>0</v>
      </c>
      <c r="AO299">
        <f t="shared" ca="1" si="66"/>
        <v>81.801596890499994</v>
      </c>
      <c r="AP299">
        <f t="shared" ca="1" si="67"/>
        <v>0</v>
      </c>
      <c r="AQ299">
        <f t="shared" ca="1" si="68"/>
        <v>42.8</v>
      </c>
      <c r="AR299">
        <f t="shared" ca="1" si="69"/>
        <v>392.0329919408523</v>
      </c>
      <c r="AS299">
        <f t="shared" ca="1" si="70"/>
        <v>1145.195084303351</v>
      </c>
      <c r="AT299">
        <f t="shared" ca="1" si="71"/>
        <v>1125.9487686238251</v>
      </c>
    </row>
    <row r="300" spans="1:46" hidden="1" x14ac:dyDescent="0.2">
      <c r="A300" t="str">
        <f ca="1">IF(ISNA(A$1), 0, OFFSET(data!$A$1, ROW()-1, A$1-1))</f>
        <v>Oahu</v>
      </c>
      <c r="B300">
        <f ca="1">IF(ISNA(B$1), 0, OFFSET(data!$A$1, ROW()-1, B$1-1))</f>
        <v>2030</v>
      </c>
      <c r="C300" t="str">
        <f ca="1">IF(ISNA(C$1), 0, OFFSET(data!$A$1, ROW()-1, C$1-1))</f>
        <v>2030-01-23-20:00</v>
      </c>
      <c r="D300">
        <f ca="1">IF(ISNA(D$1), 0, OFFSET(data!$A$1, ROW()-1, D$1-1))</f>
        <v>124.03770225069999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180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0</v>
      </c>
      <c r="L300">
        <f ca="1">IF(ISNA(L$1), 0, OFFSET(data!$A$1, ROW()-1, L$1-1))</f>
        <v>42.8</v>
      </c>
      <c r="M300">
        <f ca="1">IF(ISNA(M$1), 0, OFFSET(data!$A$1, ROW()-1, M$1-1))</f>
        <v>323.69403263973697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-4.15667500419658E-13</v>
      </c>
      <c r="Q300">
        <f ca="1">IF(ISNA(Q$1), 0, OFFSET(data!$A$1, ROW()-1, Q$1-1))</f>
        <v>0</v>
      </c>
      <c r="R300">
        <f ca="1">IF(ISNA(R$1), 0, OFFSET(data!$A$1, ROW()-1, R$1-1))</f>
        <v>81.801596890499994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835.92592420100004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-83.592592420100004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324.52279322129999</v>
      </c>
      <c r="AD300">
        <f ca="1">IF(ISNA(AD$1), 0, OFFSET(data!$A$1, ROW()-1, AD$1-1))</f>
        <v>306.91255772862502</v>
      </c>
      <c r="AE300">
        <f ca="1">IF(ISNA(AE$1), 0, OFFSET(data!$A$1, ROW()-1, AE$1-1))</f>
        <v>0</v>
      </c>
      <c r="AF300" t="str">
        <f ca="1">IF(ISNA(AF$1), 0, OFFSET(data!$A$1, ROW()-1, AF$1-1))</f>
        <v>typical</v>
      </c>
      <c r="AG300">
        <f t="shared" ca="1" si="58"/>
        <v>2030</v>
      </c>
      <c r="AH300">
        <f t="shared" ca="1" si="59"/>
        <v>1</v>
      </c>
      <c r="AI300" t="str">
        <f t="shared" ca="1" si="60"/>
        <v>01/23/2030</v>
      </c>
      <c r="AJ300" t="str">
        <f t="shared" ca="1" si="61"/>
        <v/>
      </c>
      <c r="AK300" t="str">
        <f t="shared" ca="1" si="62"/>
        <v>20:00</v>
      </c>
      <c r="AL300" s="4">
        <f t="shared" ca="1" si="63"/>
        <v>0</v>
      </c>
      <c r="AM300">
        <f t="shared" ca="1" si="64"/>
        <v>752.33333178090004</v>
      </c>
      <c r="AN300">
        <f t="shared" ca="1" si="65"/>
        <v>0</v>
      </c>
      <c r="AO300">
        <f t="shared" ca="1" si="66"/>
        <v>81.801596890499994</v>
      </c>
      <c r="AP300">
        <f t="shared" ca="1" si="67"/>
        <v>0</v>
      </c>
      <c r="AQ300">
        <f t="shared" ca="1" si="68"/>
        <v>42.8</v>
      </c>
      <c r="AR300">
        <f t="shared" ca="1" si="69"/>
        <v>323.69403263973658</v>
      </c>
      <c r="AS300">
        <f t="shared" ca="1" si="70"/>
        <v>1076.8561250022371</v>
      </c>
      <c r="AT300">
        <f t="shared" ca="1" si="71"/>
        <v>1059.2458895095251</v>
      </c>
    </row>
    <row r="301" spans="1:46" hidden="1" x14ac:dyDescent="0.2">
      <c r="A301" t="str">
        <f ca="1">IF(ISNA(A$1), 0, OFFSET(data!$A$1, ROW()-1, A$1-1))</f>
        <v>Oahu</v>
      </c>
      <c r="B301">
        <f ca="1">IF(ISNA(B$1), 0, OFFSET(data!$A$1, ROW()-1, B$1-1))</f>
        <v>2030</v>
      </c>
      <c r="C301" t="str">
        <f ca="1">IF(ISNA(C$1), 0, OFFSET(data!$A$1, ROW()-1, C$1-1))</f>
        <v>2030-01-23-22:00</v>
      </c>
      <c r="D301">
        <f ca="1">IF(ISNA(D$1), 0, OFFSET(data!$A$1, ROW()-1, D$1-1))</f>
        <v>75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180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42.8</v>
      </c>
      <c r="M301">
        <f ca="1">IF(ISNA(M$1), 0, OFFSET(data!$A$1, ROW()-1, M$1-1))</f>
        <v>316.00181589549197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-1.4210854715202001E-13</v>
      </c>
      <c r="Q301">
        <f ca="1">IF(ISNA(Q$1), 0, OFFSET(data!$A$1, ROW()-1, Q$1-1))</f>
        <v>0</v>
      </c>
      <c r="R301">
        <f ca="1">IF(ISNA(R$1), 0, OFFSET(data!$A$1, ROW()-1, R$1-1))</f>
        <v>18.922682966699998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703.02722095800004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-70.302722095799993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359.599409395799</v>
      </c>
      <c r="AD301">
        <f ca="1">IF(ISNA(AD$1), 0, OFFSET(data!$A$1, ROW()-1, AD$1-1))</f>
        <v>306.91255772862502</v>
      </c>
      <c r="AE301">
        <f ca="1">IF(ISNA(AE$1), 0, OFFSET(data!$A$1, ROW()-1, AE$1-1))</f>
        <v>0</v>
      </c>
      <c r="AF301" t="str">
        <f ca="1">IF(ISNA(AF$1), 0, OFFSET(data!$A$1, ROW()-1, AF$1-1))</f>
        <v>typical</v>
      </c>
      <c r="AG301">
        <f t="shared" ca="1" si="58"/>
        <v>2030</v>
      </c>
      <c r="AH301">
        <f t="shared" ca="1" si="59"/>
        <v>1</v>
      </c>
      <c r="AI301" t="str">
        <f t="shared" ca="1" si="60"/>
        <v>01/23/2030</v>
      </c>
      <c r="AJ301" t="str">
        <f t="shared" ca="1" si="61"/>
        <v/>
      </c>
      <c r="AK301" t="str">
        <f t="shared" ca="1" si="62"/>
        <v>22:00</v>
      </c>
      <c r="AL301" s="4">
        <f t="shared" ca="1" si="63"/>
        <v>0</v>
      </c>
      <c r="AM301">
        <f t="shared" ca="1" si="64"/>
        <v>632.72449886220011</v>
      </c>
      <c r="AN301">
        <f t="shared" ca="1" si="65"/>
        <v>0</v>
      </c>
      <c r="AO301">
        <f t="shared" ca="1" si="66"/>
        <v>18.922682966699998</v>
      </c>
      <c r="AP301">
        <f t="shared" ca="1" si="67"/>
        <v>0</v>
      </c>
      <c r="AQ301">
        <f t="shared" ca="1" si="68"/>
        <v>42.8</v>
      </c>
      <c r="AR301">
        <f t="shared" ca="1" si="69"/>
        <v>316.00181589549186</v>
      </c>
      <c r="AS301">
        <f t="shared" ca="1" si="70"/>
        <v>992.32390825799098</v>
      </c>
      <c r="AT301">
        <f t="shared" ca="1" si="71"/>
        <v>939.63705659082507</v>
      </c>
    </row>
    <row r="302" spans="1:46" hidden="1" x14ac:dyDescent="0.2">
      <c r="A302" t="str">
        <f ca="1">IF(ISNA(A$1), 0, OFFSET(data!$A$1, ROW()-1, A$1-1))</f>
        <v>Oahu</v>
      </c>
      <c r="B302">
        <f ca="1">IF(ISNA(B$1), 0, OFFSET(data!$A$1, ROW()-1, B$1-1))</f>
        <v>2030</v>
      </c>
      <c r="C302" t="str">
        <f ca="1">IF(ISNA(C$1), 0, OFFSET(data!$A$1, ROW()-1, C$1-1))</f>
        <v>2030-02-23-00:00</v>
      </c>
      <c r="D302">
        <f ca="1">IF(ISNA(D$1), 0, OFFSET(data!$A$1, ROW()-1, D$1-1))</f>
        <v>206.98500000000001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180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42.8</v>
      </c>
      <c r="M302">
        <f ca="1">IF(ISNA(M$1), 0, OFFSET(data!$A$1, ROW()-1, M$1-1))</f>
        <v>184.14294693611501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-2.2737367544323201E-13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631.77816599599998</v>
      </c>
      <c r="V302">
        <f ca="1">IF(ISNA(V$1), 0, OFFSET(data!$A$1, ROW()-1, V$1-1))</f>
        <v>0</v>
      </c>
      <c r="W302">
        <f ca="1">IF(ISNA(W$1), 0, OFFSET(data!$A$1, ROW()-1, W$1-1))</f>
        <v>11.154763212340001</v>
      </c>
      <c r="X302">
        <f ca="1">IF(ISNA(X$1), 0, OFFSET(data!$A$1, ROW()-1, X$1-1))</f>
        <v>-63.1778165996</v>
      </c>
      <c r="Y302">
        <f ca="1">IF(ISNA(Y$1), 0, OFFSET(data!$A$1, ROW()-1, Y$1-1))</f>
        <v>34.172834327399997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442.45068990229998</v>
      </c>
      <c r="AD302">
        <f ca="1">IF(ISNA(AD$1), 0, OFFSET(data!$A$1, ROW()-1, AD$1-1))</f>
        <v>305.556912253625</v>
      </c>
      <c r="AE302">
        <f ca="1">IF(ISNA(AE$1), 0, OFFSET(data!$A$1, ROW()-1, AE$1-1))</f>
        <v>0</v>
      </c>
      <c r="AF302" t="str">
        <f ca="1">IF(ISNA(AF$1), 0, OFFSET(data!$A$1, ROW()-1, AF$1-1))</f>
        <v>typical</v>
      </c>
      <c r="AG302">
        <f t="shared" ca="1" si="58"/>
        <v>2030</v>
      </c>
      <c r="AH302">
        <f t="shared" ca="1" si="59"/>
        <v>2</v>
      </c>
      <c r="AI302" t="str">
        <f t="shared" ca="1" si="60"/>
        <v>02/23/2030</v>
      </c>
      <c r="AJ302" t="str">
        <f t="shared" ca="1" si="61"/>
        <v/>
      </c>
      <c r="AK302" t="str">
        <f t="shared" ca="1" si="62"/>
        <v>00:00</v>
      </c>
      <c r="AL302" s="4">
        <f t="shared" ca="1" si="63"/>
        <v>0</v>
      </c>
      <c r="AM302">
        <f t="shared" ca="1" si="64"/>
        <v>568.60034939640002</v>
      </c>
      <c r="AN302">
        <f t="shared" ca="1" si="65"/>
        <v>0</v>
      </c>
      <c r="AO302">
        <f t="shared" ca="1" si="66"/>
        <v>11.154763212340001</v>
      </c>
      <c r="AP302">
        <f t="shared" ca="1" si="67"/>
        <v>0</v>
      </c>
      <c r="AQ302">
        <f t="shared" ca="1" si="68"/>
        <v>42.8</v>
      </c>
      <c r="AR302">
        <f t="shared" ca="1" si="69"/>
        <v>184.14294693611478</v>
      </c>
      <c r="AS302">
        <f t="shared" ca="1" si="70"/>
        <v>1056.3786368384151</v>
      </c>
      <c r="AT302">
        <f t="shared" ca="1" si="71"/>
        <v>919.48485918976496</v>
      </c>
    </row>
    <row r="303" spans="1:46" hidden="1" x14ac:dyDescent="0.2">
      <c r="A303" t="str">
        <f ca="1">IF(ISNA(A$1), 0, OFFSET(data!$A$1, ROW()-1, A$1-1))</f>
        <v>Oahu</v>
      </c>
      <c r="B303">
        <f ca="1">IF(ISNA(B$1), 0, OFFSET(data!$A$1, ROW()-1, B$1-1))</f>
        <v>2030</v>
      </c>
      <c r="C303" t="str">
        <f ca="1">IF(ISNA(C$1), 0, OFFSET(data!$A$1, ROW()-1, C$1-1))</f>
        <v>2030-02-23-02:00</v>
      </c>
      <c r="D303">
        <f ca="1">IF(ISNA(D$1), 0, OFFSET(data!$A$1, ROW()-1, D$1-1))</f>
        <v>219.960098604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180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42.8</v>
      </c>
      <c r="M303">
        <f ca="1">IF(ISNA(M$1), 0, OFFSET(data!$A$1, ROW()-1, M$1-1))</f>
        <v>226.76599831471401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4.2632564145605999E-14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590.977675503</v>
      </c>
      <c r="V303">
        <f ca="1">IF(ISNA(V$1), 0, OFFSET(data!$A$1, ROW()-1, V$1-1))</f>
        <v>0</v>
      </c>
      <c r="W303">
        <f ca="1">IF(ISNA(W$1), 0, OFFSET(data!$A$1, ROW()-1, W$1-1))</f>
        <v>81.801596890499994</v>
      </c>
      <c r="X303">
        <f ca="1">IF(ISNA(X$1), 0, OFFSET(data!$A$1, ROW()-1, X$1-1))</f>
        <v>-59.097767550299999</v>
      </c>
      <c r="Y303">
        <f ca="1">IF(ISNA(Y$1), 0, OFFSET(data!$A$1, ROW()-1, Y$1-1))</f>
        <v>55.844592075900003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521.79418272449902</v>
      </c>
      <c r="AD303">
        <f ca="1">IF(ISNA(AD$1), 0, OFFSET(data!$A$1, ROW()-1, AD$1-1))</f>
        <v>306.261296678625</v>
      </c>
      <c r="AE303">
        <f ca="1">IF(ISNA(AE$1), 0, OFFSET(data!$A$1, ROW()-1, AE$1-1))</f>
        <v>0</v>
      </c>
      <c r="AF303" t="str">
        <f ca="1">IF(ISNA(AF$1), 0, OFFSET(data!$A$1, ROW()-1, AF$1-1))</f>
        <v>typical</v>
      </c>
      <c r="AG303">
        <f t="shared" ca="1" si="58"/>
        <v>2030</v>
      </c>
      <c r="AH303">
        <f t="shared" ca="1" si="59"/>
        <v>2</v>
      </c>
      <c r="AI303" t="str">
        <f t="shared" ca="1" si="60"/>
        <v>02/23/2030</v>
      </c>
      <c r="AJ303" t="str">
        <f t="shared" ca="1" si="61"/>
        <v/>
      </c>
      <c r="AK303" t="str">
        <f t="shared" ca="1" si="62"/>
        <v>02:00</v>
      </c>
      <c r="AL303" s="4">
        <f t="shared" ca="1" si="63"/>
        <v>0</v>
      </c>
      <c r="AM303">
        <f t="shared" ca="1" si="64"/>
        <v>531.87990795270002</v>
      </c>
      <c r="AN303">
        <f t="shared" ca="1" si="65"/>
        <v>0</v>
      </c>
      <c r="AO303">
        <f t="shared" ca="1" si="66"/>
        <v>81.801596890499994</v>
      </c>
      <c r="AP303">
        <f t="shared" ca="1" si="67"/>
        <v>0</v>
      </c>
      <c r="AQ303">
        <f t="shared" ca="1" si="68"/>
        <v>42.8</v>
      </c>
      <c r="AR303">
        <f t="shared" ca="1" si="69"/>
        <v>226.76599831471404</v>
      </c>
      <c r="AS303">
        <f t="shared" ca="1" si="70"/>
        <v>1191.3202796432131</v>
      </c>
      <c r="AT303">
        <f t="shared" ca="1" si="71"/>
        <v>975.78739359772499</v>
      </c>
    </row>
    <row r="304" spans="1:46" hidden="1" x14ac:dyDescent="0.2">
      <c r="A304" t="str">
        <f ca="1">IF(ISNA(A$1), 0, OFFSET(data!$A$1, ROW()-1, A$1-1))</f>
        <v>Oahu</v>
      </c>
      <c r="B304">
        <f ca="1">IF(ISNA(B$1), 0, OFFSET(data!$A$1, ROW()-1, B$1-1))</f>
        <v>2030</v>
      </c>
      <c r="C304" t="str">
        <f ca="1">IF(ISNA(C$1), 0, OFFSET(data!$A$1, ROW()-1, C$1-1))</f>
        <v>2030-02-23-04:00</v>
      </c>
      <c r="D304">
        <f ca="1">IF(ISNA(D$1), 0, OFFSET(data!$A$1, ROW()-1, D$1-1))</f>
        <v>220.89701924600001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180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42.8</v>
      </c>
      <c r="M304">
        <f ca="1">IF(ISNA(M$1), 0, OFFSET(data!$A$1, ROW()-1, M$1-1))</f>
        <v>96.537086425594396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4.8849813083506799E-14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600.26011741299999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-60.026011741300003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383.21107311639997</v>
      </c>
      <c r="AD304">
        <f ca="1">IF(ISNA(AD$1), 0, OFFSET(data!$A$1, ROW()-1, AD$1-1))</f>
        <v>270.47738465059399</v>
      </c>
      <c r="AE304">
        <f ca="1">IF(ISNA(AE$1), 0, OFFSET(data!$A$1, ROW()-1, AE$1-1))</f>
        <v>0</v>
      </c>
      <c r="AF304" t="str">
        <f ca="1">IF(ISNA(AF$1), 0, OFFSET(data!$A$1, ROW()-1, AF$1-1))</f>
        <v>typical</v>
      </c>
      <c r="AG304">
        <f t="shared" ca="1" si="58"/>
        <v>2030</v>
      </c>
      <c r="AH304">
        <f t="shared" ca="1" si="59"/>
        <v>2</v>
      </c>
      <c r="AI304" t="str">
        <f t="shared" ca="1" si="60"/>
        <v>02/23/2030</v>
      </c>
      <c r="AJ304" t="str">
        <f t="shared" ca="1" si="61"/>
        <v/>
      </c>
      <c r="AK304" t="str">
        <f t="shared" ca="1" si="62"/>
        <v>04:00</v>
      </c>
      <c r="AL304" s="4">
        <f t="shared" ca="1" si="63"/>
        <v>0</v>
      </c>
      <c r="AM304">
        <f t="shared" ca="1" si="64"/>
        <v>540.23410567170004</v>
      </c>
      <c r="AN304">
        <f t="shared" ca="1" si="65"/>
        <v>0</v>
      </c>
      <c r="AO304">
        <f t="shared" ca="1" si="66"/>
        <v>0</v>
      </c>
      <c r="AP304">
        <f t="shared" ca="1" si="67"/>
        <v>0</v>
      </c>
      <c r="AQ304">
        <f t="shared" ca="1" si="68"/>
        <v>42.8</v>
      </c>
      <c r="AR304">
        <f t="shared" ca="1" si="69"/>
        <v>96.537086425594438</v>
      </c>
      <c r="AS304">
        <f t="shared" ca="1" si="70"/>
        <v>923.44517878799434</v>
      </c>
      <c r="AT304">
        <f t="shared" ca="1" si="71"/>
        <v>810.71149032229403</v>
      </c>
    </row>
    <row r="305" spans="1:46" hidden="1" x14ac:dyDescent="0.2">
      <c r="A305" t="str">
        <f ca="1">IF(ISNA(A$1), 0, OFFSET(data!$A$1, ROW()-1, A$1-1))</f>
        <v>Oahu</v>
      </c>
      <c r="B305">
        <f ca="1">IF(ISNA(B$1), 0, OFFSET(data!$A$1, ROW()-1, B$1-1))</f>
        <v>2030</v>
      </c>
      <c r="C305" t="str">
        <f ca="1">IF(ISNA(C$1), 0, OFFSET(data!$A$1, ROW()-1, C$1-1))</f>
        <v>2030-02-23-06:00</v>
      </c>
      <c r="D305">
        <f ca="1">IF(ISNA(D$1), 0, OFFSET(data!$A$1, ROW()-1, D$1-1))</f>
        <v>282.41016066240002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180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42.8</v>
      </c>
      <c r="M305">
        <f ca="1">IF(ISNA(M$1), 0, OFFSET(data!$A$1, ROW()-1, M$1-1))</f>
        <v>20.483759780231299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7.1054273576010003E-15</v>
      </c>
      <c r="Q305">
        <f ca="1">IF(ISNA(Q$1), 0, OFFSET(data!$A$1, ROW()-1, Q$1-1))</f>
        <v>0</v>
      </c>
      <c r="R305">
        <f ca="1">IF(ISNA(R$1), 0, OFFSET(data!$A$1, ROW()-1, R$1-1))</f>
        <v>81.801596890499994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674.99501925899995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-67.499501925900006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288.73633480962002</v>
      </c>
      <c r="AD305">
        <f ca="1">IF(ISNA(AD$1), 0, OFFSET(data!$A$1, ROW()-1, AD$1-1))</f>
        <v>200.483759780231</v>
      </c>
      <c r="AE305">
        <f ca="1">IF(ISNA(AE$1), 0, OFFSET(data!$A$1, ROW()-1, AE$1-1))</f>
        <v>0</v>
      </c>
      <c r="AF305" t="str">
        <f ca="1">IF(ISNA(AF$1), 0, OFFSET(data!$A$1, ROW()-1, AF$1-1))</f>
        <v>typical</v>
      </c>
      <c r="AG305">
        <f t="shared" ca="1" si="58"/>
        <v>2030</v>
      </c>
      <c r="AH305">
        <f t="shared" ca="1" si="59"/>
        <v>2</v>
      </c>
      <c r="AI305" t="str">
        <f t="shared" ca="1" si="60"/>
        <v>02/23/2030</v>
      </c>
      <c r="AJ305" t="str">
        <f t="shared" ca="1" si="61"/>
        <v/>
      </c>
      <c r="AK305" t="str">
        <f t="shared" ca="1" si="62"/>
        <v>06:00</v>
      </c>
      <c r="AL305" s="4">
        <f t="shared" ca="1" si="63"/>
        <v>0</v>
      </c>
      <c r="AM305">
        <f t="shared" ca="1" si="64"/>
        <v>607.4955173331</v>
      </c>
      <c r="AN305">
        <f t="shared" ca="1" si="65"/>
        <v>0</v>
      </c>
      <c r="AO305">
        <f t="shared" ca="1" si="66"/>
        <v>81.801596890499994</v>
      </c>
      <c r="AP305">
        <f t="shared" ca="1" si="67"/>
        <v>0</v>
      </c>
      <c r="AQ305">
        <f t="shared" ca="1" si="68"/>
        <v>42.8</v>
      </c>
      <c r="AR305">
        <f t="shared" ca="1" si="69"/>
        <v>20.483759780231306</v>
      </c>
      <c r="AS305">
        <f t="shared" ca="1" si="70"/>
        <v>896.23185214275145</v>
      </c>
      <c r="AT305">
        <f t="shared" ca="1" si="71"/>
        <v>807.97927711333102</v>
      </c>
    </row>
    <row r="306" spans="1:46" hidden="1" x14ac:dyDescent="0.2">
      <c r="A306" t="str">
        <f ca="1">IF(ISNA(A$1), 0, OFFSET(data!$A$1, ROW()-1, A$1-1))</f>
        <v>Oahu</v>
      </c>
      <c r="B306">
        <f ca="1">IF(ISNA(B$1), 0, OFFSET(data!$A$1, ROW()-1, B$1-1))</f>
        <v>2030</v>
      </c>
      <c r="C306" t="str">
        <f ca="1">IF(ISNA(C$1), 0, OFFSET(data!$A$1, ROW()-1, C$1-1))</f>
        <v>2030-02-23-08:00</v>
      </c>
      <c r="D306">
        <f ca="1">IF(ISNA(D$1), 0, OFFSET(data!$A$1, ROW()-1, D$1-1))</f>
        <v>206.98500000000001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180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475.68493381842097</v>
      </c>
      <c r="L306">
        <f ca="1">IF(ISNA(L$1), 0, OFFSET(data!$A$1, ROW()-1, L$1-1))</f>
        <v>42.8</v>
      </c>
      <c r="M306">
        <f ca="1">IF(ISNA(M$1), 0, OFFSET(data!$A$1, ROW()-1, M$1-1))</f>
        <v>26.1056565425</v>
      </c>
      <c r="N306">
        <f ca="1">IF(ISNA(N$1), 0, OFFSET(data!$A$1, ROW()-1, N$1-1))</f>
        <v>4.9229598175770599E-10</v>
      </c>
      <c r="O306">
        <f ca="1">IF(ISNA(O$1), 0, OFFSET(data!$A$1, ROW()-1, O$1-1))</f>
        <v>0</v>
      </c>
      <c r="P306">
        <f ca="1">IF(ISNA(P$1), 0, OFFSET(data!$A$1, ROW()-1, P$1-1))</f>
        <v>-3.5527136788005001E-15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793.62015325499999</v>
      </c>
      <c r="V306">
        <f ca="1">IF(ISNA(V$1), 0, OFFSET(data!$A$1, ROW()-1, V$1-1))</f>
        <v>0</v>
      </c>
      <c r="W306">
        <f ca="1">IF(ISNA(W$1), 0, OFFSET(data!$A$1, ROW()-1, W$1-1))</f>
        <v>15.3264577358</v>
      </c>
      <c r="X306">
        <f ca="1">IF(ISNA(X$1), 0, OFFSET(data!$A$1, ROW()-1, X$1-1))</f>
        <v>122.628979371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614.44054479429997</v>
      </c>
      <c r="AD306">
        <f ca="1">IF(ISNA(AD$1), 0, OFFSET(data!$A$1, ROW()-1, AD$1-1))</f>
        <v>393.22054847378399</v>
      </c>
      <c r="AE306">
        <f ca="1">IF(ISNA(AE$1), 0, OFFSET(data!$A$1, ROW()-1, AE$1-1))</f>
        <v>0</v>
      </c>
      <c r="AF306" t="str">
        <f ca="1">IF(ISNA(AF$1), 0, OFFSET(data!$A$1, ROW()-1, AF$1-1))</f>
        <v>typical</v>
      </c>
      <c r="AG306">
        <f t="shared" ca="1" si="58"/>
        <v>2030</v>
      </c>
      <c r="AH306">
        <f t="shared" ca="1" si="59"/>
        <v>2</v>
      </c>
      <c r="AI306" t="str">
        <f t="shared" ca="1" si="60"/>
        <v>02/23/2030</v>
      </c>
      <c r="AJ306" t="str">
        <f t="shared" ca="1" si="61"/>
        <v/>
      </c>
      <c r="AK306" t="str">
        <f t="shared" ca="1" si="62"/>
        <v>08:00</v>
      </c>
      <c r="AL306" s="4">
        <f t="shared" ca="1" si="63"/>
        <v>0</v>
      </c>
      <c r="AM306">
        <f t="shared" ca="1" si="64"/>
        <v>916.24913262600001</v>
      </c>
      <c r="AN306">
        <f t="shared" ca="1" si="65"/>
        <v>0</v>
      </c>
      <c r="AO306">
        <f t="shared" ca="1" si="66"/>
        <v>15.3264577358</v>
      </c>
      <c r="AP306">
        <f t="shared" ca="1" si="67"/>
        <v>475.68493381891329</v>
      </c>
      <c r="AQ306">
        <f t="shared" ca="1" si="68"/>
        <v>42.8</v>
      </c>
      <c r="AR306">
        <f t="shared" ca="1" si="69"/>
        <v>26.105656542499997</v>
      </c>
      <c r="AS306">
        <f t="shared" ca="1" si="70"/>
        <v>1546.016135155221</v>
      </c>
      <c r="AT306">
        <f t="shared" ca="1" si="71"/>
        <v>1324.7961388355839</v>
      </c>
    </row>
    <row r="307" spans="1:46" hidden="1" x14ac:dyDescent="0.2">
      <c r="A307" t="str">
        <f ca="1">IF(ISNA(A$1), 0, OFFSET(data!$A$1, ROW()-1, A$1-1))</f>
        <v>Oahu</v>
      </c>
      <c r="B307">
        <f ca="1">IF(ISNA(B$1), 0, OFFSET(data!$A$1, ROW()-1, B$1-1))</f>
        <v>2030</v>
      </c>
      <c r="C307" t="str">
        <f ca="1">IF(ISNA(C$1), 0, OFFSET(data!$A$1, ROW()-1, C$1-1))</f>
        <v>2030-02-23-10:00</v>
      </c>
      <c r="D307">
        <f ca="1">IF(ISNA(D$1), 0, OFFSET(data!$A$1, ROW()-1, D$1-1))</f>
        <v>90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180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656.71511553678897</v>
      </c>
      <c r="L307">
        <f ca="1">IF(ISNA(L$1), 0, OFFSET(data!$A$1, ROW()-1, L$1-1))</f>
        <v>42.8</v>
      </c>
      <c r="M307">
        <f ca="1">IF(ISNA(M$1), 0, OFFSET(data!$A$1, ROW()-1, M$1-1))</f>
        <v>22.589701502047902</v>
      </c>
      <c r="N307">
        <f ca="1">IF(ISNA(N$1), 0, OFFSET(data!$A$1, ROW()-1, N$1-1))</f>
        <v>2.0504486997197001E-10</v>
      </c>
      <c r="O307">
        <f ca="1">IF(ISNA(O$1), 0, OFFSET(data!$A$1, ROW()-1, O$1-1))</f>
        <v>0</v>
      </c>
      <c r="P307">
        <f ca="1">IF(ISNA(P$1), 0, OFFSET(data!$A$1, ROW()-1, P$1-1))</f>
        <v>1.1102230246251501E-14</v>
      </c>
      <c r="Q307">
        <f ca="1">IF(ISNA(Q$1), 0, OFFSET(data!$A$1, ROW()-1, Q$1-1))</f>
        <v>0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842.62038460500003</v>
      </c>
      <c r="V307">
        <f ca="1">IF(ISNA(V$1), 0, OFFSET(data!$A$1, ROW()-1, V$1-1))</f>
        <v>0</v>
      </c>
      <c r="W307">
        <f ca="1">IF(ISNA(W$1), 0, OFFSET(data!$A$1, ROW()-1, W$1-1))</f>
        <v>37.464674465400002</v>
      </c>
      <c r="X307">
        <f ca="1">IF(ISNA(X$1), 0, OFFSET(data!$A$1, ROW()-1, X$1-1))</f>
        <v>112.019757969</v>
      </c>
      <c r="Y307">
        <f ca="1">IF(ISNA(Y$1), 0, OFFSET(data!$A$1, ROW()-1, Y$1-1))</f>
        <v>0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597.26856325749998</v>
      </c>
      <c r="AD307">
        <f ca="1">IF(ISNA(AD$1), 0, OFFSET(data!$A$1, ROW()-1, AD$1-1))</f>
        <v>399.98038640727998</v>
      </c>
      <c r="AE307">
        <f ca="1">IF(ISNA(AE$1), 0, OFFSET(data!$A$1, ROW()-1, AE$1-1))</f>
        <v>0</v>
      </c>
      <c r="AF307" t="str">
        <f ca="1">IF(ISNA(AF$1), 0, OFFSET(data!$A$1, ROW()-1, AF$1-1))</f>
        <v>typical</v>
      </c>
      <c r="AG307">
        <f t="shared" ca="1" si="58"/>
        <v>2030</v>
      </c>
      <c r="AH307">
        <f t="shared" ca="1" si="59"/>
        <v>2</v>
      </c>
      <c r="AI307" t="str">
        <f t="shared" ca="1" si="60"/>
        <v>02/23/2030</v>
      </c>
      <c r="AJ307" t="str">
        <f t="shared" ca="1" si="61"/>
        <v/>
      </c>
      <c r="AK307" t="str">
        <f t="shared" ca="1" si="62"/>
        <v>10:00</v>
      </c>
      <c r="AL307" s="4">
        <f t="shared" ca="1" si="63"/>
        <v>0</v>
      </c>
      <c r="AM307">
        <f t="shared" ca="1" si="64"/>
        <v>954.64014257400004</v>
      </c>
      <c r="AN307">
        <f t="shared" ca="1" si="65"/>
        <v>0</v>
      </c>
      <c r="AO307">
        <f t="shared" ca="1" si="66"/>
        <v>37.464674465400002</v>
      </c>
      <c r="AP307">
        <f t="shared" ca="1" si="67"/>
        <v>656.71511553699406</v>
      </c>
      <c r="AQ307">
        <f t="shared" ca="1" si="68"/>
        <v>42.8</v>
      </c>
      <c r="AR307">
        <f t="shared" ca="1" si="69"/>
        <v>22.589701502047912</v>
      </c>
      <c r="AS307">
        <f t="shared" ca="1" si="70"/>
        <v>1589.3733802963368</v>
      </c>
      <c r="AT307">
        <f t="shared" ca="1" si="71"/>
        <v>1392.08520344668</v>
      </c>
    </row>
    <row r="308" spans="1:46" hidden="1" x14ac:dyDescent="0.2">
      <c r="A308" t="str">
        <f ca="1">IF(ISNA(A$1), 0, OFFSET(data!$A$1, ROW()-1, A$1-1))</f>
        <v>Oahu</v>
      </c>
      <c r="B308">
        <f ca="1">IF(ISNA(B$1), 0, OFFSET(data!$A$1, ROW()-1, B$1-1))</f>
        <v>2030</v>
      </c>
      <c r="C308" t="str">
        <f ca="1">IF(ISNA(C$1), 0, OFFSET(data!$A$1, ROW()-1, C$1-1))</f>
        <v>2030-02-23-12:00</v>
      </c>
      <c r="D308">
        <f ca="1">IF(ISNA(D$1), 0, OFFSET(data!$A$1, ROW()-1, D$1-1))</f>
        <v>206.98500000000001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180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760.30823208899994</v>
      </c>
      <c r="L308">
        <f ca="1">IF(ISNA(L$1), 0, OFFSET(data!$A$1, ROW()-1, L$1-1))</f>
        <v>42.8</v>
      </c>
      <c r="M308">
        <f ca="1">IF(ISNA(M$1), 0, OFFSET(data!$A$1, ROW()-1, M$1-1))</f>
        <v>27.3115148955963</v>
      </c>
      <c r="N308">
        <f ca="1">IF(ISNA(N$1), 0, OFFSET(data!$A$1, ROW()-1, N$1-1))</f>
        <v>-2.7154101189807901E-10</v>
      </c>
      <c r="O308">
        <f ca="1">IF(ISNA(O$1), 0, OFFSET(data!$A$1, ROW()-1, O$1-1))</f>
        <v>0</v>
      </c>
      <c r="P308">
        <f ca="1">IF(ISNA(P$1), 0, OFFSET(data!$A$1, ROW()-1, P$1-1))</f>
        <v>-2.1316282072802999E-14</v>
      </c>
      <c r="Q308">
        <f ca="1">IF(ISNA(Q$1), 0, OFFSET(data!$A$1, ROW()-1, Q$1-1))</f>
        <v>0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844.48872793700002</v>
      </c>
      <c r="V308">
        <f ca="1">IF(ISNA(V$1), 0, OFFSET(data!$A$1, ROW()-1, V$1-1))</f>
        <v>0</v>
      </c>
      <c r="W308">
        <f ca="1">IF(ISNA(W$1), 0, OFFSET(data!$A$1, ROW()-1, W$1-1))</f>
        <v>49.556562399500002</v>
      </c>
      <c r="X308">
        <f ca="1">IF(ISNA(X$1), 0, OFFSET(data!$A$1, ROW()-1, X$1-1))</f>
        <v>214.840126645</v>
      </c>
      <c r="Y308">
        <f ca="1">IF(ISNA(Y$1), 0, OFFSET(data!$A$1, ROW()-1, Y$1-1))</f>
        <v>108.51933000299999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854.48798420399999</v>
      </c>
      <c r="AD308">
        <f ca="1">IF(ISNA(AD$1), 0, OFFSET(data!$A$1, ROW()-1, AD$1-1))</f>
        <v>404.702199800828</v>
      </c>
      <c r="AE308">
        <f ca="1">IF(ISNA(AE$1), 0, OFFSET(data!$A$1, ROW()-1, AE$1-1))</f>
        <v>0</v>
      </c>
      <c r="AF308" t="str">
        <f ca="1">IF(ISNA(AF$1), 0, OFFSET(data!$A$1, ROW()-1, AF$1-1))</f>
        <v>typical</v>
      </c>
      <c r="AG308">
        <f t="shared" ca="1" si="58"/>
        <v>2030</v>
      </c>
      <c r="AH308">
        <f t="shared" ca="1" si="59"/>
        <v>2</v>
      </c>
      <c r="AI308" t="str">
        <f t="shared" ca="1" si="60"/>
        <v>02/23/2030</v>
      </c>
      <c r="AJ308" t="str">
        <f t="shared" ca="1" si="61"/>
        <v>02/23/2030</v>
      </c>
      <c r="AK308" t="str">
        <f t="shared" ca="1" si="62"/>
        <v>12:00</v>
      </c>
      <c r="AL308" s="4">
        <f t="shared" ca="1" si="63"/>
        <v>0</v>
      </c>
      <c r="AM308">
        <f t="shared" ca="1" si="64"/>
        <v>1059.3288545820001</v>
      </c>
      <c r="AN308">
        <f t="shared" ca="1" si="65"/>
        <v>0</v>
      </c>
      <c r="AO308">
        <f t="shared" ca="1" si="66"/>
        <v>49.556562399500002</v>
      </c>
      <c r="AP308">
        <f t="shared" ca="1" si="67"/>
        <v>760.30823208872846</v>
      </c>
      <c r="AQ308">
        <f t="shared" ca="1" si="68"/>
        <v>42.8</v>
      </c>
      <c r="AR308">
        <f t="shared" ca="1" si="69"/>
        <v>27.311514895596279</v>
      </c>
      <c r="AS308">
        <f t="shared" ca="1" si="70"/>
        <v>2071.8927311885964</v>
      </c>
      <c r="AT308">
        <f t="shared" ca="1" si="71"/>
        <v>1622.1069467853281</v>
      </c>
    </row>
    <row r="309" spans="1:46" hidden="1" x14ac:dyDescent="0.2">
      <c r="A309" t="str">
        <f ca="1">IF(ISNA(A$1), 0, OFFSET(data!$A$1, ROW()-1, A$1-1))</f>
        <v>Oahu</v>
      </c>
      <c r="B309">
        <f ca="1">IF(ISNA(B$1), 0, OFFSET(data!$A$1, ROW()-1, B$1-1))</f>
        <v>2030</v>
      </c>
      <c r="C309" t="str">
        <f ca="1">IF(ISNA(C$1), 0, OFFSET(data!$A$1, ROW()-1, C$1-1))</f>
        <v>2030-02-23-14:00</v>
      </c>
      <c r="D309">
        <f ca="1">IF(ISNA(D$1), 0, OFFSET(data!$A$1, ROW()-1, D$1-1))</f>
        <v>206.98500000000001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180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711.34894266100002</v>
      </c>
      <c r="L309">
        <f ca="1">IF(ISNA(L$1), 0, OFFSET(data!$A$1, ROW()-1, L$1-1))</f>
        <v>42.8</v>
      </c>
      <c r="M309">
        <f ca="1">IF(ISNA(M$1), 0, OFFSET(data!$A$1, ROW()-1, M$1-1))</f>
        <v>7.7699653227156</v>
      </c>
      <c r="N309">
        <f ca="1">IF(ISNA(N$1), 0, OFFSET(data!$A$1, ROW()-1, N$1-1))</f>
        <v>-4.0383696386925201E-10</v>
      </c>
      <c r="O309">
        <f ca="1">IF(ISNA(O$1), 0, OFFSET(data!$A$1, ROW()-1, O$1-1))</f>
        <v>0</v>
      </c>
      <c r="P309">
        <f ca="1">IF(ISNA(P$1), 0, OFFSET(data!$A$1, ROW()-1, P$1-1))</f>
        <v>-1.5654144647214701E-14</v>
      </c>
      <c r="Q309">
        <f ca="1">IF(ISNA(Q$1), 0, OFFSET(data!$A$1, ROW()-1, Q$1-1))</f>
        <v>0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841.696085348</v>
      </c>
      <c r="V309">
        <f ca="1">IF(ISNA(V$1), 0, OFFSET(data!$A$1, ROW()-1, V$1-1))</f>
        <v>0</v>
      </c>
      <c r="W309">
        <f ca="1">IF(ISNA(W$1), 0, OFFSET(data!$A$1, ROW()-1, W$1-1))</f>
        <v>81.801596890499994</v>
      </c>
      <c r="X309">
        <f ca="1">IF(ISNA(X$1), 0, OFFSET(data!$A$1, ROW()-1, X$1-1))</f>
        <v>-84.169608534800005</v>
      </c>
      <c r="Y309">
        <f ca="1">IF(ISNA(Y$1), 0, OFFSET(data!$A$1, ROW()-1, Y$1-1))</f>
        <v>309.57583427999998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788.50052353299998</v>
      </c>
      <c r="AD309">
        <f ca="1">IF(ISNA(AD$1), 0, OFFSET(data!$A$1, ROW()-1, AD$1-1))</f>
        <v>385.160650227948</v>
      </c>
      <c r="AE309">
        <f ca="1">IF(ISNA(AE$1), 0, OFFSET(data!$A$1, ROW()-1, AE$1-1))</f>
        <v>0</v>
      </c>
      <c r="AF309" t="str">
        <f ca="1">IF(ISNA(AF$1), 0, OFFSET(data!$A$1, ROW()-1, AF$1-1))</f>
        <v>typical</v>
      </c>
      <c r="AG309">
        <f t="shared" ca="1" si="58"/>
        <v>2030</v>
      </c>
      <c r="AH309">
        <f t="shared" ca="1" si="59"/>
        <v>2</v>
      </c>
      <c r="AI309" t="str">
        <f t="shared" ca="1" si="60"/>
        <v>02/23/2030</v>
      </c>
      <c r="AJ309" t="str">
        <f t="shared" ca="1" si="61"/>
        <v/>
      </c>
      <c r="AK309" t="str">
        <f t="shared" ca="1" si="62"/>
        <v>14:00</v>
      </c>
      <c r="AL309" s="4">
        <f t="shared" ca="1" si="63"/>
        <v>0</v>
      </c>
      <c r="AM309">
        <f t="shared" ca="1" si="64"/>
        <v>757.52647681320002</v>
      </c>
      <c r="AN309">
        <f t="shared" ca="1" si="65"/>
        <v>0</v>
      </c>
      <c r="AO309">
        <f t="shared" ca="1" si="66"/>
        <v>81.801596890499994</v>
      </c>
      <c r="AP309">
        <f t="shared" ca="1" si="67"/>
        <v>711.34894266059621</v>
      </c>
      <c r="AQ309">
        <f t="shared" ca="1" si="68"/>
        <v>42.8</v>
      </c>
      <c r="AR309">
        <f t="shared" ca="1" si="69"/>
        <v>7.769965322715584</v>
      </c>
      <c r="AS309">
        <f t="shared" ca="1" si="70"/>
        <v>1937.4044315167155</v>
      </c>
      <c r="AT309">
        <f t="shared" ca="1" si="71"/>
        <v>1534.0645582116481</v>
      </c>
    </row>
    <row r="310" spans="1:46" hidden="1" x14ac:dyDescent="0.2">
      <c r="A310" t="str">
        <f ca="1">IF(ISNA(A$1), 0, OFFSET(data!$A$1, ROW()-1, A$1-1))</f>
        <v>Oahu</v>
      </c>
      <c r="B310">
        <f ca="1">IF(ISNA(B$1), 0, OFFSET(data!$A$1, ROW()-1, B$1-1))</f>
        <v>2030</v>
      </c>
      <c r="C310" t="str">
        <f ca="1">IF(ISNA(C$1), 0, OFFSET(data!$A$1, ROW()-1, C$1-1))</f>
        <v>2030-02-23-16:00</v>
      </c>
      <c r="D310">
        <f ca="1">IF(ISNA(D$1), 0, OFFSET(data!$A$1, ROW()-1, D$1-1))</f>
        <v>240.58600000000001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180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552.90283825931999</v>
      </c>
      <c r="L310">
        <f ca="1">IF(ISNA(L$1), 0, OFFSET(data!$A$1, ROW()-1, L$1-1))</f>
        <v>42.8</v>
      </c>
      <c r="M310">
        <f ca="1">IF(ISNA(M$1), 0, OFFSET(data!$A$1, ROW()-1, M$1-1))</f>
        <v>9.3149130049505899</v>
      </c>
      <c r="N310">
        <f ca="1">IF(ISNA(N$1), 0, OFFSET(data!$A$1, ROW()-1, N$1-1))</f>
        <v>4.2769165986555803E-10</v>
      </c>
      <c r="O310">
        <f ca="1">IF(ISNA(O$1), 0, OFFSET(data!$A$1, ROW()-1, O$1-1))</f>
        <v>0</v>
      </c>
      <c r="P310">
        <f ca="1">IF(ISNA(P$1), 0, OFFSET(data!$A$1, ROW()-1, P$1-1))</f>
        <v>4.3715031594615499E-16</v>
      </c>
      <c r="Q310">
        <f ca="1">IF(ISNA(Q$1), 0, OFFSET(data!$A$1, ROW()-1, Q$1-1))</f>
        <v>0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850.85969568999997</v>
      </c>
      <c r="V310">
        <f ca="1">IF(ISNA(V$1), 0, OFFSET(data!$A$1, ROW()-1, V$1-1))</f>
        <v>0</v>
      </c>
      <c r="W310">
        <f ca="1">IF(ISNA(W$1), 0, OFFSET(data!$A$1, ROW()-1, W$1-1))</f>
        <v>44.336922425099999</v>
      </c>
      <c r="X310">
        <f ca="1">IF(ISNA(X$1), 0, OFFSET(data!$A$1, ROW()-1, X$1-1))</f>
        <v>130.40713314999999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623.35211750660005</v>
      </c>
      <c r="AD310">
        <f ca="1">IF(ISNA(AD$1), 0, OFFSET(data!$A$1, ROW()-1, AD$1-1))</f>
        <v>377.01820857039797</v>
      </c>
      <c r="AE310">
        <f ca="1">IF(ISNA(AE$1), 0, OFFSET(data!$A$1, ROW()-1, AE$1-1))</f>
        <v>0</v>
      </c>
      <c r="AF310" t="str">
        <f ca="1">IF(ISNA(AF$1), 0, OFFSET(data!$A$1, ROW()-1, AF$1-1))</f>
        <v>typical</v>
      </c>
      <c r="AG310">
        <f t="shared" ca="1" si="58"/>
        <v>2030</v>
      </c>
      <c r="AH310">
        <f t="shared" ca="1" si="59"/>
        <v>2</v>
      </c>
      <c r="AI310" t="str">
        <f t="shared" ca="1" si="60"/>
        <v>02/23/2030</v>
      </c>
      <c r="AJ310" t="str">
        <f t="shared" ca="1" si="61"/>
        <v/>
      </c>
      <c r="AK310" t="str">
        <f t="shared" ca="1" si="62"/>
        <v>16:00</v>
      </c>
      <c r="AL310" s="4">
        <f t="shared" ca="1" si="63"/>
        <v>0</v>
      </c>
      <c r="AM310">
        <f t="shared" ca="1" si="64"/>
        <v>981.26682884000002</v>
      </c>
      <c r="AN310">
        <f t="shared" ca="1" si="65"/>
        <v>0</v>
      </c>
      <c r="AO310">
        <f t="shared" ca="1" si="66"/>
        <v>44.336922425099999</v>
      </c>
      <c r="AP310">
        <f t="shared" ca="1" si="67"/>
        <v>552.90283825974768</v>
      </c>
      <c r="AQ310">
        <f t="shared" ca="1" si="68"/>
        <v>42.8</v>
      </c>
      <c r="AR310">
        <f t="shared" ca="1" si="69"/>
        <v>9.3149130049505899</v>
      </c>
      <c r="AS310">
        <f t="shared" ca="1" si="70"/>
        <v>1648.9558687708707</v>
      </c>
      <c r="AT310">
        <f t="shared" ca="1" si="71"/>
        <v>1402.6219598354978</v>
      </c>
    </row>
    <row r="311" spans="1:46" hidden="1" x14ac:dyDescent="0.2">
      <c r="A311" t="str">
        <f ca="1">IF(ISNA(A$1), 0, OFFSET(data!$A$1, ROW()-1, A$1-1))</f>
        <v>Oahu</v>
      </c>
      <c r="B311">
        <f ca="1">IF(ISNA(B$1), 0, OFFSET(data!$A$1, ROW()-1, B$1-1))</f>
        <v>2030</v>
      </c>
      <c r="C311" t="str">
        <f ca="1">IF(ISNA(C$1), 0, OFFSET(data!$A$1, ROW()-1, C$1-1))</f>
        <v>2030-02-23-18:00</v>
      </c>
      <c r="D311">
        <f ca="1">IF(ISNA(D$1), 0, OFFSET(data!$A$1, ROW()-1, D$1-1))</f>
        <v>377.31960983540398</v>
      </c>
      <c r="E311">
        <f ca="1">IF(ISNA(E$1), 0, OFFSET(data!$A$1, ROW()-1, E$1-1))</f>
        <v>8.1575058474728299E-15</v>
      </c>
      <c r="F311">
        <f ca="1">IF(ISNA(F$1), 0, OFFSET(data!$A$1, ROW()-1, F$1-1))</f>
        <v>0</v>
      </c>
      <c r="G311">
        <f ca="1">IF(ISNA(G$1), 0, OFFSET(data!$A$1, ROW()-1, G$1-1))</f>
        <v>180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105.051684806095</v>
      </c>
      <c r="K311">
        <f ca="1">IF(ISNA(K$1), 0, OFFSET(data!$A$1, ROW()-1, K$1-1))</f>
        <v>0</v>
      </c>
      <c r="L311">
        <f ca="1">IF(ISNA(L$1), 0, OFFSET(data!$A$1, ROW()-1, L$1-1))</f>
        <v>42.8</v>
      </c>
      <c r="M311">
        <f ca="1">IF(ISNA(M$1), 0, OFFSET(data!$A$1, ROW()-1, M$1-1))</f>
        <v>9.4012085029999994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0</v>
      </c>
      <c r="R311">
        <f ca="1">IF(ISNA(R$1), 0, OFFSET(data!$A$1, ROW()-1, R$1-1))</f>
        <v>81.801596890499994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884.86011114999997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-88.486011114999997</v>
      </c>
      <c r="Y311">
        <f ca="1">IF(ISNA(Y$1), 0, OFFSET(data!$A$1, ROW()-1, Y$1-1))</f>
        <v>0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319.77520083050001</v>
      </c>
      <c r="AD311">
        <f ca="1">IF(ISNA(AD$1), 0, OFFSET(data!$A$1, ROW()-1, AD$1-1))</f>
        <v>189.40120850299999</v>
      </c>
      <c r="AE311">
        <f ca="1">IF(ISNA(AE$1), 0, OFFSET(data!$A$1, ROW()-1, AE$1-1))</f>
        <v>0</v>
      </c>
      <c r="AF311" t="str">
        <f ca="1">IF(ISNA(AF$1), 0, OFFSET(data!$A$1, ROW()-1, AF$1-1))</f>
        <v>typical</v>
      </c>
      <c r="AG311">
        <f t="shared" ca="1" si="58"/>
        <v>2030</v>
      </c>
      <c r="AH311">
        <f t="shared" ca="1" si="59"/>
        <v>2</v>
      </c>
      <c r="AI311" t="str">
        <f t="shared" ca="1" si="60"/>
        <v>02/23/2030</v>
      </c>
      <c r="AJ311" t="str">
        <f t="shared" ca="1" si="61"/>
        <v/>
      </c>
      <c r="AK311" t="str">
        <f t="shared" ca="1" si="62"/>
        <v>18:00</v>
      </c>
      <c r="AL311" s="4">
        <f t="shared" ca="1" si="63"/>
        <v>0</v>
      </c>
      <c r="AM311">
        <f t="shared" ca="1" si="64"/>
        <v>796.37410003499997</v>
      </c>
      <c r="AN311">
        <f t="shared" ca="1" si="65"/>
        <v>0</v>
      </c>
      <c r="AO311">
        <f t="shared" ca="1" si="66"/>
        <v>81.801596890499994</v>
      </c>
      <c r="AP311">
        <f t="shared" ca="1" si="67"/>
        <v>0</v>
      </c>
      <c r="AQ311">
        <f t="shared" ca="1" si="68"/>
        <v>42.8</v>
      </c>
      <c r="AR311">
        <f t="shared" ca="1" si="69"/>
        <v>9.4012085029999994</v>
      </c>
      <c r="AS311">
        <f t="shared" ca="1" si="70"/>
        <v>1116.1493008654988</v>
      </c>
      <c r="AT311">
        <f t="shared" ca="1" si="71"/>
        <v>985.77530853799999</v>
      </c>
    </row>
    <row r="312" spans="1:46" hidden="1" x14ac:dyDescent="0.2">
      <c r="A312" t="str">
        <f ca="1">IF(ISNA(A$1), 0, OFFSET(data!$A$1, ROW()-1, A$1-1))</f>
        <v>Oahu</v>
      </c>
      <c r="B312">
        <f ca="1">IF(ISNA(B$1), 0, OFFSET(data!$A$1, ROW()-1, B$1-1))</f>
        <v>2030</v>
      </c>
      <c r="C312" t="str">
        <f ca="1">IF(ISNA(C$1), 0, OFFSET(data!$A$1, ROW()-1, C$1-1))</f>
        <v>2030-02-23-20:00</v>
      </c>
      <c r="D312">
        <f ca="1">IF(ISNA(D$1), 0, OFFSET(data!$A$1, ROW()-1, D$1-1))</f>
        <v>396.08091224359998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180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42.8</v>
      </c>
      <c r="M312">
        <f ca="1">IF(ISNA(M$1), 0, OFFSET(data!$A$1, ROW()-1, M$1-1))</f>
        <v>50.195069449999998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-8.8817841970012504E-16</v>
      </c>
      <c r="Q312">
        <f ca="1">IF(ISNA(Q$1), 0, OFFSET(data!$A$1, ROW()-1, Q$1-1))</f>
        <v>0</v>
      </c>
      <c r="R312">
        <f ca="1">IF(ISNA(R$1), 0, OFFSET(data!$A$1, ROW()-1, R$1-1))</f>
        <v>81.801596890499994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834.30842064900003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-83.430842064900006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284.92558322829001</v>
      </c>
      <c r="AD312">
        <f ca="1">IF(ISNA(AD$1), 0, OFFSET(data!$A$1, ROW()-1, AD$1-1))</f>
        <v>228.19258515000001</v>
      </c>
      <c r="AE312">
        <f ca="1">IF(ISNA(AE$1), 0, OFFSET(data!$A$1, ROW()-1, AE$1-1))</f>
        <v>0</v>
      </c>
      <c r="AF312" t="str">
        <f ca="1">IF(ISNA(AF$1), 0, OFFSET(data!$A$1, ROW()-1, AF$1-1))</f>
        <v>typical</v>
      </c>
      <c r="AG312">
        <f t="shared" ca="1" si="58"/>
        <v>2030</v>
      </c>
      <c r="AH312">
        <f t="shared" ca="1" si="59"/>
        <v>2</v>
      </c>
      <c r="AI312" t="str">
        <f t="shared" ca="1" si="60"/>
        <v>02/23/2030</v>
      </c>
      <c r="AJ312" t="str">
        <f t="shared" ca="1" si="61"/>
        <v/>
      </c>
      <c r="AK312" t="str">
        <f t="shared" ca="1" si="62"/>
        <v>20:00</v>
      </c>
      <c r="AL312" s="4">
        <f t="shared" ca="1" si="63"/>
        <v>0</v>
      </c>
      <c r="AM312">
        <f t="shared" ca="1" si="64"/>
        <v>750.87757858409998</v>
      </c>
      <c r="AN312">
        <f t="shared" ca="1" si="65"/>
        <v>0</v>
      </c>
      <c r="AO312">
        <f t="shared" ca="1" si="66"/>
        <v>81.801596890499994</v>
      </c>
      <c r="AP312">
        <f t="shared" ca="1" si="67"/>
        <v>0</v>
      </c>
      <c r="AQ312">
        <f t="shared" ca="1" si="68"/>
        <v>42.8</v>
      </c>
      <c r="AR312">
        <f t="shared" ca="1" si="69"/>
        <v>50.195069449999998</v>
      </c>
      <c r="AS312">
        <f t="shared" ca="1" si="70"/>
        <v>1035.80316181239</v>
      </c>
      <c r="AT312">
        <f t="shared" ca="1" si="71"/>
        <v>979.07016373409999</v>
      </c>
    </row>
    <row r="313" spans="1:46" hidden="1" x14ac:dyDescent="0.2">
      <c r="A313" t="str">
        <f ca="1">IF(ISNA(A$1), 0, OFFSET(data!$A$1, ROW()-1, A$1-1))</f>
        <v>Oahu</v>
      </c>
      <c r="B313">
        <f ca="1">IF(ISNA(B$1), 0, OFFSET(data!$A$1, ROW()-1, B$1-1))</f>
        <v>2030</v>
      </c>
      <c r="C313" t="str">
        <f ca="1">IF(ISNA(C$1), 0, OFFSET(data!$A$1, ROW()-1, C$1-1))</f>
        <v>2030-02-23-22:00</v>
      </c>
      <c r="D313">
        <f ca="1">IF(ISNA(D$1), 0, OFFSET(data!$A$1, ROW()-1, D$1-1))</f>
        <v>343.24844545439998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180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42.8</v>
      </c>
      <c r="M313">
        <f ca="1">IF(ISNA(M$1), 0, OFFSET(data!$A$1, ROW()-1, M$1-1))</f>
        <v>62.562818499999999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8.8817841970012507E-15</v>
      </c>
      <c r="Q313">
        <f ca="1">IF(ISNA(Q$1), 0, OFFSET(data!$A$1, ROW()-1, Q$1-1))</f>
        <v>0</v>
      </c>
      <c r="R313">
        <f ca="1">IF(ISNA(R$1), 0, OFFSET(data!$A$1, ROW()-1, R$1-1))</f>
        <v>37.464674465400002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740.08437602200001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-74.008437602200004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341.39497244270001</v>
      </c>
      <c r="AD313">
        <f ca="1">IF(ISNA(AD$1), 0, OFFSET(data!$A$1, ROW()-1, AD$1-1))</f>
        <v>240.65769420000001</v>
      </c>
      <c r="AE313">
        <f ca="1">IF(ISNA(AE$1), 0, OFFSET(data!$A$1, ROW()-1, AE$1-1))</f>
        <v>0</v>
      </c>
      <c r="AF313" t="str">
        <f ca="1">IF(ISNA(AF$1), 0, OFFSET(data!$A$1, ROW()-1, AF$1-1))</f>
        <v>typical</v>
      </c>
      <c r="AG313">
        <f t="shared" ca="1" si="58"/>
        <v>2030</v>
      </c>
      <c r="AH313">
        <f t="shared" ca="1" si="59"/>
        <v>2</v>
      </c>
      <c r="AI313" t="str">
        <f t="shared" ca="1" si="60"/>
        <v>02/23/2030</v>
      </c>
      <c r="AJ313" t="str">
        <f t="shared" ca="1" si="61"/>
        <v/>
      </c>
      <c r="AK313" t="str">
        <f t="shared" ca="1" si="62"/>
        <v>22:00</v>
      </c>
      <c r="AL313" s="4">
        <f t="shared" ca="1" si="63"/>
        <v>0</v>
      </c>
      <c r="AM313">
        <f t="shared" ca="1" si="64"/>
        <v>666.07593841979997</v>
      </c>
      <c r="AN313">
        <f t="shared" ca="1" si="65"/>
        <v>0</v>
      </c>
      <c r="AO313">
        <f t="shared" ca="1" si="66"/>
        <v>37.464674465400002</v>
      </c>
      <c r="AP313">
        <f t="shared" ca="1" si="67"/>
        <v>0</v>
      </c>
      <c r="AQ313">
        <f t="shared" ca="1" si="68"/>
        <v>42.8</v>
      </c>
      <c r="AR313">
        <f t="shared" ca="1" si="69"/>
        <v>62.562818500000006</v>
      </c>
      <c r="AS313">
        <f t="shared" ca="1" si="70"/>
        <v>1007.4709108625</v>
      </c>
      <c r="AT313">
        <f t="shared" ca="1" si="71"/>
        <v>906.73363261980001</v>
      </c>
    </row>
    <row r="314" spans="1:46" hidden="1" x14ac:dyDescent="0.2">
      <c r="A314" t="str">
        <f ca="1">IF(ISNA(A$1), 0, OFFSET(data!$A$1, ROW()-1, A$1-1))</f>
        <v>Oahu</v>
      </c>
      <c r="B314">
        <f ca="1">IF(ISNA(B$1), 0, OFFSET(data!$A$1, ROW()-1, B$1-1))</f>
        <v>2030</v>
      </c>
      <c r="C314" t="str">
        <f ca="1">IF(ISNA(C$1), 0, OFFSET(data!$A$1, ROW()-1, C$1-1))</f>
        <v>2030-03-23-00:00</v>
      </c>
      <c r="D314">
        <f ca="1">IF(ISNA(D$1), 0, OFFSET(data!$A$1, ROW()-1, D$1-1))</f>
        <v>75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84.996320167500002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42.8</v>
      </c>
      <c r="M314">
        <f ca="1">IF(ISNA(M$1), 0, OFFSET(data!$A$1, ROW()-1, M$1-1))</f>
        <v>363.777884505423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2.5579538487363602E-13</v>
      </c>
      <c r="Q314">
        <f ca="1">IF(ISNA(Q$1), 0, OFFSET(data!$A$1, ROW()-1, Q$1-1))</f>
        <v>0</v>
      </c>
      <c r="R314">
        <f ca="1">IF(ISNA(R$1), 0, OFFSET(data!$A$1, ROW()-1, R$1-1))</f>
        <v>0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629.52689408100002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-62.952689408099999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473.52577219499898</v>
      </c>
      <c r="AD314">
        <f ca="1">IF(ISNA(AD$1), 0, OFFSET(data!$A$1, ROW()-1, AD$1-1))</f>
        <v>306.91255772862502</v>
      </c>
      <c r="AE314">
        <f ca="1">IF(ISNA(AE$1), 0, OFFSET(data!$A$1, ROW()-1, AE$1-1))</f>
        <v>0</v>
      </c>
      <c r="AF314" t="str">
        <f ca="1">IF(ISNA(AF$1), 0, OFFSET(data!$A$1, ROW()-1, AF$1-1))</f>
        <v>typical</v>
      </c>
      <c r="AG314">
        <f t="shared" ca="1" si="58"/>
        <v>2030</v>
      </c>
      <c r="AH314">
        <f t="shared" ca="1" si="59"/>
        <v>3</v>
      </c>
      <c r="AI314" t="str">
        <f t="shared" ca="1" si="60"/>
        <v>03/23/2030</v>
      </c>
      <c r="AJ314" t="str">
        <f t="shared" ca="1" si="61"/>
        <v/>
      </c>
      <c r="AK314" t="str">
        <f t="shared" ca="1" si="62"/>
        <v>00:00</v>
      </c>
      <c r="AL314" s="4">
        <f t="shared" ca="1" si="63"/>
        <v>0</v>
      </c>
      <c r="AM314">
        <f t="shared" ca="1" si="64"/>
        <v>566.57420467290001</v>
      </c>
      <c r="AN314">
        <f t="shared" ca="1" si="65"/>
        <v>0</v>
      </c>
      <c r="AO314">
        <f t="shared" ca="1" si="66"/>
        <v>0</v>
      </c>
      <c r="AP314">
        <f t="shared" ca="1" si="67"/>
        <v>0</v>
      </c>
      <c r="AQ314">
        <f t="shared" ca="1" si="68"/>
        <v>42.8</v>
      </c>
      <c r="AR314">
        <f t="shared" ca="1" si="69"/>
        <v>363.77788450542323</v>
      </c>
      <c r="AS314">
        <f t="shared" ca="1" si="70"/>
        <v>1040.0999768679221</v>
      </c>
      <c r="AT314">
        <f t="shared" ca="1" si="71"/>
        <v>873.48676240152508</v>
      </c>
    </row>
    <row r="315" spans="1:46" hidden="1" x14ac:dyDescent="0.2">
      <c r="A315" t="str">
        <f ca="1">IF(ISNA(A$1), 0, OFFSET(data!$A$1, ROW()-1, A$1-1))</f>
        <v>Oahu</v>
      </c>
      <c r="B315">
        <f ca="1">IF(ISNA(B$1), 0, OFFSET(data!$A$1, ROW()-1, B$1-1))</f>
        <v>2030</v>
      </c>
      <c r="C315" t="str">
        <f ca="1">IF(ISNA(C$1), 0, OFFSET(data!$A$1, ROW()-1, C$1-1))</f>
        <v>2030-03-23-02:00</v>
      </c>
      <c r="D315">
        <f ca="1">IF(ISNA(D$1), 0, OFFSET(data!$A$1, ROW()-1, D$1-1))</f>
        <v>75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67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42.8</v>
      </c>
      <c r="M315">
        <f ca="1">IF(ISNA(M$1), 0, OFFSET(data!$A$1, ROW()-1, M$1-1))</f>
        <v>352.11349150678001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-2.8421709430404002E-13</v>
      </c>
      <c r="Q315">
        <f ca="1">IF(ISNA(Q$1), 0, OFFSET(data!$A$1, ROW()-1, Q$1-1))</f>
        <v>0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591.769926252</v>
      </c>
      <c r="V315">
        <f ca="1">IF(ISNA(V$1), 0, OFFSET(data!$A$1, ROW()-1, V$1-1))</f>
        <v>0</v>
      </c>
      <c r="W315">
        <f ca="1">IF(ISNA(W$1), 0, OFFSET(data!$A$1, ROW()-1, W$1-1))</f>
        <v>4.32055787998</v>
      </c>
      <c r="X315">
        <f ca="1">IF(ISNA(X$1), 0, OFFSET(data!$A$1, ROW()-1, X$1-1))</f>
        <v>-59.1769926252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495.84265024249999</v>
      </c>
      <c r="AD315">
        <f ca="1">IF(ISNA(AD$1), 0, OFFSET(data!$A$1, ROW()-1, AD$1-1))</f>
        <v>306.91255772862502</v>
      </c>
      <c r="AE315">
        <f ca="1">IF(ISNA(AE$1), 0, OFFSET(data!$A$1, ROW()-1, AE$1-1))</f>
        <v>0</v>
      </c>
      <c r="AF315" t="str">
        <f ca="1">IF(ISNA(AF$1), 0, OFFSET(data!$A$1, ROW()-1, AF$1-1))</f>
        <v>typical</v>
      </c>
      <c r="AG315">
        <f t="shared" ca="1" si="58"/>
        <v>2030</v>
      </c>
      <c r="AH315">
        <f t="shared" ca="1" si="59"/>
        <v>3</v>
      </c>
      <c r="AI315" t="str">
        <f t="shared" ca="1" si="60"/>
        <v>03/23/2030</v>
      </c>
      <c r="AJ315" t="str">
        <f t="shared" ca="1" si="61"/>
        <v/>
      </c>
      <c r="AK315" t="str">
        <f t="shared" ca="1" si="62"/>
        <v>02:00</v>
      </c>
      <c r="AL315" s="4">
        <f t="shared" ca="1" si="63"/>
        <v>0</v>
      </c>
      <c r="AM315">
        <f t="shared" ca="1" si="64"/>
        <v>532.5929336268</v>
      </c>
      <c r="AN315">
        <f t="shared" ca="1" si="65"/>
        <v>0</v>
      </c>
      <c r="AO315">
        <f t="shared" ca="1" si="66"/>
        <v>4.32055787998</v>
      </c>
      <c r="AP315">
        <f t="shared" ca="1" si="67"/>
        <v>0</v>
      </c>
      <c r="AQ315">
        <f t="shared" ca="1" si="68"/>
        <v>42.8</v>
      </c>
      <c r="AR315">
        <f t="shared" ca="1" si="69"/>
        <v>352.11349150677972</v>
      </c>
      <c r="AS315">
        <f t="shared" ca="1" si="70"/>
        <v>1032.75614174928</v>
      </c>
      <c r="AT315">
        <f t="shared" ca="1" si="71"/>
        <v>843.82604923540498</v>
      </c>
    </row>
    <row r="316" spans="1:46" hidden="1" x14ac:dyDescent="0.2">
      <c r="A316" t="str">
        <f ca="1">IF(ISNA(A$1), 0, OFFSET(data!$A$1, ROW()-1, A$1-1))</f>
        <v>Oahu</v>
      </c>
      <c r="B316">
        <f ca="1">IF(ISNA(B$1), 0, OFFSET(data!$A$1, ROW()-1, B$1-1))</f>
        <v>2030</v>
      </c>
      <c r="C316" t="str">
        <f ca="1">IF(ISNA(C$1), 0, OFFSET(data!$A$1, ROW()-1, C$1-1))</f>
        <v>2030-03-23-04:00</v>
      </c>
      <c r="D316">
        <f ca="1">IF(ISNA(D$1), 0, OFFSET(data!$A$1, ROW()-1, D$1-1))</f>
        <v>75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156.95603140899999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42.8</v>
      </c>
      <c r="M316">
        <f ca="1">IF(ISNA(M$1), 0, OFFSET(data!$A$1, ROW()-1, M$1-1))</f>
        <v>260.84415026261598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3.4283687000424799E-13</v>
      </c>
      <c r="Q316">
        <f ca="1">IF(ISNA(Q$1), 0, OFFSET(data!$A$1, ROW()-1, Q$1-1))</f>
        <v>0</v>
      </c>
      <c r="R316">
        <f ca="1">IF(ISNA(R$1), 0, OFFSET(data!$A$1, ROW()-1, R$1-1))</f>
        <v>3.8020909343799998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599.33585845100004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-59.933585845099998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397.76397001919997</v>
      </c>
      <c r="AD316">
        <f ca="1">IF(ISNA(AD$1), 0, OFFSET(data!$A$1, ROW()-1, AD$1-1))</f>
        <v>305.97918989862501</v>
      </c>
      <c r="AE316">
        <f ca="1">IF(ISNA(AE$1), 0, OFFSET(data!$A$1, ROW()-1, AE$1-1))</f>
        <v>0</v>
      </c>
      <c r="AF316" t="str">
        <f ca="1">IF(ISNA(AF$1), 0, OFFSET(data!$A$1, ROW()-1, AF$1-1))</f>
        <v>typical</v>
      </c>
      <c r="AG316">
        <f t="shared" ca="1" si="58"/>
        <v>2030</v>
      </c>
      <c r="AH316">
        <f t="shared" ca="1" si="59"/>
        <v>3</v>
      </c>
      <c r="AI316" t="str">
        <f t="shared" ca="1" si="60"/>
        <v>03/23/2030</v>
      </c>
      <c r="AJ316" t="str">
        <f t="shared" ca="1" si="61"/>
        <v/>
      </c>
      <c r="AK316" t="str">
        <f t="shared" ca="1" si="62"/>
        <v>04:00</v>
      </c>
      <c r="AL316" s="4">
        <f t="shared" ca="1" si="63"/>
        <v>0</v>
      </c>
      <c r="AM316">
        <f t="shared" ca="1" si="64"/>
        <v>539.40227260590007</v>
      </c>
      <c r="AN316">
        <f t="shared" ca="1" si="65"/>
        <v>0</v>
      </c>
      <c r="AO316">
        <f t="shared" ca="1" si="66"/>
        <v>3.8020909343799998</v>
      </c>
      <c r="AP316">
        <f t="shared" ca="1" si="67"/>
        <v>0</v>
      </c>
      <c r="AQ316">
        <f t="shared" ca="1" si="68"/>
        <v>42.8</v>
      </c>
      <c r="AR316">
        <f t="shared" ca="1" si="69"/>
        <v>260.84415026261632</v>
      </c>
      <c r="AS316">
        <f t="shared" ca="1" si="70"/>
        <v>937.16624262519588</v>
      </c>
      <c r="AT316">
        <f t="shared" ca="1" si="71"/>
        <v>845.38146250452508</v>
      </c>
    </row>
    <row r="317" spans="1:46" hidden="1" x14ac:dyDescent="0.2">
      <c r="A317" t="str">
        <f ca="1">IF(ISNA(A$1), 0, OFFSET(data!$A$1, ROW()-1, A$1-1))</f>
        <v>Oahu</v>
      </c>
      <c r="B317">
        <f ca="1">IF(ISNA(B$1), 0, OFFSET(data!$A$1, ROW()-1, B$1-1))</f>
        <v>2030</v>
      </c>
      <c r="C317" t="str">
        <f ca="1">IF(ISNA(C$1), 0, OFFSET(data!$A$1, ROW()-1, C$1-1))</f>
        <v>2030-03-23-06:00</v>
      </c>
      <c r="D317">
        <f ca="1">IF(ISNA(D$1), 0, OFFSET(data!$A$1, ROW()-1, D$1-1))</f>
        <v>75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68.796974625800004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42.8</v>
      </c>
      <c r="M317">
        <f ca="1">IF(ISNA(M$1), 0, OFFSET(data!$A$1, ROW()-1, M$1-1))</f>
        <v>400.91619854928501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5.7553961596568105E-13</v>
      </c>
      <c r="Q317">
        <f ca="1">IF(ISNA(Q$1), 0, OFFSET(data!$A$1, ROW()-1, Q$1-1))</f>
        <v>0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652.79241463899996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-65.279241463899993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489.72511773650001</v>
      </c>
      <c r="AD317">
        <f ca="1">IF(ISNA(AD$1), 0, OFFSET(data!$A$1, ROW()-1, AD$1-1))</f>
        <v>306.91255772862502</v>
      </c>
      <c r="AE317">
        <f ca="1">IF(ISNA(AE$1), 0, OFFSET(data!$A$1, ROW()-1, AE$1-1))</f>
        <v>0</v>
      </c>
      <c r="AF317" t="str">
        <f ca="1">IF(ISNA(AF$1), 0, OFFSET(data!$A$1, ROW()-1, AF$1-1))</f>
        <v>typical</v>
      </c>
      <c r="AG317">
        <f t="shared" ca="1" si="58"/>
        <v>2030</v>
      </c>
      <c r="AH317">
        <f t="shared" ca="1" si="59"/>
        <v>3</v>
      </c>
      <c r="AI317" t="str">
        <f t="shared" ca="1" si="60"/>
        <v>03/23/2030</v>
      </c>
      <c r="AJ317" t="str">
        <f t="shared" ca="1" si="61"/>
        <v/>
      </c>
      <c r="AK317" t="str">
        <f t="shared" ca="1" si="62"/>
        <v>06:00</v>
      </c>
      <c r="AL317" s="4">
        <f t="shared" ca="1" si="63"/>
        <v>0</v>
      </c>
      <c r="AM317">
        <f t="shared" ca="1" si="64"/>
        <v>587.51317317509995</v>
      </c>
      <c r="AN317">
        <f t="shared" ca="1" si="65"/>
        <v>0</v>
      </c>
      <c r="AO317">
        <f t="shared" ca="1" si="66"/>
        <v>0</v>
      </c>
      <c r="AP317">
        <f t="shared" ca="1" si="67"/>
        <v>0</v>
      </c>
      <c r="AQ317">
        <f t="shared" ca="1" si="68"/>
        <v>42.8</v>
      </c>
      <c r="AR317">
        <f t="shared" ca="1" si="69"/>
        <v>400.91619854928558</v>
      </c>
      <c r="AS317">
        <f t="shared" ca="1" si="70"/>
        <v>1077.238290911585</v>
      </c>
      <c r="AT317">
        <f t="shared" ca="1" si="71"/>
        <v>894.42573090372503</v>
      </c>
    </row>
    <row r="318" spans="1:46" hidden="1" x14ac:dyDescent="0.2">
      <c r="A318" t="str">
        <f ca="1">IF(ISNA(A$1), 0, OFFSET(data!$A$1, ROW()-1, A$1-1))</f>
        <v>Oahu</v>
      </c>
      <c r="B318">
        <f ca="1">IF(ISNA(B$1), 0, OFFSET(data!$A$1, ROW()-1, B$1-1))</f>
        <v>2030</v>
      </c>
      <c r="C318" t="str">
        <f ca="1">IF(ISNA(C$1), 0, OFFSET(data!$A$1, ROW()-1, C$1-1))</f>
        <v>2030-03-23-08:00</v>
      </c>
      <c r="D318">
        <f ca="1">IF(ISNA(D$1), 0, OFFSET(data!$A$1, ROW()-1, D$1-1))</f>
        <v>75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67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590.71719692277998</v>
      </c>
      <c r="L318">
        <f ca="1">IF(ISNA(L$1), 0, OFFSET(data!$A$1, ROW()-1, L$1-1))</f>
        <v>42.8</v>
      </c>
      <c r="M318">
        <f ca="1">IF(ISNA(M$1), 0, OFFSET(data!$A$1, ROW()-1, M$1-1))</f>
        <v>349.137839648968</v>
      </c>
      <c r="N318">
        <f ca="1">IF(ISNA(N$1), 0, OFFSET(data!$A$1, ROW()-1, N$1-1))</f>
        <v>1.3884005056752299E-11</v>
      </c>
      <c r="O318">
        <f ca="1">IF(ISNA(O$1), 0, OFFSET(data!$A$1, ROW()-1, O$1-1))</f>
        <v>0</v>
      </c>
      <c r="P318">
        <f ca="1">IF(ISNA(P$1), 0, OFFSET(data!$A$1, ROW()-1, P$1-1))</f>
        <v>-3.97903932025656E-13</v>
      </c>
      <c r="Q318">
        <f ca="1">IF(ISNA(Q$1), 0, OFFSET(data!$A$1, ROW()-1, Q$1-1))</f>
        <v>0</v>
      </c>
      <c r="R318">
        <f ca="1">IF(ISNA(R$1), 0, OFFSET(data!$A$1, ROW()-1, R$1-1))</f>
        <v>319.89944127889999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760.517603173</v>
      </c>
      <c r="V318">
        <f ca="1">IF(ISNA(V$1), 0, OFFSET(data!$A$1, ROW()-1, V$1-1))</f>
        <v>0</v>
      </c>
      <c r="W318">
        <f ca="1">IF(ISNA(W$1), 0, OFFSET(data!$A$1, ROW()-1, W$1-1))</f>
        <v>363.522092362499</v>
      </c>
      <c r="X318">
        <f ca="1">IF(ISNA(X$1), 0, OFFSET(data!$A$1, ROW()-1, X$1-1))</f>
        <v>182.527776166</v>
      </c>
      <c r="Y318">
        <f ca="1">IF(ISNA(Y$1), 0, OFFSET(data!$A$1, ROW()-1, Y$1-1))</f>
        <v>137.98700615000001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931.71128607929995</v>
      </c>
      <c r="AD318">
        <f ca="1">IF(ISNA(AD$1), 0, OFFSET(data!$A$1, ROW()-1, AD$1-1))</f>
        <v>496.79785694426403</v>
      </c>
      <c r="AE318">
        <f ca="1">IF(ISNA(AE$1), 0, OFFSET(data!$A$1, ROW()-1, AE$1-1))</f>
        <v>0</v>
      </c>
      <c r="AF318" t="str">
        <f ca="1">IF(ISNA(AF$1), 0, OFFSET(data!$A$1, ROW()-1, AF$1-1))</f>
        <v>typical</v>
      </c>
      <c r="AG318">
        <f t="shared" ca="1" si="58"/>
        <v>2030</v>
      </c>
      <c r="AH318">
        <f t="shared" ca="1" si="59"/>
        <v>3</v>
      </c>
      <c r="AI318" t="str">
        <f t="shared" ca="1" si="60"/>
        <v>03/23/2030</v>
      </c>
      <c r="AJ318" t="str">
        <f t="shared" ca="1" si="61"/>
        <v/>
      </c>
      <c r="AK318" t="str">
        <f t="shared" ca="1" si="62"/>
        <v>08:00</v>
      </c>
      <c r="AL318" s="4">
        <f t="shared" ca="1" si="63"/>
        <v>0</v>
      </c>
      <c r="AM318">
        <f t="shared" ca="1" si="64"/>
        <v>943.04537933899996</v>
      </c>
      <c r="AN318">
        <f t="shared" ca="1" si="65"/>
        <v>0</v>
      </c>
      <c r="AO318">
        <f t="shared" ca="1" si="66"/>
        <v>363.522092362499</v>
      </c>
      <c r="AP318">
        <f t="shared" ca="1" si="67"/>
        <v>590.71719692279385</v>
      </c>
      <c r="AQ318">
        <f t="shared" ca="1" si="68"/>
        <v>42.8</v>
      </c>
      <c r="AR318">
        <f t="shared" ca="1" si="69"/>
        <v>349.1378396489676</v>
      </c>
      <c r="AS318">
        <f t="shared" ca="1" si="70"/>
        <v>2376.2657639299478</v>
      </c>
      <c r="AT318">
        <f t="shared" ca="1" si="71"/>
        <v>1941.352334795763</v>
      </c>
    </row>
    <row r="319" spans="1:46" hidden="1" x14ac:dyDescent="0.2">
      <c r="A319" t="str">
        <f ca="1">IF(ISNA(A$1), 0, OFFSET(data!$A$1, ROW()-1, A$1-1))</f>
        <v>Oahu</v>
      </c>
      <c r="B319">
        <f ca="1">IF(ISNA(B$1), 0, OFFSET(data!$A$1, ROW()-1, B$1-1))</f>
        <v>2030</v>
      </c>
      <c r="C319" t="str">
        <f ca="1">IF(ISNA(C$1), 0, OFFSET(data!$A$1, ROW()-1, C$1-1))</f>
        <v>2030-03-23-10:00</v>
      </c>
      <c r="D319">
        <f ca="1">IF(ISNA(D$1), 0, OFFSET(data!$A$1, ROW()-1, D$1-1))</f>
        <v>75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67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750.02525788077003</v>
      </c>
      <c r="L319">
        <f ca="1">IF(ISNA(L$1), 0, OFFSET(data!$A$1, ROW()-1, L$1-1))</f>
        <v>42.8</v>
      </c>
      <c r="M319">
        <f ca="1">IF(ISNA(M$1), 0, OFFSET(data!$A$1, ROW()-1, M$1-1))</f>
        <v>265.59435084347001</v>
      </c>
      <c r="N319">
        <f ca="1">IF(ISNA(N$1), 0, OFFSET(data!$A$1, ROW()-1, N$1-1))</f>
        <v>12.5091050682376</v>
      </c>
      <c r="O319">
        <f ca="1">IF(ISNA(O$1), 0, OFFSET(data!$A$1, ROW()-1, O$1-1))</f>
        <v>0</v>
      </c>
      <c r="P319">
        <f ca="1">IF(ISNA(P$1), 0, OFFSET(data!$A$1, ROW()-1, P$1-1))</f>
        <v>72.446329999999904</v>
      </c>
      <c r="Q319">
        <f ca="1">IF(ISNA(Q$1), 0, OFFSET(data!$A$1, ROW()-1, Q$1-1))</f>
        <v>0</v>
      </c>
      <c r="R319">
        <f ca="1">IF(ISNA(R$1), 0, OFFSET(data!$A$1, ROW()-1, R$1-1))</f>
        <v>247.91403601529899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794.09551982300002</v>
      </c>
      <c r="V319">
        <f ca="1">IF(ISNA(V$1), 0, OFFSET(data!$A$1, ROW()-1, V$1-1))</f>
        <v>0</v>
      </c>
      <c r="W319">
        <f ca="1">IF(ISNA(W$1), 0, OFFSET(data!$A$1, ROW()-1, W$1-1))</f>
        <v>363.522092362499</v>
      </c>
      <c r="X319">
        <f ca="1">IF(ISNA(X$1), 0, OFFSET(data!$A$1, ROW()-1, X$1-1))</f>
        <v>-79.409551982300002</v>
      </c>
      <c r="Y319">
        <f ca="1">IF(ISNA(Y$1), 0, OFFSET(data!$A$1, ROW()-1, Y$1-1))</f>
        <v>370.12558453600002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1062.2111683143</v>
      </c>
      <c r="AD319">
        <f ca="1">IF(ISNA(AD$1), 0, OFFSET(data!$A$1, ROW()-1, AD$1-1))</f>
        <v>504.30324263385802</v>
      </c>
      <c r="AE319">
        <f ca="1">IF(ISNA(AE$1), 0, OFFSET(data!$A$1, ROW()-1, AE$1-1))</f>
        <v>0</v>
      </c>
      <c r="AF319" t="str">
        <f ca="1">IF(ISNA(AF$1), 0, OFFSET(data!$A$1, ROW()-1, AF$1-1))</f>
        <v>typical</v>
      </c>
      <c r="AG319">
        <f t="shared" ca="1" si="58"/>
        <v>2030</v>
      </c>
      <c r="AH319">
        <f t="shared" ca="1" si="59"/>
        <v>3</v>
      </c>
      <c r="AI319" t="str">
        <f t="shared" ca="1" si="60"/>
        <v>03/23/2030</v>
      </c>
      <c r="AJ319" t="str">
        <f t="shared" ca="1" si="61"/>
        <v/>
      </c>
      <c r="AK319" t="str">
        <f t="shared" ca="1" si="62"/>
        <v>10:00</v>
      </c>
      <c r="AL319" s="4">
        <f t="shared" ca="1" si="63"/>
        <v>0</v>
      </c>
      <c r="AM319">
        <f t="shared" ca="1" si="64"/>
        <v>714.68596784069996</v>
      </c>
      <c r="AN319">
        <f t="shared" ca="1" si="65"/>
        <v>0</v>
      </c>
      <c r="AO319">
        <f t="shared" ca="1" si="66"/>
        <v>363.522092362499</v>
      </c>
      <c r="AP319">
        <f t="shared" ca="1" si="67"/>
        <v>762.53436294900757</v>
      </c>
      <c r="AQ319">
        <f t="shared" ca="1" si="68"/>
        <v>42.8</v>
      </c>
      <c r="AR319">
        <f t="shared" ca="1" si="69"/>
        <v>338.04068084346989</v>
      </c>
      <c r="AS319">
        <f t="shared" ca="1" si="70"/>
        <v>2510.5448130538389</v>
      </c>
      <c r="AT319">
        <f t="shared" ca="1" si="71"/>
        <v>1952.6368873730569</v>
      </c>
    </row>
    <row r="320" spans="1:46" hidden="1" x14ac:dyDescent="0.2">
      <c r="A320" t="str">
        <f ca="1">IF(ISNA(A$1), 0, OFFSET(data!$A$1, ROW()-1, A$1-1))</f>
        <v>Oahu</v>
      </c>
      <c r="B320">
        <f ca="1">IF(ISNA(B$1), 0, OFFSET(data!$A$1, ROW()-1, B$1-1))</f>
        <v>2030</v>
      </c>
      <c r="C320" t="str">
        <f ca="1">IF(ISNA(C$1), 0, OFFSET(data!$A$1, ROW()-1, C$1-1))</f>
        <v>2030-03-23-12:00</v>
      </c>
      <c r="D320">
        <f ca="1">IF(ISNA(D$1), 0, OFFSET(data!$A$1, ROW()-1, D$1-1))</f>
        <v>75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67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686.59036749899997</v>
      </c>
      <c r="L320">
        <f ca="1">IF(ISNA(L$1), 0, OFFSET(data!$A$1, ROW()-1, L$1-1))</f>
        <v>42.8</v>
      </c>
      <c r="M320">
        <f ca="1">IF(ISNA(M$1), 0, OFFSET(data!$A$1, ROW()-1, M$1-1))</f>
        <v>286.22440813760699</v>
      </c>
      <c r="N320">
        <f ca="1">IF(ISNA(N$1), 0, OFFSET(data!$A$1, ROW()-1, N$1-1))</f>
        <v>78.6217497607078</v>
      </c>
      <c r="O320">
        <f ca="1">IF(ISNA(O$1), 0, OFFSET(data!$A$1, ROW()-1, O$1-1))</f>
        <v>0</v>
      </c>
      <c r="P320">
        <f ca="1">IF(ISNA(P$1), 0, OFFSET(data!$A$1, ROW()-1, P$1-1))</f>
        <v>3.75170999999991</v>
      </c>
      <c r="Q320">
        <f ca="1">IF(ISNA(Q$1), 0, OFFSET(data!$A$1, ROW()-1, Q$1-1))</f>
        <v>0</v>
      </c>
      <c r="R320">
        <f ca="1">IF(ISNA(R$1), 0, OFFSET(data!$A$1, ROW()-1, R$1-1))</f>
        <v>276.2896663674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798.862160668</v>
      </c>
      <c r="V320">
        <f ca="1">IF(ISNA(V$1), 0, OFFSET(data!$A$1, ROW()-1, V$1-1))</f>
        <v>0</v>
      </c>
      <c r="W320">
        <f ca="1">IF(ISNA(W$1), 0, OFFSET(data!$A$1, ROW()-1, W$1-1))</f>
        <v>363.522092362499</v>
      </c>
      <c r="X320">
        <f ca="1">IF(ISNA(X$1), 0, OFFSET(data!$A$1, ROW()-1, X$1-1))</f>
        <v>271.52018897400001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1012.53438315869</v>
      </c>
      <c r="AD320">
        <f ca="1">IF(ISNA(AD$1), 0, OFFSET(data!$A$1, ROW()-1, AD$1-1))</f>
        <v>504.30324263385802</v>
      </c>
      <c r="AE320">
        <f ca="1">IF(ISNA(AE$1), 0, OFFSET(data!$A$1, ROW()-1, AE$1-1))</f>
        <v>0</v>
      </c>
      <c r="AF320" t="str">
        <f ca="1">IF(ISNA(AF$1), 0, OFFSET(data!$A$1, ROW()-1, AF$1-1))</f>
        <v>typical</v>
      </c>
      <c r="AG320">
        <f t="shared" ca="1" si="58"/>
        <v>2030</v>
      </c>
      <c r="AH320">
        <f t="shared" ca="1" si="59"/>
        <v>3</v>
      </c>
      <c r="AI320" t="str">
        <f t="shared" ca="1" si="60"/>
        <v>03/23/2030</v>
      </c>
      <c r="AJ320" t="str">
        <f t="shared" ca="1" si="61"/>
        <v>03/23/2030</v>
      </c>
      <c r="AK320" t="str">
        <f t="shared" ca="1" si="62"/>
        <v>12:00</v>
      </c>
      <c r="AL320" s="4">
        <f t="shared" ca="1" si="63"/>
        <v>0</v>
      </c>
      <c r="AM320">
        <f t="shared" ca="1" si="64"/>
        <v>1070.382349642</v>
      </c>
      <c r="AN320">
        <f t="shared" ca="1" si="65"/>
        <v>0</v>
      </c>
      <c r="AO320">
        <f t="shared" ca="1" si="66"/>
        <v>363.522092362499</v>
      </c>
      <c r="AP320">
        <f t="shared" ca="1" si="67"/>
        <v>765.21211725970772</v>
      </c>
      <c r="AQ320">
        <f t="shared" ca="1" si="68"/>
        <v>42.8</v>
      </c>
      <c r="AR320">
        <f t="shared" ca="1" si="69"/>
        <v>289.97611813760687</v>
      </c>
      <c r="AS320">
        <f t="shared" ca="1" si="70"/>
        <v>2446.438825162697</v>
      </c>
      <c r="AT320">
        <f t="shared" ca="1" si="71"/>
        <v>1938.2076846383568</v>
      </c>
    </row>
    <row r="321" spans="1:46" hidden="1" x14ac:dyDescent="0.2">
      <c r="A321" t="str">
        <f ca="1">IF(ISNA(A$1), 0, OFFSET(data!$A$1, ROW()-1, A$1-1))</f>
        <v>Oahu</v>
      </c>
      <c r="B321">
        <f ca="1">IF(ISNA(B$1), 0, OFFSET(data!$A$1, ROW()-1, B$1-1))</f>
        <v>2030</v>
      </c>
      <c r="C321" t="str">
        <f ca="1">IF(ISNA(C$1), 0, OFFSET(data!$A$1, ROW()-1, C$1-1))</f>
        <v>2030-03-23-14:00</v>
      </c>
      <c r="D321">
        <f ca="1">IF(ISNA(D$1), 0, OFFSET(data!$A$1, ROW()-1, D$1-1))</f>
        <v>75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67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486.53049917110002</v>
      </c>
      <c r="L321">
        <f ca="1">IF(ISNA(L$1), 0, OFFSET(data!$A$1, ROW()-1, L$1-1))</f>
        <v>42.8</v>
      </c>
      <c r="M321">
        <f ca="1">IF(ISNA(M$1), 0, OFFSET(data!$A$1, ROW()-1, M$1-1))</f>
        <v>292.92487509940798</v>
      </c>
      <c r="N321">
        <f ca="1">IF(ISNA(N$1), 0, OFFSET(data!$A$1, ROW()-1, N$1-1))</f>
        <v>264.15311153662401</v>
      </c>
      <c r="O321">
        <f ca="1">IF(ISNA(O$1), 0, OFFSET(data!$A$1, ROW()-1, O$1-1))</f>
        <v>0</v>
      </c>
      <c r="P321">
        <f ca="1">IF(ISNA(P$1), 0, OFFSET(data!$A$1, ROW()-1, P$1-1))</f>
        <v>0.84105250000007803</v>
      </c>
      <c r="Q321">
        <f ca="1">IF(ISNA(Q$1), 0, OFFSET(data!$A$1, ROW()-1, Q$1-1))</f>
        <v>0</v>
      </c>
      <c r="R321">
        <f ca="1">IF(ISNA(R$1), 0, OFFSET(data!$A$1, ROW()-1, R$1-1))</f>
        <v>267.39566673730002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796.49862535900002</v>
      </c>
      <c r="V321">
        <f ca="1">IF(ISNA(V$1), 0, OFFSET(data!$A$1, ROW()-1, V$1-1))</f>
        <v>0</v>
      </c>
      <c r="W321">
        <f ca="1">IF(ISNA(W$1), 0, OFFSET(data!$A$1, ROW()-1, W$1-1))</f>
        <v>363.522092362499</v>
      </c>
      <c r="X321">
        <f ca="1">IF(ISNA(X$1), 0, OFFSET(data!$A$1, ROW()-1, X$1-1))</f>
        <v>71.630323286800007</v>
      </c>
      <c r="Y321">
        <f ca="1">IF(ISNA(Y$1), 0, OFFSET(data!$A$1, ROW()-1, Y$1-1))</f>
        <v>0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1003.9228678473</v>
      </c>
      <c r="AD321">
        <f ca="1">IF(ISNA(AD$1), 0, OFFSET(data!$A$1, ROW()-1, AD$1-1))</f>
        <v>504.30324263385802</v>
      </c>
      <c r="AE321">
        <f ca="1">IF(ISNA(AE$1), 0, OFFSET(data!$A$1, ROW()-1, AE$1-1))</f>
        <v>0</v>
      </c>
      <c r="AF321" t="str">
        <f ca="1">IF(ISNA(AF$1), 0, OFFSET(data!$A$1, ROW()-1, AF$1-1))</f>
        <v>typical</v>
      </c>
      <c r="AG321">
        <f t="shared" ca="1" si="58"/>
        <v>2030</v>
      </c>
      <c r="AH321">
        <f t="shared" ca="1" si="59"/>
        <v>3</v>
      </c>
      <c r="AI321" t="str">
        <f t="shared" ca="1" si="60"/>
        <v>03/23/2030</v>
      </c>
      <c r="AJ321" t="str">
        <f t="shared" ca="1" si="61"/>
        <v/>
      </c>
      <c r="AK321" t="str">
        <f t="shared" ca="1" si="62"/>
        <v>14:00</v>
      </c>
      <c r="AL321" s="4">
        <f t="shared" ca="1" si="63"/>
        <v>0</v>
      </c>
      <c r="AM321">
        <f t="shared" ca="1" si="64"/>
        <v>868.12894864580005</v>
      </c>
      <c r="AN321">
        <f t="shared" ca="1" si="65"/>
        <v>0</v>
      </c>
      <c r="AO321">
        <f t="shared" ca="1" si="66"/>
        <v>363.522092362499</v>
      </c>
      <c r="AP321">
        <f t="shared" ca="1" si="67"/>
        <v>750.68361070772403</v>
      </c>
      <c r="AQ321">
        <f t="shared" ca="1" si="68"/>
        <v>42.8</v>
      </c>
      <c r="AR321">
        <f t="shared" ca="1" si="69"/>
        <v>293.76592759940809</v>
      </c>
      <c r="AS321">
        <f t="shared" ca="1" si="70"/>
        <v>2235.5739088551081</v>
      </c>
      <c r="AT321">
        <f t="shared" ca="1" si="71"/>
        <v>1735.954283642157</v>
      </c>
    </row>
    <row r="322" spans="1:46" hidden="1" x14ac:dyDescent="0.2">
      <c r="A322" t="str">
        <f ca="1">IF(ISNA(A$1), 0, OFFSET(data!$A$1, ROW()-1, A$1-1))</f>
        <v>Oahu</v>
      </c>
      <c r="B322">
        <f ca="1">IF(ISNA(B$1), 0, OFFSET(data!$A$1, ROW()-1, B$1-1))</f>
        <v>2030</v>
      </c>
      <c r="C322" t="str">
        <f ca="1">IF(ISNA(C$1), 0, OFFSET(data!$A$1, ROW()-1, C$1-1))</f>
        <v>2030-03-23-16:00</v>
      </c>
      <c r="D322">
        <f ca="1">IF(ISNA(D$1), 0, OFFSET(data!$A$1, ROW()-1, D$1-1))</f>
        <v>75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67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402.98314870777</v>
      </c>
      <c r="L322">
        <f ca="1">IF(ISNA(L$1), 0, OFFSET(data!$A$1, ROW()-1, L$1-1))</f>
        <v>42.8</v>
      </c>
      <c r="M322">
        <f ca="1">IF(ISNA(M$1), 0, OFFSET(data!$A$1, ROW()-1, M$1-1))</f>
        <v>326.173634361854</v>
      </c>
      <c r="N322">
        <f ca="1">IF(ISNA(N$1), 0, OFFSET(data!$A$1, ROW()-1, N$1-1))</f>
        <v>184.93261511187501</v>
      </c>
      <c r="O322">
        <f ca="1">IF(ISNA(O$1), 0, OFFSET(data!$A$1, ROW()-1, O$1-1))</f>
        <v>0</v>
      </c>
      <c r="P322">
        <f ca="1">IF(ISNA(P$1), 0, OFFSET(data!$A$1, ROW()-1, P$1-1))</f>
        <v>1.4921397450962099E-13</v>
      </c>
      <c r="Q322">
        <f ca="1">IF(ISNA(Q$1), 0, OFFSET(data!$A$1, ROW()-1, Q$1-1))</f>
        <v>0</v>
      </c>
      <c r="R322">
        <f ca="1">IF(ISNA(R$1), 0, OFFSET(data!$A$1, ROW()-1, R$1-1))</f>
        <v>247.91403601529899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805.62923364799997</v>
      </c>
      <c r="V322">
        <f ca="1">IF(ISNA(V$1), 0, OFFSET(data!$A$1, ROW()-1, V$1-1))</f>
        <v>0</v>
      </c>
      <c r="W322">
        <f ca="1">IF(ISNA(W$1), 0, OFFSET(data!$A$1, ROW()-1, W$1-1))</f>
        <v>319.18516993740002</v>
      </c>
      <c r="X322">
        <f ca="1">IF(ISNA(X$1), 0, OFFSET(data!$A$1, ROW()-1, X$1-1))</f>
        <v>37.056415499300002</v>
      </c>
      <c r="Y322">
        <f ca="1">IF(ISNA(Y$1), 0, OFFSET(data!$A$1, ROW()-1, Y$1-1))</f>
        <v>0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865.34518026089995</v>
      </c>
      <c r="AD322">
        <f ca="1">IF(ISNA(AD$1), 0, OFFSET(data!$A$1, ROW()-1, AD$1-1))</f>
        <v>499.16545382810898</v>
      </c>
      <c r="AE322">
        <f ca="1">IF(ISNA(AE$1), 0, OFFSET(data!$A$1, ROW()-1, AE$1-1))</f>
        <v>0</v>
      </c>
      <c r="AF322" t="str">
        <f ca="1">IF(ISNA(AF$1), 0, OFFSET(data!$A$1, ROW()-1, AF$1-1))</f>
        <v>typical</v>
      </c>
      <c r="AG322">
        <f t="shared" ca="1" si="58"/>
        <v>2030</v>
      </c>
      <c r="AH322">
        <f t="shared" ca="1" si="59"/>
        <v>3</v>
      </c>
      <c r="AI322" t="str">
        <f t="shared" ca="1" si="60"/>
        <v>03/23/2030</v>
      </c>
      <c r="AJ322" t="str">
        <f t="shared" ca="1" si="61"/>
        <v/>
      </c>
      <c r="AK322" t="str">
        <f t="shared" ca="1" si="62"/>
        <v>16:00</v>
      </c>
      <c r="AL322" s="4">
        <f t="shared" ca="1" si="63"/>
        <v>0</v>
      </c>
      <c r="AM322">
        <f t="shared" ca="1" si="64"/>
        <v>842.68564914729996</v>
      </c>
      <c r="AN322">
        <f t="shared" ca="1" si="65"/>
        <v>0</v>
      </c>
      <c r="AO322">
        <f t="shared" ca="1" si="66"/>
        <v>319.18516993740002</v>
      </c>
      <c r="AP322">
        <f t="shared" ca="1" si="67"/>
        <v>587.91576381964501</v>
      </c>
      <c r="AQ322">
        <f t="shared" ca="1" si="68"/>
        <v>42.8</v>
      </c>
      <c r="AR322">
        <f t="shared" ca="1" si="69"/>
        <v>326.17363436185417</v>
      </c>
      <c r="AS322">
        <f t="shared" ca="1" si="70"/>
        <v>2027.2159993458229</v>
      </c>
      <c r="AT322">
        <f t="shared" ca="1" si="71"/>
        <v>1661.0362729128092</v>
      </c>
    </row>
    <row r="323" spans="1:46" hidden="1" x14ac:dyDescent="0.2">
      <c r="A323" t="str">
        <f ca="1">IF(ISNA(A$1), 0, OFFSET(data!$A$1, ROW()-1, A$1-1))</f>
        <v>Oahu</v>
      </c>
      <c r="B323">
        <f ca="1">IF(ISNA(B$1), 0, OFFSET(data!$A$1, ROW()-1, B$1-1))</f>
        <v>2030</v>
      </c>
      <c r="C323" t="str">
        <f ca="1">IF(ISNA(C$1), 0, OFFSET(data!$A$1, ROW()-1, C$1-1))</f>
        <v>2030-03-23-18:00</v>
      </c>
      <c r="D323">
        <f ca="1">IF(ISNA(D$1), 0, OFFSET(data!$A$1, ROW()-1, D$1-1))</f>
        <v>106.28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180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18.635488384925999</v>
      </c>
      <c r="L323">
        <f ca="1">IF(ISNA(L$1), 0, OFFSET(data!$A$1, ROW()-1, L$1-1))</f>
        <v>42.8</v>
      </c>
      <c r="M323">
        <f ca="1">IF(ISNA(M$1), 0, OFFSET(data!$A$1, ROW()-1, M$1-1))</f>
        <v>350.98240962550898</v>
      </c>
      <c r="N323">
        <f ca="1">IF(ISNA(N$1), 0, OFFSET(data!$A$1, ROW()-1, N$1-1))</f>
        <v>-6.0607074914287296E-13</v>
      </c>
      <c r="O323">
        <f ca="1">IF(ISNA(O$1), 0, OFFSET(data!$A$1, ROW()-1, O$1-1))</f>
        <v>0</v>
      </c>
      <c r="P323">
        <f ca="1">IF(ISNA(P$1), 0, OFFSET(data!$A$1, ROW()-1, P$1-1))</f>
        <v>-3.1974423109204498E-13</v>
      </c>
      <c r="Q323">
        <f ca="1">IF(ISNA(Q$1), 0, OFFSET(data!$A$1, ROW()-1, Q$1-1))</f>
        <v>0</v>
      </c>
      <c r="R323">
        <f ca="1">IF(ISNA(R$1), 0, OFFSET(data!$A$1, ROW()-1, R$1-1))</f>
        <v>54.152369224799997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836.50029692800001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-83.650029692800004</v>
      </c>
      <c r="Y323">
        <f ca="1">IF(ISNA(Y$1), 0, OFFSET(data!$A$1, ROW()-1, Y$1-1))</f>
        <v>0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337.36972313770002</v>
      </c>
      <c r="AD323">
        <f ca="1">IF(ISNA(AD$1), 0, OFFSET(data!$A$1, ROW()-1, AD$1-1))</f>
        <v>325.548046113547</v>
      </c>
      <c r="AE323">
        <f ca="1">IF(ISNA(AE$1), 0, OFFSET(data!$A$1, ROW()-1, AE$1-1))</f>
        <v>0</v>
      </c>
      <c r="AF323" t="str">
        <f ca="1">IF(ISNA(AF$1), 0, OFFSET(data!$A$1, ROW()-1, AF$1-1))</f>
        <v>typical</v>
      </c>
      <c r="AG323">
        <f t="shared" ref="AG323:AG386" ca="1" si="72">VALUE(LEFT(C323, 4))</f>
        <v>2030</v>
      </c>
      <c r="AH323">
        <f t="shared" ref="AH323:AH386" ca="1" si="73">VALUE(MID(C323, 6, 2))</f>
        <v>3</v>
      </c>
      <c r="AI323" t="str">
        <f t="shared" ref="AI323:AI386" ca="1" si="74">SUBSTITUTE(MID(C323,6,6)&amp;LEFT(C323,4), "-", "/")</f>
        <v>03/23/2030</v>
      </c>
      <c r="AJ323" t="str">
        <f t="shared" ref="AJ323:AJ386" ca="1" si="75">IF(RIGHT(C323, 5)="12:00", AI323, "")</f>
        <v/>
      </c>
      <c r="AK323" t="str">
        <f t="shared" ref="AK323:AK386" ca="1" si="76">RIGHT(C323, 5)</f>
        <v>18:00</v>
      </c>
      <c r="AL323" s="4">
        <f t="shared" ref="AL323:AL386" ca="1" si="77">AE323/1000</f>
        <v>0</v>
      </c>
      <c r="AM323">
        <f t="shared" ref="AM323:AM386" ca="1" si="78">U323+X323</f>
        <v>752.85026723520002</v>
      </c>
      <c r="AN323">
        <f t="shared" ca="1" si="65"/>
        <v>0</v>
      </c>
      <c r="AO323">
        <f t="shared" ca="1" si="66"/>
        <v>54.152369224799997</v>
      </c>
      <c r="AP323">
        <f t="shared" ca="1" si="67"/>
        <v>18.635488384925392</v>
      </c>
      <c r="AQ323">
        <f t="shared" ca="1" si="68"/>
        <v>42.8</v>
      </c>
      <c r="AR323">
        <f t="shared" ca="1" si="69"/>
        <v>350.98240962550864</v>
      </c>
      <c r="AS323">
        <f t="shared" ca="1" si="70"/>
        <v>1090.2199903729349</v>
      </c>
      <c r="AT323">
        <f t="shared" ca="1" si="71"/>
        <v>1078.398313348747</v>
      </c>
    </row>
    <row r="324" spans="1:46" hidden="1" x14ac:dyDescent="0.2">
      <c r="A324" t="str">
        <f ca="1">IF(ISNA(A$1), 0, OFFSET(data!$A$1, ROW()-1, A$1-1))</f>
        <v>Oahu</v>
      </c>
      <c r="B324">
        <f ca="1">IF(ISNA(B$1), 0, OFFSET(data!$A$1, ROW()-1, B$1-1))</f>
        <v>2030</v>
      </c>
      <c r="C324" t="str">
        <f ca="1">IF(ISNA(C$1), 0, OFFSET(data!$A$1, ROW()-1, C$1-1))</f>
        <v>2030-03-23-20:00</v>
      </c>
      <c r="D324">
        <f ca="1">IF(ISNA(D$1), 0, OFFSET(data!$A$1, ROW()-1, D$1-1))</f>
        <v>98.306941053350002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180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42.8</v>
      </c>
      <c r="M324">
        <f ca="1">IF(ISNA(M$1), 0, OFFSET(data!$A$1, ROW()-1, M$1-1))</f>
        <v>331.847627461299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5.4001247917767604E-13</v>
      </c>
      <c r="Q324">
        <f ca="1">IF(ISNA(Q$1), 0, OFFSET(data!$A$1, ROW()-1, Q$1-1))</f>
        <v>0</v>
      </c>
      <c r="R324">
        <f ca="1">IF(ISNA(R$1), 0, OFFSET(data!$A$1, ROW()-1, R$1-1))</f>
        <v>77.601977809800005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811.72949591600002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-81.172949591600002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321.89317349938</v>
      </c>
      <c r="AD324">
        <f ca="1">IF(ISNA(AD$1), 0, OFFSET(data!$A$1, ROW()-1, AD$1-1))</f>
        <v>306.91255772862502</v>
      </c>
      <c r="AE324">
        <f ca="1">IF(ISNA(AE$1), 0, OFFSET(data!$A$1, ROW()-1, AE$1-1))</f>
        <v>0</v>
      </c>
      <c r="AF324" t="str">
        <f ca="1">IF(ISNA(AF$1), 0, OFFSET(data!$A$1, ROW()-1, AF$1-1))</f>
        <v>typical</v>
      </c>
      <c r="AG324">
        <f t="shared" ca="1" si="72"/>
        <v>2030</v>
      </c>
      <c r="AH324">
        <f t="shared" ca="1" si="73"/>
        <v>3</v>
      </c>
      <c r="AI324" t="str">
        <f t="shared" ca="1" si="74"/>
        <v>03/23/2030</v>
      </c>
      <c r="AJ324" t="str">
        <f t="shared" ca="1" si="75"/>
        <v/>
      </c>
      <c r="AK324" t="str">
        <f t="shared" ca="1" si="76"/>
        <v>20:00</v>
      </c>
      <c r="AL324" s="4">
        <f t="shared" ca="1" si="77"/>
        <v>0</v>
      </c>
      <c r="AM324">
        <f t="shared" ca="1" si="78"/>
        <v>730.55654632439996</v>
      </c>
      <c r="AN324">
        <f t="shared" ref="AN324:AN387" ca="1" si="79">MAX(S324,Z324)</f>
        <v>0</v>
      </c>
      <c r="AO324">
        <f t="shared" ref="AO324:AO387" ca="1" si="80">MAX(R324,W324)</f>
        <v>77.601977809800005</v>
      </c>
      <c r="AP324">
        <f t="shared" ref="AP324:AP387" ca="1" si="81">K324+N324</f>
        <v>0</v>
      </c>
      <c r="AQ324">
        <f t="shared" ref="AQ324:AQ387" ca="1" si="82">L324+O324</f>
        <v>42.8</v>
      </c>
      <c r="AR324">
        <f t="shared" ref="AR324:AR387" ca="1" si="83">M324+P324</f>
        <v>331.84762746129951</v>
      </c>
      <c r="AS324">
        <f t="shared" ref="AS324:AS387" ca="1" si="84">AC324+SUM(D324:M324,R324:T324)</f>
        <v>1052.4497198238291</v>
      </c>
      <c r="AT324">
        <f t="shared" ref="AT324:AT387" ca="1" si="85">AD324+SUM(U324:AB324)</f>
        <v>1037.4691040530249</v>
      </c>
    </row>
    <row r="325" spans="1:46" hidden="1" x14ac:dyDescent="0.2">
      <c r="A325" t="str">
        <f ca="1">IF(ISNA(A$1), 0, OFFSET(data!$A$1, ROW()-1, A$1-1))</f>
        <v>Oahu</v>
      </c>
      <c r="B325">
        <f ca="1">IF(ISNA(B$1), 0, OFFSET(data!$A$1, ROW()-1, B$1-1))</f>
        <v>2030</v>
      </c>
      <c r="C325" t="str">
        <f ca="1">IF(ISNA(C$1), 0, OFFSET(data!$A$1, ROW()-1, C$1-1))</f>
        <v>2030-03-23-22:00</v>
      </c>
      <c r="D325">
        <f ca="1">IF(ISNA(D$1), 0, OFFSET(data!$A$1, ROW()-1, D$1-1))</f>
        <v>90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180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42.8</v>
      </c>
      <c r="M325">
        <f ca="1">IF(ISNA(M$1), 0, OFFSET(data!$A$1, ROW()-1, M$1-1))</f>
        <v>258.32344863575901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-2.8066438062523902E-13</v>
      </c>
      <c r="Q325">
        <f ca="1">IF(ISNA(Q$1), 0, OFFSET(data!$A$1, ROW()-1, Q$1-1))</f>
        <v>0</v>
      </c>
      <c r="R325">
        <f ca="1">IF(ISNA(R$1), 0, OFFSET(data!$A$1, ROW()-1, R$1-1))</f>
        <v>69.313521211899996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711.59663316399997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-71.1596633164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322.20857115059999</v>
      </c>
      <c r="AD325">
        <f ca="1">IF(ISNA(AD$1), 0, OFFSET(data!$A$1, ROW()-1, AD$1-1))</f>
        <v>306.91255772862502</v>
      </c>
      <c r="AE325">
        <f ca="1">IF(ISNA(AE$1), 0, OFFSET(data!$A$1, ROW()-1, AE$1-1))</f>
        <v>0</v>
      </c>
      <c r="AF325" t="str">
        <f ca="1">IF(ISNA(AF$1), 0, OFFSET(data!$A$1, ROW()-1, AF$1-1))</f>
        <v>typical</v>
      </c>
      <c r="AG325">
        <f t="shared" ca="1" si="72"/>
        <v>2030</v>
      </c>
      <c r="AH325">
        <f t="shared" ca="1" si="73"/>
        <v>3</v>
      </c>
      <c r="AI325" t="str">
        <f t="shared" ca="1" si="74"/>
        <v>03/23/2030</v>
      </c>
      <c r="AJ325" t="str">
        <f t="shared" ca="1" si="75"/>
        <v/>
      </c>
      <c r="AK325" t="str">
        <f t="shared" ca="1" si="76"/>
        <v>22:00</v>
      </c>
      <c r="AL325" s="4">
        <f t="shared" ca="1" si="77"/>
        <v>0</v>
      </c>
      <c r="AM325">
        <f t="shared" ca="1" si="78"/>
        <v>640.43696984759993</v>
      </c>
      <c r="AN325">
        <f t="shared" ca="1" si="79"/>
        <v>0</v>
      </c>
      <c r="AO325">
        <f t="shared" ca="1" si="80"/>
        <v>69.313521211899996</v>
      </c>
      <c r="AP325">
        <f t="shared" ca="1" si="81"/>
        <v>0</v>
      </c>
      <c r="AQ325">
        <f t="shared" ca="1" si="82"/>
        <v>42.8</v>
      </c>
      <c r="AR325">
        <f t="shared" ca="1" si="83"/>
        <v>258.32344863575872</v>
      </c>
      <c r="AS325">
        <f t="shared" ca="1" si="84"/>
        <v>962.64554099825909</v>
      </c>
      <c r="AT325">
        <f t="shared" ca="1" si="85"/>
        <v>947.349527576225</v>
      </c>
    </row>
    <row r="326" spans="1:46" hidden="1" x14ac:dyDescent="0.2">
      <c r="A326" t="str">
        <f ca="1">IF(ISNA(A$1), 0, OFFSET(data!$A$1, ROW()-1, A$1-1))</f>
        <v>Oahu</v>
      </c>
      <c r="B326">
        <f ca="1">IF(ISNA(B$1), 0, OFFSET(data!$A$1, ROW()-1, B$1-1))</f>
        <v>2030</v>
      </c>
      <c r="C326" t="str">
        <f ca="1">IF(ISNA(C$1), 0, OFFSET(data!$A$1, ROW()-1, C$1-1))</f>
        <v>2030-04-23-00:00</v>
      </c>
      <c r="D326">
        <f ca="1">IF(ISNA(D$1), 0, OFFSET(data!$A$1, ROW()-1, D$1-1))</f>
        <v>240.58600000000001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180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42.8</v>
      </c>
      <c r="M326">
        <f ca="1">IF(ISNA(M$1), 0, OFFSET(data!$A$1, ROW()-1, M$1-1))</f>
        <v>90.981972222115701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2.8421709430404001E-14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614.65251822799996</v>
      </c>
      <c r="V326">
        <f ca="1">IF(ISNA(V$1), 0, OFFSET(data!$A$1, ROW()-1, V$1-1))</f>
        <v>0</v>
      </c>
      <c r="W326">
        <f ca="1">IF(ISNA(W$1), 0, OFFSET(data!$A$1, ROW()-1, W$1-1))</f>
        <v>1.18070581691</v>
      </c>
      <c r="X326">
        <f ca="1">IF(ISNA(X$1), 0, OFFSET(data!$A$1, ROW()-1, X$1-1))</f>
        <v>-61.465251822799999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364.70279817940002</v>
      </c>
      <c r="AD326">
        <f ca="1">IF(ISNA(AD$1), 0, OFFSET(data!$A$1, ROW()-1, AD$1-1))</f>
        <v>265.06626205211501</v>
      </c>
      <c r="AE326">
        <f ca="1">IF(ISNA(AE$1), 0, OFFSET(data!$A$1, ROW()-1, AE$1-1))</f>
        <v>0</v>
      </c>
      <c r="AF326" t="str">
        <f ca="1">IF(ISNA(AF$1), 0, OFFSET(data!$A$1, ROW()-1, AF$1-1))</f>
        <v>typical</v>
      </c>
      <c r="AG326">
        <f t="shared" ca="1" si="72"/>
        <v>2030</v>
      </c>
      <c r="AH326">
        <f t="shared" ca="1" si="73"/>
        <v>4</v>
      </c>
      <c r="AI326" t="str">
        <f t="shared" ca="1" si="74"/>
        <v>04/23/2030</v>
      </c>
      <c r="AJ326" t="str">
        <f t="shared" ca="1" si="75"/>
        <v/>
      </c>
      <c r="AK326" t="str">
        <f t="shared" ca="1" si="76"/>
        <v>00:00</v>
      </c>
      <c r="AL326" s="4">
        <f t="shared" ca="1" si="77"/>
        <v>0</v>
      </c>
      <c r="AM326">
        <f t="shared" ca="1" si="78"/>
        <v>553.18726640519992</v>
      </c>
      <c r="AN326">
        <f t="shared" ca="1" si="79"/>
        <v>0</v>
      </c>
      <c r="AO326">
        <f t="shared" ca="1" si="80"/>
        <v>1.18070581691</v>
      </c>
      <c r="AP326">
        <f t="shared" ca="1" si="81"/>
        <v>0</v>
      </c>
      <c r="AQ326">
        <f t="shared" ca="1" si="82"/>
        <v>42.8</v>
      </c>
      <c r="AR326">
        <f t="shared" ca="1" si="83"/>
        <v>90.981972222115729</v>
      </c>
      <c r="AS326">
        <f t="shared" ca="1" si="84"/>
        <v>919.07077040151569</v>
      </c>
      <c r="AT326">
        <f t="shared" ca="1" si="85"/>
        <v>819.43423427422488</v>
      </c>
    </row>
    <row r="327" spans="1:46" hidden="1" x14ac:dyDescent="0.2">
      <c r="A327" t="str">
        <f ca="1">IF(ISNA(A$1), 0, OFFSET(data!$A$1, ROW()-1, A$1-1))</f>
        <v>Oahu</v>
      </c>
      <c r="B327">
        <f ca="1">IF(ISNA(B$1), 0, OFFSET(data!$A$1, ROW()-1, B$1-1))</f>
        <v>2030</v>
      </c>
      <c r="C327" t="str">
        <f ca="1">IF(ISNA(C$1), 0, OFFSET(data!$A$1, ROW()-1, C$1-1))</f>
        <v>2030-04-23-02:00</v>
      </c>
      <c r="D327">
        <f ca="1">IF(ISNA(D$1), 0, OFFSET(data!$A$1, ROW()-1, D$1-1))</f>
        <v>248.726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180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42.8</v>
      </c>
      <c r="M327">
        <f ca="1">IF(ISNA(M$1), 0, OFFSET(data!$A$1, ROW()-1, M$1-1))</f>
        <v>46.512222415601101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3.6859404417555197E-14</v>
      </c>
      <c r="Q327">
        <f ca="1">IF(ISNA(Q$1), 0, OFFSET(data!$A$1, ROW()-1, Q$1-1))</f>
        <v>0</v>
      </c>
      <c r="R327">
        <f ca="1">IF(ISNA(R$1), 0, OFFSET(data!$A$1, ROW()-1, R$1-1))</f>
        <v>9.0763704159999996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585.68288092399996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-58.568288092400003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354.44572194649999</v>
      </c>
      <c r="AD327">
        <f ca="1">IF(ISNA(AD$1), 0, OFFSET(data!$A$1, ROW()-1, AD$1-1))</f>
        <v>226.512222415601</v>
      </c>
      <c r="AE327">
        <f ca="1">IF(ISNA(AE$1), 0, OFFSET(data!$A$1, ROW()-1, AE$1-1))</f>
        <v>0</v>
      </c>
      <c r="AF327" t="str">
        <f ca="1">IF(ISNA(AF$1), 0, OFFSET(data!$A$1, ROW()-1, AF$1-1))</f>
        <v>typical</v>
      </c>
      <c r="AG327">
        <f t="shared" ca="1" si="72"/>
        <v>2030</v>
      </c>
      <c r="AH327">
        <f t="shared" ca="1" si="73"/>
        <v>4</v>
      </c>
      <c r="AI327" t="str">
        <f t="shared" ca="1" si="74"/>
        <v>04/23/2030</v>
      </c>
      <c r="AJ327" t="str">
        <f t="shared" ca="1" si="75"/>
        <v/>
      </c>
      <c r="AK327" t="str">
        <f t="shared" ca="1" si="76"/>
        <v>02:00</v>
      </c>
      <c r="AL327" s="4">
        <f t="shared" ca="1" si="77"/>
        <v>0</v>
      </c>
      <c r="AM327">
        <f t="shared" ca="1" si="78"/>
        <v>527.11459283159991</v>
      </c>
      <c r="AN327">
        <f t="shared" ca="1" si="79"/>
        <v>0</v>
      </c>
      <c r="AO327">
        <f t="shared" ca="1" si="80"/>
        <v>9.0763704159999996</v>
      </c>
      <c r="AP327">
        <f t="shared" ca="1" si="81"/>
        <v>0</v>
      </c>
      <c r="AQ327">
        <f t="shared" ca="1" si="82"/>
        <v>42.8</v>
      </c>
      <c r="AR327">
        <f t="shared" ca="1" si="83"/>
        <v>46.512222415601137</v>
      </c>
      <c r="AS327">
        <f t="shared" ca="1" si="84"/>
        <v>881.5603147781012</v>
      </c>
      <c r="AT327">
        <f t="shared" ca="1" si="85"/>
        <v>753.62681524720097</v>
      </c>
    </row>
    <row r="328" spans="1:46" hidden="1" x14ac:dyDescent="0.2">
      <c r="A328" t="str">
        <f ca="1">IF(ISNA(A$1), 0, OFFSET(data!$A$1, ROW()-1, A$1-1))</f>
        <v>Oahu</v>
      </c>
      <c r="B328">
        <f ca="1">IF(ISNA(B$1), 0, OFFSET(data!$A$1, ROW()-1, B$1-1))</f>
        <v>2030</v>
      </c>
      <c r="C328" t="str">
        <f ca="1">IF(ISNA(C$1), 0, OFFSET(data!$A$1, ROW()-1, C$1-1))</f>
        <v>2030-04-23-04:00</v>
      </c>
      <c r="D328">
        <f ca="1">IF(ISNA(D$1), 0, OFFSET(data!$A$1, ROW()-1, D$1-1))</f>
        <v>289.42599999999999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180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42.8</v>
      </c>
      <c r="M328">
        <f ca="1">IF(ISNA(M$1), 0, OFFSET(data!$A$1, ROW()-1, M$1-1))</f>
        <v>39.257321757522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10.9019069431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624.872476334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-62.487247633400003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352.6201854194</v>
      </c>
      <c r="AD328">
        <f ca="1">IF(ISNA(AD$1), 0, OFFSET(data!$A$1, ROW()-1, AD$1-1))</f>
        <v>218.92606245752199</v>
      </c>
      <c r="AE328">
        <f ca="1">IF(ISNA(AE$1), 0, OFFSET(data!$A$1, ROW()-1, AE$1-1))</f>
        <v>0</v>
      </c>
      <c r="AF328" t="str">
        <f ca="1">IF(ISNA(AF$1), 0, OFFSET(data!$A$1, ROW()-1, AF$1-1))</f>
        <v>typical</v>
      </c>
      <c r="AG328">
        <f t="shared" ca="1" si="72"/>
        <v>2030</v>
      </c>
      <c r="AH328">
        <f t="shared" ca="1" si="73"/>
        <v>4</v>
      </c>
      <c r="AI328" t="str">
        <f t="shared" ca="1" si="74"/>
        <v>04/23/2030</v>
      </c>
      <c r="AJ328" t="str">
        <f t="shared" ca="1" si="75"/>
        <v/>
      </c>
      <c r="AK328" t="str">
        <f t="shared" ca="1" si="76"/>
        <v>04:00</v>
      </c>
      <c r="AL328" s="4">
        <f t="shared" ca="1" si="77"/>
        <v>0</v>
      </c>
      <c r="AM328">
        <f t="shared" ca="1" si="78"/>
        <v>562.38522870060001</v>
      </c>
      <c r="AN328">
        <f t="shared" ca="1" si="79"/>
        <v>0</v>
      </c>
      <c r="AO328">
        <f t="shared" ca="1" si="80"/>
        <v>10.9019069431</v>
      </c>
      <c r="AP328">
        <f t="shared" ca="1" si="81"/>
        <v>0</v>
      </c>
      <c r="AQ328">
        <f t="shared" ca="1" si="82"/>
        <v>42.8</v>
      </c>
      <c r="AR328">
        <f t="shared" ca="1" si="83"/>
        <v>39.257321757522</v>
      </c>
      <c r="AS328">
        <f t="shared" ca="1" si="84"/>
        <v>915.00541412002212</v>
      </c>
      <c r="AT328">
        <f t="shared" ca="1" si="85"/>
        <v>781.311291158122</v>
      </c>
    </row>
    <row r="329" spans="1:46" hidden="1" x14ac:dyDescent="0.2">
      <c r="A329" t="str">
        <f ca="1">IF(ISNA(A$1), 0, OFFSET(data!$A$1, ROW()-1, A$1-1))</f>
        <v>Oahu</v>
      </c>
      <c r="B329">
        <f ca="1">IF(ISNA(B$1), 0, OFFSET(data!$A$1, ROW()-1, B$1-1))</f>
        <v>2030</v>
      </c>
      <c r="C329" t="str">
        <f ca="1">IF(ISNA(C$1), 0, OFFSET(data!$A$1, ROW()-1, C$1-1))</f>
        <v>2030-04-23-06:00</v>
      </c>
      <c r="D329">
        <f ca="1">IF(ISNA(D$1), 0, OFFSET(data!$A$1, ROW()-1, D$1-1))</f>
        <v>289.42599999999999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180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47.449481689449897</v>
      </c>
      <c r="L329">
        <f ca="1">IF(ISNA(L$1), 0, OFFSET(data!$A$1, ROW()-1, L$1-1))</f>
        <v>42.8</v>
      </c>
      <c r="M329">
        <f ca="1">IF(ISNA(M$1), 0, OFFSET(data!$A$1, ROW()-1, M$1-1))</f>
        <v>91.8180128820958</v>
      </c>
      <c r="N329">
        <f ca="1">IF(ISNA(N$1), 0, OFFSET(data!$A$1, ROW()-1, N$1-1))</f>
        <v>2.1197266164563102E-11</v>
      </c>
      <c r="O329">
        <f ca="1">IF(ISNA(O$1), 0, OFFSET(data!$A$1, ROW()-1, O$1-1))</f>
        <v>0</v>
      </c>
      <c r="P329">
        <f ca="1">IF(ISNA(P$1), 0, OFFSET(data!$A$1, ROW()-1, P$1-1))</f>
        <v>-7.1054273576010003E-15</v>
      </c>
      <c r="Q329">
        <f ca="1">IF(ISNA(Q$1), 0, OFFSET(data!$A$1, ROW()-1, Q$1-1))</f>
        <v>0</v>
      </c>
      <c r="R329">
        <f ca="1">IF(ISNA(R$1), 0, OFFSET(data!$A$1, ROW()-1, R$1-1))</f>
        <v>45.901754792939997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774.88361040500001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-77.488361040499996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345.62033756951001</v>
      </c>
      <c r="AD329">
        <f ca="1">IF(ISNA(AD$1), 0, OFFSET(data!$A$1, ROW()-1, AD$1-1))</f>
        <v>317.73885480155701</v>
      </c>
      <c r="AE329">
        <f ca="1">IF(ISNA(AE$1), 0, OFFSET(data!$A$1, ROW()-1, AE$1-1))</f>
        <v>0</v>
      </c>
      <c r="AF329" t="str">
        <f ca="1">IF(ISNA(AF$1), 0, OFFSET(data!$A$1, ROW()-1, AF$1-1))</f>
        <v>typical</v>
      </c>
      <c r="AG329">
        <f t="shared" ca="1" si="72"/>
        <v>2030</v>
      </c>
      <c r="AH329">
        <f t="shared" ca="1" si="73"/>
        <v>4</v>
      </c>
      <c r="AI329" t="str">
        <f t="shared" ca="1" si="74"/>
        <v>04/23/2030</v>
      </c>
      <c r="AJ329" t="str">
        <f t="shared" ca="1" si="75"/>
        <v/>
      </c>
      <c r="AK329" t="str">
        <f t="shared" ca="1" si="76"/>
        <v>06:00</v>
      </c>
      <c r="AL329" s="4">
        <f t="shared" ca="1" si="77"/>
        <v>0</v>
      </c>
      <c r="AM329">
        <f t="shared" ca="1" si="78"/>
        <v>697.39524936450005</v>
      </c>
      <c r="AN329">
        <f t="shared" ca="1" si="79"/>
        <v>0</v>
      </c>
      <c r="AO329">
        <f t="shared" ca="1" si="80"/>
        <v>45.901754792939997</v>
      </c>
      <c r="AP329">
        <f t="shared" ca="1" si="81"/>
        <v>47.449481689471092</v>
      </c>
      <c r="AQ329">
        <f t="shared" ca="1" si="82"/>
        <v>42.8</v>
      </c>
      <c r="AR329">
        <f t="shared" ca="1" si="83"/>
        <v>91.8180128820958</v>
      </c>
      <c r="AS329">
        <f t="shared" ca="1" si="84"/>
        <v>1043.0155869339956</v>
      </c>
      <c r="AT329">
        <f t="shared" ca="1" si="85"/>
        <v>1015.1341041660571</v>
      </c>
    </row>
    <row r="330" spans="1:46" hidden="1" x14ac:dyDescent="0.2">
      <c r="A330" t="str">
        <f ca="1">IF(ISNA(A$1), 0, OFFSET(data!$A$1, ROW()-1, A$1-1))</f>
        <v>Oahu</v>
      </c>
      <c r="B330">
        <f ca="1">IF(ISNA(B$1), 0, OFFSET(data!$A$1, ROW()-1, B$1-1))</f>
        <v>2030</v>
      </c>
      <c r="C330" t="str">
        <f ca="1">IF(ISNA(C$1), 0, OFFSET(data!$A$1, ROW()-1, C$1-1))</f>
        <v>2030-04-23-08:00</v>
      </c>
      <c r="D330">
        <f ca="1">IF(ISNA(D$1), 0, OFFSET(data!$A$1, ROW()-1, D$1-1))</f>
        <v>206.98500000000001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180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568.10934048766001</v>
      </c>
      <c r="L330">
        <f ca="1">IF(ISNA(L$1), 0, OFFSET(data!$A$1, ROW()-1, L$1-1))</f>
        <v>42.8</v>
      </c>
      <c r="M330">
        <f ca="1">IF(ISNA(M$1), 0, OFFSET(data!$A$1, ROW()-1, M$1-1))</f>
        <v>28.722504192500001</v>
      </c>
      <c r="N330">
        <f ca="1">IF(ISNA(N$1), 0, OFFSET(data!$A$1, ROW()-1, N$1-1))</f>
        <v>-1.9422863317686201E-10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856.52420191299996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170.092642767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652.86815532050002</v>
      </c>
      <c r="AD330">
        <f ca="1">IF(ISNA(AD$1), 0, OFFSET(data!$A$1, ROW()-1, AD$1-1))</f>
        <v>403.14851068037501</v>
      </c>
      <c r="AE330">
        <f ca="1">IF(ISNA(AE$1), 0, OFFSET(data!$A$1, ROW()-1, AE$1-1))</f>
        <v>0</v>
      </c>
      <c r="AF330" t="str">
        <f ca="1">IF(ISNA(AF$1), 0, OFFSET(data!$A$1, ROW()-1, AF$1-1))</f>
        <v>typical</v>
      </c>
      <c r="AG330">
        <f t="shared" ca="1" si="72"/>
        <v>2030</v>
      </c>
      <c r="AH330">
        <f t="shared" ca="1" si="73"/>
        <v>4</v>
      </c>
      <c r="AI330" t="str">
        <f t="shared" ca="1" si="74"/>
        <v>04/23/2030</v>
      </c>
      <c r="AJ330" t="str">
        <f t="shared" ca="1" si="75"/>
        <v/>
      </c>
      <c r="AK330" t="str">
        <f t="shared" ca="1" si="76"/>
        <v>08:00</v>
      </c>
      <c r="AL330" s="4">
        <f t="shared" ca="1" si="77"/>
        <v>0</v>
      </c>
      <c r="AM330">
        <f t="shared" ca="1" si="78"/>
        <v>1026.61684468</v>
      </c>
      <c r="AN330">
        <f t="shared" ca="1" si="79"/>
        <v>0</v>
      </c>
      <c r="AO330">
        <f t="shared" ca="1" si="80"/>
        <v>0</v>
      </c>
      <c r="AP330">
        <f t="shared" ca="1" si="81"/>
        <v>568.10934048746583</v>
      </c>
      <c r="AQ330">
        <f t="shared" ca="1" si="82"/>
        <v>42.8</v>
      </c>
      <c r="AR330">
        <f t="shared" ca="1" si="83"/>
        <v>28.722504192500001</v>
      </c>
      <c r="AS330">
        <f t="shared" ca="1" si="84"/>
        <v>1679.48500000066</v>
      </c>
      <c r="AT330">
        <f t="shared" ca="1" si="85"/>
        <v>1429.765355360375</v>
      </c>
    </row>
    <row r="331" spans="1:46" hidden="1" x14ac:dyDescent="0.2">
      <c r="A331" t="str">
        <f ca="1">IF(ISNA(A$1), 0, OFFSET(data!$A$1, ROW()-1, A$1-1))</f>
        <v>Oahu</v>
      </c>
      <c r="B331">
        <f ca="1">IF(ISNA(B$1), 0, OFFSET(data!$A$1, ROW()-1, B$1-1))</f>
        <v>2030</v>
      </c>
      <c r="C331" t="str">
        <f ca="1">IF(ISNA(C$1), 0, OFFSET(data!$A$1, ROW()-1, C$1-1))</f>
        <v>2030-04-23-10:00</v>
      </c>
      <c r="D331">
        <f ca="1">IF(ISNA(D$1), 0, OFFSET(data!$A$1, ROW()-1, D$1-1))</f>
        <v>206.98500000000001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180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752.314066438699</v>
      </c>
      <c r="L331">
        <f ca="1">IF(ISNA(L$1), 0, OFFSET(data!$A$1, ROW()-1, L$1-1))</f>
        <v>42.8</v>
      </c>
      <c r="M331">
        <f ca="1">IF(ISNA(M$1), 0, OFFSET(data!$A$1, ROW()-1, M$1-1))</f>
        <v>19.487501065699998</v>
      </c>
      <c r="N331">
        <f ca="1">IF(ISNA(N$1), 0, OFFSET(data!$A$1, ROW()-1, N$1-1))</f>
        <v>-2.0054358174093E-10</v>
      </c>
      <c r="O331">
        <f ca="1">IF(ISNA(O$1), 0, OFFSET(data!$A$1, ROW()-1, O$1-1))</f>
        <v>0</v>
      </c>
      <c r="P331">
        <f ca="1">IF(ISNA(P$1), 0, OFFSET(data!$A$1, ROW()-1, P$1-1))</f>
        <v>4.4408920985006202E-16</v>
      </c>
      <c r="Q331">
        <f ca="1">IF(ISNA(Q$1), 0, OFFSET(data!$A$1, ROW()-1, Q$1-1))</f>
        <v>0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895.172466945</v>
      </c>
      <c r="V331">
        <f ca="1">IF(ISNA(V$1), 0, OFFSET(data!$A$1, ROW()-1, V$1-1))</f>
        <v>0</v>
      </c>
      <c r="W331">
        <f ca="1">IF(ISNA(W$1), 0, OFFSET(data!$A$1, ROW()-1, W$1-1))</f>
        <v>81.801596890499994</v>
      </c>
      <c r="X331">
        <f ca="1">IF(ISNA(X$1), 0, OFFSET(data!$A$1, ROW()-1, X$1-1))</f>
        <v>-89.517246694500002</v>
      </c>
      <c r="Y331">
        <f ca="1">IF(ISNA(Y$1), 0, OFFSET(data!$A$1, ROW()-1, Y$1-1))</f>
        <v>314.12975036300003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793.05443961599997</v>
      </c>
      <c r="AD331">
        <f ca="1">IF(ISNA(AD$1), 0, OFFSET(data!$A$1, ROW()-1, AD$1-1))</f>
        <v>396.87818597093201</v>
      </c>
      <c r="AE331">
        <f ca="1">IF(ISNA(AE$1), 0, OFFSET(data!$A$1, ROW()-1, AE$1-1))</f>
        <v>0</v>
      </c>
      <c r="AF331" t="str">
        <f ca="1">IF(ISNA(AF$1), 0, OFFSET(data!$A$1, ROW()-1, AF$1-1))</f>
        <v>typical</v>
      </c>
      <c r="AG331">
        <f t="shared" ca="1" si="72"/>
        <v>2030</v>
      </c>
      <c r="AH331">
        <f t="shared" ca="1" si="73"/>
        <v>4</v>
      </c>
      <c r="AI331" t="str">
        <f t="shared" ca="1" si="74"/>
        <v>04/23/2030</v>
      </c>
      <c r="AJ331" t="str">
        <f t="shared" ca="1" si="75"/>
        <v/>
      </c>
      <c r="AK331" t="str">
        <f t="shared" ca="1" si="76"/>
        <v>10:00</v>
      </c>
      <c r="AL331" s="4">
        <f t="shared" ca="1" si="77"/>
        <v>0</v>
      </c>
      <c r="AM331">
        <f t="shared" ca="1" si="78"/>
        <v>805.65522025049995</v>
      </c>
      <c r="AN331">
        <f t="shared" ca="1" si="79"/>
        <v>0</v>
      </c>
      <c r="AO331">
        <f t="shared" ca="1" si="80"/>
        <v>81.801596890499994</v>
      </c>
      <c r="AP331">
        <f t="shared" ca="1" si="81"/>
        <v>752.31406643849846</v>
      </c>
      <c r="AQ331">
        <f t="shared" ca="1" si="82"/>
        <v>42.8</v>
      </c>
      <c r="AR331">
        <f t="shared" ca="1" si="83"/>
        <v>19.487501065699998</v>
      </c>
      <c r="AS331">
        <f t="shared" ca="1" si="84"/>
        <v>1994.6410071203986</v>
      </c>
      <c r="AT331">
        <f t="shared" ca="1" si="85"/>
        <v>1598.464753474932</v>
      </c>
    </row>
    <row r="332" spans="1:46" hidden="1" x14ac:dyDescent="0.2">
      <c r="A332" t="str">
        <f ca="1">IF(ISNA(A$1), 0, OFFSET(data!$A$1, ROW()-1, A$1-1))</f>
        <v>Oahu</v>
      </c>
      <c r="B332">
        <f ca="1">IF(ISNA(B$1), 0, OFFSET(data!$A$1, ROW()-1, B$1-1))</f>
        <v>2030</v>
      </c>
      <c r="C332" t="str">
        <f ca="1">IF(ISNA(C$1), 0, OFFSET(data!$A$1, ROW()-1, C$1-1))</f>
        <v>2030-04-23-12:00</v>
      </c>
      <c r="D332">
        <f ca="1">IF(ISNA(D$1), 0, OFFSET(data!$A$1, ROW()-1, D$1-1))</f>
        <v>206.98500000000001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180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826.21841942349999</v>
      </c>
      <c r="L332">
        <f ca="1">IF(ISNA(L$1), 0, OFFSET(data!$A$1, ROW()-1, L$1-1))</f>
        <v>42.8</v>
      </c>
      <c r="M332">
        <f ca="1">IF(ISNA(M$1), 0, OFFSET(data!$A$1, ROW()-1, M$1-1))</f>
        <v>24.388633255649101</v>
      </c>
      <c r="N332">
        <f ca="1">IF(ISNA(N$1), 0, OFFSET(data!$A$1, ROW()-1, N$1-1))</f>
        <v>-3.9004532936814898E-10</v>
      </c>
      <c r="O332">
        <f ca="1">IF(ISNA(O$1), 0, OFFSET(data!$A$1, ROW()-1, O$1-1))</f>
        <v>0</v>
      </c>
      <c r="P332">
        <f ca="1">IF(ISNA(P$1), 0, OFFSET(data!$A$1, ROW()-1, P$1-1))</f>
        <v>6.4392935428259E-15</v>
      </c>
      <c r="Q332">
        <f ca="1">IF(ISNA(Q$1), 0, OFFSET(data!$A$1, ROW()-1, Q$1-1))</f>
        <v>0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908.68017902600002</v>
      </c>
      <c r="V332">
        <f ca="1">IF(ISNA(V$1), 0, OFFSET(data!$A$1, ROW()-1, V$1-1))</f>
        <v>0</v>
      </c>
      <c r="W332">
        <f ca="1">IF(ISNA(W$1), 0, OFFSET(data!$A$1, ROW()-1, W$1-1))</f>
        <v>81.801596890499994</v>
      </c>
      <c r="X332">
        <f ca="1">IF(ISNA(X$1), 0, OFFSET(data!$A$1, ROW()-1, X$1-1))</f>
        <v>95.927436439700003</v>
      </c>
      <c r="Y332">
        <f ca="1">IF(ISNA(Y$1), 0, OFFSET(data!$A$1, ROW()-1, Y$1-1))</f>
        <v>193.982840323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859.70298391799997</v>
      </c>
      <c r="AD332">
        <f ca="1">IF(ISNA(AD$1), 0, OFFSET(data!$A$1, ROW()-1, AD$1-1))</f>
        <v>401.77931816088102</v>
      </c>
      <c r="AE332">
        <f ca="1">IF(ISNA(AE$1), 0, OFFSET(data!$A$1, ROW()-1, AE$1-1))</f>
        <v>0</v>
      </c>
      <c r="AF332" t="str">
        <f ca="1">IF(ISNA(AF$1), 0, OFFSET(data!$A$1, ROW()-1, AF$1-1))</f>
        <v>typical</v>
      </c>
      <c r="AG332">
        <f t="shared" ca="1" si="72"/>
        <v>2030</v>
      </c>
      <c r="AH332">
        <f t="shared" ca="1" si="73"/>
        <v>4</v>
      </c>
      <c r="AI332" t="str">
        <f t="shared" ca="1" si="74"/>
        <v>04/23/2030</v>
      </c>
      <c r="AJ332" t="str">
        <f t="shared" ca="1" si="75"/>
        <v>04/23/2030</v>
      </c>
      <c r="AK332" t="str">
        <f t="shared" ca="1" si="76"/>
        <v>12:00</v>
      </c>
      <c r="AL332" s="4">
        <f t="shared" ca="1" si="77"/>
        <v>0</v>
      </c>
      <c r="AM332">
        <f t="shared" ca="1" si="78"/>
        <v>1004.6076154657001</v>
      </c>
      <c r="AN332">
        <f t="shared" ca="1" si="79"/>
        <v>0</v>
      </c>
      <c r="AO332">
        <f t="shared" ca="1" si="80"/>
        <v>81.801596890499994</v>
      </c>
      <c r="AP332">
        <f t="shared" ca="1" si="81"/>
        <v>826.21841942310994</v>
      </c>
      <c r="AQ332">
        <f t="shared" ca="1" si="82"/>
        <v>42.8</v>
      </c>
      <c r="AR332">
        <f t="shared" ca="1" si="83"/>
        <v>24.388633255649108</v>
      </c>
      <c r="AS332">
        <f t="shared" ca="1" si="84"/>
        <v>2140.0950365971494</v>
      </c>
      <c r="AT332">
        <f t="shared" ca="1" si="85"/>
        <v>1682.171370840081</v>
      </c>
    </row>
    <row r="333" spans="1:46" hidden="1" x14ac:dyDescent="0.2">
      <c r="A333" t="str">
        <f ca="1">IF(ISNA(A$1), 0, OFFSET(data!$A$1, ROW()-1, A$1-1))</f>
        <v>Oahu</v>
      </c>
      <c r="B333">
        <f ca="1">IF(ISNA(B$1), 0, OFFSET(data!$A$1, ROW()-1, B$1-1))</f>
        <v>2030</v>
      </c>
      <c r="C333" t="str">
        <f ca="1">IF(ISNA(C$1), 0, OFFSET(data!$A$1, ROW()-1, C$1-1))</f>
        <v>2030-04-23-14:00</v>
      </c>
      <c r="D333">
        <f ca="1">IF(ISNA(D$1), 0, OFFSET(data!$A$1, ROW()-1, D$1-1))</f>
        <v>206.98500000000001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180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755.05855350759998</v>
      </c>
      <c r="L333">
        <f ca="1">IF(ISNA(L$1), 0, OFFSET(data!$A$1, ROW()-1, L$1-1))</f>
        <v>42.8</v>
      </c>
      <c r="M333">
        <f ca="1">IF(ISNA(M$1), 0, OFFSET(data!$A$1, ROW()-1, M$1-1))</f>
        <v>16.260955492426</v>
      </c>
      <c r="N333">
        <f ca="1">IF(ISNA(N$1), 0, OFFSET(data!$A$1, ROW()-1, N$1-1))</f>
        <v>-1.34754429836903E-10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0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911.52568937299998</v>
      </c>
      <c r="V333">
        <f ca="1">IF(ISNA(V$1), 0, OFFSET(data!$A$1, ROW()-1, V$1-1))</f>
        <v>0</v>
      </c>
      <c r="W333">
        <f ca="1">IF(ISNA(W$1), 0, OFFSET(data!$A$1, ROW()-1, W$1-1))</f>
        <v>27.418345669899999</v>
      </c>
      <c r="X333">
        <f ca="1">IF(ISNA(X$1), 0, OFFSET(data!$A$1, ROW()-1, X$1-1))</f>
        <v>262.16047395700002</v>
      </c>
      <c r="Y333">
        <f ca="1">IF(ISNA(Y$1), 0, OFFSET(data!$A$1, ROW()-1, Y$1-1))</f>
        <v>0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777.85448092699903</v>
      </c>
      <c r="AD333">
        <f ca="1">IF(ISNA(AD$1), 0, OFFSET(data!$A$1, ROW()-1, AD$1-1))</f>
        <v>393.65164039765801</v>
      </c>
      <c r="AE333">
        <f ca="1">IF(ISNA(AE$1), 0, OFFSET(data!$A$1, ROW()-1, AE$1-1))</f>
        <v>0</v>
      </c>
      <c r="AF333" t="str">
        <f ca="1">IF(ISNA(AF$1), 0, OFFSET(data!$A$1, ROW()-1, AF$1-1))</f>
        <v>typical</v>
      </c>
      <c r="AG333">
        <f t="shared" ca="1" si="72"/>
        <v>2030</v>
      </c>
      <c r="AH333">
        <f t="shared" ca="1" si="73"/>
        <v>4</v>
      </c>
      <c r="AI333" t="str">
        <f t="shared" ca="1" si="74"/>
        <v>04/23/2030</v>
      </c>
      <c r="AJ333" t="str">
        <f t="shared" ca="1" si="75"/>
        <v/>
      </c>
      <c r="AK333" t="str">
        <f t="shared" ca="1" si="76"/>
        <v>14:00</v>
      </c>
      <c r="AL333" s="4">
        <f t="shared" ca="1" si="77"/>
        <v>0</v>
      </c>
      <c r="AM333">
        <f t="shared" ca="1" si="78"/>
        <v>1173.68616333</v>
      </c>
      <c r="AN333">
        <f t="shared" ca="1" si="79"/>
        <v>0</v>
      </c>
      <c r="AO333">
        <f t="shared" ca="1" si="80"/>
        <v>27.418345669899999</v>
      </c>
      <c r="AP333">
        <f t="shared" ca="1" si="81"/>
        <v>755.05855350746526</v>
      </c>
      <c r="AQ333">
        <f t="shared" ca="1" si="82"/>
        <v>42.8</v>
      </c>
      <c r="AR333">
        <f t="shared" ca="1" si="83"/>
        <v>16.260955492426</v>
      </c>
      <c r="AS333">
        <f t="shared" ca="1" si="84"/>
        <v>1978.958989927025</v>
      </c>
      <c r="AT333">
        <f t="shared" ca="1" si="85"/>
        <v>1594.7561493975579</v>
      </c>
    </row>
    <row r="334" spans="1:46" hidden="1" x14ac:dyDescent="0.2">
      <c r="A334" t="str">
        <f ca="1">IF(ISNA(A$1), 0, OFFSET(data!$A$1, ROW()-1, A$1-1))</f>
        <v>Oahu</v>
      </c>
      <c r="B334">
        <f ca="1">IF(ISNA(B$1), 0, OFFSET(data!$A$1, ROW()-1, B$1-1))</f>
        <v>2030</v>
      </c>
      <c r="C334" t="str">
        <f ca="1">IF(ISNA(C$1), 0, OFFSET(data!$A$1, ROW()-1, C$1-1))</f>
        <v>2030-04-23-16:00</v>
      </c>
      <c r="D334">
        <f ca="1">IF(ISNA(D$1), 0, OFFSET(data!$A$1, ROW()-1, D$1-1))</f>
        <v>206.98500000000001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180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577.097805262679</v>
      </c>
      <c r="L334">
        <f ca="1">IF(ISNA(L$1), 0, OFFSET(data!$A$1, ROW()-1, L$1-1))</f>
        <v>42.8</v>
      </c>
      <c r="M334">
        <f ca="1">IF(ISNA(M$1), 0, OFFSET(data!$A$1, ROW()-1, M$1-1))</f>
        <v>5.7251063203466197</v>
      </c>
      <c r="N334">
        <f ca="1">IF(ISNA(N$1), 0, OFFSET(data!$A$1, ROW()-1, N$1-1))</f>
        <v>-4.1817926899056999E-10</v>
      </c>
      <c r="O334">
        <f ca="1">IF(ISNA(O$1), 0, OFFSET(data!$A$1, ROW()-1, O$1-1))</f>
        <v>0</v>
      </c>
      <c r="P334">
        <f ca="1">IF(ISNA(P$1), 0, OFFSET(data!$A$1, ROW()-1, P$1-1))</f>
        <v>-4.4408920985006199E-15</v>
      </c>
      <c r="Q334">
        <f ca="1">IF(ISNA(Q$1), 0, OFFSET(data!$A$1, ROW()-1, Q$1-1))</f>
        <v>0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904.07198027200002</v>
      </c>
      <c r="V334">
        <f ca="1">IF(ISNA(V$1), 0, OFFSET(data!$A$1, ROW()-1, V$1-1))</f>
        <v>0</v>
      </c>
      <c r="W334">
        <f ca="1">IF(ISNA(W$1), 0, OFFSET(data!$A$1, ROW()-1, W$1-1))</f>
        <v>37.464674465400002</v>
      </c>
      <c r="X334">
        <f ca="1">IF(ISNA(X$1), 0, OFFSET(data!$A$1, ROW()-1, X$1-1))</f>
        <v>71.071256845299999</v>
      </c>
      <c r="Y334">
        <f ca="1">IF(ISNA(Y$1), 0, OFFSET(data!$A$1, ROW()-1, Y$1-1))</f>
        <v>0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596.06622170089997</v>
      </c>
      <c r="AD334">
        <f ca="1">IF(ISNA(AD$1), 0, OFFSET(data!$A$1, ROW()-1, AD$1-1))</f>
        <v>378.66907449904897</v>
      </c>
      <c r="AE334">
        <f ca="1">IF(ISNA(AE$1), 0, OFFSET(data!$A$1, ROW()-1, AE$1-1))</f>
        <v>0</v>
      </c>
      <c r="AF334" t="str">
        <f ca="1">IF(ISNA(AF$1), 0, OFFSET(data!$A$1, ROW()-1, AF$1-1))</f>
        <v>typical</v>
      </c>
      <c r="AG334">
        <f t="shared" ca="1" si="72"/>
        <v>2030</v>
      </c>
      <c r="AH334">
        <f t="shared" ca="1" si="73"/>
        <v>4</v>
      </c>
      <c r="AI334" t="str">
        <f t="shared" ca="1" si="74"/>
        <v>04/23/2030</v>
      </c>
      <c r="AJ334" t="str">
        <f t="shared" ca="1" si="75"/>
        <v/>
      </c>
      <c r="AK334" t="str">
        <f t="shared" ca="1" si="76"/>
        <v>16:00</v>
      </c>
      <c r="AL334" s="4">
        <f t="shared" ca="1" si="77"/>
        <v>0</v>
      </c>
      <c r="AM334">
        <f t="shared" ca="1" si="78"/>
        <v>975.14323711730003</v>
      </c>
      <c r="AN334">
        <f t="shared" ca="1" si="79"/>
        <v>0</v>
      </c>
      <c r="AO334">
        <f t="shared" ca="1" si="80"/>
        <v>37.464674465400002</v>
      </c>
      <c r="AP334">
        <f t="shared" ca="1" si="81"/>
        <v>577.09780526226086</v>
      </c>
      <c r="AQ334">
        <f t="shared" ca="1" si="82"/>
        <v>42.8</v>
      </c>
      <c r="AR334">
        <f t="shared" ca="1" si="83"/>
        <v>5.7251063203466153</v>
      </c>
      <c r="AS334">
        <f t="shared" ca="1" si="84"/>
        <v>1608.6741332839256</v>
      </c>
      <c r="AT334">
        <f t="shared" ca="1" si="85"/>
        <v>1391.2769860817489</v>
      </c>
    </row>
    <row r="335" spans="1:46" hidden="1" x14ac:dyDescent="0.2">
      <c r="A335" t="str">
        <f ca="1">IF(ISNA(A$1), 0, OFFSET(data!$A$1, ROW()-1, A$1-1))</f>
        <v>Oahu</v>
      </c>
      <c r="B335">
        <f ca="1">IF(ISNA(B$1), 0, OFFSET(data!$A$1, ROW()-1, B$1-1))</f>
        <v>2030</v>
      </c>
      <c r="C335" t="str">
        <f ca="1">IF(ISNA(C$1), 0, OFFSET(data!$A$1, ROW()-1, C$1-1))</f>
        <v>2030-04-23-18:00</v>
      </c>
      <c r="D335">
        <f ca="1">IF(ISNA(D$1), 0, OFFSET(data!$A$1, ROW()-1, D$1-1))</f>
        <v>439.655831096204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180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30.106390164595599</v>
      </c>
      <c r="K335">
        <f ca="1">IF(ISNA(K$1), 0, OFFSET(data!$A$1, ROW()-1, K$1-1))</f>
        <v>49.224911074974997</v>
      </c>
      <c r="L335">
        <f ca="1">IF(ISNA(L$1), 0, OFFSET(data!$A$1, ROW()-1, L$1-1))</f>
        <v>42.8</v>
      </c>
      <c r="M335">
        <f ca="1">IF(ISNA(M$1), 0, OFFSET(data!$A$1, ROW()-1, M$1-1))</f>
        <v>0.101944995</v>
      </c>
      <c r="N335">
        <f ca="1">IF(ISNA(N$1), 0, OFFSET(data!$A$1, ROW()-1, N$1-1))</f>
        <v>-4.4221515338449503E-11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0</v>
      </c>
      <c r="R335">
        <f ca="1">IF(ISNA(R$1), 0, OFFSET(data!$A$1, ROW()-1, R$1-1))</f>
        <v>72.494714477599999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904.87087978700004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-90.487087978700004</v>
      </c>
      <c r="Y335">
        <f ca="1">IF(ISNA(Y$1), 0, OFFSET(data!$A$1, ROW()-1, Y$1-1))</f>
        <v>0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362.99115662409997</v>
      </c>
      <c r="AD335">
        <f ca="1">IF(ISNA(AD$1), 0, OFFSET(data!$A$1, ROW()-1, AD$1-1))</f>
        <v>229.32685606992001</v>
      </c>
      <c r="AE335">
        <f ca="1">IF(ISNA(AE$1), 0, OFFSET(data!$A$1, ROW()-1, AE$1-1))</f>
        <v>0</v>
      </c>
      <c r="AF335" t="str">
        <f ca="1">IF(ISNA(AF$1), 0, OFFSET(data!$A$1, ROW()-1, AF$1-1))</f>
        <v>typical</v>
      </c>
      <c r="AG335">
        <f t="shared" ca="1" si="72"/>
        <v>2030</v>
      </c>
      <c r="AH335">
        <f t="shared" ca="1" si="73"/>
        <v>4</v>
      </c>
      <c r="AI335" t="str">
        <f t="shared" ca="1" si="74"/>
        <v>04/23/2030</v>
      </c>
      <c r="AJ335" t="str">
        <f t="shared" ca="1" si="75"/>
        <v/>
      </c>
      <c r="AK335" t="str">
        <f t="shared" ca="1" si="76"/>
        <v>18:00</v>
      </c>
      <c r="AL335" s="4">
        <f t="shared" ca="1" si="77"/>
        <v>0</v>
      </c>
      <c r="AM335">
        <f t="shared" ca="1" si="78"/>
        <v>814.38379180829997</v>
      </c>
      <c r="AN335">
        <f t="shared" ca="1" si="79"/>
        <v>0</v>
      </c>
      <c r="AO335">
        <f t="shared" ca="1" si="80"/>
        <v>72.494714477599999</v>
      </c>
      <c r="AP335">
        <f t="shared" ca="1" si="81"/>
        <v>49.224911074930773</v>
      </c>
      <c r="AQ335">
        <f t="shared" ca="1" si="82"/>
        <v>42.8</v>
      </c>
      <c r="AR335">
        <f t="shared" ca="1" si="83"/>
        <v>0.101944995</v>
      </c>
      <c r="AS335">
        <f t="shared" ca="1" si="84"/>
        <v>1177.3749484324746</v>
      </c>
      <c r="AT335">
        <f t="shared" ca="1" si="85"/>
        <v>1043.71064787822</v>
      </c>
    </row>
    <row r="336" spans="1:46" hidden="1" x14ac:dyDescent="0.2">
      <c r="A336" t="str">
        <f ca="1">IF(ISNA(A$1), 0, OFFSET(data!$A$1, ROW()-1, A$1-1))</f>
        <v>Oahu</v>
      </c>
      <c r="B336">
        <f ca="1">IF(ISNA(B$1), 0, OFFSET(data!$A$1, ROW()-1, B$1-1))</f>
        <v>2030</v>
      </c>
      <c r="C336" t="str">
        <f ca="1">IF(ISNA(C$1), 0, OFFSET(data!$A$1, ROW()-1, C$1-1))</f>
        <v>2030-04-23-20:00</v>
      </c>
      <c r="D336">
        <f ca="1">IF(ISNA(D$1), 0, OFFSET(data!$A$1, ROW()-1, D$1-1))</f>
        <v>537.00996409799995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180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42.8</v>
      </c>
      <c r="M336">
        <f ca="1">IF(ISNA(M$1), 0, OFFSET(data!$A$1, ROW()-1, M$1-1))</f>
        <v>6.9436112499999994E-2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-3.46944695195361E-18</v>
      </c>
      <c r="Q336">
        <f ca="1">IF(ISNA(Q$1), 0, OFFSET(data!$A$1, ROW()-1, Q$1-1))</f>
        <v>0</v>
      </c>
      <c r="R336">
        <f ca="1">IF(ISNA(R$1), 0, OFFSET(data!$A$1, ROW()-1, R$1-1))</f>
        <v>21.0934758129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867.747640026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-86.774764002599994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347.14465245154997</v>
      </c>
      <c r="AD336">
        <f ca="1">IF(ISNA(AD$1), 0, OFFSET(data!$A$1, ROW()-1, AD$1-1))</f>
        <v>180.0694361125</v>
      </c>
      <c r="AE336">
        <f ca="1">IF(ISNA(AE$1), 0, OFFSET(data!$A$1, ROW()-1, AE$1-1))</f>
        <v>0</v>
      </c>
      <c r="AF336" t="str">
        <f ca="1">IF(ISNA(AF$1), 0, OFFSET(data!$A$1, ROW()-1, AF$1-1))</f>
        <v>typical</v>
      </c>
      <c r="AG336">
        <f t="shared" ca="1" si="72"/>
        <v>2030</v>
      </c>
      <c r="AH336">
        <f t="shared" ca="1" si="73"/>
        <v>4</v>
      </c>
      <c r="AI336" t="str">
        <f t="shared" ca="1" si="74"/>
        <v>04/23/2030</v>
      </c>
      <c r="AJ336" t="str">
        <f t="shared" ca="1" si="75"/>
        <v/>
      </c>
      <c r="AK336" t="str">
        <f t="shared" ca="1" si="76"/>
        <v>20:00</v>
      </c>
      <c r="AL336" s="4">
        <f t="shared" ca="1" si="77"/>
        <v>0</v>
      </c>
      <c r="AM336">
        <f t="shared" ca="1" si="78"/>
        <v>780.97287602339998</v>
      </c>
      <c r="AN336">
        <f t="shared" ca="1" si="79"/>
        <v>0</v>
      </c>
      <c r="AO336">
        <f t="shared" ca="1" si="80"/>
        <v>21.0934758129</v>
      </c>
      <c r="AP336">
        <f t="shared" ca="1" si="81"/>
        <v>0</v>
      </c>
      <c r="AQ336">
        <f t="shared" ca="1" si="82"/>
        <v>42.8</v>
      </c>
      <c r="AR336">
        <f t="shared" ca="1" si="83"/>
        <v>6.9436112499999994E-2</v>
      </c>
      <c r="AS336">
        <f t="shared" ca="1" si="84"/>
        <v>1128.1175284749497</v>
      </c>
      <c r="AT336">
        <f t="shared" ca="1" si="85"/>
        <v>961.04231213589992</v>
      </c>
    </row>
    <row r="337" spans="1:46" hidden="1" x14ac:dyDescent="0.2">
      <c r="A337" t="str">
        <f ca="1">IF(ISNA(A$1), 0, OFFSET(data!$A$1, ROW()-1, A$1-1))</f>
        <v>Oahu</v>
      </c>
      <c r="B337">
        <f ca="1">IF(ISNA(B$1), 0, OFFSET(data!$A$1, ROW()-1, B$1-1))</f>
        <v>2030</v>
      </c>
      <c r="C337" t="str">
        <f ca="1">IF(ISNA(C$1), 0, OFFSET(data!$A$1, ROW()-1, C$1-1))</f>
        <v>2030-04-23-22:00</v>
      </c>
      <c r="D337">
        <f ca="1">IF(ISNA(D$1), 0, OFFSET(data!$A$1, ROW()-1, D$1-1))</f>
        <v>383.00599999999997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180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42.8</v>
      </c>
      <c r="M337">
        <f ca="1">IF(ISNA(M$1), 0, OFFSET(data!$A$1, ROW()-1, M$1-1))</f>
        <v>3.727397775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-2.2204460492503101E-16</v>
      </c>
      <c r="Q337">
        <f ca="1">IF(ISNA(Q$1), 0, OFFSET(data!$A$1, ROW()-1, Q$1-1))</f>
        <v>0</v>
      </c>
      <c r="R337">
        <f ca="1">IF(ISNA(R$1), 0, OFFSET(data!$A$1, ROW()-1, R$1-1))</f>
        <v>42.638666922810003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724.63562744199999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-72.463562744200004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320.88342543969998</v>
      </c>
      <c r="AD337">
        <f ca="1">IF(ISNA(AD$1), 0, OFFSET(data!$A$1, ROW()-1, AD$1-1))</f>
        <v>183.72739777499999</v>
      </c>
      <c r="AE337">
        <f ca="1">IF(ISNA(AE$1), 0, OFFSET(data!$A$1, ROW()-1, AE$1-1))</f>
        <v>0</v>
      </c>
      <c r="AF337" t="str">
        <f ca="1">IF(ISNA(AF$1), 0, OFFSET(data!$A$1, ROW()-1, AF$1-1))</f>
        <v>typical</v>
      </c>
      <c r="AG337">
        <f t="shared" ca="1" si="72"/>
        <v>2030</v>
      </c>
      <c r="AH337">
        <f t="shared" ca="1" si="73"/>
        <v>4</v>
      </c>
      <c r="AI337" t="str">
        <f t="shared" ca="1" si="74"/>
        <v>04/23/2030</v>
      </c>
      <c r="AJ337" t="str">
        <f t="shared" ca="1" si="75"/>
        <v/>
      </c>
      <c r="AK337" t="str">
        <f t="shared" ca="1" si="76"/>
        <v>22:00</v>
      </c>
      <c r="AL337" s="4">
        <f t="shared" ca="1" si="77"/>
        <v>0</v>
      </c>
      <c r="AM337">
        <f t="shared" ca="1" si="78"/>
        <v>652.17206469780001</v>
      </c>
      <c r="AN337">
        <f t="shared" ca="1" si="79"/>
        <v>0</v>
      </c>
      <c r="AO337">
        <f t="shared" ca="1" si="80"/>
        <v>42.638666922810003</v>
      </c>
      <c r="AP337">
        <f t="shared" ca="1" si="81"/>
        <v>0</v>
      </c>
      <c r="AQ337">
        <f t="shared" ca="1" si="82"/>
        <v>42.8</v>
      </c>
      <c r="AR337">
        <f t="shared" ca="1" si="83"/>
        <v>3.727397775</v>
      </c>
      <c r="AS337">
        <f t="shared" ca="1" si="84"/>
        <v>973.05549013750988</v>
      </c>
      <c r="AT337">
        <f t="shared" ca="1" si="85"/>
        <v>835.8994624728</v>
      </c>
    </row>
    <row r="338" spans="1:46" hidden="1" x14ac:dyDescent="0.2">
      <c r="A338" t="str">
        <f ca="1">IF(ISNA(A$1), 0, OFFSET(data!$A$1, ROW()-1, A$1-1))</f>
        <v>Oahu</v>
      </c>
      <c r="B338">
        <f ca="1">IF(ISNA(B$1), 0, OFFSET(data!$A$1, ROW()-1, B$1-1))</f>
        <v>2030</v>
      </c>
      <c r="C338" t="str">
        <f ca="1">IF(ISNA(C$1), 0, OFFSET(data!$A$1, ROW()-1, C$1-1))</f>
        <v>2030-05-23-00:00</v>
      </c>
      <c r="D338">
        <f ca="1">IF(ISNA(D$1), 0, OFFSET(data!$A$1, ROW()-1, D$1-1))</f>
        <v>330.58600000000001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180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42.8</v>
      </c>
      <c r="M338">
        <f ca="1">IF(ISNA(M$1), 0, OFFSET(data!$A$1, ROW()-1, M$1-1))</f>
        <v>35.272071119827899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-3.5527136788005001E-15</v>
      </c>
      <c r="Q338">
        <f ca="1">IF(ISNA(Q$1), 0, OFFSET(data!$A$1, ROW()-1, Q$1-1))</f>
        <v>0</v>
      </c>
      <c r="R338">
        <f ca="1">IF(ISNA(R$1), 0, OFFSET(data!$A$1, ROW()-1, R$1-1))</f>
        <v>2.0221023640700002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656.31130387099995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-65.631130387100001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361.4999899984</v>
      </c>
      <c r="AD338">
        <f ca="1">IF(ISNA(AD$1), 0, OFFSET(data!$A$1, ROW()-1, AD$1-1))</f>
        <v>215.27207111982699</v>
      </c>
      <c r="AE338">
        <f ca="1">IF(ISNA(AE$1), 0, OFFSET(data!$A$1, ROW()-1, AE$1-1))</f>
        <v>0</v>
      </c>
      <c r="AF338" t="str">
        <f ca="1">IF(ISNA(AF$1), 0, OFFSET(data!$A$1, ROW()-1, AF$1-1))</f>
        <v>typical</v>
      </c>
      <c r="AG338">
        <f t="shared" ca="1" si="72"/>
        <v>2030</v>
      </c>
      <c r="AH338">
        <f t="shared" ca="1" si="73"/>
        <v>5</v>
      </c>
      <c r="AI338" t="str">
        <f t="shared" ca="1" si="74"/>
        <v>05/23/2030</v>
      </c>
      <c r="AJ338" t="str">
        <f t="shared" ca="1" si="75"/>
        <v/>
      </c>
      <c r="AK338" t="str">
        <f t="shared" ca="1" si="76"/>
        <v>00:00</v>
      </c>
      <c r="AL338" s="4">
        <f t="shared" ca="1" si="77"/>
        <v>0</v>
      </c>
      <c r="AM338">
        <f t="shared" ca="1" si="78"/>
        <v>590.68017348389992</v>
      </c>
      <c r="AN338">
        <f t="shared" ca="1" si="79"/>
        <v>0</v>
      </c>
      <c r="AO338">
        <f t="shared" ca="1" si="80"/>
        <v>2.0221023640700002</v>
      </c>
      <c r="AP338">
        <f t="shared" ca="1" si="81"/>
        <v>0</v>
      </c>
      <c r="AQ338">
        <f t="shared" ca="1" si="82"/>
        <v>42.8</v>
      </c>
      <c r="AR338">
        <f t="shared" ca="1" si="83"/>
        <v>35.272071119827899</v>
      </c>
      <c r="AS338">
        <f t="shared" ca="1" si="84"/>
        <v>952.18016348229776</v>
      </c>
      <c r="AT338">
        <f t="shared" ca="1" si="85"/>
        <v>805.95224460372697</v>
      </c>
    </row>
    <row r="339" spans="1:46" hidden="1" x14ac:dyDescent="0.2">
      <c r="A339" t="str">
        <f ca="1">IF(ISNA(A$1), 0, OFFSET(data!$A$1, ROW()-1, A$1-1))</f>
        <v>Oahu</v>
      </c>
      <c r="B339">
        <f ca="1">IF(ISNA(B$1), 0, OFFSET(data!$A$1, ROW()-1, B$1-1))</f>
        <v>2030</v>
      </c>
      <c r="C339" t="str">
        <f ca="1">IF(ISNA(C$1), 0, OFFSET(data!$A$1, ROW()-1, C$1-1))</f>
        <v>2030-05-23-02:00</v>
      </c>
      <c r="D339">
        <f ca="1">IF(ISNA(D$1), 0, OFFSET(data!$A$1, ROW()-1, D$1-1))</f>
        <v>358.58600000000001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180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42.8</v>
      </c>
      <c r="M339">
        <f ca="1">IF(ISNA(M$1), 0, OFFSET(data!$A$1, ROW()-1, M$1-1))</f>
        <v>10.034430664467999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8.8817841970012504E-16</v>
      </c>
      <c r="Q339">
        <f ca="1">IF(ISNA(Q$1), 0, OFFSET(data!$A$1, ROW()-1, Q$1-1))</f>
        <v>0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625.52607010600002</v>
      </c>
      <c r="V339">
        <f ca="1">IF(ISNA(V$1), 0, OFFSET(data!$A$1, ROW()-1, V$1-1))</f>
        <v>0</v>
      </c>
      <c r="W339">
        <f ca="1">IF(ISNA(W$1), 0, OFFSET(data!$A$1, ROW()-1, W$1-1))</f>
        <v>28.4469675691</v>
      </c>
      <c r="X339">
        <f ca="1">IF(ISNA(X$1), 0, OFFSET(data!$A$1, ROW()-1, X$1-1))</f>
        <v>-62.552607010599999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391.96905993159999</v>
      </c>
      <c r="AD339">
        <f ca="1">IF(ISNA(AD$1), 0, OFFSET(data!$A$1, ROW()-1, AD$1-1))</f>
        <v>190.034430664468</v>
      </c>
      <c r="AE339">
        <f ca="1">IF(ISNA(AE$1), 0, OFFSET(data!$A$1, ROW()-1, AE$1-1))</f>
        <v>0</v>
      </c>
      <c r="AF339" t="str">
        <f ca="1">IF(ISNA(AF$1), 0, OFFSET(data!$A$1, ROW()-1, AF$1-1))</f>
        <v>typical</v>
      </c>
      <c r="AG339">
        <f t="shared" ca="1" si="72"/>
        <v>2030</v>
      </c>
      <c r="AH339">
        <f t="shared" ca="1" si="73"/>
        <v>5</v>
      </c>
      <c r="AI339" t="str">
        <f t="shared" ca="1" si="74"/>
        <v>05/23/2030</v>
      </c>
      <c r="AJ339" t="str">
        <f t="shared" ca="1" si="75"/>
        <v/>
      </c>
      <c r="AK339" t="str">
        <f t="shared" ca="1" si="76"/>
        <v>02:00</v>
      </c>
      <c r="AL339" s="4">
        <f t="shared" ca="1" si="77"/>
        <v>0</v>
      </c>
      <c r="AM339">
        <f t="shared" ca="1" si="78"/>
        <v>562.97346309540001</v>
      </c>
      <c r="AN339">
        <f t="shared" ca="1" si="79"/>
        <v>0</v>
      </c>
      <c r="AO339">
        <f t="shared" ca="1" si="80"/>
        <v>28.4469675691</v>
      </c>
      <c r="AP339">
        <f t="shared" ca="1" si="81"/>
        <v>0</v>
      </c>
      <c r="AQ339">
        <f t="shared" ca="1" si="82"/>
        <v>42.8</v>
      </c>
      <c r="AR339">
        <f t="shared" ca="1" si="83"/>
        <v>10.034430664467999</v>
      </c>
      <c r="AS339">
        <f t="shared" ca="1" si="84"/>
        <v>983.38949059606796</v>
      </c>
      <c r="AT339">
        <f t="shared" ca="1" si="85"/>
        <v>781.45486132896804</v>
      </c>
    </row>
    <row r="340" spans="1:46" hidden="1" x14ac:dyDescent="0.2">
      <c r="A340" t="str">
        <f ca="1">IF(ISNA(A$1), 0, OFFSET(data!$A$1, ROW()-1, A$1-1))</f>
        <v>Oahu</v>
      </c>
      <c r="B340">
        <f ca="1">IF(ISNA(B$1), 0, OFFSET(data!$A$1, ROW()-1, B$1-1))</f>
        <v>2030</v>
      </c>
      <c r="C340" t="str">
        <f ca="1">IF(ISNA(C$1), 0, OFFSET(data!$A$1, ROW()-1, C$1-1))</f>
        <v>2030-05-23-04:00</v>
      </c>
      <c r="D340">
        <f ca="1">IF(ISNA(D$1), 0, OFFSET(data!$A$1, ROW()-1, D$1-1))</f>
        <v>374.86599999999999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180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42.8</v>
      </c>
      <c r="M340">
        <f ca="1">IF(ISNA(M$1), 0, OFFSET(data!$A$1, ROW()-1, M$1-1))</f>
        <v>4.8324101187499897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4.4408920985006202E-16</v>
      </c>
      <c r="Q340">
        <f ca="1">IF(ISNA(Q$1), 0, OFFSET(data!$A$1, ROW()-1, Q$1-1))</f>
        <v>0</v>
      </c>
      <c r="R340">
        <f ca="1">IF(ISNA(R$1), 0, OFFSET(data!$A$1, ROW()-1, R$1-1))</f>
        <v>1.78259845525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671.42334286000005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-67.142334285999993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361.73949390729899</v>
      </c>
      <c r="AD340">
        <f ca="1">IF(ISNA(AD$1), 0, OFFSET(data!$A$1, ROW()-1, AD$1-1))</f>
        <v>184.83241011875</v>
      </c>
      <c r="AE340">
        <f ca="1">IF(ISNA(AE$1), 0, OFFSET(data!$A$1, ROW()-1, AE$1-1))</f>
        <v>0</v>
      </c>
      <c r="AF340" t="str">
        <f ca="1">IF(ISNA(AF$1), 0, OFFSET(data!$A$1, ROW()-1, AF$1-1))</f>
        <v>typical</v>
      </c>
      <c r="AG340">
        <f t="shared" ca="1" si="72"/>
        <v>2030</v>
      </c>
      <c r="AH340">
        <f t="shared" ca="1" si="73"/>
        <v>5</v>
      </c>
      <c r="AI340" t="str">
        <f t="shared" ca="1" si="74"/>
        <v>05/23/2030</v>
      </c>
      <c r="AJ340" t="str">
        <f t="shared" ca="1" si="75"/>
        <v/>
      </c>
      <c r="AK340" t="str">
        <f t="shared" ca="1" si="76"/>
        <v>04:00</v>
      </c>
      <c r="AL340" s="4">
        <f t="shared" ca="1" si="77"/>
        <v>0</v>
      </c>
      <c r="AM340">
        <f t="shared" ca="1" si="78"/>
        <v>604.281008574</v>
      </c>
      <c r="AN340">
        <f t="shared" ca="1" si="79"/>
        <v>0</v>
      </c>
      <c r="AO340">
        <f t="shared" ca="1" si="80"/>
        <v>1.78259845525</v>
      </c>
      <c r="AP340">
        <f t="shared" ca="1" si="81"/>
        <v>0</v>
      </c>
      <c r="AQ340">
        <f t="shared" ca="1" si="82"/>
        <v>42.8</v>
      </c>
      <c r="AR340">
        <f t="shared" ca="1" si="83"/>
        <v>4.8324101187499897</v>
      </c>
      <c r="AS340">
        <f t="shared" ca="1" si="84"/>
        <v>966.02050248129888</v>
      </c>
      <c r="AT340">
        <f t="shared" ca="1" si="85"/>
        <v>789.11341869274997</v>
      </c>
    </row>
    <row r="341" spans="1:46" hidden="1" x14ac:dyDescent="0.2">
      <c r="A341" t="str">
        <f ca="1">IF(ISNA(A$1), 0, OFFSET(data!$A$1, ROW()-1, A$1-1))</f>
        <v>Oahu</v>
      </c>
      <c r="B341">
        <f ca="1">IF(ISNA(B$1), 0, OFFSET(data!$A$1, ROW()-1, B$1-1))</f>
        <v>2030</v>
      </c>
      <c r="C341" t="str">
        <f ca="1">IF(ISNA(C$1), 0, OFFSET(data!$A$1, ROW()-1, C$1-1))</f>
        <v>2030-05-23-06:00</v>
      </c>
      <c r="D341">
        <f ca="1">IF(ISNA(D$1), 0, OFFSET(data!$A$1, ROW()-1, D$1-1))</f>
        <v>404.98056662819999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180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99.086541909567998</v>
      </c>
      <c r="L341">
        <f ca="1">IF(ISNA(L$1), 0, OFFSET(data!$A$1, ROW()-1, L$1-1))</f>
        <v>42.8</v>
      </c>
      <c r="M341">
        <f ca="1">IF(ISNA(M$1), 0, OFFSET(data!$A$1, ROW()-1, M$1-1))</f>
        <v>10.623568044999899</v>
      </c>
      <c r="N341">
        <f ca="1">IF(ISNA(N$1), 0, OFFSET(data!$A$1, ROW()-1, N$1-1))</f>
        <v>5.0849324750856698E-11</v>
      </c>
      <c r="O341">
        <f ca="1">IF(ISNA(O$1), 0, OFFSET(data!$A$1, ROW()-1, O$1-1))</f>
        <v>0</v>
      </c>
      <c r="P341">
        <f ca="1">IF(ISNA(P$1), 0, OFFSET(data!$A$1, ROW()-1, P$1-1))</f>
        <v>-8.8817841970012504E-16</v>
      </c>
      <c r="Q341">
        <f ca="1">IF(ISNA(Q$1), 0, OFFSET(data!$A$1, ROW()-1, Q$1-1))</f>
        <v>0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819.43408509200003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-81.943408509199998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365.96752573433002</v>
      </c>
      <c r="AD341">
        <f ca="1">IF(ISNA(AD$1), 0, OFFSET(data!$A$1, ROW()-1, AD$1-1))</f>
        <v>289.71010995459699</v>
      </c>
      <c r="AE341">
        <f ca="1">IF(ISNA(AE$1), 0, OFFSET(data!$A$1, ROW()-1, AE$1-1))</f>
        <v>0</v>
      </c>
      <c r="AF341" t="str">
        <f ca="1">IF(ISNA(AF$1), 0, OFFSET(data!$A$1, ROW()-1, AF$1-1))</f>
        <v>typical</v>
      </c>
      <c r="AG341">
        <f t="shared" ca="1" si="72"/>
        <v>2030</v>
      </c>
      <c r="AH341">
        <f t="shared" ca="1" si="73"/>
        <v>5</v>
      </c>
      <c r="AI341" t="str">
        <f t="shared" ca="1" si="74"/>
        <v>05/23/2030</v>
      </c>
      <c r="AJ341" t="str">
        <f t="shared" ca="1" si="75"/>
        <v/>
      </c>
      <c r="AK341" t="str">
        <f t="shared" ca="1" si="76"/>
        <v>06:00</v>
      </c>
      <c r="AL341" s="4">
        <f t="shared" ca="1" si="77"/>
        <v>0</v>
      </c>
      <c r="AM341">
        <f t="shared" ca="1" si="78"/>
        <v>737.49067658280001</v>
      </c>
      <c r="AN341">
        <f t="shared" ca="1" si="79"/>
        <v>0</v>
      </c>
      <c r="AO341">
        <f t="shared" ca="1" si="80"/>
        <v>0</v>
      </c>
      <c r="AP341">
        <f t="shared" ca="1" si="81"/>
        <v>99.086541909618845</v>
      </c>
      <c r="AQ341">
        <f t="shared" ca="1" si="82"/>
        <v>42.8</v>
      </c>
      <c r="AR341">
        <f t="shared" ca="1" si="83"/>
        <v>10.623568044999899</v>
      </c>
      <c r="AS341">
        <f t="shared" ca="1" si="84"/>
        <v>1103.4582023170979</v>
      </c>
      <c r="AT341">
        <f t="shared" ca="1" si="85"/>
        <v>1027.2007865373971</v>
      </c>
    </row>
    <row r="342" spans="1:46" hidden="1" x14ac:dyDescent="0.2">
      <c r="A342" t="str">
        <f ca="1">IF(ISNA(A$1), 0, OFFSET(data!$A$1, ROW()-1, A$1-1))</f>
        <v>Oahu</v>
      </c>
      <c r="B342">
        <f ca="1">IF(ISNA(B$1), 0, OFFSET(data!$A$1, ROW()-1, B$1-1))</f>
        <v>2030</v>
      </c>
      <c r="C342" t="str">
        <f ca="1">IF(ISNA(C$1), 0, OFFSET(data!$A$1, ROW()-1, C$1-1))</f>
        <v>2030-05-23-08:00</v>
      </c>
      <c r="D342">
        <f ca="1">IF(ISNA(D$1), 0, OFFSET(data!$A$1, ROW()-1, D$1-1))</f>
        <v>348.81144263329998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180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607.86052987230005</v>
      </c>
      <c r="L342">
        <f ca="1">IF(ISNA(L$1), 0, OFFSET(data!$A$1, ROW()-1, L$1-1))</f>
        <v>42.8</v>
      </c>
      <c r="M342">
        <f ca="1">IF(ISNA(M$1), 0, OFFSET(data!$A$1, ROW()-1, M$1-1))</f>
        <v>5.5068028335963699E-2</v>
      </c>
      <c r="N342">
        <f ca="1">IF(ISNA(N$1), 0, OFFSET(data!$A$1, ROW()-1, N$1-1))</f>
        <v>3.5974601075849901E-10</v>
      </c>
      <c r="O342">
        <f ca="1">IF(ISNA(O$1), 0, OFFSET(data!$A$1, ROW()-1, O$1-1))</f>
        <v>0</v>
      </c>
      <c r="P342">
        <f ca="1">IF(ISNA(P$1), 0, OFFSET(data!$A$1, ROW()-1, P$1-1))</f>
        <v>4.1633363423443302E-17</v>
      </c>
      <c r="Q342">
        <f ca="1">IF(ISNA(Q$1), 0, OFFSET(data!$A$1, ROW()-1, Q$1-1))</f>
        <v>0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902.71200556099996</v>
      </c>
      <c r="V342">
        <f ca="1">IF(ISNA(V$1), 0, OFFSET(data!$A$1, ROW()-1, V$1-1))</f>
        <v>0</v>
      </c>
      <c r="W342">
        <f ca="1">IF(ISNA(W$1), 0, OFFSET(data!$A$1, ROW()-1, W$1-1))</f>
        <v>44.336922425099999</v>
      </c>
      <c r="X342">
        <f ca="1">IF(ISNA(X$1), 0, OFFSET(data!$A$1, ROW()-1, X$1-1))</f>
        <v>-90.271200556099998</v>
      </c>
      <c r="Y342">
        <f ca="1">IF(ISNA(Y$1), 0, OFFSET(data!$A$1, ROW()-1, Y$1-1))</f>
        <v>322.74931310400001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740.38288525835003</v>
      </c>
      <c r="AD342">
        <f ca="1">IF(ISNA(AD$1), 0, OFFSET(data!$A$1, ROW()-1, AD$1-1))</f>
        <v>374.80800756789</v>
      </c>
      <c r="AE342">
        <f ca="1">IF(ISNA(AE$1), 0, OFFSET(data!$A$1, ROW()-1, AE$1-1))</f>
        <v>0</v>
      </c>
      <c r="AF342" t="str">
        <f ca="1">IF(ISNA(AF$1), 0, OFFSET(data!$A$1, ROW()-1, AF$1-1))</f>
        <v>typical</v>
      </c>
      <c r="AG342">
        <f t="shared" ca="1" si="72"/>
        <v>2030</v>
      </c>
      <c r="AH342">
        <f t="shared" ca="1" si="73"/>
        <v>5</v>
      </c>
      <c r="AI342" t="str">
        <f t="shared" ca="1" si="74"/>
        <v>05/23/2030</v>
      </c>
      <c r="AJ342" t="str">
        <f t="shared" ca="1" si="75"/>
        <v/>
      </c>
      <c r="AK342" t="str">
        <f t="shared" ca="1" si="76"/>
        <v>08:00</v>
      </c>
      <c r="AL342" s="4">
        <f t="shared" ca="1" si="77"/>
        <v>0</v>
      </c>
      <c r="AM342">
        <f t="shared" ca="1" si="78"/>
        <v>812.44080500489997</v>
      </c>
      <c r="AN342">
        <f t="shared" ca="1" si="79"/>
        <v>0</v>
      </c>
      <c r="AO342">
        <f t="shared" ca="1" si="80"/>
        <v>44.336922425099999</v>
      </c>
      <c r="AP342">
        <f t="shared" ca="1" si="81"/>
        <v>607.86052987265975</v>
      </c>
      <c r="AQ342">
        <f t="shared" ca="1" si="82"/>
        <v>42.8</v>
      </c>
      <c r="AR342">
        <f t="shared" ca="1" si="83"/>
        <v>5.5068028335963741E-2</v>
      </c>
      <c r="AS342">
        <f t="shared" ca="1" si="84"/>
        <v>1919.9099257922858</v>
      </c>
      <c r="AT342">
        <f t="shared" ca="1" si="85"/>
        <v>1554.3350481018899</v>
      </c>
    </row>
    <row r="343" spans="1:46" hidden="1" x14ac:dyDescent="0.2">
      <c r="A343" t="str">
        <f ca="1">IF(ISNA(A$1), 0, OFFSET(data!$A$1, ROW()-1, A$1-1))</f>
        <v>Oahu</v>
      </c>
      <c r="B343">
        <f ca="1">IF(ISNA(B$1), 0, OFFSET(data!$A$1, ROW()-1, B$1-1))</f>
        <v>2030</v>
      </c>
      <c r="C343" t="str">
        <f ca="1">IF(ISNA(C$1), 0, OFFSET(data!$A$1, ROW()-1, C$1-1))</f>
        <v>2030-05-23-10:00</v>
      </c>
      <c r="D343">
        <f ca="1">IF(ISNA(D$1), 0, OFFSET(data!$A$1, ROW()-1, D$1-1))</f>
        <v>330.58600000000001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180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638.91791496316</v>
      </c>
      <c r="L343">
        <f ca="1">IF(ISNA(L$1), 0, OFFSET(data!$A$1, ROW()-1, L$1-1))</f>
        <v>42.8</v>
      </c>
      <c r="M343">
        <f ca="1">IF(ISNA(M$1), 0, OFFSET(data!$A$1, ROW()-1, M$1-1))</f>
        <v>1.3939766454056</v>
      </c>
      <c r="N343">
        <f ca="1">IF(ISNA(N$1), 0, OFFSET(data!$A$1, ROW()-1, N$1-1))</f>
        <v>-2.3108270852389901E-10</v>
      </c>
      <c r="O343">
        <f ca="1">IF(ISNA(O$1), 0, OFFSET(data!$A$1, ROW()-1, O$1-1))</f>
        <v>0</v>
      </c>
      <c r="P343">
        <f ca="1">IF(ISNA(P$1), 0, OFFSET(data!$A$1, ROW()-1, P$1-1))</f>
        <v>-1.22124532708767E-15</v>
      </c>
      <c r="Q343">
        <f ca="1">IF(ISNA(Q$1), 0, OFFSET(data!$A$1, ROW()-1, Q$1-1))</f>
        <v>0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936.24362262700004</v>
      </c>
      <c r="V343">
        <f ca="1">IF(ISNA(V$1), 0, OFFSET(data!$A$1, ROW()-1, V$1-1))</f>
        <v>0</v>
      </c>
      <c r="W343">
        <f ca="1">IF(ISNA(W$1), 0, OFFSET(data!$A$1, ROW()-1, W$1-1))</f>
        <v>0</v>
      </c>
      <c r="X343">
        <f ca="1">IF(ISNA(X$1), 0, OFFSET(data!$A$1, ROW()-1, X$1-1))</f>
        <v>72.090991399800004</v>
      </c>
      <c r="Y343">
        <f ca="1">IF(ISNA(Y$1), 0, OFFSET(data!$A$1, ROW()-1, Y$1-1))</f>
        <v>185.36327758199999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714.60072360649997</v>
      </c>
      <c r="AD343">
        <f ca="1">IF(ISNA(AD$1), 0, OFFSET(data!$A$1, ROW()-1, AD$1-1))</f>
        <v>378.78466155063802</v>
      </c>
      <c r="AE343">
        <f ca="1">IF(ISNA(AE$1), 0, OFFSET(data!$A$1, ROW()-1, AE$1-1))</f>
        <v>0</v>
      </c>
      <c r="AF343" t="str">
        <f ca="1">IF(ISNA(AF$1), 0, OFFSET(data!$A$1, ROW()-1, AF$1-1))</f>
        <v>typical</v>
      </c>
      <c r="AG343">
        <f t="shared" ca="1" si="72"/>
        <v>2030</v>
      </c>
      <c r="AH343">
        <f t="shared" ca="1" si="73"/>
        <v>5</v>
      </c>
      <c r="AI343" t="str">
        <f t="shared" ca="1" si="74"/>
        <v>05/23/2030</v>
      </c>
      <c r="AJ343" t="str">
        <f t="shared" ca="1" si="75"/>
        <v/>
      </c>
      <c r="AK343" t="str">
        <f t="shared" ca="1" si="76"/>
        <v>10:00</v>
      </c>
      <c r="AL343" s="4">
        <f t="shared" ca="1" si="77"/>
        <v>0</v>
      </c>
      <c r="AM343">
        <f t="shared" ca="1" si="78"/>
        <v>1008.3346140268001</v>
      </c>
      <c r="AN343">
        <f t="shared" ca="1" si="79"/>
        <v>0</v>
      </c>
      <c r="AO343">
        <f t="shared" ca="1" si="80"/>
        <v>0</v>
      </c>
      <c r="AP343">
        <f t="shared" ca="1" si="81"/>
        <v>638.91791496292888</v>
      </c>
      <c r="AQ343">
        <f t="shared" ca="1" si="82"/>
        <v>42.8</v>
      </c>
      <c r="AR343">
        <f t="shared" ca="1" si="83"/>
        <v>1.3939766454055988</v>
      </c>
      <c r="AS343">
        <f t="shared" ca="1" si="84"/>
        <v>1908.2986152150656</v>
      </c>
      <c r="AT343">
        <f t="shared" ca="1" si="85"/>
        <v>1572.4825531594381</v>
      </c>
    </row>
    <row r="344" spans="1:46" hidden="1" x14ac:dyDescent="0.2">
      <c r="A344" t="str">
        <f ca="1">IF(ISNA(A$1), 0, OFFSET(data!$A$1, ROW()-1, A$1-1))</f>
        <v>Oahu</v>
      </c>
      <c r="B344">
        <f ca="1">IF(ISNA(B$1), 0, OFFSET(data!$A$1, ROW()-1, B$1-1))</f>
        <v>2030</v>
      </c>
      <c r="C344" t="str">
        <f ca="1">IF(ISNA(C$1), 0, OFFSET(data!$A$1, ROW()-1, C$1-1))</f>
        <v>2030-05-23-12:00</v>
      </c>
      <c r="D344">
        <f ca="1">IF(ISNA(D$1), 0, OFFSET(data!$A$1, ROW()-1, D$1-1))</f>
        <v>330.58600000000001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180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691.76281401050005</v>
      </c>
      <c r="L344">
        <f ca="1">IF(ISNA(L$1), 0, OFFSET(data!$A$1, ROW()-1, L$1-1))</f>
        <v>42.8</v>
      </c>
      <c r="M344">
        <f ca="1">IF(ISNA(M$1), 0, OFFSET(data!$A$1, ROW()-1, M$1-1))</f>
        <v>7.5704872812028299</v>
      </c>
      <c r="N344">
        <f ca="1">IF(ISNA(N$1), 0, OFFSET(data!$A$1, ROW()-1, N$1-1))</f>
        <v>-5.05860242583366E-10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0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942.98434231900001</v>
      </c>
      <c r="V344">
        <f ca="1">IF(ISNA(V$1), 0, OFFSET(data!$A$1, ROW()-1, V$1-1))</f>
        <v>0</v>
      </c>
      <c r="W344">
        <f ca="1">IF(ISNA(W$1), 0, OFFSET(data!$A$1, ROW()-1, W$1-1))</f>
        <v>0</v>
      </c>
      <c r="X344">
        <f ca="1">IF(ISNA(X$1), 0, OFFSET(data!$A$1, ROW()-1, X$1-1))</f>
        <v>309.73495897200002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767.55548556650001</v>
      </c>
      <c r="AD344">
        <f ca="1">IF(ISNA(AD$1), 0, OFFSET(data!$A$1, ROW()-1, AD$1-1))</f>
        <v>384.96117218643502</v>
      </c>
      <c r="AE344">
        <f ca="1">IF(ISNA(AE$1), 0, OFFSET(data!$A$1, ROW()-1, AE$1-1))</f>
        <v>0</v>
      </c>
      <c r="AF344" t="str">
        <f ca="1">IF(ISNA(AF$1), 0, OFFSET(data!$A$1, ROW()-1, AF$1-1))</f>
        <v>typical</v>
      </c>
      <c r="AG344">
        <f t="shared" ca="1" si="72"/>
        <v>2030</v>
      </c>
      <c r="AH344">
        <f t="shared" ca="1" si="73"/>
        <v>5</v>
      </c>
      <c r="AI344" t="str">
        <f t="shared" ca="1" si="74"/>
        <v>05/23/2030</v>
      </c>
      <c r="AJ344" t="str">
        <f t="shared" ca="1" si="75"/>
        <v>05/23/2030</v>
      </c>
      <c r="AK344" t="str">
        <f t="shared" ca="1" si="76"/>
        <v>12:00</v>
      </c>
      <c r="AL344" s="4">
        <f t="shared" ca="1" si="77"/>
        <v>0</v>
      </c>
      <c r="AM344">
        <f t="shared" ca="1" si="78"/>
        <v>1252.719301291</v>
      </c>
      <c r="AN344">
        <f t="shared" ca="1" si="79"/>
        <v>0</v>
      </c>
      <c r="AO344">
        <f t="shared" ca="1" si="80"/>
        <v>0</v>
      </c>
      <c r="AP344">
        <f t="shared" ca="1" si="81"/>
        <v>691.76281400999414</v>
      </c>
      <c r="AQ344">
        <f t="shared" ca="1" si="82"/>
        <v>42.8</v>
      </c>
      <c r="AR344">
        <f t="shared" ca="1" si="83"/>
        <v>7.5704872812028299</v>
      </c>
      <c r="AS344">
        <f t="shared" ca="1" si="84"/>
        <v>2020.2747868582028</v>
      </c>
      <c r="AT344">
        <f t="shared" ca="1" si="85"/>
        <v>1637.680473477435</v>
      </c>
    </row>
    <row r="345" spans="1:46" hidden="1" x14ac:dyDescent="0.2">
      <c r="A345" t="str">
        <f ca="1">IF(ISNA(A$1), 0, OFFSET(data!$A$1, ROW()-1, A$1-1))</f>
        <v>Oahu</v>
      </c>
      <c r="B345">
        <f ca="1">IF(ISNA(B$1), 0, OFFSET(data!$A$1, ROW()-1, B$1-1))</f>
        <v>2030</v>
      </c>
      <c r="C345" t="str">
        <f ca="1">IF(ISNA(C$1), 0, OFFSET(data!$A$1, ROW()-1, C$1-1))</f>
        <v>2030-05-23-14:00</v>
      </c>
      <c r="D345">
        <f ca="1">IF(ISNA(D$1), 0, OFFSET(data!$A$1, ROW()-1, D$1-1))</f>
        <v>330.58600000000001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180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542.85064916889996</v>
      </c>
      <c r="L345">
        <f ca="1">IF(ISNA(L$1), 0, OFFSET(data!$A$1, ROW()-1, L$1-1))</f>
        <v>42.8</v>
      </c>
      <c r="M345">
        <f ca="1">IF(ISNA(M$1), 0, OFFSET(data!$A$1, ROW()-1, M$1-1))</f>
        <v>19.138714732934101</v>
      </c>
      <c r="N345">
        <f ca="1">IF(ISNA(N$1), 0, OFFSET(data!$A$1, ROW()-1, N$1-1))</f>
        <v>-3.9223735370796899E-10</v>
      </c>
      <c r="O345">
        <f ca="1">IF(ISNA(O$1), 0, OFFSET(data!$A$1, ROW()-1, O$1-1))</f>
        <v>0</v>
      </c>
      <c r="P345">
        <f ca="1">IF(ISNA(P$1), 0, OFFSET(data!$A$1, ROW()-1, P$1-1))</f>
        <v>1.7763568394002501E-15</v>
      </c>
      <c r="Q345">
        <f ca="1">IF(ISNA(Q$1), 0, OFFSET(data!$A$1, ROW()-1, Q$1-1))</f>
        <v>0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935.30618702200002</v>
      </c>
      <c r="V345">
        <f ca="1">IF(ISNA(V$1), 0, OFFSET(data!$A$1, ROW()-1, V$1-1))</f>
        <v>0</v>
      </c>
      <c r="W345">
        <f ca="1">IF(ISNA(W$1), 0, OFFSET(data!$A$1, ROW()-1, W$1-1))</f>
        <v>0</v>
      </c>
      <c r="X345">
        <f ca="1">IF(ISNA(X$1), 0, OFFSET(data!$A$1, ROW()-1, X$1-1))</f>
        <v>180.06917687999999</v>
      </c>
      <c r="Y345">
        <f ca="1">IF(ISNA(Y$1), 0, OFFSET(data!$A$1, ROW()-1, Y$1-1))</f>
        <v>0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637.12188794439999</v>
      </c>
      <c r="AD345">
        <f ca="1">IF(ISNA(AD$1), 0, OFFSET(data!$A$1, ROW()-1, AD$1-1))</f>
        <v>396.52939963816601</v>
      </c>
      <c r="AE345">
        <f ca="1">IF(ISNA(AE$1), 0, OFFSET(data!$A$1, ROW()-1, AE$1-1))</f>
        <v>0</v>
      </c>
      <c r="AF345" t="str">
        <f ca="1">IF(ISNA(AF$1), 0, OFFSET(data!$A$1, ROW()-1, AF$1-1))</f>
        <v>typical</v>
      </c>
      <c r="AG345">
        <f t="shared" ca="1" si="72"/>
        <v>2030</v>
      </c>
      <c r="AH345">
        <f t="shared" ca="1" si="73"/>
        <v>5</v>
      </c>
      <c r="AI345" t="str">
        <f t="shared" ca="1" si="74"/>
        <v>05/23/2030</v>
      </c>
      <c r="AJ345" t="str">
        <f t="shared" ca="1" si="75"/>
        <v/>
      </c>
      <c r="AK345" t="str">
        <f t="shared" ca="1" si="76"/>
        <v>14:00</v>
      </c>
      <c r="AL345" s="4">
        <f t="shared" ca="1" si="77"/>
        <v>0</v>
      </c>
      <c r="AM345">
        <f t="shared" ca="1" si="78"/>
        <v>1115.3753639020001</v>
      </c>
      <c r="AN345">
        <f t="shared" ca="1" si="79"/>
        <v>0</v>
      </c>
      <c r="AO345">
        <f t="shared" ca="1" si="80"/>
        <v>0</v>
      </c>
      <c r="AP345">
        <f t="shared" ca="1" si="81"/>
        <v>542.85064916850774</v>
      </c>
      <c r="AQ345">
        <f t="shared" ca="1" si="82"/>
        <v>42.8</v>
      </c>
      <c r="AR345">
        <f t="shared" ca="1" si="83"/>
        <v>19.138714732934101</v>
      </c>
      <c r="AS345">
        <f t="shared" ca="1" si="84"/>
        <v>1752.4972518462341</v>
      </c>
      <c r="AT345">
        <f t="shared" ca="1" si="85"/>
        <v>1511.9047635401662</v>
      </c>
    </row>
    <row r="346" spans="1:46" hidden="1" x14ac:dyDescent="0.2">
      <c r="A346" t="str">
        <f ca="1">IF(ISNA(A$1), 0, OFFSET(data!$A$1, ROW()-1, A$1-1))</f>
        <v>Oahu</v>
      </c>
      <c r="B346">
        <f ca="1">IF(ISNA(B$1), 0, OFFSET(data!$A$1, ROW()-1, B$1-1))</f>
        <v>2030</v>
      </c>
      <c r="C346" t="str">
        <f ca="1">IF(ISNA(C$1), 0, OFFSET(data!$A$1, ROW()-1, C$1-1))</f>
        <v>2030-05-23-16:00</v>
      </c>
      <c r="D346">
        <f ca="1">IF(ISNA(D$1), 0, OFFSET(data!$A$1, ROW()-1, D$1-1))</f>
        <v>330.58600000000001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180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395.29129116293001</v>
      </c>
      <c r="L346">
        <f ca="1">IF(ISNA(L$1), 0, OFFSET(data!$A$1, ROW()-1, L$1-1))</f>
        <v>42.8</v>
      </c>
      <c r="M346">
        <f ca="1">IF(ISNA(M$1), 0, OFFSET(data!$A$1, ROW()-1, M$1-1))</f>
        <v>23.7204747461636</v>
      </c>
      <c r="N346">
        <f ca="1">IF(ISNA(N$1), 0, OFFSET(data!$A$1, ROW()-1, N$1-1))</f>
        <v>-2.8474822499902003E-10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0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905.74891975599996</v>
      </c>
      <c r="V346">
        <f ca="1">IF(ISNA(V$1), 0, OFFSET(data!$A$1, ROW()-1, V$1-1))</f>
        <v>0</v>
      </c>
      <c r="W346">
        <f ca="1">IF(ISNA(W$1), 0, OFFSET(data!$A$1, ROW()-1, W$1-1))</f>
        <v>10.8276195173</v>
      </c>
      <c r="X346">
        <f ca="1">IF(ISNA(X$1), 0, OFFSET(data!$A$1, ROW()-1, X$1-1))</f>
        <v>55.821226635499997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520.74583049080002</v>
      </c>
      <c r="AD346">
        <f ca="1">IF(ISNA(AD$1), 0, OFFSET(data!$A$1, ROW()-1, AD$1-1))</f>
        <v>376.55983370018998</v>
      </c>
      <c r="AE346">
        <f ca="1">IF(ISNA(AE$1), 0, OFFSET(data!$A$1, ROW()-1, AE$1-1))</f>
        <v>0</v>
      </c>
      <c r="AF346" t="str">
        <f ca="1">IF(ISNA(AF$1), 0, OFFSET(data!$A$1, ROW()-1, AF$1-1))</f>
        <v>typical</v>
      </c>
      <c r="AG346">
        <f t="shared" ca="1" si="72"/>
        <v>2030</v>
      </c>
      <c r="AH346">
        <f t="shared" ca="1" si="73"/>
        <v>5</v>
      </c>
      <c r="AI346" t="str">
        <f t="shared" ca="1" si="74"/>
        <v>05/23/2030</v>
      </c>
      <c r="AJ346" t="str">
        <f t="shared" ca="1" si="75"/>
        <v/>
      </c>
      <c r="AK346" t="str">
        <f t="shared" ca="1" si="76"/>
        <v>16:00</v>
      </c>
      <c r="AL346" s="4">
        <f t="shared" ca="1" si="77"/>
        <v>0</v>
      </c>
      <c r="AM346">
        <f t="shared" ca="1" si="78"/>
        <v>961.57014639149997</v>
      </c>
      <c r="AN346">
        <f t="shared" ca="1" si="79"/>
        <v>0</v>
      </c>
      <c r="AO346">
        <f t="shared" ca="1" si="80"/>
        <v>10.8276195173</v>
      </c>
      <c r="AP346">
        <f t="shared" ca="1" si="81"/>
        <v>395.29129116264528</v>
      </c>
      <c r="AQ346">
        <f t="shared" ca="1" si="82"/>
        <v>42.8</v>
      </c>
      <c r="AR346">
        <f t="shared" ca="1" si="83"/>
        <v>23.7204747461636</v>
      </c>
      <c r="AS346">
        <f t="shared" ca="1" si="84"/>
        <v>1493.1435963998938</v>
      </c>
      <c r="AT346">
        <f t="shared" ca="1" si="85"/>
        <v>1348.95759960899</v>
      </c>
    </row>
    <row r="347" spans="1:46" hidden="1" x14ac:dyDescent="0.2">
      <c r="A347" t="str">
        <f ca="1">IF(ISNA(A$1), 0, OFFSET(data!$A$1, ROW()-1, A$1-1))</f>
        <v>Oahu</v>
      </c>
      <c r="B347">
        <f ca="1">IF(ISNA(B$1), 0, OFFSET(data!$A$1, ROW()-1, B$1-1))</f>
        <v>2030</v>
      </c>
      <c r="C347" t="str">
        <f ca="1">IF(ISNA(C$1), 0, OFFSET(data!$A$1, ROW()-1, C$1-1))</f>
        <v>2030-05-23-18:00</v>
      </c>
      <c r="D347">
        <f ca="1">IF(ISNA(D$1), 0, OFFSET(data!$A$1, ROW()-1, D$1-1))</f>
        <v>407.42599999999999</v>
      </c>
      <c r="E347">
        <f ca="1">IF(ISNA(E$1), 0, OFFSET(data!$A$1, ROW()-1, E$1-1))</f>
        <v>3.4393584070796401</v>
      </c>
      <c r="F347">
        <f ca="1">IF(ISNA(F$1), 0, OFFSET(data!$A$1, ROW()-1, F$1-1))</f>
        <v>0</v>
      </c>
      <c r="G347">
        <f ca="1">IF(ISNA(G$1), 0, OFFSET(data!$A$1, ROW()-1, G$1-1))</f>
        <v>180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4.5606415929203497</v>
      </c>
      <c r="K347">
        <f ca="1">IF(ISNA(K$1), 0, OFFSET(data!$A$1, ROW()-1, K$1-1))</f>
        <v>55.036863203193001</v>
      </c>
      <c r="L347">
        <f ca="1">IF(ISNA(L$1), 0, OFFSET(data!$A$1, ROW()-1, L$1-1))</f>
        <v>42.8</v>
      </c>
      <c r="M347">
        <f ca="1">IF(ISNA(M$1), 0, OFFSET(data!$A$1, ROW()-1, M$1-1))</f>
        <v>52.984027787808898</v>
      </c>
      <c r="N347">
        <f ca="1">IF(ISNA(N$1), 0, OFFSET(data!$A$1, ROW()-1, N$1-1))</f>
        <v>-2.84450241139211E-11</v>
      </c>
      <c r="O347">
        <f ca="1">IF(ISNA(O$1), 0, OFFSET(data!$A$1, ROW()-1, O$1-1))</f>
        <v>0</v>
      </c>
      <c r="P347">
        <f ca="1">IF(ISNA(P$1), 0, OFFSET(data!$A$1, ROW()-1, P$1-1))</f>
        <v>4.4408920985006202E-16</v>
      </c>
      <c r="Q347">
        <f ca="1">IF(ISNA(Q$1), 0, OFFSET(data!$A$1, ROW()-1, Q$1-1))</f>
        <v>0</v>
      </c>
      <c r="R347">
        <f ca="1">IF(ISNA(R$1), 0, OFFSET(data!$A$1, ROW()-1, R$1-1))</f>
        <v>54.102251927499999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889.276825465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-88.927682546499994</v>
      </c>
      <c r="Y347">
        <f ca="1">IF(ISNA(Y$1), 0, OFFSET(data!$A$1, ROW()-1, Y$1-1))</f>
        <v>0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309.419840434999</v>
      </c>
      <c r="AD347">
        <f ca="1">IF(ISNA(AD$1), 0, OFFSET(data!$A$1, ROW()-1, AD$1-1))</f>
        <v>288.02089099095201</v>
      </c>
      <c r="AE347">
        <f ca="1">IF(ISNA(AE$1), 0, OFFSET(data!$A$1, ROW()-1, AE$1-1))</f>
        <v>0</v>
      </c>
      <c r="AF347" t="str">
        <f ca="1">IF(ISNA(AF$1), 0, OFFSET(data!$A$1, ROW()-1, AF$1-1))</f>
        <v>typical</v>
      </c>
      <c r="AG347">
        <f t="shared" ca="1" si="72"/>
        <v>2030</v>
      </c>
      <c r="AH347">
        <f t="shared" ca="1" si="73"/>
        <v>5</v>
      </c>
      <c r="AI347" t="str">
        <f t="shared" ca="1" si="74"/>
        <v>05/23/2030</v>
      </c>
      <c r="AJ347" t="str">
        <f t="shared" ca="1" si="75"/>
        <v/>
      </c>
      <c r="AK347" t="str">
        <f t="shared" ca="1" si="76"/>
        <v>18:00</v>
      </c>
      <c r="AL347" s="4">
        <f t="shared" ca="1" si="77"/>
        <v>0</v>
      </c>
      <c r="AM347">
        <f t="shared" ca="1" si="78"/>
        <v>800.34914291849998</v>
      </c>
      <c r="AN347">
        <f t="shared" ca="1" si="79"/>
        <v>0</v>
      </c>
      <c r="AO347">
        <f t="shared" ca="1" si="80"/>
        <v>54.102251927499999</v>
      </c>
      <c r="AP347">
        <f t="shared" ca="1" si="81"/>
        <v>55.036863203164557</v>
      </c>
      <c r="AQ347">
        <f t="shared" ca="1" si="82"/>
        <v>42.8</v>
      </c>
      <c r="AR347">
        <f t="shared" ca="1" si="83"/>
        <v>52.984027787808898</v>
      </c>
      <c r="AS347">
        <f t="shared" ca="1" si="84"/>
        <v>1109.7689833535007</v>
      </c>
      <c r="AT347">
        <f t="shared" ca="1" si="85"/>
        <v>1088.3700339094521</v>
      </c>
    </row>
    <row r="348" spans="1:46" hidden="1" x14ac:dyDescent="0.2">
      <c r="A348" t="str">
        <f ca="1">IF(ISNA(A$1), 0, OFFSET(data!$A$1, ROW()-1, A$1-1))</f>
        <v>Oahu</v>
      </c>
      <c r="B348">
        <f ca="1">IF(ISNA(B$1), 0, OFFSET(data!$A$1, ROW()-1, B$1-1))</f>
        <v>2030</v>
      </c>
      <c r="C348" t="str">
        <f ca="1">IF(ISNA(C$1), 0, OFFSET(data!$A$1, ROW()-1, C$1-1))</f>
        <v>2030-05-23-20:00</v>
      </c>
      <c r="D348">
        <f ca="1">IF(ISNA(D$1), 0, OFFSET(data!$A$1, ROW()-1, D$1-1))</f>
        <v>407.42599999999999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180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42.8</v>
      </c>
      <c r="M348">
        <f ca="1">IF(ISNA(M$1), 0, OFFSET(data!$A$1, ROW()-1, M$1-1))</f>
        <v>133.46004804425499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-3.5527136788005001E-15</v>
      </c>
      <c r="Q348">
        <f ca="1">IF(ISNA(Q$1), 0, OFFSET(data!$A$1, ROW()-1, Q$1-1))</f>
        <v>0</v>
      </c>
      <c r="R348">
        <f ca="1">IF(ISNA(R$1), 0, OFFSET(data!$A$1, ROW()-1, R$1-1))</f>
        <v>9.9903279253499999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859.64041774400005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-85.964041774400002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353.531764437199</v>
      </c>
      <c r="AD348">
        <f ca="1">IF(ISNA(AD$1), 0, OFFSET(data!$A$1, ROW()-1, AD$1-1))</f>
        <v>278.31208461925502</v>
      </c>
      <c r="AE348">
        <f ca="1">IF(ISNA(AE$1), 0, OFFSET(data!$A$1, ROW()-1, AE$1-1))</f>
        <v>0</v>
      </c>
      <c r="AF348" t="str">
        <f ca="1">IF(ISNA(AF$1), 0, OFFSET(data!$A$1, ROW()-1, AF$1-1))</f>
        <v>typical</v>
      </c>
      <c r="AG348">
        <f t="shared" ca="1" si="72"/>
        <v>2030</v>
      </c>
      <c r="AH348">
        <f t="shared" ca="1" si="73"/>
        <v>5</v>
      </c>
      <c r="AI348" t="str">
        <f t="shared" ca="1" si="74"/>
        <v>05/23/2030</v>
      </c>
      <c r="AJ348" t="str">
        <f t="shared" ca="1" si="75"/>
        <v/>
      </c>
      <c r="AK348" t="str">
        <f t="shared" ca="1" si="76"/>
        <v>20:00</v>
      </c>
      <c r="AL348" s="4">
        <f t="shared" ca="1" si="77"/>
        <v>0</v>
      </c>
      <c r="AM348">
        <f t="shared" ca="1" si="78"/>
        <v>773.67637596960003</v>
      </c>
      <c r="AN348">
        <f t="shared" ca="1" si="79"/>
        <v>0</v>
      </c>
      <c r="AO348">
        <f t="shared" ca="1" si="80"/>
        <v>9.9903279253499999</v>
      </c>
      <c r="AP348">
        <f t="shared" ca="1" si="81"/>
        <v>0</v>
      </c>
      <c r="AQ348">
        <f t="shared" ca="1" si="82"/>
        <v>42.8</v>
      </c>
      <c r="AR348">
        <f t="shared" ca="1" si="83"/>
        <v>133.46004804425499</v>
      </c>
      <c r="AS348">
        <f t="shared" ca="1" si="84"/>
        <v>1127.208140406804</v>
      </c>
      <c r="AT348">
        <f t="shared" ca="1" si="85"/>
        <v>1051.9884605888551</v>
      </c>
    </row>
    <row r="349" spans="1:46" hidden="1" x14ac:dyDescent="0.2">
      <c r="A349" t="str">
        <f ca="1">IF(ISNA(A$1), 0, OFFSET(data!$A$1, ROW()-1, A$1-1))</f>
        <v>Oahu</v>
      </c>
      <c r="B349">
        <f ca="1">IF(ISNA(B$1), 0, OFFSET(data!$A$1, ROW()-1, B$1-1))</f>
        <v>2030</v>
      </c>
      <c r="C349" t="str">
        <f ca="1">IF(ISNA(C$1), 0, OFFSET(data!$A$1, ROW()-1, C$1-1))</f>
        <v>2030-05-23-22:00</v>
      </c>
      <c r="D349">
        <f ca="1">IF(ISNA(D$1), 0, OFFSET(data!$A$1, ROW()-1, D$1-1))</f>
        <v>330.58600000000001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180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42.8</v>
      </c>
      <c r="M349">
        <f ca="1">IF(ISNA(M$1), 0, OFFSET(data!$A$1, ROW()-1, M$1-1))</f>
        <v>118.48869165691301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3.6415315207705103E-14</v>
      </c>
      <c r="Q349">
        <f ca="1">IF(ISNA(Q$1), 0, OFFSET(data!$A$1, ROW()-1, Q$1-1))</f>
        <v>0</v>
      </c>
      <c r="R349">
        <f ca="1">IF(ISNA(R$1), 0, OFFSET(data!$A$1, ROW()-1, R$1-1))</f>
        <v>5.68084769789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752.83948817199996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-75.283948817199999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357.84124466460003</v>
      </c>
      <c r="AD349">
        <f ca="1">IF(ISNA(AD$1), 0, OFFSET(data!$A$1, ROW()-1, AD$1-1))</f>
        <v>283.73547960691297</v>
      </c>
      <c r="AE349">
        <f ca="1">IF(ISNA(AE$1), 0, OFFSET(data!$A$1, ROW()-1, AE$1-1))</f>
        <v>0</v>
      </c>
      <c r="AF349" t="str">
        <f ca="1">IF(ISNA(AF$1), 0, OFFSET(data!$A$1, ROW()-1, AF$1-1))</f>
        <v>typical</v>
      </c>
      <c r="AG349">
        <f t="shared" ca="1" si="72"/>
        <v>2030</v>
      </c>
      <c r="AH349">
        <f t="shared" ca="1" si="73"/>
        <v>5</v>
      </c>
      <c r="AI349" t="str">
        <f t="shared" ca="1" si="74"/>
        <v>05/23/2030</v>
      </c>
      <c r="AJ349" t="str">
        <f t="shared" ca="1" si="75"/>
        <v/>
      </c>
      <c r="AK349" t="str">
        <f t="shared" ca="1" si="76"/>
        <v>22:00</v>
      </c>
      <c r="AL349" s="4">
        <f t="shared" ca="1" si="77"/>
        <v>0</v>
      </c>
      <c r="AM349">
        <f t="shared" ca="1" si="78"/>
        <v>677.55553935479998</v>
      </c>
      <c r="AN349">
        <f t="shared" ca="1" si="79"/>
        <v>0</v>
      </c>
      <c r="AO349">
        <f t="shared" ca="1" si="80"/>
        <v>5.68084769789</v>
      </c>
      <c r="AP349">
        <f t="shared" ca="1" si="81"/>
        <v>0</v>
      </c>
      <c r="AQ349">
        <f t="shared" ca="1" si="82"/>
        <v>42.8</v>
      </c>
      <c r="AR349">
        <f t="shared" ca="1" si="83"/>
        <v>118.48869165691305</v>
      </c>
      <c r="AS349">
        <f t="shared" ca="1" si="84"/>
        <v>1035.3967840194032</v>
      </c>
      <c r="AT349">
        <f t="shared" ca="1" si="85"/>
        <v>961.29101896171301</v>
      </c>
    </row>
    <row r="350" spans="1:46" hidden="1" x14ac:dyDescent="0.2">
      <c r="A350" t="str">
        <f ca="1">IF(ISNA(A$1), 0, OFFSET(data!$A$1, ROW()-1, A$1-1))</f>
        <v>Oahu</v>
      </c>
      <c r="B350">
        <f ca="1">IF(ISNA(B$1), 0, OFFSET(data!$A$1, ROW()-1, B$1-1))</f>
        <v>2030</v>
      </c>
      <c r="C350" t="str">
        <f ca="1">IF(ISNA(C$1), 0, OFFSET(data!$A$1, ROW()-1, C$1-1))</f>
        <v>2030-06-23-00:00</v>
      </c>
      <c r="D350">
        <f ca="1">IF(ISNA(D$1), 0, OFFSET(data!$A$1, ROW()-1, D$1-1))</f>
        <v>173.73180480569999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180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42.8</v>
      </c>
      <c r="M350">
        <f ca="1">IF(ISNA(M$1), 0, OFFSET(data!$A$1, ROW()-1, M$1-1))</f>
        <v>183.708586274769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3.0198066269804201E-14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644.711545645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-64.471154564499997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430.37628755679998</v>
      </c>
      <c r="AD350">
        <f ca="1">IF(ISNA(AD$1), 0, OFFSET(data!$A$1, ROW()-1, AD$1-1))</f>
        <v>295.61853509976902</v>
      </c>
      <c r="AE350">
        <f ca="1">IF(ISNA(AE$1), 0, OFFSET(data!$A$1, ROW()-1, AE$1-1))</f>
        <v>0</v>
      </c>
      <c r="AF350" t="str">
        <f ca="1">IF(ISNA(AF$1), 0, OFFSET(data!$A$1, ROW()-1, AF$1-1))</f>
        <v>typical</v>
      </c>
      <c r="AG350">
        <f t="shared" ca="1" si="72"/>
        <v>2030</v>
      </c>
      <c r="AH350">
        <f t="shared" ca="1" si="73"/>
        <v>6</v>
      </c>
      <c r="AI350" t="str">
        <f t="shared" ca="1" si="74"/>
        <v>06/23/2030</v>
      </c>
      <c r="AJ350" t="str">
        <f t="shared" ca="1" si="75"/>
        <v/>
      </c>
      <c r="AK350" t="str">
        <f t="shared" ca="1" si="76"/>
        <v>00:00</v>
      </c>
      <c r="AL350" s="4">
        <f t="shared" ca="1" si="77"/>
        <v>0</v>
      </c>
      <c r="AM350">
        <f t="shared" ca="1" si="78"/>
        <v>580.24039108049999</v>
      </c>
      <c r="AN350">
        <f t="shared" ca="1" si="79"/>
        <v>0</v>
      </c>
      <c r="AO350">
        <f t="shared" ca="1" si="80"/>
        <v>0</v>
      </c>
      <c r="AP350">
        <f t="shared" ca="1" si="81"/>
        <v>0</v>
      </c>
      <c r="AQ350">
        <f t="shared" ca="1" si="82"/>
        <v>42.8</v>
      </c>
      <c r="AR350">
        <f t="shared" ca="1" si="83"/>
        <v>183.70858627476903</v>
      </c>
      <c r="AS350">
        <f t="shared" ca="1" si="84"/>
        <v>1010.6166786372689</v>
      </c>
      <c r="AT350">
        <f t="shared" ca="1" si="85"/>
        <v>875.85892618026901</v>
      </c>
    </row>
    <row r="351" spans="1:46" hidden="1" x14ac:dyDescent="0.2">
      <c r="A351" t="str">
        <f ca="1">IF(ISNA(A$1), 0, OFFSET(data!$A$1, ROW()-1, A$1-1))</f>
        <v>Oahu</v>
      </c>
      <c r="B351">
        <f ca="1">IF(ISNA(B$1), 0, OFFSET(data!$A$1, ROW()-1, B$1-1))</f>
        <v>2030</v>
      </c>
      <c r="C351" t="str">
        <f ca="1">IF(ISNA(C$1), 0, OFFSET(data!$A$1, ROW()-1, C$1-1))</f>
        <v>2030-06-23-02:00</v>
      </c>
      <c r="D351">
        <f ca="1">IF(ISNA(D$1), 0, OFFSET(data!$A$1, ROW()-1, D$1-1))</f>
        <v>82.821982054200006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180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42.8</v>
      </c>
      <c r="M351">
        <f ca="1">IF(ISNA(M$1), 0, OFFSET(data!$A$1, ROW()-1, M$1-1))</f>
        <v>210.43525472129301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1.4210854715202001E-14</v>
      </c>
      <c r="Q351">
        <f ca="1">IF(ISNA(Q$1), 0, OFFSET(data!$A$1, ROW()-1, Q$1-1))</f>
        <v>0</v>
      </c>
      <c r="R351">
        <f ca="1">IF(ISNA(R$1), 0, OFFSET(data!$A$1, ROW()-1, R$1-1))</f>
        <v>36.244704226000003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613.66882333499996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-61.366882333500001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334.45540608227998</v>
      </c>
      <c r="AD351">
        <f ca="1">IF(ISNA(AD$1), 0, OFFSET(data!$A$1, ROW()-1, AD$1-1))</f>
        <v>306.52631057629401</v>
      </c>
      <c r="AE351">
        <f ca="1">IF(ISNA(AE$1), 0, OFFSET(data!$A$1, ROW()-1, AE$1-1))</f>
        <v>0</v>
      </c>
      <c r="AF351" t="str">
        <f ca="1">IF(ISNA(AF$1), 0, OFFSET(data!$A$1, ROW()-1, AF$1-1))</f>
        <v>typical</v>
      </c>
      <c r="AG351">
        <f t="shared" ca="1" si="72"/>
        <v>2030</v>
      </c>
      <c r="AH351">
        <f t="shared" ca="1" si="73"/>
        <v>6</v>
      </c>
      <c r="AI351" t="str">
        <f t="shared" ca="1" si="74"/>
        <v>06/23/2030</v>
      </c>
      <c r="AJ351" t="str">
        <f t="shared" ca="1" si="75"/>
        <v/>
      </c>
      <c r="AK351" t="str">
        <f t="shared" ca="1" si="76"/>
        <v>02:00</v>
      </c>
      <c r="AL351" s="4">
        <f t="shared" ca="1" si="77"/>
        <v>0</v>
      </c>
      <c r="AM351">
        <f t="shared" ca="1" si="78"/>
        <v>552.30194100149993</v>
      </c>
      <c r="AN351">
        <f t="shared" ca="1" si="79"/>
        <v>0</v>
      </c>
      <c r="AO351">
        <f t="shared" ca="1" si="80"/>
        <v>36.244704226000003</v>
      </c>
      <c r="AP351">
        <f t="shared" ca="1" si="81"/>
        <v>0</v>
      </c>
      <c r="AQ351">
        <f t="shared" ca="1" si="82"/>
        <v>42.8</v>
      </c>
      <c r="AR351">
        <f t="shared" ca="1" si="83"/>
        <v>210.43525472129301</v>
      </c>
      <c r="AS351">
        <f t="shared" ca="1" si="84"/>
        <v>886.75734708377297</v>
      </c>
      <c r="AT351">
        <f t="shared" ca="1" si="85"/>
        <v>858.82825157779394</v>
      </c>
    </row>
    <row r="352" spans="1:46" hidden="1" x14ac:dyDescent="0.2">
      <c r="A352" t="str">
        <f ca="1">IF(ISNA(A$1), 0, OFFSET(data!$A$1, ROW()-1, A$1-1))</f>
        <v>Oahu</v>
      </c>
      <c r="B352">
        <f ca="1">IF(ISNA(B$1), 0, OFFSET(data!$A$1, ROW()-1, B$1-1))</f>
        <v>2030</v>
      </c>
      <c r="C352" t="str">
        <f ca="1">IF(ISNA(C$1), 0, OFFSET(data!$A$1, ROW()-1, C$1-1))</f>
        <v>2030-06-23-04:00</v>
      </c>
      <c r="D352">
        <f ca="1">IF(ISNA(D$1), 0, OFFSET(data!$A$1, ROW()-1, D$1-1))</f>
        <v>75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150.359031437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42.8</v>
      </c>
      <c r="M352">
        <f ca="1">IF(ISNA(M$1), 0, OFFSET(data!$A$1, ROW()-1, M$1-1))</f>
        <v>329.01485903521399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-2.1316282072803001E-13</v>
      </c>
      <c r="Q352">
        <f ca="1">IF(ISNA(Q$1), 0, OFFSET(data!$A$1, ROW()-1, Q$1-1))</f>
        <v>0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654.44952871400005</v>
      </c>
      <c r="V352">
        <f ca="1">IF(ISNA(V$1), 0, OFFSET(data!$A$1, ROW()-1, V$1-1))</f>
        <v>0</v>
      </c>
      <c r="W352">
        <f ca="1">IF(ISNA(W$1), 0, OFFSET(data!$A$1, ROW()-1, W$1-1))</f>
        <v>8.1693146291699996</v>
      </c>
      <c r="X352">
        <f ca="1">IF(ISNA(X$1), 0, OFFSET(data!$A$1, ROW()-1, X$1-1))</f>
        <v>-65.444952871400005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416.33237555509999</v>
      </c>
      <c r="AD352">
        <f ca="1">IF(ISNA(AD$1), 0, OFFSET(data!$A$1, ROW()-1, AD$1-1))</f>
        <v>306.91255772862502</v>
      </c>
      <c r="AE352">
        <f ca="1">IF(ISNA(AE$1), 0, OFFSET(data!$A$1, ROW()-1, AE$1-1))</f>
        <v>0</v>
      </c>
      <c r="AF352" t="str">
        <f ca="1">IF(ISNA(AF$1), 0, OFFSET(data!$A$1, ROW()-1, AF$1-1))</f>
        <v>typical</v>
      </c>
      <c r="AG352">
        <f t="shared" ca="1" si="72"/>
        <v>2030</v>
      </c>
      <c r="AH352">
        <f t="shared" ca="1" si="73"/>
        <v>6</v>
      </c>
      <c r="AI352" t="str">
        <f t="shared" ca="1" si="74"/>
        <v>06/23/2030</v>
      </c>
      <c r="AJ352" t="str">
        <f t="shared" ca="1" si="75"/>
        <v/>
      </c>
      <c r="AK352" t="str">
        <f t="shared" ca="1" si="76"/>
        <v>04:00</v>
      </c>
      <c r="AL352" s="4">
        <f t="shared" ca="1" si="77"/>
        <v>0</v>
      </c>
      <c r="AM352">
        <f t="shared" ca="1" si="78"/>
        <v>589.00457584260005</v>
      </c>
      <c r="AN352">
        <f t="shared" ca="1" si="79"/>
        <v>0</v>
      </c>
      <c r="AO352">
        <f t="shared" ca="1" si="80"/>
        <v>8.1693146291699996</v>
      </c>
      <c r="AP352">
        <f t="shared" ca="1" si="81"/>
        <v>0</v>
      </c>
      <c r="AQ352">
        <f t="shared" ca="1" si="82"/>
        <v>42.8</v>
      </c>
      <c r="AR352">
        <f t="shared" ca="1" si="83"/>
        <v>329.01485903521376</v>
      </c>
      <c r="AS352">
        <f t="shared" ca="1" si="84"/>
        <v>1013.506266027314</v>
      </c>
      <c r="AT352">
        <f t="shared" ca="1" si="85"/>
        <v>904.08644820039513</v>
      </c>
    </row>
    <row r="353" spans="1:46" hidden="1" x14ac:dyDescent="0.2">
      <c r="A353" t="str">
        <f ca="1">IF(ISNA(A$1), 0, OFFSET(data!$A$1, ROW()-1, A$1-1))</f>
        <v>Oahu</v>
      </c>
      <c r="B353">
        <f ca="1">IF(ISNA(B$1), 0, OFFSET(data!$A$1, ROW()-1, B$1-1))</f>
        <v>2030</v>
      </c>
      <c r="C353" t="str">
        <f ca="1">IF(ISNA(C$1), 0, OFFSET(data!$A$1, ROW()-1, C$1-1))</f>
        <v>2030-06-23-06:00</v>
      </c>
      <c r="D353">
        <f ca="1">IF(ISNA(D$1), 0, OFFSET(data!$A$1, ROW()-1, D$1-1))</f>
        <v>85.933257600000005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180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96.029751342946895</v>
      </c>
      <c r="L353">
        <f ca="1">IF(ISNA(L$1), 0, OFFSET(data!$A$1, ROW()-1, L$1-1))</f>
        <v>42.8</v>
      </c>
      <c r="M353">
        <f ca="1">IF(ISNA(M$1), 0, OFFSET(data!$A$1, ROW()-1, M$1-1))</f>
        <v>298.93118260374001</v>
      </c>
      <c r="N353">
        <f ca="1">IF(ISNA(N$1), 0, OFFSET(data!$A$1, ROW()-1, N$1-1))</f>
        <v>2.4488189254157E-11</v>
      </c>
      <c r="O353">
        <f ca="1">IF(ISNA(O$1), 0, OFFSET(data!$A$1, ROW()-1, O$1-1))</f>
        <v>0</v>
      </c>
      <c r="P353">
        <f ca="1">IF(ISNA(P$1), 0, OFFSET(data!$A$1, ROW()-1, P$1-1))</f>
        <v>-2.8421709430404001E-14</v>
      </c>
      <c r="Q353">
        <f ca="1">IF(ISNA(Q$1), 0, OFFSET(data!$A$1, ROW()-1, Q$1-1))</f>
        <v>0</v>
      </c>
      <c r="R353">
        <f ca="1">IF(ISNA(R$1), 0, OFFSET(data!$A$1, ROW()-1, R$1-1))</f>
        <v>7.1889968736699998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789.87020935600003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-78.9870209356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420.9598378888</v>
      </c>
      <c r="AD353">
        <f ca="1">IF(ISNA(AD$1), 0, OFFSET(data!$A$1, ROW()-1, AD$1-1))</f>
        <v>400.99368402668898</v>
      </c>
      <c r="AE353">
        <f ca="1">IF(ISNA(AE$1), 0, OFFSET(data!$A$1, ROW()-1, AE$1-1))</f>
        <v>0</v>
      </c>
      <c r="AF353" t="str">
        <f ca="1">IF(ISNA(AF$1), 0, OFFSET(data!$A$1, ROW()-1, AF$1-1))</f>
        <v>typical</v>
      </c>
      <c r="AG353">
        <f t="shared" ca="1" si="72"/>
        <v>2030</v>
      </c>
      <c r="AH353">
        <f t="shared" ca="1" si="73"/>
        <v>6</v>
      </c>
      <c r="AI353" t="str">
        <f t="shared" ca="1" si="74"/>
        <v>06/23/2030</v>
      </c>
      <c r="AJ353" t="str">
        <f t="shared" ca="1" si="75"/>
        <v/>
      </c>
      <c r="AK353" t="str">
        <f t="shared" ca="1" si="76"/>
        <v>06:00</v>
      </c>
      <c r="AL353" s="4">
        <f t="shared" ca="1" si="77"/>
        <v>0</v>
      </c>
      <c r="AM353">
        <f t="shared" ca="1" si="78"/>
        <v>710.88318842040007</v>
      </c>
      <c r="AN353">
        <f t="shared" ca="1" si="79"/>
        <v>0</v>
      </c>
      <c r="AO353">
        <f t="shared" ca="1" si="80"/>
        <v>7.1889968736699998</v>
      </c>
      <c r="AP353">
        <f t="shared" ca="1" si="81"/>
        <v>96.02975134297138</v>
      </c>
      <c r="AQ353">
        <f t="shared" ca="1" si="82"/>
        <v>42.8</v>
      </c>
      <c r="AR353">
        <f t="shared" ca="1" si="83"/>
        <v>298.93118260374001</v>
      </c>
      <c r="AS353">
        <f t="shared" ca="1" si="84"/>
        <v>1131.8430263091568</v>
      </c>
      <c r="AT353">
        <f t="shared" ca="1" si="85"/>
        <v>1111.876872447089</v>
      </c>
    </row>
    <row r="354" spans="1:46" hidden="1" x14ac:dyDescent="0.2">
      <c r="A354" t="str">
        <f ca="1">IF(ISNA(A$1), 0, OFFSET(data!$A$1, ROW()-1, A$1-1))</f>
        <v>Oahu</v>
      </c>
      <c r="B354">
        <f ca="1">IF(ISNA(B$1), 0, OFFSET(data!$A$1, ROW()-1, B$1-1))</f>
        <v>2030</v>
      </c>
      <c r="C354" t="str">
        <f ca="1">IF(ISNA(C$1), 0, OFFSET(data!$A$1, ROW()-1, C$1-1))</f>
        <v>2030-06-23-08:00</v>
      </c>
      <c r="D354">
        <f ca="1">IF(ISNA(D$1), 0, OFFSET(data!$A$1, ROW()-1, D$1-1))</f>
        <v>75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126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622.17343252932994</v>
      </c>
      <c r="L354">
        <f ca="1">IF(ISNA(L$1), 0, OFFSET(data!$A$1, ROW()-1, L$1-1))</f>
        <v>42.8</v>
      </c>
      <c r="M354">
        <f ca="1">IF(ISNA(M$1), 0, OFFSET(data!$A$1, ROW()-1, M$1-1))</f>
        <v>228.15900719730001</v>
      </c>
      <c r="N354">
        <f ca="1">IF(ISNA(N$1), 0, OFFSET(data!$A$1, ROW()-1, N$1-1))</f>
        <v>1.31853639118162E-10</v>
      </c>
      <c r="O354">
        <f ca="1">IF(ISNA(O$1), 0, OFFSET(data!$A$1, ROW()-1, O$1-1))</f>
        <v>0</v>
      </c>
      <c r="P354">
        <f ca="1">IF(ISNA(P$1), 0, OFFSET(data!$A$1, ROW()-1, P$1-1))</f>
        <v>3.9079850466805498E-14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880.44339683500004</v>
      </c>
      <c r="V354">
        <f ca="1">IF(ISNA(V$1), 0, OFFSET(data!$A$1, ROW()-1, V$1-1))</f>
        <v>0</v>
      </c>
      <c r="W354">
        <f ca="1">IF(ISNA(W$1), 0, OFFSET(data!$A$1, ROW()-1, W$1-1))</f>
        <v>49.556562399500002</v>
      </c>
      <c r="X354">
        <f ca="1">IF(ISNA(X$1), 0, OFFSET(data!$A$1, ROW()-1, X$1-1))</f>
        <v>-88.044339683499999</v>
      </c>
      <c r="Y354">
        <f ca="1">IF(ISNA(Y$1), 0, OFFSET(data!$A$1, ROW()-1, Y$1-1))</f>
        <v>252.17682017600001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734.25547493739998</v>
      </c>
      <c r="AD354">
        <f ca="1">IF(ISNA(AD$1), 0, OFFSET(data!$A$1, ROW()-1, AD$1-1))</f>
        <v>500.43135373929601</v>
      </c>
      <c r="AE354">
        <f ca="1">IF(ISNA(AE$1), 0, OFFSET(data!$A$1, ROW()-1, AE$1-1))</f>
        <v>0</v>
      </c>
      <c r="AF354" t="str">
        <f ca="1">IF(ISNA(AF$1), 0, OFFSET(data!$A$1, ROW()-1, AF$1-1))</f>
        <v>typical</v>
      </c>
      <c r="AG354">
        <f t="shared" ca="1" si="72"/>
        <v>2030</v>
      </c>
      <c r="AH354">
        <f t="shared" ca="1" si="73"/>
        <v>6</v>
      </c>
      <c r="AI354" t="str">
        <f t="shared" ca="1" si="74"/>
        <v>06/23/2030</v>
      </c>
      <c r="AJ354" t="str">
        <f t="shared" ca="1" si="75"/>
        <v/>
      </c>
      <c r="AK354" t="str">
        <f t="shared" ca="1" si="76"/>
        <v>08:00</v>
      </c>
      <c r="AL354" s="4">
        <f t="shared" ca="1" si="77"/>
        <v>0</v>
      </c>
      <c r="AM354">
        <f t="shared" ca="1" si="78"/>
        <v>792.39905715150007</v>
      </c>
      <c r="AN354">
        <f t="shared" ca="1" si="79"/>
        <v>0</v>
      </c>
      <c r="AO354">
        <f t="shared" ca="1" si="80"/>
        <v>49.556562399500002</v>
      </c>
      <c r="AP354">
        <f t="shared" ca="1" si="81"/>
        <v>622.17343252946182</v>
      </c>
      <c r="AQ354">
        <f t="shared" ca="1" si="82"/>
        <v>42.8</v>
      </c>
      <c r="AR354">
        <f t="shared" ca="1" si="83"/>
        <v>228.15900719730004</v>
      </c>
      <c r="AS354">
        <f t="shared" ca="1" si="84"/>
        <v>1828.3879146640297</v>
      </c>
      <c r="AT354">
        <f t="shared" ca="1" si="85"/>
        <v>1594.5637934662959</v>
      </c>
    </row>
    <row r="355" spans="1:46" hidden="1" x14ac:dyDescent="0.2">
      <c r="A355" t="str">
        <f ca="1">IF(ISNA(A$1), 0, OFFSET(data!$A$1, ROW()-1, A$1-1))</f>
        <v>Oahu</v>
      </c>
      <c r="B355">
        <f ca="1">IF(ISNA(B$1), 0, OFFSET(data!$A$1, ROW()-1, B$1-1))</f>
        <v>2030</v>
      </c>
      <c r="C355" t="str">
        <f ca="1">IF(ISNA(C$1), 0, OFFSET(data!$A$1, ROW()-1, C$1-1))</f>
        <v>2030-06-23-10:00</v>
      </c>
      <c r="D355">
        <f ca="1">IF(ISNA(D$1), 0, OFFSET(data!$A$1, ROW()-1, D$1-1))</f>
        <v>75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96.5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811.25693509049995</v>
      </c>
      <c r="L355">
        <f ca="1">IF(ISNA(L$1), 0, OFFSET(data!$A$1, ROW()-1, L$1-1))</f>
        <v>42.8</v>
      </c>
      <c r="M355">
        <f ca="1">IF(ISNA(M$1), 0, OFFSET(data!$A$1, ROW()-1, M$1-1))</f>
        <v>166.30869368582799</v>
      </c>
      <c r="N355">
        <f ca="1">IF(ISNA(N$1), 0, OFFSET(data!$A$1, ROW()-1, N$1-1))</f>
        <v>-3.81401576987627E-10</v>
      </c>
      <c r="O355">
        <f ca="1">IF(ISNA(O$1), 0, OFFSET(data!$A$1, ROW()-1, O$1-1))</f>
        <v>0</v>
      </c>
      <c r="P355">
        <f ca="1">IF(ISNA(P$1), 0, OFFSET(data!$A$1, ROW()-1, P$1-1))</f>
        <v>1.4210854715202001E-14</v>
      </c>
      <c r="Q355">
        <f ca="1">IF(ISNA(Q$1), 0, OFFSET(data!$A$1, ROW()-1, Q$1-1))</f>
        <v>0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926.88199996699996</v>
      </c>
      <c r="V355">
        <f ca="1">IF(ISNA(V$1), 0, OFFSET(data!$A$1, ROW()-1, V$1-1))</f>
        <v>0</v>
      </c>
      <c r="W355">
        <f ca="1">IF(ISNA(W$1), 0, OFFSET(data!$A$1, ROW()-1, W$1-1))</f>
        <v>0</v>
      </c>
      <c r="X355">
        <f ca="1">IF(ISNA(X$1), 0, OFFSET(data!$A$1, ROW()-1, X$1-1))</f>
        <v>264.98362880899998</v>
      </c>
      <c r="Y355">
        <f ca="1">IF(ISNA(Y$1), 0, OFFSET(data!$A$1, ROW()-1, Y$1-1))</f>
        <v>0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819.69392116849997</v>
      </c>
      <c r="AD355">
        <f ca="1">IF(ISNA(AD$1), 0, OFFSET(data!$A$1, ROW()-1, AD$1-1))</f>
        <v>498.53874059605999</v>
      </c>
      <c r="AE355">
        <f ca="1">IF(ISNA(AE$1), 0, OFFSET(data!$A$1, ROW()-1, AE$1-1))</f>
        <v>0</v>
      </c>
      <c r="AF355" t="str">
        <f ca="1">IF(ISNA(AF$1), 0, OFFSET(data!$A$1, ROW()-1, AF$1-1))</f>
        <v>typical</v>
      </c>
      <c r="AG355">
        <f t="shared" ca="1" si="72"/>
        <v>2030</v>
      </c>
      <c r="AH355">
        <f t="shared" ca="1" si="73"/>
        <v>6</v>
      </c>
      <c r="AI355" t="str">
        <f t="shared" ca="1" si="74"/>
        <v>06/23/2030</v>
      </c>
      <c r="AJ355" t="str">
        <f t="shared" ca="1" si="75"/>
        <v/>
      </c>
      <c r="AK355" t="str">
        <f t="shared" ca="1" si="76"/>
        <v>10:00</v>
      </c>
      <c r="AL355" s="4">
        <f t="shared" ca="1" si="77"/>
        <v>0</v>
      </c>
      <c r="AM355">
        <f t="shared" ca="1" si="78"/>
        <v>1191.865628776</v>
      </c>
      <c r="AN355">
        <f t="shared" ca="1" si="79"/>
        <v>0</v>
      </c>
      <c r="AO355">
        <f t="shared" ca="1" si="80"/>
        <v>0</v>
      </c>
      <c r="AP355">
        <f t="shared" ca="1" si="81"/>
        <v>811.25693509011853</v>
      </c>
      <c r="AQ355">
        <f t="shared" ca="1" si="82"/>
        <v>42.8</v>
      </c>
      <c r="AR355">
        <f t="shared" ca="1" si="83"/>
        <v>166.30869368582799</v>
      </c>
      <c r="AS355">
        <f t="shared" ca="1" si="84"/>
        <v>2011.5595499448282</v>
      </c>
      <c r="AT355">
        <f t="shared" ca="1" si="85"/>
        <v>1690.40436937206</v>
      </c>
    </row>
    <row r="356" spans="1:46" hidden="1" x14ac:dyDescent="0.2">
      <c r="A356" t="str">
        <f ca="1">IF(ISNA(A$1), 0, OFFSET(data!$A$1, ROW()-1, A$1-1))</f>
        <v>Oahu</v>
      </c>
      <c r="B356">
        <f ca="1">IF(ISNA(B$1), 0, OFFSET(data!$A$1, ROW()-1, B$1-1))</f>
        <v>2030</v>
      </c>
      <c r="C356" t="str">
        <f ca="1">IF(ISNA(C$1), 0, OFFSET(data!$A$1, ROW()-1, C$1-1))</f>
        <v>2030-06-23-12:00</v>
      </c>
      <c r="D356">
        <f ca="1">IF(ISNA(D$1), 0, OFFSET(data!$A$1, ROW()-1, D$1-1))</f>
        <v>75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126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829.08630986969899</v>
      </c>
      <c r="L356">
        <f ca="1">IF(ISNA(L$1), 0, OFFSET(data!$A$1, ROW()-1, L$1-1))</f>
        <v>42.8</v>
      </c>
      <c r="M356">
        <f ca="1">IF(ISNA(M$1), 0, OFFSET(data!$A$1, ROW()-1, M$1-1))</f>
        <v>229.70819191632901</v>
      </c>
      <c r="N356">
        <f ca="1">IF(ISNA(N$1), 0, OFFSET(data!$A$1, ROW()-1, N$1-1))</f>
        <v>7.65965069149388E-12</v>
      </c>
      <c r="O356">
        <f ca="1">IF(ISNA(O$1), 0, OFFSET(data!$A$1, ROW()-1, O$1-1))</f>
        <v>0</v>
      </c>
      <c r="P356">
        <f ca="1">IF(ISNA(P$1), 0, OFFSET(data!$A$1, ROW()-1, P$1-1))</f>
        <v>1.06581410364015E-14</v>
      </c>
      <c r="Q356">
        <f ca="1">IF(ISNA(Q$1), 0, OFFSET(data!$A$1, ROW()-1, Q$1-1))</f>
        <v>0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939.90777730599996</v>
      </c>
      <c r="V356">
        <f ca="1">IF(ISNA(V$1), 0, OFFSET(data!$A$1, ROW()-1, V$1-1))</f>
        <v>0</v>
      </c>
      <c r="W356">
        <f ca="1">IF(ISNA(W$1), 0, OFFSET(data!$A$1, ROW()-1, W$1-1))</f>
        <v>81.801596890499994</v>
      </c>
      <c r="X356">
        <f ca="1">IF(ISNA(X$1), 0, OFFSET(data!$A$1, ROW()-1, X$1-1))</f>
        <v>24.9493570795</v>
      </c>
      <c r="Y356">
        <f ca="1">IF(ISNA(Y$1), 0, OFFSET(data!$A$1, ROW()-1, Y$1-1))</f>
        <v>255.93577051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889.19959457300001</v>
      </c>
      <c r="AD356">
        <f ca="1">IF(ISNA(AD$1), 0, OFFSET(data!$A$1, ROW()-1, AD$1-1))</f>
        <v>504.29996037656099</v>
      </c>
      <c r="AE356">
        <f ca="1">IF(ISNA(AE$1), 0, OFFSET(data!$A$1, ROW()-1, AE$1-1))</f>
        <v>0</v>
      </c>
      <c r="AF356" t="str">
        <f ca="1">IF(ISNA(AF$1), 0, OFFSET(data!$A$1, ROW()-1, AF$1-1))</f>
        <v>typical</v>
      </c>
      <c r="AG356">
        <f t="shared" ca="1" si="72"/>
        <v>2030</v>
      </c>
      <c r="AH356">
        <f t="shared" ca="1" si="73"/>
        <v>6</v>
      </c>
      <c r="AI356" t="str">
        <f t="shared" ca="1" si="74"/>
        <v>06/23/2030</v>
      </c>
      <c r="AJ356" t="str">
        <f t="shared" ca="1" si="75"/>
        <v>06/23/2030</v>
      </c>
      <c r="AK356" t="str">
        <f t="shared" ca="1" si="76"/>
        <v>12:00</v>
      </c>
      <c r="AL356" s="4">
        <f t="shared" ca="1" si="77"/>
        <v>0</v>
      </c>
      <c r="AM356">
        <f t="shared" ca="1" si="78"/>
        <v>964.85713438549999</v>
      </c>
      <c r="AN356">
        <f t="shared" ca="1" si="79"/>
        <v>0</v>
      </c>
      <c r="AO356">
        <f t="shared" ca="1" si="80"/>
        <v>81.801596890499994</v>
      </c>
      <c r="AP356">
        <f t="shared" ca="1" si="81"/>
        <v>829.08630986970661</v>
      </c>
      <c r="AQ356">
        <f t="shared" ca="1" si="82"/>
        <v>42.8</v>
      </c>
      <c r="AR356">
        <f t="shared" ca="1" si="83"/>
        <v>229.70819191632901</v>
      </c>
      <c r="AS356">
        <f t="shared" ca="1" si="84"/>
        <v>2191.7940963590281</v>
      </c>
      <c r="AT356">
        <f t="shared" ca="1" si="85"/>
        <v>1806.894462162561</v>
      </c>
    </row>
    <row r="357" spans="1:46" hidden="1" x14ac:dyDescent="0.2">
      <c r="A357" t="str">
        <f ca="1">IF(ISNA(A$1), 0, OFFSET(data!$A$1, ROW()-1, A$1-1))</f>
        <v>Oahu</v>
      </c>
      <c r="B357">
        <f ca="1">IF(ISNA(B$1), 0, OFFSET(data!$A$1, ROW()-1, B$1-1))</f>
        <v>2030</v>
      </c>
      <c r="C357" t="str">
        <f ca="1">IF(ISNA(C$1), 0, OFFSET(data!$A$1, ROW()-1, C$1-1))</f>
        <v>2030-06-23-14:00</v>
      </c>
      <c r="D357">
        <f ca="1">IF(ISNA(D$1), 0, OFFSET(data!$A$1, ROW()-1, D$1-1))</f>
        <v>75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105.418263177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807.94498134820003</v>
      </c>
      <c r="L357">
        <f ca="1">IF(ISNA(L$1), 0, OFFSET(data!$A$1, ROW()-1, L$1-1))</f>
        <v>42.8</v>
      </c>
      <c r="M357">
        <f ca="1">IF(ISNA(M$1), 0, OFFSET(data!$A$1, ROW()-1, M$1-1))</f>
        <v>204.36017789546401</v>
      </c>
      <c r="N357">
        <f ca="1">IF(ISNA(N$1), 0, OFFSET(data!$A$1, ROW()-1, N$1-1))</f>
        <v>3.8738789953640598E-11</v>
      </c>
      <c r="O357">
        <f ca="1">IF(ISNA(O$1), 0, OFFSET(data!$A$1, ROW()-1, O$1-1))</f>
        <v>0</v>
      </c>
      <c r="P357">
        <f ca="1">IF(ISNA(P$1), 0, OFFSET(data!$A$1, ROW()-1, P$1-1))</f>
        <v>1.4210854715202001E-14</v>
      </c>
      <c r="Q357">
        <f ca="1">IF(ISNA(Q$1), 0, OFFSET(data!$A$1, ROW()-1, Q$1-1))</f>
        <v>0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941.07634816899997</v>
      </c>
      <c r="V357">
        <f ca="1">IF(ISNA(V$1), 0, OFFSET(data!$A$1, ROW()-1, V$1-1))</f>
        <v>0</v>
      </c>
      <c r="W357">
        <f ca="1">IF(ISNA(W$1), 0, OFFSET(data!$A$1, ROW()-1, W$1-1))</f>
        <v>15.3264577358</v>
      </c>
      <c r="X357">
        <f ca="1">IF(ISNA(X$1), 0, OFFSET(data!$A$1, ROW()-1, X$1-1))</f>
        <v>279.12061651599998</v>
      </c>
      <c r="Y357">
        <f ca="1">IF(ISNA(Y$1), 0, OFFSET(data!$A$1, ROW()-1, Y$1-1))</f>
        <v>0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841.65853825390002</v>
      </c>
      <c r="AD357">
        <f ca="1">IF(ISNA(AD$1), 0, OFFSET(data!$A$1, ROW()-1, AD$1-1))</f>
        <v>503.160946380697</v>
      </c>
      <c r="AE357">
        <f ca="1">IF(ISNA(AE$1), 0, OFFSET(data!$A$1, ROW()-1, AE$1-1))</f>
        <v>0</v>
      </c>
      <c r="AF357" t="str">
        <f ca="1">IF(ISNA(AF$1), 0, OFFSET(data!$A$1, ROW()-1, AF$1-1))</f>
        <v>typical</v>
      </c>
      <c r="AG357">
        <f t="shared" ca="1" si="72"/>
        <v>2030</v>
      </c>
      <c r="AH357">
        <f t="shared" ca="1" si="73"/>
        <v>6</v>
      </c>
      <c r="AI357" t="str">
        <f t="shared" ca="1" si="74"/>
        <v>06/23/2030</v>
      </c>
      <c r="AJ357" t="str">
        <f t="shared" ca="1" si="75"/>
        <v/>
      </c>
      <c r="AK357" t="str">
        <f t="shared" ca="1" si="76"/>
        <v>14:00</v>
      </c>
      <c r="AL357" s="4">
        <f t="shared" ca="1" si="77"/>
        <v>0</v>
      </c>
      <c r="AM357">
        <f t="shared" ca="1" si="78"/>
        <v>1220.196964685</v>
      </c>
      <c r="AN357">
        <f t="shared" ca="1" si="79"/>
        <v>0</v>
      </c>
      <c r="AO357">
        <f t="shared" ca="1" si="80"/>
        <v>15.3264577358</v>
      </c>
      <c r="AP357">
        <f t="shared" ca="1" si="81"/>
        <v>807.9449813482388</v>
      </c>
      <c r="AQ357">
        <f t="shared" ca="1" si="82"/>
        <v>42.8</v>
      </c>
      <c r="AR357">
        <f t="shared" ca="1" si="83"/>
        <v>204.36017789546401</v>
      </c>
      <c r="AS357">
        <f t="shared" ca="1" si="84"/>
        <v>2077.1819606745639</v>
      </c>
      <c r="AT357">
        <f t="shared" ca="1" si="85"/>
        <v>1738.6843688014969</v>
      </c>
    </row>
    <row r="358" spans="1:46" hidden="1" x14ac:dyDescent="0.2">
      <c r="A358" t="str">
        <f ca="1">IF(ISNA(A$1), 0, OFFSET(data!$A$1, ROW()-1, A$1-1))</f>
        <v>Oahu</v>
      </c>
      <c r="B358">
        <f ca="1">IF(ISNA(B$1), 0, OFFSET(data!$A$1, ROW()-1, B$1-1))</f>
        <v>2030</v>
      </c>
      <c r="C358" t="str">
        <f ca="1">IF(ISNA(C$1), 0, OFFSET(data!$A$1, ROW()-1, C$1-1))</f>
        <v>2030-06-23-16:00</v>
      </c>
      <c r="D358">
        <f ca="1">IF(ISNA(D$1), 0, OFFSET(data!$A$1, ROW()-1, D$1-1))</f>
        <v>75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96.5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594.73018392503002</v>
      </c>
      <c r="L358">
        <f ca="1">IF(ISNA(L$1), 0, OFFSET(data!$A$1, ROW()-1, L$1-1))</f>
        <v>42.8</v>
      </c>
      <c r="M358">
        <f ca="1">IF(ISNA(M$1), 0, OFFSET(data!$A$1, ROW()-1, M$1-1))</f>
        <v>243.670942113004</v>
      </c>
      <c r="N358">
        <f ca="1">IF(ISNA(N$1), 0, OFFSET(data!$A$1, ROW()-1, N$1-1))</f>
        <v>-6.6838623524745303E-10</v>
      </c>
      <c r="O358">
        <f ca="1">IF(ISNA(O$1), 0, OFFSET(data!$A$1, ROW()-1, O$1-1))</f>
        <v>0</v>
      </c>
      <c r="P358">
        <f ca="1">IF(ISNA(P$1), 0, OFFSET(data!$A$1, ROW()-1, P$1-1))</f>
        <v>-3.5527136788005001E-15</v>
      </c>
      <c r="Q358">
        <f ca="1">IF(ISNA(Q$1), 0, OFFSET(data!$A$1, ROW()-1, Q$1-1))</f>
        <v>0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925.19845201400005</v>
      </c>
      <c r="V358">
        <f ca="1">IF(ISNA(V$1), 0, OFFSET(data!$A$1, ROW()-1, V$1-1))</f>
        <v>0</v>
      </c>
      <c r="W358">
        <f ca="1">IF(ISNA(W$1), 0, OFFSET(data!$A$1, ROW()-1, W$1-1))</f>
        <v>81.801596890499994</v>
      </c>
      <c r="X358">
        <f ca="1">IF(ISNA(X$1), 0, OFFSET(data!$A$1, ROW()-1, X$1-1))</f>
        <v>45.701077132999998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682.04461158699996</v>
      </c>
      <c r="AD358">
        <f ca="1">IF(ISNA(AD$1), 0, OFFSET(data!$A$1, ROW()-1, AD$1-1))</f>
        <v>503.41794826317403</v>
      </c>
      <c r="AE358">
        <f ca="1">IF(ISNA(AE$1), 0, OFFSET(data!$A$1, ROW()-1, AE$1-1))</f>
        <v>0</v>
      </c>
      <c r="AF358" t="str">
        <f ca="1">IF(ISNA(AF$1), 0, OFFSET(data!$A$1, ROW()-1, AF$1-1))</f>
        <v>typical</v>
      </c>
      <c r="AG358">
        <f t="shared" ca="1" si="72"/>
        <v>2030</v>
      </c>
      <c r="AH358">
        <f t="shared" ca="1" si="73"/>
        <v>6</v>
      </c>
      <c r="AI358" t="str">
        <f t="shared" ca="1" si="74"/>
        <v>06/23/2030</v>
      </c>
      <c r="AJ358" t="str">
        <f t="shared" ca="1" si="75"/>
        <v/>
      </c>
      <c r="AK358" t="str">
        <f t="shared" ca="1" si="76"/>
        <v>16:00</v>
      </c>
      <c r="AL358" s="4">
        <f t="shared" ca="1" si="77"/>
        <v>0</v>
      </c>
      <c r="AM358">
        <f t="shared" ca="1" si="78"/>
        <v>970.89952914700007</v>
      </c>
      <c r="AN358">
        <f t="shared" ca="1" si="79"/>
        <v>0</v>
      </c>
      <c r="AO358">
        <f t="shared" ca="1" si="80"/>
        <v>81.801596890499994</v>
      </c>
      <c r="AP358">
        <f t="shared" ca="1" si="81"/>
        <v>594.73018392436165</v>
      </c>
      <c r="AQ358">
        <f t="shared" ca="1" si="82"/>
        <v>42.8</v>
      </c>
      <c r="AR358">
        <f t="shared" ca="1" si="83"/>
        <v>243.670942113004</v>
      </c>
      <c r="AS358">
        <f t="shared" ca="1" si="84"/>
        <v>1734.7457376250341</v>
      </c>
      <c r="AT358">
        <f t="shared" ca="1" si="85"/>
        <v>1556.1190743006741</v>
      </c>
    </row>
    <row r="359" spans="1:46" hidden="1" x14ac:dyDescent="0.2">
      <c r="A359" t="str">
        <f ca="1">IF(ISNA(A$1), 0, OFFSET(data!$A$1, ROW()-1, A$1-1))</f>
        <v>Oahu</v>
      </c>
      <c r="B359">
        <f ca="1">IF(ISNA(B$1), 0, OFFSET(data!$A$1, ROW()-1, B$1-1))</f>
        <v>2030</v>
      </c>
      <c r="C359" t="str">
        <f ca="1">IF(ISNA(C$1), 0, OFFSET(data!$A$1, ROW()-1, C$1-1))</f>
        <v>2030-06-23-18:00</v>
      </c>
      <c r="D359">
        <f ca="1">IF(ISNA(D$1), 0, OFFSET(data!$A$1, ROW()-1, D$1-1))</f>
        <v>209.20525759999899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180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122.54184083421001</v>
      </c>
      <c r="L359">
        <f ca="1">IF(ISNA(L$1), 0, OFFSET(data!$A$1, ROW()-1, L$1-1))</f>
        <v>42.8</v>
      </c>
      <c r="M359">
        <f ca="1">IF(ISNA(M$1), 0, OFFSET(data!$A$1, ROW()-1, M$1-1))</f>
        <v>260.07838768817697</v>
      </c>
      <c r="N359">
        <f ca="1">IF(ISNA(N$1), 0, OFFSET(data!$A$1, ROW()-1, N$1-1))</f>
        <v>-6.4534599886201198E-11</v>
      </c>
      <c r="O359">
        <f ca="1">IF(ISNA(O$1), 0, OFFSET(data!$A$1, ROW()-1, O$1-1))</f>
        <v>0</v>
      </c>
      <c r="P359">
        <f ca="1">IF(ISNA(P$1), 0, OFFSET(data!$A$1, ROW()-1, P$1-1))</f>
        <v>6.7501559897209505E-14</v>
      </c>
      <c r="Q359">
        <f ca="1">IF(ISNA(Q$1), 0, OFFSET(data!$A$1, ROW()-1, Q$1-1))</f>
        <v>0</v>
      </c>
      <c r="R359">
        <f ca="1">IF(ISNA(R$1), 0, OFFSET(data!$A$1, ROW()-1, R$1-1))</f>
        <v>1.21997023936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906.49495151300005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-90.649495151300002</v>
      </c>
      <c r="Y359">
        <f ca="1">IF(ISNA(Y$1), 0, OFFSET(data!$A$1, ROW()-1, Y$1-1))</f>
        <v>0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454.24286452310002</v>
      </c>
      <c r="AD359">
        <f ca="1">IF(ISNA(AD$1), 0, OFFSET(data!$A$1, ROW()-1, AD$1-1))</f>
        <v>428.48205471844398</v>
      </c>
      <c r="AE359">
        <f ca="1">IF(ISNA(AE$1), 0, OFFSET(data!$A$1, ROW()-1, AE$1-1))</f>
        <v>0</v>
      </c>
      <c r="AF359" t="str">
        <f ca="1">IF(ISNA(AF$1), 0, OFFSET(data!$A$1, ROW()-1, AF$1-1))</f>
        <v>typical</v>
      </c>
      <c r="AG359">
        <f t="shared" ca="1" si="72"/>
        <v>2030</v>
      </c>
      <c r="AH359">
        <f t="shared" ca="1" si="73"/>
        <v>6</v>
      </c>
      <c r="AI359" t="str">
        <f t="shared" ca="1" si="74"/>
        <v>06/23/2030</v>
      </c>
      <c r="AJ359" t="str">
        <f t="shared" ca="1" si="75"/>
        <v/>
      </c>
      <c r="AK359" t="str">
        <f t="shared" ca="1" si="76"/>
        <v>18:00</v>
      </c>
      <c r="AL359" s="4">
        <f t="shared" ca="1" si="77"/>
        <v>0</v>
      </c>
      <c r="AM359">
        <f t="shared" ca="1" si="78"/>
        <v>815.84545636170003</v>
      </c>
      <c r="AN359">
        <f t="shared" ca="1" si="79"/>
        <v>0</v>
      </c>
      <c r="AO359">
        <f t="shared" ca="1" si="80"/>
        <v>1.21997023936</v>
      </c>
      <c r="AP359">
        <f t="shared" ca="1" si="81"/>
        <v>122.54184083414548</v>
      </c>
      <c r="AQ359">
        <f t="shared" ca="1" si="82"/>
        <v>42.8</v>
      </c>
      <c r="AR359">
        <f t="shared" ca="1" si="83"/>
        <v>260.07838768817703</v>
      </c>
      <c r="AS359">
        <f t="shared" ca="1" si="84"/>
        <v>1270.0883208848459</v>
      </c>
      <c r="AT359">
        <f t="shared" ca="1" si="85"/>
        <v>1244.3275110801439</v>
      </c>
    </row>
    <row r="360" spans="1:46" hidden="1" x14ac:dyDescent="0.2">
      <c r="A360" t="str">
        <f ca="1">IF(ISNA(A$1), 0, OFFSET(data!$A$1, ROW()-1, A$1-1))</f>
        <v>Oahu</v>
      </c>
      <c r="B360">
        <f ca="1">IF(ISNA(B$1), 0, OFFSET(data!$A$1, ROW()-1, B$1-1))</f>
        <v>2030</v>
      </c>
      <c r="C360" t="str">
        <f ca="1">IF(ISNA(C$1), 0, OFFSET(data!$A$1, ROW()-1, C$1-1))</f>
        <v>2030-06-23-20:00</v>
      </c>
      <c r="D360">
        <f ca="1">IF(ISNA(D$1), 0, OFFSET(data!$A$1, ROW()-1, D$1-1))</f>
        <v>273.1818727795</v>
      </c>
      <c r="E360">
        <f ca="1">IF(ISNA(E$1), 0, OFFSET(data!$A$1, ROW()-1, E$1-1))</f>
        <v>3.4393584070796401</v>
      </c>
      <c r="F360">
        <f ca="1">IF(ISNA(F$1), 0, OFFSET(data!$A$1, ROW()-1, F$1-1))</f>
        <v>0</v>
      </c>
      <c r="G360">
        <f ca="1">IF(ISNA(G$1), 0, OFFSET(data!$A$1, ROW()-1, G$1-1))</f>
        <v>180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4.5606415929203497</v>
      </c>
      <c r="K360">
        <f ca="1">IF(ISNA(K$1), 0, OFFSET(data!$A$1, ROW()-1, K$1-1))</f>
        <v>0</v>
      </c>
      <c r="L360">
        <f ca="1">IF(ISNA(L$1), 0, OFFSET(data!$A$1, ROW()-1, L$1-1))</f>
        <v>42.8</v>
      </c>
      <c r="M360">
        <f ca="1">IF(ISNA(M$1), 0, OFFSET(data!$A$1, ROW()-1, M$1-1))</f>
        <v>220.67388179865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5.6843418860808002E-14</v>
      </c>
      <c r="Q360">
        <f ca="1">IF(ISNA(Q$1), 0, OFFSET(data!$A$1, ROW()-1, Q$1-1))</f>
        <v>0</v>
      </c>
      <c r="R360">
        <f ca="1">IF(ISNA(R$1), 0, OFFSET(data!$A$1, ROW()-1, R$1-1))</f>
        <v>81.801596890499994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896.06372385400005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-89.606372385399993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325.96462269249997</v>
      </c>
      <c r="AD360">
        <f ca="1">IF(ISNA(AD$1), 0, OFFSET(data!$A$1, ROW()-1, AD$1-1))</f>
        <v>305.46310504864999</v>
      </c>
      <c r="AE360">
        <f ca="1">IF(ISNA(AE$1), 0, OFFSET(data!$A$1, ROW()-1, AE$1-1))</f>
        <v>0</v>
      </c>
      <c r="AF360" t="str">
        <f ca="1">IF(ISNA(AF$1), 0, OFFSET(data!$A$1, ROW()-1, AF$1-1))</f>
        <v>typical</v>
      </c>
      <c r="AG360">
        <f t="shared" ca="1" si="72"/>
        <v>2030</v>
      </c>
      <c r="AH360">
        <f t="shared" ca="1" si="73"/>
        <v>6</v>
      </c>
      <c r="AI360" t="str">
        <f t="shared" ca="1" si="74"/>
        <v>06/23/2030</v>
      </c>
      <c r="AJ360" t="str">
        <f t="shared" ca="1" si="75"/>
        <v/>
      </c>
      <c r="AK360" t="str">
        <f t="shared" ca="1" si="76"/>
        <v>20:00</v>
      </c>
      <c r="AL360" s="4">
        <f t="shared" ca="1" si="77"/>
        <v>0</v>
      </c>
      <c r="AM360">
        <f t="shared" ca="1" si="78"/>
        <v>806.45735146860011</v>
      </c>
      <c r="AN360">
        <f t="shared" ca="1" si="79"/>
        <v>0</v>
      </c>
      <c r="AO360">
        <f t="shared" ca="1" si="80"/>
        <v>81.801596890499994</v>
      </c>
      <c r="AP360">
        <f t="shared" ca="1" si="81"/>
        <v>0</v>
      </c>
      <c r="AQ360">
        <f t="shared" ca="1" si="82"/>
        <v>42.8</v>
      </c>
      <c r="AR360">
        <f t="shared" ca="1" si="83"/>
        <v>220.67388179865006</v>
      </c>
      <c r="AS360">
        <f t="shared" ca="1" si="84"/>
        <v>1132.42197416115</v>
      </c>
      <c r="AT360">
        <f t="shared" ca="1" si="85"/>
        <v>1111.9204565172502</v>
      </c>
    </row>
    <row r="361" spans="1:46" hidden="1" x14ac:dyDescent="0.2">
      <c r="A361" t="str">
        <f ca="1">IF(ISNA(A$1), 0, OFFSET(data!$A$1, ROW()-1, A$1-1))</f>
        <v>Oahu</v>
      </c>
      <c r="B361">
        <f ca="1">IF(ISNA(B$1), 0, OFFSET(data!$A$1, ROW()-1, B$1-1))</f>
        <v>2030</v>
      </c>
      <c r="C361" t="str">
        <f ca="1">IF(ISNA(C$1), 0, OFFSET(data!$A$1, ROW()-1, C$1-1))</f>
        <v>2030-06-23-22:00</v>
      </c>
      <c r="D361">
        <f ca="1">IF(ISNA(D$1), 0, OFFSET(data!$A$1, ROW()-1, D$1-1))</f>
        <v>213.762202282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180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42.8</v>
      </c>
      <c r="M361">
        <f ca="1">IF(ISNA(M$1), 0, OFFSET(data!$A$1, ROW()-1, M$1-1))</f>
        <v>167.29635534146399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-3.0198066269804201E-14</v>
      </c>
      <c r="Q361">
        <f ca="1">IF(ISNA(Q$1), 0, OFFSET(data!$A$1, ROW()-1, Q$1-1))</f>
        <v>0</v>
      </c>
      <c r="R361">
        <f ca="1">IF(ISNA(R$1), 0, OFFSET(data!$A$1, ROW()-1, R$1-1))</f>
        <v>81.801596890499994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761.84461612699999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-76.184461612700005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308.5442931897</v>
      </c>
      <c r="AD361">
        <f ca="1">IF(ISNA(AD$1), 0, OFFSET(data!$A$1, ROW()-1, AD$1-1))</f>
        <v>289.85393916646399</v>
      </c>
      <c r="AE361">
        <f ca="1">IF(ISNA(AE$1), 0, OFFSET(data!$A$1, ROW()-1, AE$1-1))</f>
        <v>0</v>
      </c>
      <c r="AF361" t="str">
        <f ca="1">IF(ISNA(AF$1), 0, OFFSET(data!$A$1, ROW()-1, AF$1-1))</f>
        <v>typical</v>
      </c>
      <c r="AG361">
        <f t="shared" ca="1" si="72"/>
        <v>2030</v>
      </c>
      <c r="AH361">
        <f t="shared" ca="1" si="73"/>
        <v>6</v>
      </c>
      <c r="AI361" t="str">
        <f t="shared" ca="1" si="74"/>
        <v>06/23/2030</v>
      </c>
      <c r="AJ361" t="str">
        <f t="shared" ca="1" si="75"/>
        <v/>
      </c>
      <c r="AK361" t="str">
        <f t="shared" ca="1" si="76"/>
        <v>22:00</v>
      </c>
      <c r="AL361" s="4">
        <f t="shared" ca="1" si="77"/>
        <v>0</v>
      </c>
      <c r="AM361">
        <f t="shared" ca="1" si="78"/>
        <v>685.66015451429996</v>
      </c>
      <c r="AN361">
        <f t="shared" ca="1" si="79"/>
        <v>0</v>
      </c>
      <c r="AO361">
        <f t="shared" ca="1" si="80"/>
        <v>81.801596890499994</v>
      </c>
      <c r="AP361">
        <f t="shared" ca="1" si="81"/>
        <v>0</v>
      </c>
      <c r="AQ361">
        <f t="shared" ca="1" si="82"/>
        <v>42.8</v>
      </c>
      <c r="AR361">
        <f t="shared" ca="1" si="83"/>
        <v>167.29635534146396</v>
      </c>
      <c r="AS361">
        <f t="shared" ca="1" si="84"/>
        <v>994.20444770366407</v>
      </c>
      <c r="AT361">
        <f t="shared" ca="1" si="85"/>
        <v>975.51409368076395</v>
      </c>
    </row>
    <row r="362" spans="1:46" hidden="1" x14ac:dyDescent="0.2">
      <c r="A362" t="str">
        <f ca="1">IF(ISNA(A$1), 0, OFFSET(data!$A$1, ROW()-1, A$1-1))</f>
        <v>Oahu</v>
      </c>
      <c r="B362">
        <f ca="1">IF(ISNA(B$1), 0, OFFSET(data!$A$1, ROW()-1, B$1-1))</f>
        <v>2030</v>
      </c>
      <c r="C362" t="str">
        <f ca="1">IF(ISNA(C$1), 0, OFFSET(data!$A$1, ROW()-1, C$1-1))</f>
        <v>2030-07-23-00:00</v>
      </c>
      <c r="D362">
        <f ca="1">IF(ISNA(D$1), 0, OFFSET(data!$A$1, ROW()-1, D$1-1))</f>
        <v>75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180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42.8</v>
      </c>
      <c r="M362">
        <f ca="1">IF(ISNA(M$1), 0, OFFSET(data!$A$1, ROW()-1, M$1-1))</f>
        <v>406.18177165408599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2.4868995751603501E-13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678.82418420299996</v>
      </c>
      <c r="V362">
        <f ca="1">IF(ISNA(V$1), 0, OFFSET(data!$A$1, ROW()-1, V$1-1))</f>
        <v>0</v>
      </c>
      <c r="W362">
        <f ca="1">IF(ISNA(W$1), 0, OFFSET(data!$A$1, ROW()-1, W$1-1))</f>
        <v>44.336922425099999</v>
      </c>
      <c r="X362">
        <f ca="1">IF(ISNA(X$1), 0, OFFSET(data!$A$1, ROW()-1, X$1-1))</f>
        <v>-67.882418420299999</v>
      </c>
      <c r="Y362">
        <f ca="1">IF(ISNA(Y$1), 0, OFFSET(data!$A$1, ROW()-1, Y$1-1))</f>
        <v>48.703083446299999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471.56209823389997</v>
      </c>
      <c r="AD362">
        <f ca="1">IF(ISNA(AD$1), 0, OFFSET(data!$A$1, ROW()-1, AD$1-1))</f>
        <v>306.91255772862502</v>
      </c>
      <c r="AE362">
        <f ca="1">IF(ISNA(AE$1), 0, OFFSET(data!$A$1, ROW()-1, AE$1-1))</f>
        <v>0</v>
      </c>
      <c r="AF362" t="str">
        <f ca="1">IF(ISNA(AF$1), 0, OFFSET(data!$A$1, ROW()-1, AF$1-1))</f>
        <v>typical</v>
      </c>
      <c r="AG362">
        <f t="shared" ca="1" si="72"/>
        <v>2030</v>
      </c>
      <c r="AH362">
        <f t="shared" ca="1" si="73"/>
        <v>7</v>
      </c>
      <c r="AI362" t="str">
        <f t="shared" ca="1" si="74"/>
        <v>07/23/2030</v>
      </c>
      <c r="AJ362" t="str">
        <f t="shared" ca="1" si="75"/>
        <v/>
      </c>
      <c r="AK362" t="str">
        <f t="shared" ca="1" si="76"/>
        <v>00:00</v>
      </c>
      <c r="AL362" s="4">
        <f t="shared" ca="1" si="77"/>
        <v>0</v>
      </c>
      <c r="AM362">
        <f t="shared" ca="1" si="78"/>
        <v>610.94176578269992</v>
      </c>
      <c r="AN362">
        <f t="shared" ca="1" si="79"/>
        <v>0</v>
      </c>
      <c r="AO362">
        <f t="shared" ca="1" si="80"/>
        <v>44.336922425099999</v>
      </c>
      <c r="AP362">
        <f t="shared" ca="1" si="81"/>
        <v>0</v>
      </c>
      <c r="AQ362">
        <f t="shared" ca="1" si="82"/>
        <v>42.8</v>
      </c>
      <c r="AR362">
        <f t="shared" ca="1" si="83"/>
        <v>406.18177165408622</v>
      </c>
      <c r="AS362">
        <f t="shared" ca="1" si="84"/>
        <v>1175.5438698879861</v>
      </c>
      <c r="AT362">
        <f t="shared" ca="1" si="85"/>
        <v>1010.8943293827249</v>
      </c>
    </row>
    <row r="363" spans="1:46" hidden="1" x14ac:dyDescent="0.2">
      <c r="A363" t="str">
        <f ca="1">IF(ISNA(A$1), 0, OFFSET(data!$A$1, ROW()-1, A$1-1))</f>
        <v>Oahu</v>
      </c>
      <c r="B363">
        <f ca="1">IF(ISNA(B$1), 0, OFFSET(data!$A$1, ROW()-1, B$1-1))</f>
        <v>2030</v>
      </c>
      <c r="C363" t="str">
        <f ca="1">IF(ISNA(C$1), 0, OFFSET(data!$A$1, ROW()-1, C$1-1))</f>
        <v>2030-07-23-02:00</v>
      </c>
      <c r="D363">
        <f ca="1">IF(ISNA(D$1), 0, OFFSET(data!$A$1, ROW()-1, D$1-1))</f>
        <v>75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180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42.8</v>
      </c>
      <c r="M363">
        <f ca="1">IF(ISNA(M$1), 0, OFFSET(data!$A$1, ROW()-1, M$1-1))</f>
        <v>365.31569230328603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-2.4158453015843401E-13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644.39466146400002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-64.439466146399994</v>
      </c>
      <c r="Y363">
        <f ca="1">IF(ISNA(Y$1), 0, OFFSET(data!$A$1, ROW()-1, Y$1-1))</f>
        <v>83.160496985699993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461.68258934819897</v>
      </c>
      <c r="AD363">
        <f ca="1">IF(ISNA(AD$1), 0, OFFSET(data!$A$1, ROW()-1, AD$1-1))</f>
        <v>306.91255772862502</v>
      </c>
      <c r="AE363">
        <f ca="1">IF(ISNA(AE$1), 0, OFFSET(data!$A$1, ROW()-1, AE$1-1))</f>
        <v>0</v>
      </c>
      <c r="AF363" t="str">
        <f ca="1">IF(ISNA(AF$1), 0, OFFSET(data!$A$1, ROW()-1, AF$1-1))</f>
        <v>typical</v>
      </c>
      <c r="AG363">
        <f t="shared" ca="1" si="72"/>
        <v>2030</v>
      </c>
      <c r="AH363">
        <f t="shared" ca="1" si="73"/>
        <v>7</v>
      </c>
      <c r="AI363" t="str">
        <f t="shared" ca="1" si="74"/>
        <v>07/23/2030</v>
      </c>
      <c r="AJ363" t="str">
        <f t="shared" ca="1" si="75"/>
        <v/>
      </c>
      <c r="AK363" t="str">
        <f t="shared" ca="1" si="76"/>
        <v>02:00</v>
      </c>
      <c r="AL363" s="4">
        <f t="shared" ca="1" si="77"/>
        <v>0</v>
      </c>
      <c r="AM363">
        <f t="shared" ca="1" si="78"/>
        <v>579.95519531759999</v>
      </c>
      <c r="AN363">
        <f t="shared" ca="1" si="79"/>
        <v>0</v>
      </c>
      <c r="AO363">
        <f t="shared" ca="1" si="80"/>
        <v>0</v>
      </c>
      <c r="AP363">
        <f t="shared" ca="1" si="81"/>
        <v>0</v>
      </c>
      <c r="AQ363">
        <f t="shared" ca="1" si="82"/>
        <v>42.8</v>
      </c>
      <c r="AR363">
        <f t="shared" ca="1" si="83"/>
        <v>365.3156923032858</v>
      </c>
      <c r="AS363">
        <f t="shared" ca="1" si="84"/>
        <v>1124.798281651485</v>
      </c>
      <c r="AT363">
        <f t="shared" ca="1" si="85"/>
        <v>970.02825003192493</v>
      </c>
    </row>
    <row r="364" spans="1:46" hidden="1" x14ac:dyDescent="0.2">
      <c r="A364" t="str">
        <f ca="1">IF(ISNA(A$1), 0, OFFSET(data!$A$1, ROW()-1, A$1-1))</f>
        <v>Oahu</v>
      </c>
      <c r="B364">
        <f ca="1">IF(ISNA(B$1), 0, OFFSET(data!$A$1, ROW()-1, B$1-1))</f>
        <v>2030</v>
      </c>
      <c r="C364" t="str">
        <f ca="1">IF(ISNA(C$1), 0, OFFSET(data!$A$1, ROW()-1, C$1-1))</f>
        <v>2030-07-23-04:00</v>
      </c>
      <c r="D364">
        <f ca="1">IF(ISNA(D$1), 0, OFFSET(data!$A$1, ROW()-1, D$1-1))</f>
        <v>75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180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42.8</v>
      </c>
      <c r="M364">
        <f ca="1">IF(ISNA(M$1), 0, OFFSET(data!$A$1, ROW()-1, M$1-1))</f>
        <v>233.421989299845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2.9132252166164098E-13</v>
      </c>
      <c r="Q364">
        <f ca="1">IF(ISNA(Q$1), 0, OFFSET(data!$A$1, ROW()-1, Q$1-1))</f>
        <v>0</v>
      </c>
      <c r="R364">
        <f ca="1">IF(ISNA(R$1), 0, OFFSET(data!$A$1, ROW()-1, R$1-1))</f>
        <v>80.9200357645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680.15780562700002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-68.015780562700002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325.60205659803199</v>
      </c>
      <c r="AD364">
        <f ca="1">IF(ISNA(AD$1), 0, OFFSET(data!$A$1, ROW()-1, AD$1-1))</f>
        <v>306.91255772862502</v>
      </c>
      <c r="AE364">
        <f ca="1">IF(ISNA(AE$1), 0, OFFSET(data!$A$1, ROW()-1, AE$1-1))</f>
        <v>0</v>
      </c>
      <c r="AF364" t="str">
        <f ca="1">IF(ISNA(AF$1), 0, OFFSET(data!$A$1, ROW()-1, AF$1-1))</f>
        <v>typical</v>
      </c>
      <c r="AG364">
        <f t="shared" ca="1" si="72"/>
        <v>2030</v>
      </c>
      <c r="AH364">
        <f t="shared" ca="1" si="73"/>
        <v>7</v>
      </c>
      <c r="AI364" t="str">
        <f t="shared" ca="1" si="74"/>
        <v>07/23/2030</v>
      </c>
      <c r="AJ364" t="str">
        <f t="shared" ca="1" si="75"/>
        <v/>
      </c>
      <c r="AK364" t="str">
        <f t="shared" ca="1" si="76"/>
        <v>04:00</v>
      </c>
      <c r="AL364" s="4">
        <f t="shared" ca="1" si="77"/>
        <v>0</v>
      </c>
      <c r="AM364">
        <f t="shared" ca="1" si="78"/>
        <v>612.14202506430001</v>
      </c>
      <c r="AN364">
        <f t="shared" ca="1" si="79"/>
        <v>0</v>
      </c>
      <c r="AO364">
        <f t="shared" ca="1" si="80"/>
        <v>80.9200357645</v>
      </c>
      <c r="AP364">
        <f t="shared" ca="1" si="81"/>
        <v>0</v>
      </c>
      <c r="AQ364">
        <f t="shared" ca="1" si="82"/>
        <v>42.8</v>
      </c>
      <c r="AR364">
        <f t="shared" ca="1" si="83"/>
        <v>233.42198929984528</v>
      </c>
      <c r="AS364">
        <f t="shared" ca="1" si="84"/>
        <v>937.74408166237708</v>
      </c>
      <c r="AT364">
        <f t="shared" ca="1" si="85"/>
        <v>919.05458279292498</v>
      </c>
    </row>
    <row r="365" spans="1:46" hidden="1" x14ac:dyDescent="0.2">
      <c r="A365" t="str">
        <f ca="1">IF(ISNA(A$1), 0, OFFSET(data!$A$1, ROW()-1, A$1-1))</f>
        <v>Oahu</v>
      </c>
      <c r="B365">
        <f ca="1">IF(ISNA(B$1), 0, OFFSET(data!$A$1, ROW()-1, B$1-1))</f>
        <v>2030</v>
      </c>
      <c r="C365" t="str">
        <f ca="1">IF(ISNA(C$1), 0, OFFSET(data!$A$1, ROW()-1, C$1-1))</f>
        <v>2030-07-23-06:00</v>
      </c>
      <c r="D365">
        <f ca="1">IF(ISNA(D$1), 0, OFFSET(data!$A$1, ROW()-1, D$1-1))</f>
        <v>75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180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59.0277936074569</v>
      </c>
      <c r="L365">
        <f ca="1">IF(ISNA(L$1), 0, OFFSET(data!$A$1, ROW()-1, L$1-1))</f>
        <v>42.8</v>
      </c>
      <c r="M365">
        <f ca="1">IF(ISNA(M$1), 0, OFFSET(data!$A$1, ROW()-1, M$1-1))</f>
        <v>380.049247516663</v>
      </c>
      <c r="N365">
        <f ca="1">IF(ISNA(N$1), 0, OFFSET(data!$A$1, ROW()-1, N$1-1))</f>
        <v>3.6523006841093697E-11</v>
      </c>
      <c r="O365">
        <f ca="1">IF(ISNA(O$1), 0, OFFSET(data!$A$1, ROW()-1, O$1-1))</f>
        <v>0</v>
      </c>
      <c r="P365">
        <f ca="1">IF(ISNA(P$1), 0, OFFSET(data!$A$1, ROW()-1, P$1-1))</f>
        <v>2.4158453015843401E-13</v>
      </c>
      <c r="Q365">
        <f ca="1">IF(ISNA(Q$1), 0, OFFSET(data!$A$1, ROW()-1, Q$1-1))</f>
        <v>0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812.52174666500002</v>
      </c>
      <c r="V365">
        <f ca="1">IF(ISNA(V$1), 0, OFFSET(data!$A$1, ROW()-1, V$1-1))</f>
        <v>0</v>
      </c>
      <c r="W365">
        <f ca="1">IF(ISNA(W$1), 0, OFFSET(data!$A$1, ROW()-1, W$1-1))</f>
        <v>5.6074691256599998</v>
      </c>
      <c r="X365">
        <f ca="1">IF(ISNA(X$1), 0, OFFSET(data!$A$1, ROW()-1, X$1-1))</f>
        <v>-81.252174666499997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384.129561488099</v>
      </c>
      <c r="AD365">
        <f ca="1">IF(ISNA(AD$1), 0, OFFSET(data!$A$1, ROW()-1, AD$1-1))</f>
        <v>365.94035133610498</v>
      </c>
      <c r="AE365">
        <f ca="1">IF(ISNA(AE$1), 0, OFFSET(data!$A$1, ROW()-1, AE$1-1))</f>
        <v>0</v>
      </c>
      <c r="AF365" t="str">
        <f ca="1">IF(ISNA(AF$1), 0, OFFSET(data!$A$1, ROW()-1, AF$1-1))</f>
        <v>typical</v>
      </c>
      <c r="AG365">
        <f t="shared" ca="1" si="72"/>
        <v>2030</v>
      </c>
      <c r="AH365">
        <f t="shared" ca="1" si="73"/>
        <v>7</v>
      </c>
      <c r="AI365" t="str">
        <f t="shared" ca="1" si="74"/>
        <v>07/23/2030</v>
      </c>
      <c r="AJ365" t="str">
        <f t="shared" ca="1" si="75"/>
        <v/>
      </c>
      <c r="AK365" t="str">
        <f t="shared" ca="1" si="76"/>
        <v>06:00</v>
      </c>
      <c r="AL365" s="4">
        <f t="shared" ca="1" si="77"/>
        <v>0</v>
      </c>
      <c r="AM365">
        <f t="shared" ca="1" si="78"/>
        <v>731.26957199850006</v>
      </c>
      <c r="AN365">
        <f t="shared" ca="1" si="79"/>
        <v>0</v>
      </c>
      <c r="AO365">
        <f t="shared" ca="1" si="80"/>
        <v>5.6074691256599998</v>
      </c>
      <c r="AP365">
        <f t="shared" ca="1" si="81"/>
        <v>59.027793607493422</v>
      </c>
      <c r="AQ365">
        <f t="shared" ca="1" si="82"/>
        <v>42.8</v>
      </c>
      <c r="AR365">
        <f t="shared" ca="1" si="83"/>
        <v>380.04924751666323</v>
      </c>
      <c r="AS365">
        <f t="shared" ca="1" si="84"/>
        <v>1121.0066026122188</v>
      </c>
      <c r="AT365">
        <f t="shared" ca="1" si="85"/>
        <v>1102.8173924602652</v>
      </c>
    </row>
    <row r="366" spans="1:46" hidden="1" x14ac:dyDescent="0.2">
      <c r="A366" t="str">
        <f ca="1">IF(ISNA(A$1), 0, OFFSET(data!$A$1, ROW()-1, A$1-1))</f>
        <v>Oahu</v>
      </c>
      <c r="B366">
        <f ca="1">IF(ISNA(B$1), 0, OFFSET(data!$A$1, ROW()-1, B$1-1))</f>
        <v>2030</v>
      </c>
      <c r="C366" t="str">
        <f ca="1">IF(ISNA(C$1), 0, OFFSET(data!$A$1, ROW()-1, C$1-1))</f>
        <v>2030-07-23-08:00</v>
      </c>
      <c r="D366">
        <f ca="1">IF(ISNA(D$1), 0, OFFSET(data!$A$1, ROW()-1, D$1-1))</f>
        <v>75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180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288.01551755689002</v>
      </c>
      <c r="L366">
        <f ca="1">IF(ISNA(L$1), 0, OFFSET(data!$A$1, ROW()-1, L$1-1))</f>
        <v>42.8</v>
      </c>
      <c r="M366">
        <f ca="1">IF(ISNA(M$1), 0, OFFSET(data!$A$1, ROW()-1, M$1-1))</f>
        <v>400.033643875358</v>
      </c>
      <c r="N366">
        <f ca="1">IF(ISNA(N$1), 0, OFFSET(data!$A$1, ROW()-1, N$1-1))</f>
        <v>4.6505022055498499E-11</v>
      </c>
      <c r="O366">
        <f ca="1">IF(ISNA(O$1), 0, OFFSET(data!$A$1, ROW()-1, O$1-1))</f>
        <v>0</v>
      </c>
      <c r="P366">
        <f ca="1">IF(ISNA(P$1), 0, OFFSET(data!$A$1, ROW()-1, P$1-1))</f>
        <v>3.3395508580724699E-13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897.014456989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88.834704443299998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557.05824250449996</v>
      </c>
      <c r="AD366">
        <f ca="1">IF(ISNA(AD$1), 0, OFFSET(data!$A$1, ROW()-1, AD$1-1))</f>
        <v>482.12896794422699</v>
      </c>
      <c r="AE366">
        <f ca="1">IF(ISNA(AE$1), 0, OFFSET(data!$A$1, ROW()-1, AE$1-1))</f>
        <v>0</v>
      </c>
      <c r="AF366" t="str">
        <f ca="1">IF(ISNA(AF$1), 0, OFFSET(data!$A$1, ROW()-1, AF$1-1))</f>
        <v>typical</v>
      </c>
      <c r="AG366">
        <f t="shared" ca="1" si="72"/>
        <v>2030</v>
      </c>
      <c r="AH366">
        <f t="shared" ca="1" si="73"/>
        <v>7</v>
      </c>
      <c r="AI366" t="str">
        <f t="shared" ca="1" si="74"/>
        <v>07/23/2030</v>
      </c>
      <c r="AJ366" t="str">
        <f t="shared" ca="1" si="75"/>
        <v/>
      </c>
      <c r="AK366" t="str">
        <f t="shared" ca="1" si="76"/>
        <v>08:00</v>
      </c>
      <c r="AL366" s="4">
        <f t="shared" ca="1" si="77"/>
        <v>0</v>
      </c>
      <c r="AM366">
        <f t="shared" ca="1" si="78"/>
        <v>985.84916143229998</v>
      </c>
      <c r="AN366">
        <f t="shared" ca="1" si="79"/>
        <v>0</v>
      </c>
      <c r="AO366">
        <f t="shared" ca="1" si="80"/>
        <v>0</v>
      </c>
      <c r="AP366">
        <f t="shared" ca="1" si="81"/>
        <v>288.01551755693652</v>
      </c>
      <c r="AQ366">
        <f t="shared" ca="1" si="82"/>
        <v>42.8</v>
      </c>
      <c r="AR366">
        <f t="shared" ca="1" si="83"/>
        <v>400.03364387535834</v>
      </c>
      <c r="AS366">
        <f t="shared" ca="1" si="84"/>
        <v>1542.9074039367479</v>
      </c>
      <c r="AT366">
        <f t="shared" ca="1" si="85"/>
        <v>1467.978129376527</v>
      </c>
    </row>
    <row r="367" spans="1:46" hidden="1" x14ac:dyDescent="0.2">
      <c r="A367" t="str">
        <f ca="1">IF(ISNA(A$1), 0, OFFSET(data!$A$1, ROW()-1, A$1-1))</f>
        <v>Oahu</v>
      </c>
      <c r="B367">
        <f ca="1">IF(ISNA(B$1), 0, OFFSET(data!$A$1, ROW()-1, B$1-1))</f>
        <v>2030</v>
      </c>
      <c r="C367" t="str">
        <f ca="1">IF(ISNA(C$1), 0, OFFSET(data!$A$1, ROW()-1, C$1-1))</f>
        <v>2030-07-23-10:00</v>
      </c>
      <c r="D367">
        <f ca="1">IF(ISNA(D$1), 0, OFFSET(data!$A$1, ROW()-1, D$1-1))</f>
        <v>75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180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622.06485160930004</v>
      </c>
      <c r="L367">
        <f ca="1">IF(ISNA(L$1), 0, OFFSET(data!$A$1, ROW()-1, L$1-1))</f>
        <v>42.8</v>
      </c>
      <c r="M367">
        <f ca="1">IF(ISNA(M$1), 0, OFFSET(data!$A$1, ROW()-1, M$1-1))</f>
        <v>341.38166771869498</v>
      </c>
      <c r="N367">
        <f ca="1">IF(ISNA(N$1), 0, OFFSET(data!$A$1, ROW()-1, N$1-1))</f>
        <v>-3.6356340160637E-10</v>
      </c>
      <c r="O367">
        <f ca="1">IF(ISNA(O$1), 0, OFFSET(data!$A$1, ROW()-1, O$1-1))</f>
        <v>0</v>
      </c>
      <c r="P367">
        <f ca="1">IF(ISNA(P$1), 0, OFFSET(data!$A$1, ROW()-1, P$1-1))</f>
        <v>5.5422333389287804E-13</v>
      </c>
      <c r="Q367">
        <f ca="1">IF(ISNA(Q$1), 0, OFFSET(data!$A$1, ROW()-1, Q$1-1))</f>
        <v>0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944.21891728799994</v>
      </c>
      <c r="V367">
        <f ca="1">IF(ISNA(V$1), 0, OFFSET(data!$A$1, ROW()-1, V$1-1))</f>
        <v>0</v>
      </c>
      <c r="W367">
        <f ca="1">IF(ISNA(W$1), 0, OFFSET(data!$A$1, ROW()-1, W$1-1))</f>
        <v>21.9002160979</v>
      </c>
      <c r="X367">
        <f ca="1">IF(ISNA(X$1), 0, OFFSET(data!$A$1, ROW()-1, X$1-1))</f>
        <v>52.609870221900003</v>
      </c>
      <c r="Y367">
        <f ca="1">IF(ISNA(Y$1), 0, OFFSET(data!$A$1, ROW()-1, Y$1-1))</f>
        <v>242.51751572000001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789.97158613160002</v>
      </c>
      <c r="AD367">
        <f ca="1">IF(ISNA(AD$1), 0, OFFSET(data!$A$1, ROW()-1, AD$1-1))</f>
        <v>504.30324263385802</v>
      </c>
      <c r="AE367">
        <f ca="1">IF(ISNA(AE$1), 0, OFFSET(data!$A$1, ROW()-1, AE$1-1))</f>
        <v>0</v>
      </c>
      <c r="AF367" t="str">
        <f ca="1">IF(ISNA(AF$1), 0, OFFSET(data!$A$1, ROW()-1, AF$1-1))</f>
        <v>typical</v>
      </c>
      <c r="AG367">
        <f t="shared" ca="1" si="72"/>
        <v>2030</v>
      </c>
      <c r="AH367">
        <f t="shared" ca="1" si="73"/>
        <v>7</v>
      </c>
      <c r="AI367" t="str">
        <f t="shared" ca="1" si="74"/>
        <v>07/23/2030</v>
      </c>
      <c r="AJ367" t="str">
        <f t="shared" ca="1" si="75"/>
        <v/>
      </c>
      <c r="AK367" t="str">
        <f t="shared" ca="1" si="76"/>
        <v>10:00</v>
      </c>
      <c r="AL367" s="4">
        <f t="shared" ca="1" si="77"/>
        <v>0</v>
      </c>
      <c r="AM367">
        <f t="shared" ca="1" si="78"/>
        <v>996.82878750989994</v>
      </c>
      <c r="AN367">
        <f t="shared" ca="1" si="79"/>
        <v>0</v>
      </c>
      <c r="AO367">
        <f t="shared" ca="1" si="80"/>
        <v>21.9002160979</v>
      </c>
      <c r="AP367">
        <f t="shared" ca="1" si="81"/>
        <v>622.06485160893646</v>
      </c>
      <c r="AQ367">
        <f t="shared" ca="1" si="82"/>
        <v>42.8</v>
      </c>
      <c r="AR367">
        <f t="shared" ca="1" si="83"/>
        <v>341.38166771869555</v>
      </c>
      <c r="AS367">
        <f t="shared" ca="1" si="84"/>
        <v>2051.2181054595949</v>
      </c>
      <c r="AT367">
        <f t="shared" ca="1" si="85"/>
        <v>1765.5497619616579</v>
      </c>
    </row>
    <row r="368" spans="1:46" hidden="1" x14ac:dyDescent="0.2">
      <c r="A368" t="str">
        <f ca="1">IF(ISNA(A$1), 0, OFFSET(data!$A$1, ROW()-1, A$1-1))</f>
        <v>Oahu</v>
      </c>
      <c r="B368">
        <f ca="1">IF(ISNA(B$1), 0, OFFSET(data!$A$1, ROW()-1, B$1-1))</f>
        <v>2030</v>
      </c>
      <c r="C368" t="str">
        <f ca="1">IF(ISNA(C$1), 0, OFFSET(data!$A$1, ROW()-1, C$1-1))</f>
        <v>2030-07-23-12:00</v>
      </c>
      <c r="D368">
        <f ca="1">IF(ISNA(D$1), 0, OFFSET(data!$A$1, ROW()-1, D$1-1))</f>
        <v>75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180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594.08486944900005</v>
      </c>
      <c r="L368">
        <f ca="1">IF(ISNA(L$1), 0, OFFSET(data!$A$1, ROW()-1, L$1-1))</f>
        <v>42.8</v>
      </c>
      <c r="M368">
        <f ca="1">IF(ISNA(M$1), 0, OFFSET(data!$A$1, ROW()-1, M$1-1))</f>
        <v>379.80151978625099</v>
      </c>
      <c r="N368">
        <f ca="1">IF(ISNA(N$1), 0, OFFSET(data!$A$1, ROW()-1, N$1-1))</f>
        <v>-1.1701928315232999E-10</v>
      </c>
      <c r="O368">
        <f ca="1">IF(ISNA(O$1), 0, OFFSET(data!$A$1, ROW()-1, O$1-1))</f>
        <v>0</v>
      </c>
      <c r="P368">
        <f ca="1">IF(ISNA(P$1), 0, OFFSET(data!$A$1, ROW()-1, P$1-1))</f>
        <v>-1.98951966012828E-13</v>
      </c>
      <c r="Q368">
        <f ca="1">IF(ISNA(Q$1), 0, OFFSET(data!$A$1, ROW()-1, Q$1-1))</f>
        <v>0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953.79845826600001</v>
      </c>
      <c r="V368">
        <f ca="1">IF(ISNA(V$1), 0, OFFSET(data!$A$1, ROW()-1, V$1-1))</f>
        <v>0</v>
      </c>
      <c r="W368">
        <f ca="1">IF(ISNA(W$1), 0, OFFSET(data!$A$1, ROW()-1, W$1-1))</f>
        <v>11.0609863017</v>
      </c>
      <c r="X368">
        <f ca="1">IF(ISNA(X$1), 0, OFFSET(data!$A$1, ROW()-1, X$1-1))</f>
        <v>306.82694466700002</v>
      </c>
      <c r="Y368">
        <f ca="1">IF(ISNA(Y$1), 0, OFFSET(data!$A$1, ROW()-1, Y$1-1))</f>
        <v>0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791.78986915819996</v>
      </c>
      <c r="AD368">
        <f ca="1">IF(ISNA(AD$1), 0, OFFSET(data!$A$1, ROW()-1, AD$1-1))</f>
        <v>504.30324263385802</v>
      </c>
      <c r="AE368">
        <f ca="1">IF(ISNA(AE$1), 0, OFFSET(data!$A$1, ROW()-1, AE$1-1))</f>
        <v>0</v>
      </c>
      <c r="AF368" t="str">
        <f ca="1">IF(ISNA(AF$1), 0, OFFSET(data!$A$1, ROW()-1, AF$1-1))</f>
        <v>typical</v>
      </c>
      <c r="AG368">
        <f t="shared" ca="1" si="72"/>
        <v>2030</v>
      </c>
      <c r="AH368">
        <f t="shared" ca="1" si="73"/>
        <v>7</v>
      </c>
      <c r="AI368" t="str">
        <f t="shared" ca="1" si="74"/>
        <v>07/23/2030</v>
      </c>
      <c r="AJ368" t="str">
        <f t="shared" ca="1" si="75"/>
        <v>07/23/2030</v>
      </c>
      <c r="AK368" t="str">
        <f t="shared" ca="1" si="76"/>
        <v>12:00</v>
      </c>
      <c r="AL368" s="4">
        <f t="shared" ca="1" si="77"/>
        <v>0</v>
      </c>
      <c r="AM368">
        <f t="shared" ca="1" si="78"/>
        <v>1260.625402933</v>
      </c>
      <c r="AN368">
        <f t="shared" ca="1" si="79"/>
        <v>0</v>
      </c>
      <c r="AO368">
        <f t="shared" ca="1" si="80"/>
        <v>11.0609863017</v>
      </c>
      <c r="AP368">
        <f t="shared" ca="1" si="81"/>
        <v>594.08486944888307</v>
      </c>
      <c r="AQ368">
        <f t="shared" ca="1" si="82"/>
        <v>42.8</v>
      </c>
      <c r="AR368">
        <f t="shared" ca="1" si="83"/>
        <v>379.80151978625082</v>
      </c>
      <c r="AS368">
        <f t="shared" ca="1" si="84"/>
        <v>2063.4762583934507</v>
      </c>
      <c r="AT368">
        <f t="shared" ca="1" si="85"/>
        <v>1775.989631868558</v>
      </c>
    </row>
    <row r="369" spans="1:46" hidden="1" x14ac:dyDescent="0.2">
      <c r="A369" t="str">
        <f ca="1">IF(ISNA(A$1), 0, OFFSET(data!$A$1, ROW()-1, A$1-1))</f>
        <v>Oahu</v>
      </c>
      <c r="B369">
        <f ca="1">IF(ISNA(B$1), 0, OFFSET(data!$A$1, ROW()-1, B$1-1))</f>
        <v>2030</v>
      </c>
      <c r="C369" t="str">
        <f ca="1">IF(ISNA(C$1), 0, OFFSET(data!$A$1, ROW()-1, C$1-1))</f>
        <v>2030-07-23-14:00</v>
      </c>
      <c r="D369">
        <f ca="1">IF(ISNA(D$1), 0, OFFSET(data!$A$1, ROW()-1, D$1-1))</f>
        <v>75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180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550.26353589969995</v>
      </c>
      <c r="L369">
        <f ca="1">IF(ISNA(L$1), 0, OFFSET(data!$A$1, ROW()-1, L$1-1))</f>
        <v>42.8</v>
      </c>
      <c r="M369">
        <f ca="1">IF(ISNA(M$1), 0, OFFSET(data!$A$1, ROW()-1, M$1-1))</f>
        <v>326.52050923961298</v>
      </c>
      <c r="N369">
        <f ca="1">IF(ISNA(N$1), 0, OFFSET(data!$A$1, ROW()-1, N$1-1))</f>
        <v>-3.4715696983766903E-10</v>
      </c>
      <c r="O369">
        <f ca="1">IF(ISNA(O$1), 0, OFFSET(data!$A$1, ROW()-1, O$1-1))</f>
        <v>0</v>
      </c>
      <c r="P369">
        <f ca="1">IF(ISNA(P$1), 0, OFFSET(data!$A$1, ROW()-1, P$1-1))</f>
        <v>4.3343106881366101E-13</v>
      </c>
      <c r="Q369">
        <f ca="1">IF(ISNA(Q$1), 0, OFFSET(data!$A$1, ROW()-1, Q$1-1))</f>
        <v>0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950.27952873799995</v>
      </c>
      <c r="V369">
        <f ca="1">IF(ISNA(V$1), 0, OFFSET(data!$A$1, ROW()-1, V$1-1))</f>
        <v>0</v>
      </c>
      <c r="W369">
        <f ca="1">IF(ISNA(W$1), 0, OFFSET(data!$A$1, ROW()-1, W$1-1))</f>
        <v>37.464674465400002</v>
      </c>
      <c r="X369">
        <f ca="1">IF(ISNA(X$1), 0, OFFSET(data!$A$1, ROW()-1, X$1-1))</f>
        <v>186.839841936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697.85456163690003</v>
      </c>
      <c r="AD369">
        <f ca="1">IF(ISNA(AD$1), 0, OFFSET(data!$A$1, ROW()-1, AD$1-1))</f>
        <v>504.30324263385802</v>
      </c>
      <c r="AE369">
        <f ca="1">IF(ISNA(AE$1), 0, OFFSET(data!$A$1, ROW()-1, AE$1-1))</f>
        <v>0</v>
      </c>
      <c r="AF369" t="str">
        <f ca="1">IF(ISNA(AF$1), 0, OFFSET(data!$A$1, ROW()-1, AF$1-1))</f>
        <v>typical</v>
      </c>
      <c r="AG369">
        <f t="shared" ca="1" si="72"/>
        <v>2030</v>
      </c>
      <c r="AH369">
        <f t="shared" ca="1" si="73"/>
        <v>7</v>
      </c>
      <c r="AI369" t="str">
        <f t="shared" ca="1" si="74"/>
        <v>07/23/2030</v>
      </c>
      <c r="AJ369" t="str">
        <f t="shared" ca="1" si="75"/>
        <v/>
      </c>
      <c r="AK369" t="str">
        <f t="shared" ca="1" si="76"/>
        <v>14:00</v>
      </c>
      <c r="AL369" s="4">
        <f t="shared" ca="1" si="77"/>
        <v>0</v>
      </c>
      <c r="AM369">
        <f t="shared" ca="1" si="78"/>
        <v>1137.119370674</v>
      </c>
      <c r="AN369">
        <f t="shared" ca="1" si="79"/>
        <v>0</v>
      </c>
      <c r="AO369">
        <f t="shared" ca="1" si="80"/>
        <v>37.464674465400002</v>
      </c>
      <c r="AP369">
        <f t="shared" ca="1" si="81"/>
        <v>550.26353589935275</v>
      </c>
      <c r="AQ369">
        <f t="shared" ca="1" si="82"/>
        <v>42.8</v>
      </c>
      <c r="AR369">
        <f t="shared" ca="1" si="83"/>
        <v>326.52050923961343</v>
      </c>
      <c r="AS369">
        <f t="shared" ca="1" si="84"/>
        <v>1872.438606776213</v>
      </c>
      <c r="AT369">
        <f t="shared" ca="1" si="85"/>
        <v>1678.8872877732579</v>
      </c>
    </row>
    <row r="370" spans="1:46" hidden="1" x14ac:dyDescent="0.2">
      <c r="A370" t="str">
        <f ca="1">IF(ISNA(A$1), 0, OFFSET(data!$A$1, ROW()-1, A$1-1))</f>
        <v>Oahu</v>
      </c>
      <c r="B370">
        <f ca="1">IF(ISNA(B$1), 0, OFFSET(data!$A$1, ROW()-1, B$1-1))</f>
        <v>2030</v>
      </c>
      <c r="C370" t="str">
        <f ca="1">IF(ISNA(C$1), 0, OFFSET(data!$A$1, ROW()-1, C$1-1))</f>
        <v>2030-07-23-16:00</v>
      </c>
      <c r="D370">
        <f ca="1">IF(ISNA(D$1), 0, OFFSET(data!$A$1, ROW()-1, D$1-1))</f>
        <v>75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180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500.77919594212</v>
      </c>
      <c r="L370">
        <f ca="1">IF(ISNA(L$1), 0, OFFSET(data!$A$1, ROW()-1, L$1-1))</f>
        <v>42.8</v>
      </c>
      <c r="M370">
        <f ca="1">IF(ISNA(M$1), 0, OFFSET(data!$A$1, ROW()-1, M$1-1))</f>
        <v>264.07115434018499</v>
      </c>
      <c r="N370">
        <f ca="1">IF(ISNA(N$1), 0, OFFSET(data!$A$1, ROW()-1, N$1-1))</f>
        <v>-7.3053030291703098E-10</v>
      </c>
      <c r="O370">
        <f ca="1">IF(ISNA(O$1), 0, OFFSET(data!$A$1, ROW()-1, O$1-1))</f>
        <v>0</v>
      </c>
      <c r="P370">
        <f ca="1">IF(ISNA(P$1), 0, OFFSET(data!$A$1, ROW()-1, P$1-1))</f>
        <v>-4.6185277824406499E-14</v>
      </c>
      <c r="Q370">
        <f ca="1">IF(ISNA(Q$1), 0, OFFSET(data!$A$1, ROW()-1, Q$1-1))</f>
        <v>0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941.24139873000001</v>
      </c>
      <c r="V370">
        <f ca="1">IF(ISNA(V$1), 0, OFFSET(data!$A$1, ROW()-1, V$1-1))</f>
        <v>0</v>
      </c>
      <c r="W370">
        <f ca="1">IF(ISNA(W$1), 0, OFFSET(data!$A$1, ROW()-1, W$1-1))</f>
        <v>81.801596890499994</v>
      </c>
      <c r="X370">
        <f ca="1">IF(ISNA(X$1), 0, OFFSET(data!$A$1, ROW()-1, X$1-1))</f>
        <v>-94.124139873000004</v>
      </c>
      <c r="Y370">
        <f ca="1">IF(ISNA(Y$1), 0, OFFSET(data!$A$1, ROW()-1, Y$1-1))</f>
        <v>133.73149453400001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594.05518378700003</v>
      </c>
      <c r="AD370">
        <f ca="1">IF(ISNA(AD$1), 0, OFFSET(data!$A$1, ROW()-1, AD$1-1))</f>
        <v>503.072121371268</v>
      </c>
      <c r="AE370">
        <f ca="1">IF(ISNA(AE$1), 0, OFFSET(data!$A$1, ROW()-1, AE$1-1))</f>
        <v>0</v>
      </c>
      <c r="AF370" t="str">
        <f ca="1">IF(ISNA(AF$1), 0, OFFSET(data!$A$1, ROW()-1, AF$1-1))</f>
        <v>typical</v>
      </c>
      <c r="AG370">
        <f t="shared" ca="1" si="72"/>
        <v>2030</v>
      </c>
      <c r="AH370">
        <f t="shared" ca="1" si="73"/>
        <v>7</v>
      </c>
      <c r="AI370" t="str">
        <f t="shared" ca="1" si="74"/>
        <v>07/23/2030</v>
      </c>
      <c r="AJ370" t="str">
        <f t="shared" ca="1" si="75"/>
        <v/>
      </c>
      <c r="AK370" t="str">
        <f t="shared" ca="1" si="76"/>
        <v>16:00</v>
      </c>
      <c r="AL370" s="4">
        <f t="shared" ca="1" si="77"/>
        <v>0</v>
      </c>
      <c r="AM370">
        <f t="shared" ca="1" si="78"/>
        <v>847.11725885700002</v>
      </c>
      <c r="AN370">
        <f t="shared" ca="1" si="79"/>
        <v>0</v>
      </c>
      <c r="AO370">
        <f t="shared" ca="1" si="80"/>
        <v>81.801596890499994</v>
      </c>
      <c r="AP370">
        <f t="shared" ca="1" si="81"/>
        <v>500.77919594138945</v>
      </c>
      <c r="AQ370">
        <f t="shared" ca="1" si="82"/>
        <v>42.8</v>
      </c>
      <c r="AR370">
        <f t="shared" ca="1" si="83"/>
        <v>264.07115434018493</v>
      </c>
      <c r="AS370">
        <f t="shared" ca="1" si="84"/>
        <v>1656.7055340693048</v>
      </c>
      <c r="AT370">
        <f t="shared" ca="1" si="85"/>
        <v>1565.722471652768</v>
      </c>
    </row>
    <row r="371" spans="1:46" hidden="1" x14ac:dyDescent="0.2">
      <c r="A371" t="str">
        <f ca="1">IF(ISNA(A$1), 0, OFFSET(data!$A$1, ROW()-1, A$1-1))</f>
        <v>Oahu</v>
      </c>
      <c r="B371">
        <f ca="1">IF(ISNA(B$1), 0, OFFSET(data!$A$1, ROW()-1, B$1-1))</f>
        <v>2030</v>
      </c>
      <c r="C371" t="str">
        <f ca="1">IF(ISNA(C$1), 0, OFFSET(data!$A$1, ROW()-1, C$1-1))</f>
        <v>2030-07-23-18:00</v>
      </c>
      <c r="D371">
        <f ca="1">IF(ISNA(D$1), 0, OFFSET(data!$A$1, ROW()-1, D$1-1))</f>
        <v>88.666572000000002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180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81.192967842925995</v>
      </c>
      <c r="L371">
        <f ca="1">IF(ISNA(L$1), 0, OFFSET(data!$A$1, ROW()-1, L$1-1))</f>
        <v>42.8</v>
      </c>
      <c r="M371">
        <f ca="1">IF(ISNA(M$1), 0, OFFSET(data!$A$1, ROW()-1, M$1-1))</f>
        <v>402.56642246233997</v>
      </c>
      <c r="N371">
        <f ca="1">IF(ISNA(N$1), 0, OFFSET(data!$A$1, ROW()-1, N$1-1))</f>
        <v>-4.0357273078939202E-11</v>
      </c>
      <c r="O371">
        <f ca="1">IF(ISNA(O$1), 0, OFFSET(data!$A$1, ROW()-1, O$1-1))</f>
        <v>0</v>
      </c>
      <c r="P371">
        <f ca="1">IF(ISNA(P$1), 0, OFFSET(data!$A$1, ROW()-1, P$1-1))</f>
        <v>-1.7053025658242399E-13</v>
      </c>
      <c r="Q371">
        <f ca="1">IF(ISNA(Q$1), 0, OFFSET(data!$A$1, ROW()-1, Q$1-1))</f>
        <v>0</v>
      </c>
      <c r="R371">
        <f ca="1">IF(ISNA(R$1), 0, OFFSET(data!$A$1, ROW()-1, R$1-1))</f>
        <v>33.412250306399997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920.70912512400002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-92.0709125124</v>
      </c>
      <c r="Y371">
        <f ca="1">IF(ISNA(Y$1), 0, OFFSET(data!$A$1, ROW()-1, Y$1-1))</f>
        <v>0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400.14327005609999</v>
      </c>
      <c r="AD371">
        <f ca="1">IF(ISNA(AD$1), 0, OFFSET(data!$A$1, ROW()-1, AD$1-1))</f>
        <v>387.51445744400598</v>
      </c>
      <c r="AE371">
        <f ca="1">IF(ISNA(AE$1), 0, OFFSET(data!$A$1, ROW()-1, AE$1-1))</f>
        <v>0</v>
      </c>
      <c r="AF371" t="str">
        <f ca="1">IF(ISNA(AF$1), 0, OFFSET(data!$A$1, ROW()-1, AF$1-1))</f>
        <v>typical</v>
      </c>
      <c r="AG371">
        <f t="shared" ca="1" si="72"/>
        <v>2030</v>
      </c>
      <c r="AH371">
        <f t="shared" ca="1" si="73"/>
        <v>7</v>
      </c>
      <c r="AI371" t="str">
        <f t="shared" ca="1" si="74"/>
        <v>07/23/2030</v>
      </c>
      <c r="AJ371" t="str">
        <f t="shared" ca="1" si="75"/>
        <v/>
      </c>
      <c r="AK371" t="str">
        <f t="shared" ca="1" si="76"/>
        <v>18:00</v>
      </c>
      <c r="AL371" s="4">
        <f t="shared" ca="1" si="77"/>
        <v>0</v>
      </c>
      <c r="AM371">
        <f t="shared" ca="1" si="78"/>
        <v>828.63821261160001</v>
      </c>
      <c r="AN371">
        <f t="shared" ca="1" si="79"/>
        <v>0</v>
      </c>
      <c r="AO371">
        <f t="shared" ca="1" si="80"/>
        <v>33.412250306399997</v>
      </c>
      <c r="AP371">
        <f t="shared" ca="1" si="81"/>
        <v>81.192967842885636</v>
      </c>
      <c r="AQ371">
        <f t="shared" ca="1" si="82"/>
        <v>42.8</v>
      </c>
      <c r="AR371">
        <f t="shared" ca="1" si="83"/>
        <v>402.5664224623398</v>
      </c>
      <c r="AS371">
        <f t="shared" ca="1" si="84"/>
        <v>1228.7814826677659</v>
      </c>
      <c r="AT371">
        <f t="shared" ca="1" si="85"/>
        <v>1216.152670055606</v>
      </c>
    </row>
    <row r="372" spans="1:46" hidden="1" x14ac:dyDescent="0.2">
      <c r="A372" t="str">
        <f ca="1">IF(ISNA(A$1), 0, OFFSET(data!$A$1, ROW()-1, A$1-1))</f>
        <v>Oahu</v>
      </c>
      <c r="B372">
        <f ca="1">IF(ISNA(B$1), 0, OFFSET(data!$A$1, ROW()-1, B$1-1))</f>
        <v>2030</v>
      </c>
      <c r="C372" t="str">
        <f ca="1">IF(ISNA(C$1), 0, OFFSET(data!$A$1, ROW()-1, C$1-1))</f>
        <v>2030-07-23-20:00</v>
      </c>
      <c r="D372">
        <f ca="1">IF(ISNA(D$1), 0, OFFSET(data!$A$1, ROW()-1, D$1-1))</f>
        <v>180.38994103799999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180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42.8</v>
      </c>
      <c r="M372">
        <f ca="1">IF(ISNA(M$1), 0, OFFSET(data!$A$1, ROW()-1, M$1-1))</f>
        <v>391.36775138478799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-3.4816594052244899E-13</v>
      </c>
      <c r="Q372">
        <f ca="1">IF(ISNA(Q$1), 0, OFFSET(data!$A$1, ROW()-1, Q$1-1))</f>
        <v>0</v>
      </c>
      <c r="R372">
        <f ca="1">IF(ISNA(R$1), 0, OFFSET(data!$A$1, ROW()-1, R$1-1))</f>
        <v>15.215241125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899.74770394200004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-89.974770394199993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408.50291019939999</v>
      </c>
      <c r="AD372">
        <f ca="1">IF(ISNA(AD$1), 0, OFFSET(data!$A$1, ROW()-1, AD$1-1))</f>
        <v>306.91255772862502</v>
      </c>
      <c r="AE372">
        <f ca="1">IF(ISNA(AE$1), 0, OFFSET(data!$A$1, ROW()-1, AE$1-1))</f>
        <v>0</v>
      </c>
      <c r="AF372" t="str">
        <f ca="1">IF(ISNA(AF$1), 0, OFFSET(data!$A$1, ROW()-1, AF$1-1))</f>
        <v>typical</v>
      </c>
      <c r="AG372">
        <f t="shared" ca="1" si="72"/>
        <v>2030</v>
      </c>
      <c r="AH372">
        <f t="shared" ca="1" si="73"/>
        <v>7</v>
      </c>
      <c r="AI372" t="str">
        <f t="shared" ca="1" si="74"/>
        <v>07/23/2030</v>
      </c>
      <c r="AJ372" t="str">
        <f t="shared" ca="1" si="75"/>
        <v/>
      </c>
      <c r="AK372" t="str">
        <f t="shared" ca="1" si="76"/>
        <v>20:00</v>
      </c>
      <c r="AL372" s="4">
        <f t="shared" ca="1" si="77"/>
        <v>0</v>
      </c>
      <c r="AM372">
        <f t="shared" ca="1" si="78"/>
        <v>809.77293354779999</v>
      </c>
      <c r="AN372">
        <f t="shared" ca="1" si="79"/>
        <v>0</v>
      </c>
      <c r="AO372">
        <f t="shared" ca="1" si="80"/>
        <v>15.215241125</v>
      </c>
      <c r="AP372">
        <f t="shared" ca="1" si="81"/>
        <v>0</v>
      </c>
      <c r="AQ372">
        <f t="shared" ca="1" si="82"/>
        <v>42.8</v>
      </c>
      <c r="AR372">
        <f t="shared" ca="1" si="83"/>
        <v>391.36775138478765</v>
      </c>
      <c r="AS372">
        <f t="shared" ca="1" si="84"/>
        <v>1218.275843747188</v>
      </c>
      <c r="AT372">
        <f t="shared" ca="1" si="85"/>
        <v>1116.685491276425</v>
      </c>
    </row>
    <row r="373" spans="1:46" hidden="1" x14ac:dyDescent="0.2">
      <c r="A373" t="str">
        <f ca="1">IF(ISNA(A$1), 0, OFFSET(data!$A$1, ROW()-1, A$1-1))</f>
        <v>Oahu</v>
      </c>
      <c r="B373">
        <f ca="1">IF(ISNA(B$1), 0, OFFSET(data!$A$1, ROW()-1, B$1-1))</f>
        <v>2030</v>
      </c>
      <c r="C373" t="str">
        <f ca="1">IF(ISNA(C$1), 0, OFFSET(data!$A$1, ROW()-1, C$1-1))</f>
        <v>2030-07-23-22:00</v>
      </c>
      <c r="D373">
        <f ca="1">IF(ISNA(D$1), 0, OFFSET(data!$A$1, ROW()-1, D$1-1))</f>
        <v>75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180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42.8</v>
      </c>
      <c r="M373">
        <f ca="1">IF(ISNA(M$1), 0, OFFSET(data!$A$1, ROW()-1, M$1-1))</f>
        <v>350.00157396243799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4.2632564145606001E-13</v>
      </c>
      <c r="Q373">
        <f ca="1">IF(ISNA(Q$1), 0, OFFSET(data!$A$1, ROW()-1, Q$1-1))</f>
        <v>0</v>
      </c>
      <c r="R373">
        <f ca="1">IF(ISNA(R$1), 0, OFFSET(data!$A$1, ROW()-1, R$1-1))</f>
        <v>48.363714273699998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773.51698692900004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-77.351698692900001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330.158378088799</v>
      </c>
      <c r="AD373">
        <f ca="1">IF(ISNA(AD$1), 0, OFFSET(data!$A$1, ROW()-1, AD$1-1))</f>
        <v>306.91255772862502</v>
      </c>
      <c r="AE373">
        <f ca="1">IF(ISNA(AE$1), 0, OFFSET(data!$A$1, ROW()-1, AE$1-1))</f>
        <v>0</v>
      </c>
      <c r="AF373" t="str">
        <f ca="1">IF(ISNA(AF$1), 0, OFFSET(data!$A$1, ROW()-1, AF$1-1))</f>
        <v>typical</v>
      </c>
      <c r="AG373">
        <f t="shared" ca="1" si="72"/>
        <v>2030</v>
      </c>
      <c r="AH373">
        <f t="shared" ca="1" si="73"/>
        <v>7</v>
      </c>
      <c r="AI373" t="str">
        <f t="shared" ca="1" si="74"/>
        <v>07/23/2030</v>
      </c>
      <c r="AJ373" t="str">
        <f t="shared" ca="1" si="75"/>
        <v/>
      </c>
      <c r="AK373" t="str">
        <f t="shared" ca="1" si="76"/>
        <v>22:00</v>
      </c>
      <c r="AL373" s="4">
        <f t="shared" ca="1" si="77"/>
        <v>0</v>
      </c>
      <c r="AM373">
        <f t="shared" ca="1" si="78"/>
        <v>696.16528823610008</v>
      </c>
      <c r="AN373">
        <f t="shared" ca="1" si="79"/>
        <v>0</v>
      </c>
      <c r="AO373">
        <f t="shared" ca="1" si="80"/>
        <v>48.363714273699998</v>
      </c>
      <c r="AP373">
        <f t="shared" ca="1" si="81"/>
        <v>0</v>
      </c>
      <c r="AQ373">
        <f t="shared" ca="1" si="82"/>
        <v>42.8</v>
      </c>
      <c r="AR373">
        <f t="shared" ca="1" si="83"/>
        <v>350.00157396243839</v>
      </c>
      <c r="AS373">
        <f t="shared" ca="1" si="84"/>
        <v>1026.323666324937</v>
      </c>
      <c r="AT373">
        <f t="shared" ca="1" si="85"/>
        <v>1003.0778459647252</v>
      </c>
    </row>
    <row r="374" spans="1:46" hidden="1" x14ac:dyDescent="0.2">
      <c r="A374" t="str">
        <f ca="1">IF(ISNA(A$1), 0, OFFSET(data!$A$1, ROW()-1, A$1-1))</f>
        <v>Oahu</v>
      </c>
      <c r="B374">
        <f ca="1">IF(ISNA(B$1), 0, OFFSET(data!$A$1, ROW()-1, B$1-1))</f>
        <v>2030</v>
      </c>
      <c r="C374" t="str">
        <f ca="1">IF(ISNA(C$1), 0, OFFSET(data!$A$1, ROW()-1, C$1-1))</f>
        <v>2030-08-23-00:00</v>
      </c>
      <c r="D374">
        <f ca="1">IF(ISNA(D$1), 0, OFFSET(data!$A$1, ROW()-1, D$1-1))</f>
        <v>240.58600000000001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180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42.8</v>
      </c>
      <c r="M374">
        <f ca="1">IF(ISNA(M$1), 0, OFFSET(data!$A$1, ROW()-1, M$1-1))</f>
        <v>116.317040087154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-5.3290705182007498E-15</v>
      </c>
      <c r="Q374">
        <f ca="1">IF(ISNA(Q$1), 0, OFFSET(data!$A$1, ROW()-1, Q$1-1))</f>
        <v>0</v>
      </c>
      <c r="R374">
        <f ca="1">IF(ISNA(R$1), 0, OFFSET(data!$A$1, ROW()-1, R$1-1))</f>
        <v>26.6041132103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673.67461477500001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-67.367461477500001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336.91797915209997</v>
      </c>
      <c r="AD374">
        <f ca="1">IF(ISNA(AD$1), 0, OFFSET(data!$A$1, ROW()-1, AD$1-1))</f>
        <v>288.06705911215403</v>
      </c>
      <c r="AE374">
        <f ca="1">IF(ISNA(AE$1), 0, OFFSET(data!$A$1, ROW()-1, AE$1-1))</f>
        <v>0</v>
      </c>
      <c r="AF374" t="str">
        <f ca="1">IF(ISNA(AF$1), 0, OFFSET(data!$A$1, ROW()-1, AF$1-1))</f>
        <v>typical</v>
      </c>
      <c r="AG374">
        <f t="shared" ca="1" si="72"/>
        <v>2030</v>
      </c>
      <c r="AH374">
        <f t="shared" ca="1" si="73"/>
        <v>8</v>
      </c>
      <c r="AI374" t="str">
        <f t="shared" ca="1" si="74"/>
        <v>08/23/2030</v>
      </c>
      <c r="AJ374" t="str">
        <f t="shared" ca="1" si="75"/>
        <v/>
      </c>
      <c r="AK374" t="str">
        <f t="shared" ca="1" si="76"/>
        <v>00:00</v>
      </c>
      <c r="AL374" s="4">
        <f t="shared" ca="1" si="77"/>
        <v>0</v>
      </c>
      <c r="AM374">
        <f t="shared" ca="1" si="78"/>
        <v>606.30715329750001</v>
      </c>
      <c r="AN374">
        <f t="shared" ca="1" si="79"/>
        <v>0</v>
      </c>
      <c r="AO374">
        <f t="shared" ca="1" si="80"/>
        <v>26.6041132103</v>
      </c>
      <c r="AP374">
        <f t="shared" ca="1" si="81"/>
        <v>0</v>
      </c>
      <c r="AQ374">
        <f t="shared" ca="1" si="82"/>
        <v>42.8</v>
      </c>
      <c r="AR374">
        <f t="shared" ca="1" si="83"/>
        <v>116.317040087154</v>
      </c>
      <c r="AS374">
        <f t="shared" ca="1" si="84"/>
        <v>943.22513244955405</v>
      </c>
      <c r="AT374">
        <f t="shared" ca="1" si="85"/>
        <v>894.37421240965409</v>
      </c>
    </row>
    <row r="375" spans="1:46" hidden="1" x14ac:dyDescent="0.2">
      <c r="A375" t="str">
        <f ca="1">IF(ISNA(A$1), 0, OFFSET(data!$A$1, ROW()-1, A$1-1))</f>
        <v>Oahu</v>
      </c>
      <c r="B375">
        <f ca="1">IF(ISNA(B$1), 0, OFFSET(data!$A$1, ROW()-1, B$1-1))</f>
        <v>2030</v>
      </c>
      <c r="C375" t="str">
        <f ca="1">IF(ISNA(C$1), 0, OFFSET(data!$A$1, ROW()-1, C$1-1))</f>
        <v>2030-08-23-02:00</v>
      </c>
      <c r="D375">
        <f ca="1">IF(ISNA(D$1), 0, OFFSET(data!$A$1, ROW()-1, D$1-1))</f>
        <v>240.58600000000001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180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42.8</v>
      </c>
      <c r="M375">
        <f ca="1">IF(ISNA(M$1), 0, OFFSET(data!$A$1, ROW()-1, M$1-1))</f>
        <v>94.416957526019601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7.1054273576010003E-15</v>
      </c>
      <c r="Q375">
        <f ca="1">IF(ISNA(Q$1), 0, OFFSET(data!$A$1, ROW()-1, Q$1-1))</f>
        <v>0</v>
      </c>
      <c r="R375">
        <f ca="1">IF(ISNA(R$1), 0, OFFSET(data!$A$1, ROW()-1, R$1-1))</f>
        <v>11.6530154264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632.72885883599997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-63.272885883599997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351.86907693609999</v>
      </c>
      <c r="AD375">
        <f ca="1">IF(ISNA(AD$1), 0, OFFSET(data!$A$1, ROW()-1, AD$1-1))</f>
        <v>273.13363160101898</v>
      </c>
      <c r="AE375">
        <f ca="1">IF(ISNA(AE$1), 0, OFFSET(data!$A$1, ROW()-1, AE$1-1))</f>
        <v>0</v>
      </c>
      <c r="AF375" t="str">
        <f ca="1">IF(ISNA(AF$1), 0, OFFSET(data!$A$1, ROW()-1, AF$1-1))</f>
        <v>typical</v>
      </c>
      <c r="AG375">
        <f t="shared" ca="1" si="72"/>
        <v>2030</v>
      </c>
      <c r="AH375">
        <f t="shared" ca="1" si="73"/>
        <v>8</v>
      </c>
      <c r="AI375" t="str">
        <f t="shared" ca="1" si="74"/>
        <v>08/23/2030</v>
      </c>
      <c r="AJ375" t="str">
        <f t="shared" ca="1" si="75"/>
        <v/>
      </c>
      <c r="AK375" t="str">
        <f t="shared" ca="1" si="76"/>
        <v>02:00</v>
      </c>
      <c r="AL375" s="4">
        <f t="shared" ca="1" si="77"/>
        <v>0</v>
      </c>
      <c r="AM375">
        <f t="shared" ca="1" si="78"/>
        <v>569.45597295239997</v>
      </c>
      <c r="AN375">
        <f t="shared" ca="1" si="79"/>
        <v>0</v>
      </c>
      <c r="AO375">
        <f t="shared" ca="1" si="80"/>
        <v>11.6530154264</v>
      </c>
      <c r="AP375">
        <f t="shared" ca="1" si="81"/>
        <v>0</v>
      </c>
      <c r="AQ375">
        <f t="shared" ca="1" si="82"/>
        <v>42.8</v>
      </c>
      <c r="AR375">
        <f t="shared" ca="1" si="83"/>
        <v>94.416957526019601</v>
      </c>
      <c r="AS375">
        <f t="shared" ca="1" si="84"/>
        <v>921.32504988851963</v>
      </c>
      <c r="AT375">
        <f t="shared" ca="1" si="85"/>
        <v>842.58960455341889</v>
      </c>
    </row>
    <row r="376" spans="1:46" hidden="1" x14ac:dyDescent="0.2">
      <c r="A376" t="str">
        <f ca="1">IF(ISNA(A$1), 0, OFFSET(data!$A$1, ROW()-1, A$1-1))</f>
        <v>Oahu</v>
      </c>
      <c r="B376">
        <f ca="1">IF(ISNA(B$1), 0, OFFSET(data!$A$1, ROW()-1, B$1-1))</f>
        <v>2030</v>
      </c>
      <c r="C376" t="str">
        <f ca="1">IF(ISNA(C$1), 0, OFFSET(data!$A$1, ROW()-1, C$1-1))</f>
        <v>2030-08-23-04:00</v>
      </c>
      <c r="D376">
        <f ca="1">IF(ISNA(D$1), 0, OFFSET(data!$A$1, ROW()-1, D$1-1))</f>
        <v>237.78475839000001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180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42.8</v>
      </c>
      <c r="M376">
        <f ca="1">IF(ISNA(M$1), 0, OFFSET(data!$A$1, ROW()-1, M$1-1))</f>
        <v>109.76772509222199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-5.3290705182007498E-15</v>
      </c>
      <c r="Q376">
        <f ca="1">IF(ISNA(Q$1), 0, OFFSET(data!$A$1, ROW()-1, Q$1-1))</f>
        <v>0</v>
      </c>
      <c r="R376">
        <f ca="1">IF(ISNA(R$1), 0, OFFSET(data!$A$1, ROW()-1, R$1-1))</f>
        <v>7.1071401074700002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641.62180398800001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-64.162180398800004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359.21619386549997</v>
      </c>
      <c r="AD376">
        <f ca="1">IF(ISNA(AD$1), 0, OFFSET(data!$A$1, ROW()-1, AD$1-1))</f>
        <v>286.65280894222201</v>
      </c>
      <c r="AE376">
        <f ca="1">IF(ISNA(AE$1), 0, OFFSET(data!$A$1, ROW()-1, AE$1-1))</f>
        <v>0</v>
      </c>
      <c r="AF376" t="str">
        <f ca="1">IF(ISNA(AF$1), 0, OFFSET(data!$A$1, ROW()-1, AF$1-1))</f>
        <v>typical</v>
      </c>
      <c r="AG376">
        <f t="shared" ca="1" si="72"/>
        <v>2030</v>
      </c>
      <c r="AH376">
        <f t="shared" ca="1" si="73"/>
        <v>8</v>
      </c>
      <c r="AI376" t="str">
        <f t="shared" ca="1" si="74"/>
        <v>08/23/2030</v>
      </c>
      <c r="AJ376" t="str">
        <f t="shared" ca="1" si="75"/>
        <v/>
      </c>
      <c r="AK376" t="str">
        <f t="shared" ca="1" si="76"/>
        <v>04:00</v>
      </c>
      <c r="AL376" s="4">
        <f t="shared" ca="1" si="77"/>
        <v>0</v>
      </c>
      <c r="AM376">
        <f t="shared" ca="1" si="78"/>
        <v>577.45962358919996</v>
      </c>
      <c r="AN376">
        <f t="shared" ca="1" si="79"/>
        <v>0</v>
      </c>
      <c r="AO376">
        <f t="shared" ca="1" si="80"/>
        <v>7.1071401074700002</v>
      </c>
      <c r="AP376">
        <f t="shared" ca="1" si="81"/>
        <v>0</v>
      </c>
      <c r="AQ376">
        <f t="shared" ca="1" si="82"/>
        <v>42.8</v>
      </c>
      <c r="AR376">
        <f t="shared" ca="1" si="83"/>
        <v>109.76772509222199</v>
      </c>
      <c r="AS376">
        <f t="shared" ca="1" si="84"/>
        <v>936.67581745519192</v>
      </c>
      <c r="AT376">
        <f t="shared" ca="1" si="85"/>
        <v>864.11243253142197</v>
      </c>
    </row>
    <row r="377" spans="1:46" hidden="1" x14ac:dyDescent="0.2">
      <c r="A377" t="str">
        <f ca="1">IF(ISNA(A$1), 0, OFFSET(data!$A$1, ROW()-1, A$1-1))</f>
        <v>Oahu</v>
      </c>
      <c r="B377">
        <f ca="1">IF(ISNA(B$1), 0, OFFSET(data!$A$1, ROW()-1, B$1-1))</f>
        <v>2030</v>
      </c>
      <c r="C377" t="str">
        <f ca="1">IF(ISNA(C$1), 0, OFFSET(data!$A$1, ROW()-1, C$1-1))</f>
        <v>2030-08-23-06:00</v>
      </c>
      <c r="D377">
        <f ca="1">IF(ISNA(D$1), 0, OFFSET(data!$A$1, ROW()-1, D$1-1))</f>
        <v>225.68735974500001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180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30.694004284928901</v>
      </c>
      <c r="L377">
        <f ca="1">IF(ISNA(L$1), 0, OFFSET(data!$A$1, ROW()-1, L$1-1))</f>
        <v>42.8</v>
      </c>
      <c r="M377">
        <f ca="1">IF(ISNA(M$1), 0, OFFSET(data!$A$1, ROW()-1, M$1-1))</f>
        <v>164.83854079225799</v>
      </c>
      <c r="N377">
        <f ca="1">IF(ISNA(N$1), 0, OFFSET(data!$A$1, ROW()-1, N$1-1))</f>
        <v>7.6346706734398108E-12</v>
      </c>
      <c r="O377">
        <f ca="1">IF(ISNA(O$1), 0, OFFSET(data!$A$1, ROW()-1, O$1-1))</f>
        <v>0</v>
      </c>
      <c r="P377">
        <f ca="1">IF(ISNA(P$1), 0, OFFSET(data!$A$1, ROW()-1, P$1-1))</f>
        <v>-3.1441516057384398E-13</v>
      </c>
      <c r="Q377">
        <f ca="1">IF(ISNA(Q$1), 0, OFFSET(data!$A$1, ROW()-1, Q$1-1))</f>
        <v>0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715.57767202499997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-71.557767202500003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378.42073261719997</v>
      </c>
      <c r="AD377">
        <f ca="1">IF(ISNA(AD$1), 0, OFFSET(data!$A$1, ROW()-1, AD$1-1))</f>
        <v>334.473074683557</v>
      </c>
      <c r="AE377">
        <f ca="1">IF(ISNA(AE$1), 0, OFFSET(data!$A$1, ROW()-1, AE$1-1))</f>
        <v>0</v>
      </c>
      <c r="AF377" t="str">
        <f ca="1">IF(ISNA(AF$1), 0, OFFSET(data!$A$1, ROW()-1, AF$1-1))</f>
        <v>typical</v>
      </c>
      <c r="AG377">
        <f t="shared" ca="1" si="72"/>
        <v>2030</v>
      </c>
      <c r="AH377">
        <f t="shared" ca="1" si="73"/>
        <v>8</v>
      </c>
      <c r="AI377" t="str">
        <f t="shared" ca="1" si="74"/>
        <v>08/23/2030</v>
      </c>
      <c r="AJ377" t="str">
        <f t="shared" ca="1" si="75"/>
        <v/>
      </c>
      <c r="AK377" t="str">
        <f t="shared" ca="1" si="76"/>
        <v>06:00</v>
      </c>
      <c r="AL377" s="4">
        <f t="shared" ca="1" si="77"/>
        <v>0</v>
      </c>
      <c r="AM377">
        <f t="shared" ca="1" si="78"/>
        <v>644.01990482249994</v>
      </c>
      <c r="AN377">
        <f t="shared" ca="1" si="79"/>
        <v>0</v>
      </c>
      <c r="AO377">
        <f t="shared" ca="1" si="80"/>
        <v>0</v>
      </c>
      <c r="AP377">
        <f t="shared" ca="1" si="81"/>
        <v>30.694004284936536</v>
      </c>
      <c r="AQ377">
        <f t="shared" ca="1" si="82"/>
        <v>42.8</v>
      </c>
      <c r="AR377">
        <f t="shared" ca="1" si="83"/>
        <v>164.83854079225767</v>
      </c>
      <c r="AS377">
        <f t="shared" ca="1" si="84"/>
        <v>1022.4406374393868</v>
      </c>
      <c r="AT377">
        <f t="shared" ca="1" si="85"/>
        <v>978.49297950605694</v>
      </c>
    </row>
    <row r="378" spans="1:46" hidden="1" x14ac:dyDescent="0.2">
      <c r="A378" t="str">
        <f ca="1">IF(ISNA(A$1), 0, OFFSET(data!$A$1, ROW()-1, A$1-1))</f>
        <v>Oahu</v>
      </c>
      <c r="B378">
        <f ca="1">IF(ISNA(B$1), 0, OFFSET(data!$A$1, ROW()-1, B$1-1))</f>
        <v>2030</v>
      </c>
      <c r="C378" t="str">
        <f ca="1">IF(ISNA(C$1), 0, OFFSET(data!$A$1, ROW()-1, C$1-1))</f>
        <v>2030-08-23-08:00</v>
      </c>
      <c r="D378">
        <f ca="1">IF(ISNA(D$1), 0, OFFSET(data!$A$1, ROW()-1, D$1-1))</f>
        <v>90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180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613.77629553627003</v>
      </c>
      <c r="L378">
        <f ca="1">IF(ISNA(L$1), 0, OFFSET(data!$A$1, ROW()-1, L$1-1))</f>
        <v>42.8</v>
      </c>
      <c r="M378">
        <f ca="1">IF(ISNA(M$1), 0, OFFSET(data!$A$1, ROW()-1, M$1-1))</f>
        <v>194.489017997937</v>
      </c>
      <c r="N378">
        <f ca="1">IF(ISNA(N$1), 0, OFFSET(data!$A$1, ROW()-1, N$1-1))</f>
        <v>-1.32741817537862E-10</v>
      </c>
      <c r="O378">
        <f ca="1">IF(ISNA(O$1), 0, OFFSET(data!$A$1, ROW()-1, O$1-1))</f>
        <v>0</v>
      </c>
      <c r="P378">
        <f ca="1">IF(ISNA(P$1), 0, OFFSET(data!$A$1, ROW()-1, P$1-1))</f>
        <v>-1.06581410364015E-14</v>
      </c>
      <c r="Q378">
        <f ca="1">IF(ISNA(Q$1), 0, OFFSET(data!$A$1, ROW()-1, Q$1-1))</f>
        <v>0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839.87392071299996</v>
      </c>
      <c r="V378">
        <f ca="1">IF(ISNA(V$1), 0, OFFSET(data!$A$1, ROW()-1, V$1-1))</f>
        <v>0</v>
      </c>
      <c r="W378">
        <f ca="1">IF(ISNA(W$1), 0, OFFSET(data!$A$1, ROW()-1, W$1-1))</f>
        <v>44.336922425099999</v>
      </c>
      <c r="X378">
        <f ca="1">IF(ISNA(X$1), 0, OFFSET(data!$A$1, ROW()-1, X$1-1))</f>
        <v>-83.225135553200005</v>
      </c>
      <c r="Y378">
        <f ca="1">IF(ISNA(Y$1), 0, OFFSET(data!$A$1, ROW()-1, Y$1-1))</f>
        <v>320.07960594899998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728.70087725466101</v>
      </c>
      <c r="AD378">
        <f ca="1">IF(ISNA(AD$1), 0, OFFSET(data!$A$1, ROW()-1, AD$1-1))</f>
        <v>497.87078298800498</v>
      </c>
      <c r="AE378">
        <f ca="1">IF(ISNA(AE$1), 0, OFFSET(data!$A$1, ROW()-1, AE$1-1))</f>
        <v>0</v>
      </c>
      <c r="AF378" t="str">
        <f ca="1">IF(ISNA(AF$1), 0, OFFSET(data!$A$1, ROW()-1, AF$1-1))</f>
        <v>typical</v>
      </c>
      <c r="AG378">
        <f t="shared" ca="1" si="72"/>
        <v>2030</v>
      </c>
      <c r="AH378">
        <f t="shared" ca="1" si="73"/>
        <v>8</v>
      </c>
      <c r="AI378" t="str">
        <f t="shared" ca="1" si="74"/>
        <v>08/23/2030</v>
      </c>
      <c r="AJ378" t="str">
        <f t="shared" ca="1" si="75"/>
        <v/>
      </c>
      <c r="AK378" t="str">
        <f t="shared" ca="1" si="76"/>
        <v>08:00</v>
      </c>
      <c r="AL378" s="4">
        <f t="shared" ca="1" si="77"/>
        <v>0</v>
      </c>
      <c r="AM378">
        <f t="shared" ca="1" si="78"/>
        <v>756.6487851597999</v>
      </c>
      <c r="AN378">
        <f t="shared" ca="1" si="79"/>
        <v>0</v>
      </c>
      <c r="AO378">
        <f t="shared" ca="1" si="80"/>
        <v>44.336922425099999</v>
      </c>
      <c r="AP378">
        <f t="shared" ca="1" si="81"/>
        <v>613.77629553613724</v>
      </c>
      <c r="AQ378">
        <f t="shared" ca="1" si="82"/>
        <v>42.8</v>
      </c>
      <c r="AR378">
        <f t="shared" ca="1" si="83"/>
        <v>194.489017997937</v>
      </c>
      <c r="AS378">
        <f t="shared" ca="1" si="84"/>
        <v>1849.766190788868</v>
      </c>
      <c r="AT378">
        <f t="shared" ca="1" si="85"/>
        <v>1618.9360965219048</v>
      </c>
    </row>
    <row r="379" spans="1:46" hidden="1" x14ac:dyDescent="0.2">
      <c r="A379" t="str">
        <f ca="1">IF(ISNA(A$1), 0, OFFSET(data!$A$1, ROW()-1, A$1-1))</f>
        <v>Oahu</v>
      </c>
      <c r="B379">
        <f ca="1">IF(ISNA(B$1), 0, OFFSET(data!$A$1, ROW()-1, B$1-1))</f>
        <v>2030</v>
      </c>
      <c r="C379" t="str">
        <f ca="1">IF(ISNA(C$1), 0, OFFSET(data!$A$1, ROW()-1, C$1-1))</f>
        <v>2030-08-23-10:00</v>
      </c>
      <c r="D379">
        <f ca="1">IF(ISNA(D$1), 0, OFFSET(data!$A$1, ROW()-1, D$1-1))</f>
        <v>90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180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534.43602707366995</v>
      </c>
      <c r="L379">
        <f ca="1">IF(ISNA(L$1), 0, OFFSET(data!$A$1, ROW()-1, L$1-1))</f>
        <v>42.8</v>
      </c>
      <c r="M379">
        <f ca="1">IF(ISNA(M$1), 0, OFFSET(data!$A$1, ROW()-1, M$1-1))</f>
        <v>183.07321921227199</v>
      </c>
      <c r="N379">
        <f ca="1">IF(ISNA(N$1), 0, OFFSET(data!$A$1, ROW()-1, N$1-1))</f>
        <v>-4.0568437498222901E-11</v>
      </c>
      <c r="O379">
        <f ca="1">IF(ISNA(O$1), 0, OFFSET(data!$A$1, ROW()-1, O$1-1))</f>
        <v>0</v>
      </c>
      <c r="P379">
        <f ca="1">IF(ISNA(P$1), 0, OFFSET(data!$A$1, ROW()-1, P$1-1))</f>
        <v>1.4210854715202001E-14</v>
      </c>
      <c r="Q379">
        <f ca="1">IF(ISNA(Q$1), 0, OFFSET(data!$A$1, ROW()-1, Q$1-1))</f>
        <v>0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886.299387497</v>
      </c>
      <c r="V379">
        <f ca="1">IF(ISNA(V$1), 0, OFFSET(data!$A$1, ROW()-1, V$1-1))</f>
        <v>0</v>
      </c>
      <c r="W379">
        <f ca="1">IF(ISNA(W$1), 0, OFFSET(data!$A$1, ROW()-1, W$1-1))</f>
        <v>74.174823021999998</v>
      </c>
      <c r="X379">
        <f ca="1">IF(ISNA(X$1), 0, OFFSET(data!$A$1, ROW()-1, X$1-1))</f>
        <v>69.835035766900006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596.16188990140995</v>
      </c>
      <c r="AD379">
        <f ca="1">IF(ISNA(AD$1), 0, OFFSET(data!$A$1, ROW()-1, AD$1-1))</f>
        <v>503.94395119750499</v>
      </c>
      <c r="AE379">
        <f ca="1">IF(ISNA(AE$1), 0, OFFSET(data!$A$1, ROW()-1, AE$1-1))</f>
        <v>0</v>
      </c>
      <c r="AF379" t="str">
        <f ca="1">IF(ISNA(AF$1), 0, OFFSET(data!$A$1, ROW()-1, AF$1-1))</f>
        <v>typical</v>
      </c>
      <c r="AG379">
        <f t="shared" ca="1" si="72"/>
        <v>2030</v>
      </c>
      <c r="AH379">
        <f t="shared" ca="1" si="73"/>
        <v>8</v>
      </c>
      <c r="AI379" t="str">
        <f t="shared" ca="1" si="74"/>
        <v>08/23/2030</v>
      </c>
      <c r="AJ379" t="str">
        <f t="shared" ca="1" si="75"/>
        <v/>
      </c>
      <c r="AK379" t="str">
        <f t="shared" ca="1" si="76"/>
        <v>10:00</v>
      </c>
      <c r="AL379" s="4">
        <f t="shared" ca="1" si="77"/>
        <v>0</v>
      </c>
      <c r="AM379">
        <f t="shared" ca="1" si="78"/>
        <v>956.13442326389998</v>
      </c>
      <c r="AN379">
        <f t="shared" ca="1" si="79"/>
        <v>0</v>
      </c>
      <c r="AO379">
        <f t="shared" ca="1" si="80"/>
        <v>74.174823021999998</v>
      </c>
      <c r="AP379">
        <f t="shared" ca="1" si="81"/>
        <v>534.43602707362936</v>
      </c>
      <c r="AQ379">
        <f t="shared" ca="1" si="82"/>
        <v>42.8</v>
      </c>
      <c r="AR379">
        <f t="shared" ca="1" si="83"/>
        <v>183.07321921227199</v>
      </c>
      <c r="AS379">
        <f t="shared" ca="1" si="84"/>
        <v>1626.4711361873519</v>
      </c>
      <c r="AT379">
        <f t="shared" ca="1" si="85"/>
        <v>1534.2531974834051</v>
      </c>
    </row>
    <row r="380" spans="1:46" hidden="1" x14ac:dyDescent="0.2">
      <c r="A380" t="str">
        <f ca="1">IF(ISNA(A$1), 0, OFFSET(data!$A$1, ROW()-1, A$1-1))</f>
        <v>Oahu</v>
      </c>
      <c r="B380">
        <f ca="1">IF(ISNA(B$1), 0, OFFSET(data!$A$1, ROW()-1, B$1-1))</f>
        <v>2030</v>
      </c>
      <c r="C380" t="str">
        <f ca="1">IF(ISNA(C$1), 0, OFFSET(data!$A$1, ROW()-1, C$1-1))</f>
        <v>2030-08-23-12:00</v>
      </c>
      <c r="D380">
        <f ca="1">IF(ISNA(D$1), 0, OFFSET(data!$A$1, ROW()-1, D$1-1))</f>
        <v>90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180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774.28204561929999</v>
      </c>
      <c r="L380">
        <f ca="1">IF(ISNA(L$1), 0, OFFSET(data!$A$1, ROW()-1, L$1-1))</f>
        <v>42.8</v>
      </c>
      <c r="M380">
        <f ca="1">IF(ISNA(M$1), 0, OFFSET(data!$A$1, ROW()-1, M$1-1))</f>
        <v>169.52618703186201</v>
      </c>
      <c r="N380">
        <f ca="1">IF(ISNA(N$1), 0, OFFSET(data!$A$1, ROW()-1, N$1-1))</f>
        <v>-3.6121505786468302E-10</v>
      </c>
      <c r="O380">
        <f ca="1">IF(ISNA(O$1), 0, OFFSET(data!$A$1, ROW()-1, O$1-1))</f>
        <v>0</v>
      </c>
      <c r="P380">
        <f ca="1">IF(ISNA(P$1), 0, OFFSET(data!$A$1, ROW()-1, P$1-1))</f>
        <v>5.6843418860808002E-14</v>
      </c>
      <c r="Q380">
        <f ca="1">IF(ISNA(Q$1), 0, OFFSET(data!$A$1, ROW()-1, Q$1-1))</f>
        <v>0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889.89745747899997</v>
      </c>
      <c r="V380">
        <f ca="1">IF(ISNA(V$1), 0, OFFSET(data!$A$1, ROW()-1, V$1-1))</f>
        <v>0</v>
      </c>
      <c r="W380">
        <f ca="1">IF(ISNA(W$1), 0, OFFSET(data!$A$1, ROW()-1, W$1-1))</f>
        <v>0</v>
      </c>
      <c r="X380">
        <f ca="1">IF(ISNA(X$1), 0, OFFSET(data!$A$1, ROW()-1, X$1-1))</f>
        <v>366.71077517200001</v>
      </c>
      <c r="Y380">
        <f ca="1">IF(ISNA(Y$1), 0, OFFSET(data!$A$1, ROW()-1, Y$1-1))</f>
        <v>0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819.22261328249897</v>
      </c>
      <c r="AD380">
        <f ca="1">IF(ISNA(AD$1), 0, OFFSET(data!$A$1, ROW()-1, AD$1-1))</f>
        <v>501.68610334209501</v>
      </c>
      <c r="AE380">
        <f ca="1">IF(ISNA(AE$1), 0, OFFSET(data!$A$1, ROW()-1, AE$1-1))</f>
        <v>0</v>
      </c>
      <c r="AF380" t="str">
        <f ca="1">IF(ISNA(AF$1), 0, OFFSET(data!$A$1, ROW()-1, AF$1-1))</f>
        <v>typical</v>
      </c>
      <c r="AG380">
        <f t="shared" ca="1" si="72"/>
        <v>2030</v>
      </c>
      <c r="AH380">
        <f t="shared" ca="1" si="73"/>
        <v>8</v>
      </c>
      <c r="AI380" t="str">
        <f t="shared" ca="1" si="74"/>
        <v>08/23/2030</v>
      </c>
      <c r="AJ380" t="str">
        <f t="shared" ca="1" si="75"/>
        <v>08/23/2030</v>
      </c>
      <c r="AK380" t="str">
        <f t="shared" ca="1" si="76"/>
        <v>12:00</v>
      </c>
      <c r="AL380" s="4">
        <f t="shared" ca="1" si="77"/>
        <v>0</v>
      </c>
      <c r="AM380">
        <f t="shared" ca="1" si="78"/>
        <v>1256.608232651</v>
      </c>
      <c r="AN380">
        <f t="shared" ca="1" si="79"/>
        <v>0</v>
      </c>
      <c r="AO380">
        <f t="shared" ca="1" si="80"/>
        <v>0</v>
      </c>
      <c r="AP380">
        <f t="shared" ca="1" si="81"/>
        <v>774.28204561893881</v>
      </c>
      <c r="AQ380">
        <f t="shared" ca="1" si="82"/>
        <v>42.8</v>
      </c>
      <c r="AR380">
        <f t="shared" ca="1" si="83"/>
        <v>169.52618703186207</v>
      </c>
      <c r="AS380">
        <f t="shared" ca="1" si="84"/>
        <v>2075.8308459336608</v>
      </c>
      <c r="AT380">
        <f t="shared" ca="1" si="85"/>
        <v>1758.294335993095</v>
      </c>
    </row>
    <row r="381" spans="1:46" hidden="1" x14ac:dyDescent="0.2">
      <c r="A381" t="str">
        <f ca="1">IF(ISNA(A$1), 0, OFFSET(data!$A$1, ROW()-1, A$1-1))</f>
        <v>Oahu</v>
      </c>
      <c r="B381">
        <f ca="1">IF(ISNA(B$1), 0, OFFSET(data!$A$1, ROW()-1, B$1-1))</f>
        <v>2030</v>
      </c>
      <c r="C381" t="str">
        <f ca="1">IF(ISNA(C$1), 0, OFFSET(data!$A$1, ROW()-1, C$1-1))</f>
        <v>2030-08-23-14:00</v>
      </c>
      <c r="D381">
        <f ca="1">IF(ISNA(D$1), 0, OFFSET(data!$A$1, ROW()-1, D$1-1))</f>
        <v>90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180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701.70812538159998</v>
      </c>
      <c r="L381">
        <f ca="1">IF(ISNA(L$1), 0, OFFSET(data!$A$1, ROW()-1, L$1-1))</f>
        <v>42.8</v>
      </c>
      <c r="M381">
        <f ca="1">IF(ISNA(M$1), 0, OFFSET(data!$A$1, ROW()-1, M$1-1))</f>
        <v>159.89431641311501</v>
      </c>
      <c r="N381">
        <f ca="1">IF(ISNA(N$1), 0, OFFSET(data!$A$1, ROW()-1, N$1-1))</f>
        <v>-3.5088376648673101E-10</v>
      </c>
      <c r="O381">
        <f ca="1">IF(ISNA(O$1), 0, OFFSET(data!$A$1, ROW()-1, O$1-1))</f>
        <v>0</v>
      </c>
      <c r="P381">
        <f ca="1">IF(ISNA(P$1), 0, OFFSET(data!$A$1, ROW()-1, P$1-1))</f>
        <v>1.4210854715202001E-14</v>
      </c>
      <c r="Q381">
        <f ca="1">IF(ISNA(Q$1), 0, OFFSET(data!$A$1, ROW()-1, Q$1-1))</f>
        <v>0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886.385217012</v>
      </c>
      <c r="V381">
        <f ca="1">IF(ISNA(V$1), 0, OFFSET(data!$A$1, ROW()-1, V$1-1))</f>
        <v>0</v>
      </c>
      <c r="W381">
        <f ca="1">IF(ISNA(W$1), 0, OFFSET(data!$A$1, ROW()-1, W$1-1))</f>
        <v>37.464674465400002</v>
      </c>
      <c r="X381">
        <f ca="1">IF(ISNA(X$1), 0, OFFSET(data!$A$1, ROW()-1, X$1-1))</f>
        <v>250.552550317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740.17783884589903</v>
      </c>
      <c r="AD381">
        <f ca="1">IF(ISNA(AD$1), 0, OFFSET(data!$A$1, ROW()-1, AD$1-1))</f>
        <v>501.27946874834799</v>
      </c>
      <c r="AE381">
        <f ca="1">IF(ISNA(AE$1), 0, OFFSET(data!$A$1, ROW()-1, AE$1-1))</f>
        <v>0</v>
      </c>
      <c r="AF381" t="str">
        <f ca="1">IF(ISNA(AF$1), 0, OFFSET(data!$A$1, ROW()-1, AF$1-1))</f>
        <v>typical</v>
      </c>
      <c r="AG381">
        <f t="shared" ca="1" si="72"/>
        <v>2030</v>
      </c>
      <c r="AH381">
        <f t="shared" ca="1" si="73"/>
        <v>8</v>
      </c>
      <c r="AI381" t="str">
        <f t="shared" ca="1" si="74"/>
        <v>08/23/2030</v>
      </c>
      <c r="AJ381" t="str">
        <f t="shared" ca="1" si="75"/>
        <v/>
      </c>
      <c r="AK381" t="str">
        <f t="shared" ca="1" si="76"/>
        <v>14:00</v>
      </c>
      <c r="AL381" s="4">
        <f t="shared" ca="1" si="77"/>
        <v>0</v>
      </c>
      <c r="AM381">
        <f t="shared" ca="1" si="78"/>
        <v>1136.9377673290001</v>
      </c>
      <c r="AN381">
        <f t="shared" ca="1" si="79"/>
        <v>0</v>
      </c>
      <c r="AO381">
        <f t="shared" ca="1" si="80"/>
        <v>37.464674465400002</v>
      </c>
      <c r="AP381">
        <f t="shared" ca="1" si="81"/>
        <v>701.70812538124915</v>
      </c>
      <c r="AQ381">
        <f t="shared" ca="1" si="82"/>
        <v>42.8</v>
      </c>
      <c r="AR381">
        <f t="shared" ca="1" si="83"/>
        <v>159.89431641311501</v>
      </c>
      <c r="AS381">
        <f t="shared" ca="1" si="84"/>
        <v>1914.5802806406139</v>
      </c>
      <c r="AT381">
        <f t="shared" ca="1" si="85"/>
        <v>1675.681910542748</v>
      </c>
    </row>
    <row r="382" spans="1:46" hidden="1" x14ac:dyDescent="0.2">
      <c r="A382" t="str">
        <f ca="1">IF(ISNA(A$1), 0, OFFSET(data!$A$1, ROW()-1, A$1-1))</f>
        <v>Oahu</v>
      </c>
      <c r="B382">
        <f ca="1">IF(ISNA(B$1), 0, OFFSET(data!$A$1, ROW()-1, B$1-1))</f>
        <v>2030</v>
      </c>
      <c r="C382" t="str">
        <f ca="1">IF(ISNA(C$1), 0, OFFSET(data!$A$1, ROW()-1, C$1-1))</f>
        <v>2030-08-23-16:00</v>
      </c>
      <c r="D382">
        <f ca="1">IF(ISNA(D$1), 0, OFFSET(data!$A$1, ROW()-1, D$1-1))</f>
        <v>90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180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526.78386473480998</v>
      </c>
      <c r="L382">
        <f ca="1">IF(ISNA(L$1), 0, OFFSET(data!$A$1, ROW()-1, L$1-1))</f>
        <v>42.8</v>
      </c>
      <c r="M382">
        <f ca="1">IF(ISNA(M$1), 0, OFFSET(data!$A$1, ROW()-1, M$1-1))</f>
        <v>179.08524472241601</v>
      </c>
      <c r="N382">
        <f ca="1">IF(ISNA(N$1), 0, OFFSET(data!$A$1, ROW()-1, N$1-1))</f>
        <v>3.0949109941502601E-10</v>
      </c>
      <c r="O382">
        <f ca="1">IF(ISNA(O$1), 0, OFFSET(data!$A$1, ROW()-1, O$1-1))</f>
        <v>0</v>
      </c>
      <c r="P382">
        <f ca="1">IF(ISNA(P$1), 0, OFFSET(data!$A$1, ROW()-1, P$1-1))</f>
        <v>-7.1054273576010003E-15</v>
      </c>
      <c r="Q382">
        <f ca="1">IF(ISNA(Q$1), 0, OFFSET(data!$A$1, ROW()-1, Q$1-1))</f>
        <v>0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881.30161139500001</v>
      </c>
      <c r="V382">
        <f ca="1">IF(ISNA(V$1), 0, OFFSET(data!$A$1, ROW()-1, V$1-1))</f>
        <v>0</v>
      </c>
      <c r="W382">
        <f ca="1">IF(ISNA(W$1), 0, OFFSET(data!$A$1, ROW()-1, W$1-1))</f>
        <v>37.464674465400002</v>
      </c>
      <c r="X382">
        <f ca="1">IF(ISNA(X$1), 0, OFFSET(data!$A$1, ROW()-1, X$1-1))</f>
        <v>-88.130161139500004</v>
      </c>
      <c r="Y382">
        <f ca="1">IF(ISNA(Y$1), 0, OFFSET(data!$A$1, ROW()-1, Y$1-1))</f>
        <v>188.03298473699999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589.01975156489902</v>
      </c>
      <c r="AD382">
        <f ca="1">IF(ISNA(AD$1), 0, OFFSET(data!$A$1, ROW()-1, AD$1-1))</f>
        <v>498.95357170548601</v>
      </c>
      <c r="AE382">
        <f ca="1">IF(ISNA(AE$1), 0, OFFSET(data!$A$1, ROW()-1, AE$1-1))</f>
        <v>0</v>
      </c>
      <c r="AF382" t="str">
        <f ca="1">IF(ISNA(AF$1), 0, OFFSET(data!$A$1, ROW()-1, AF$1-1))</f>
        <v>typical</v>
      </c>
      <c r="AG382">
        <f t="shared" ca="1" si="72"/>
        <v>2030</v>
      </c>
      <c r="AH382">
        <f t="shared" ca="1" si="73"/>
        <v>8</v>
      </c>
      <c r="AI382" t="str">
        <f t="shared" ca="1" si="74"/>
        <v>08/23/2030</v>
      </c>
      <c r="AJ382" t="str">
        <f t="shared" ca="1" si="75"/>
        <v/>
      </c>
      <c r="AK382" t="str">
        <f t="shared" ca="1" si="76"/>
        <v>16:00</v>
      </c>
      <c r="AL382" s="4">
        <f t="shared" ca="1" si="77"/>
        <v>0</v>
      </c>
      <c r="AM382">
        <f t="shared" ca="1" si="78"/>
        <v>793.17145025549996</v>
      </c>
      <c r="AN382">
        <f t="shared" ca="1" si="79"/>
        <v>0</v>
      </c>
      <c r="AO382">
        <f t="shared" ca="1" si="80"/>
        <v>37.464674465400002</v>
      </c>
      <c r="AP382">
        <f t="shared" ca="1" si="81"/>
        <v>526.78386473511944</v>
      </c>
      <c r="AQ382">
        <f t="shared" ca="1" si="82"/>
        <v>42.8</v>
      </c>
      <c r="AR382">
        <f t="shared" ca="1" si="83"/>
        <v>179.08524472241601</v>
      </c>
      <c r="AS382">
        <f t="shared" ca="1" si="84"/>
        <v>1607.6888610221249</v>
      </c>
      <c r="AT382">
        <f t="shared" ca="1" si="85"/>
        <v>1517.622681163386</v>
      </c>
    </row>
    <row r="383" spans="1:46" hidden="1" x14ac:dyDescent="0.2">
      <c r="A383" t="str">
        <f ca="1">IF(ISNA(A$1), 0, OFFSET(data!$A$1, ROW()-1, A$1-1))</f>
        <v>Oahu</v>
      </c>
      <c r="B383">
        <f ca="1">IF(ISNA(B$1), 0, OFFSET(data!$A$1, ROW()-1, B$1-1))</f>
        <v>2030</v>
      </c>
      <c r="C383" t="str">
        <f ca="1">IF(ISNA(C$1), 0, OFFSET(data!$A$1, ROW()-1, C$1-1))</f>
        <v>2030-08-23-18:00</v>
      </c>
      <c r="D383">
        <f ca="1">IF(ISNA(D$1), 0, OFFSET(data!$A$1, ROW()-1, D$1-1))</f>
        <v>240.58600000000001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180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56.47826086653</v>
      </c>
      <c r="L383">
        <f ca="1">IF(ISNA(L$1), 0, OFFSET(data!$A$1, ROW()-1, L$1-1))</f>
        <v>42.8</v>
      </c>
      <c r="M383">
        <f ca="1">IF(ISNA(M$1), 0, OFFSET(data!$A$1, ROW()-1, M$1-1))</f>
        <v>262.012957614242</v>
      </c>
      <c r="N383">
        <f ca="1">IF(ISNA(N$1), 0, OFFSET(data!$A$1, ROW()-1, N$1-1))</f>
        <v>-5.1490145480670403E-11</v>
      </c>
      <c r="O383">
        <f ca="1">IF(ISNA(O$1), 0, OFFSET(data!$A$1, ROW()-1, O$1-1))</f>
        <v>0</v>
      </c>
      <c r="P383">
        <f ca="1">IF(ISNA(P$1), 0, OFFSET(data!$A$1, ROW()-1, P$1-1))</f>
        <v>-3.5527136788005003E-14</v>
      </c>
      <c r="Q383">
        <f ca="1">IF(ISNA(Q$1), 0, OFFSET(data!$A$1, ROW()-1, Q$1-1))</f>
        <v>0</v>
      </c>
      <c r="R383">
        <f ca="1">IF(ISNA(R$1), 0, OFFSET(data!$A$1, ROW()-1, R$1-1))</f>
        <v>2.70238300867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871.75511276600002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-87.175511276600005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388.81970935380002</v>
      </c>
      <c r="AD383">
        <f ca="1">IF(ISNA(AD$1), 0, OFFSET(data!$A$1, ROW()-1, AD$1-1))</f>
        <v>363.39081859509201</v>
      </c>
      <c r="AE383">
        <f ca="1">IF(ISNA(AE$1), 0, OFFSET(data!$A$1, ROW()-1, AE$1-1))</f>
        <v>0</v>
      </c>
      <c r="AF383" t="str">
        <f ca="1">IF(ISNA(AF$1), 0, OFFSET(data!$A$1, ROW()-1, AF$1-1))</f>
        <v>typical</v>
      </c>
      <c r="AG383">
        <f t="shared" ca="1" si="72"/>
        <v>2030</v>
      </c>
      <c r="AH383">
        <f t="shared" ca="1" si="73"/>
        <v>8</v>
      </c>
      <c r="AI383" t="str">
        <f t="shared" ca="1" si="74"/>
        <v>08/23/2030</v>
      </c>
      <c r="AJ383" t="str">
        <f t="shared" ca="1" si="75"/>
        <v/>
      </c>
      <c r="AK383" t="str">
        <f t="shared" ca="1" si="76"/>
        <v>18:00</v>
      </c>
      <c r="AL383" s="4">
        <f t="shared" ca="1" si="77"/>
        <v>0</v>
      </c>
      <c r="AM383">
        <f t="shared" ca="1" si="78"/>
        <v>784.57960148940003</v>
      </c>
      <c r="AN383">
        <f t="shared" ca="1" si="79"/>
        <v>0</v>
      </c>
      <c r="AO383">
        <f t="shared" ca="1" si="80"/>
        <v>2.70238300867</v>
      </c>
      <c r="AP383">
        <f t="shared" ca="1" si="81"/>
        <v>56.478260866478507</v>
      </c>
      <c r="AQ383">
        <f t="shared" ca="1" si="82"/>
        <v>42.8</v>
      </c>
      <c r="AR383">
        <f t="shared" ca="1" si="83"/>
        <v>262.01295761424194</v>
      </c>
      <c r="AS383">
        <f t="shared" ca="1" si="84"/>
        <v>1173.3993108432419</v>
      </c>
      <c r="AT383">
        <f t="shared" ca="1" si="85"/>
        <v>1147.9704200844922</v>
      </c>
    </row>
    <row r="384" spans="1:46" hidden="1" x14ac:dyDescent="0.2">
      <c r="A384" t="str">
        <f ca="1">IF(ISNA(A$1), 0, OFFSET(data!$A$1, ROW()-1, A$1-1))</f>
        <v>Oahu</v>
      </c>
      <c r="B384">
        <f ca="1">IF(ISNA(B$1), 0, OFFSET(data!$A$1, ROW()-1, B$1-1))</f>
        <v>2030</v>
      </c>
      <c r="C384" t="str">
        <f ca="1">IF(ISNA(C$1), 0, OFFSET(data!$A$1, ROW()-1, C$1-1))</f>
        <v>2030-08-23-20:00</v>
      </c>
      <c r="D384">
        <f ca="1">IF(ISNA(D$1), 0, OFFSET(data!$A$1, ROW()-1, D$1-1))</f>
        <v>240.58600000000001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180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42.8</v>
      </c>
      <c r="M384">
        <f ca="1">IF(ISNA(M$1), 0, OFFSET(data!$A$1, ROW()-1, M$1-1))</f>
        <v>253.85316214021501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-2.9132252166164098E-13</v>
      </c>
      <c r="Q384">
        <f ca="1">IF(ISNA(Q$1), 0, OFFSET(data!$A$1, ROW()-1, Q$1-1))</f>
        <v>0</v>
      </c>
      <c r="R384">
        <f ca="1">IF(ISNA(R$1), 0, OFFSET(data!$A$1, ROW()-1, R$1-1))</f>
        <v>50.6557981359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853.21662252900001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-85.321662252899998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312.86629422658899</v>
      </c>
      <c r="AD384">
        <f ca="1">IF(ISNA(AD$1), 0, OFFSET(data!$A$1, ROW()-1, AD$1-1))</f>
        <v>306.87037255362497</v>
      </c>
      <c r="AE384">
        <f ca="1">IF(ISNA(AE$1), 0, OFFSET(data!$A$1, ROW()-1, AE$1-1))</f>
        <v>0</v>
      </c>
      <c r="AF384" t="str">
        <f ca="1">IF(ISNA(AF$1), 0, OFFSET(data!$A$1, ROW()-1, AF$1-1))</f>
        <v>typical</v>
      </c>
      <c r="AG384">
        <f t="shared" ca="1" si="72"/>
        <v>2030</v>
      </c>
      <c r="AH384">
        <f t="shared" ca="1" si="73"/>
        <v>8</v>
      </c>
      <c r="AI384" t="str">
        <f t="shared" ca="1" si="74"/>
        <v>08/23/2030</v>
      </c>
      <c r="AJ384" t="str">
        <f t="shared" ca="1" si="75"/>
        <v/>
      </c>
      <c r="AK384" t="str">
        <f t="shared" ca="1" si="76"/>
        <v>20:00</v>
      </c>
      <c r="AL384" s="4">
        <f t="shared" ca="1" si="77"/>
        <v>0</v>
      </c>
      <c r="AM384">
        <f t="shared" ca="1" si="78"/>
        <v>767.89496027610005</v>
      </c>
      <c r="AN384">
        <f t="shared" ca="1" si="79"/>
        <v>0</v>
      </c>
      <c r="AO384">
        <f t="shared" ca="1" si="80"/>
        <v>50.6557981359</v>
      </c>
      <c r="AP384">
        <f t="shared" ca="1" si="81"/>
        <v>0</v>
      </c>
      <c r="AQ384">
        <f t="shared" ca="1" si="82"/>
        <v>42.8</v>
      </c>
      <c r="AR384">
        <f t="shared" ca="1" si="83"/>
        <v>253.85316214021472</v>
      </c>
      <c r="AS384">
        <f t="shared" ca="1" si="84"/>
        <v>1080.7612545027041</v>
      </c>
      <c r="AT384">
        <f t="shared" ca="1" si="85"/>
        <v>1074.7653328297251</v>
      </c>
    </row>
    <row r="385" spans="1:46" hidden="1" x14ac:dyDescent="0.2">
      <c r="A385" t="str">
        <f ca="1">IF(ISNA(A$1), 0, OFFSET(data!$A$1, ROW()-1, A$1-1))</f>
        <v>Oahu</v>
      </c>
      <c r="B385">
        <f ca="1">IF(ISNA(B$1), 0, OFFSET(data!$A$1, ROW()-1, B$1-1))</f>
        <v>2030</v>
      </c>
      <c r="C385" t="str">
        <f ca="1">IF(ISNA(C$1), 0, OFFSET(data!$A$1, ROW()-1, C$1-1))</f>
        <v>2030-08-23-22:00</v>
      </c>
      <c r="D385">
        <f ca="1">IF(ISNA(D$1), 0, OFFSET(data!$A$1, ROW()-1, D$1-1))</f>
        <v>238.14621156800001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180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42.8</v>
      </c>
      <c r="M385">
        <f ca="1">IF(ISNA(M$1), 0, OFFSET(data!$A$1, ROW()-1, M$1-1))</f>
        <v>159.518439909417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4.2721381987575998E-13</v>
      </c>
      <c r="Q385">
        <f ca="1">IF(ISNA(Q$1), 0, OFFSET(data!$A$1, ROW()-1, Q$1-1))</f>
        <v>0</v>
      </c>
      <c r="R385">
        <f ca="1">IF(ISNA(R$1), 0, OFFSET(data!$A$1, ROW()-1, R$1-1))</f>
        <v>71.505713163799996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768.85596071299994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-76.8855960713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294.456167630219</v>
      </c>
      <c r="AD385">
        <f ca="1">IF(ISNA(AD$1), 0, OFFSET(data!$A$1, ROW()-1, AD$1-1))</f>
        <v>292.01637919862497</v>
      </c>
      <c r="AE385">
        <f ca="1">IF(ISNA(AE$1), 0, OFFSET(data!$A$1, ROW()-1, AE$1-1))</f>
        <v>0</v>
      </c>
      <c r="AF385" t="str">
        <f ca="1">IF(ISNA(AF$1), 0, OFFSET(data!$A$1, ROW()-1, AF$1-1))</f>
        <v>typical</v>
      </c>
      <c r="AG385">
        <f t="shared" ca="1" si="72"/>
        <v>2030</v>
      </c>
      <c r="AH385">
        <f t="shared" ca="1" si="73"/>
        <v>8</v>
      </c>
      <c r="AI385" t="str">
        <f t="shared" ca="1" si="74"/>
        <v>08/23/2030</v>
      </c>
      <c r="AJ385" t="str">
        <f t="shared" ca="1" si="75"/>
        <v/>
      </c>
      <c r="AK385" t="str">
        <f t="shared" ca="1" si="76"/>
        <v>22:00</v>
      </c>
      <c r="AL385" s="4">
        <f t="shared" ca="1" si="77"/>
        <v>0</v>
      </c>
      <c r="AM385">
        <f t="shared" ca="1" si="78"/>
        <v>691.97036464169992</v>
      </c>
      <c r="AN385">
        <f t="shared" ca="1" si="79"/>
        <v>0</v>
      </c>
      <c r="AO385">
        <f t="shared" ca="1" si="80"/>
        <v>71.505713163799996</v>
      </c>
      <c r="AP385">
        <f t="shared" ca="1" si="81"/>
        <v>0</v>
      </c>
      <c r="AQ385">
        <f t="shared" ca="1" si="82"/>
        <v>42.8</v>
      </c>
      <c r="AR385">
        <f t="shared" ca="1" si="83"/>
        <v>159.51843990941742</v>
      </c>
      <c r="AS385">
        <f t="shared" ca="1" si="84"/>
        <v>986.42653227143592</v>
      </c>
      <c r="AT385">
        <f t="shared" ca="1" si="85"/>
        <v>983.98674384032483</v>
      </c>
    </row>
    <row r="386" spans="1:46" hidden="1" x14ac:dyDescent="0.2">
      <c r="A386" t="str">
        <f ca="1">IF(ISNA(A$1), 0, OFFSET(data!$A$1, ROW()-1, A$1-1))</f>
        <v>Oahu</v>
      </c>
      <c r="B386">
        <f ca="1">IF(ISNA(B$1), 0, OFFSET(data!$A$1, ROW()-1, B$1-1))</f>
        <v>2030</v>
      </c>
      <c r="C386" t="str">
        <f ca="1">IF(ISNA(C$1), 0, OFFSET(data!$A$1, ROW()-1, C$1-1))</f>
        <v>2030-09-23-00:00</v>
      </c>
      <c r="D386">
        <f ca="1">IF(ISNA(D$1), 0, OFFSET(data!$A$1, ROW()-1, D$1-1))</f>
        <v>90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180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42.8</v>
      </c>
      <c r="M386">
        <f ca="1">IF(ISNA(M$1), 0, OFFSET(data!$A$1, ROW()-1, M$1-1))</f>
        <v>206.54517849130201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1.2079226507921701E-13</v>
      </c>
      <c r="Q386">
        <f ca="1">IF(ISNA(Q$1), 0, OFFSET(data!$A$1, ROW()-1, Q$1-1))</f>
        <v>0</v>
      </c>
      <c r="R386">
        <f ca="1">IF(ISNA(R$1), 0, OFFSET(data!$A$1, ROW()-1, R$1-1))</f>
        <v>64.662342538800004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648.89724558900002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-64.889724558899999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298.85974982369999</v>
      </c>
      <c r="AD386">
        <f ca="1">IF(ISNA(AD$1), 0, OFFSET(data!$A$1, ROW()-1, AD$1-1))</f>
        <v>298.85974982362501</v>
      </c>
      <c r="AE386">
        <f ca="1">IF(ISNA(AE$1), 0, OFFSET(data!$A$1, ROW()-1, AE$1-1))</f>
        <v>0</v>
      </c>
      <c r="AF386" t="str">
        <f ca="1">IF(ISNA(AF$1), 0, OFFSET(data!$A$1, ROW()-1, AF$1-1))</f>
        <v>typical</v>
      </c>
      <c r="AG386">
        <f t="shared" ca="1" si="72"/>
        <v>2030</v>
      </c>
      <c r="AH386">
        <f t="shared" ca="1" si="73"/>
        <v>9</v>
      </c>
      <c r="AI386" t="str">
        <f t="shared" ca="1" si="74"/>
        <v>09/23/2030</v>
      </c>
      <c r="AJ386" t="str">
        <f t="shared" ca="1" si="75"/>
        <v/>
      </c>
      <c r="AK386" t="str">
        <f t="shared" ca="1" si="76"/>
        <v>00:00</v>
      </c>
      <c r="AL386" s="4">
        <f t="shared" ca="1" si="77"/>
        <v>0</v>
      </c>
      <c r="AM386">
        <f t="shared" ca="1" si="78"/>
        <v>584.00752103010007</v>
      </c>
      <c r="AN386">
        <f t="shared" ca="1" si="79"/>
        <v>0</v>
      </c>
      <c r="AO386">
        <f t="shared" ca="1" si="80"/>
        <v>64.662342538800004</v>
      </c>
      <c r="AP386">
        <f t="shared" ca="1" si="81"/>
        <v>0</v>
      </c>
      <c r="AQ386">
        <f t="shared" ca="1" si="82"/>
        <v>42.8</v>
      </c>
      <c r="AR386">
        <f t="shared" ca="1" si="83"/>
        <v>206.54517849130212</v>
      </c>
      <c r="AS386">
        <f t="shared" ca="1" si="84"/>
        <v>882.86727085380198</v>
      </c>
      <c r="AT386">
        <f t="shared" ca="1" si="85"/>
        <v>882.86727085372513</v>
      </c>
    </row>
    <row r="387" spans="1:46" hidden="1" x14ac:dyDescent="0.2">
      <c r="A387" t="str">
        <f ca="1">IF(ISNA(A$1), 0, OFFSET(data!$A$1, ROW()-1, A$1-1))</f>
        <v>Oahu</v>
      </c>
      <c r="B387">
        <f ca="1">IF(ISNA(B$1), 0, OFFSET(data!$A$1, ROW()-1, B$1-1))</f>
        <v>2030</v>
      </c>
      <c r="C387" t="str">
        <f ca="1">IF(ISNA(C$1), 0, OFFSET(data!$A$1, ROW()-1, C$1-1))</f>
        <v>2030-09-23-02:00</v>
      </c>
      <c r="D387">
        <f ca="1">IF(ISNA(D$1), 0, OFFSET(data!$A$1, ROW()-1, D$1-1))</f>
        <v>90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180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42.8</v>
      </c>
      <c r="M387">
        <f ca="1">IF(ISNA(M$1), 0, OFFSET(data!$A$1, ROW()-1, M$1-1))</f>
        <v>237.46423806720199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5.4001247917767604E-13</v>
      </c>
      <c r="Q387">
        <f ca="1">IF(ISNA(Q$1), 0, OFFSET(data!$A$1, ROW()-1, Q$1-1))</f>
        <v>0</v>
      </c>
      <c r="R387">
        <f ca="1">IF(ISNA(R$1), 0, OFFSET(data!$A$1, ROW()-1, R$1-1))</f>
        <v>9.6075760377999995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622.07979345000001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-62.207979344999998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353.9145163247</v>
      </c>
      <c r="AD387">
        <f ca="1">IF(ISNA(AD$1), 0, OFFSET(data!$A$1, ROW()-1, AD$1-1))</f>
        <v>306.83953720362501</v>
      </c>
      <c r="AE387">
        <f ca="1">IF(ISNA(AE$1), 0, OFFSET(data!$A$1, ROW()-1, AE$1-1))</f>
        <v>0</v>
      </c>
      <c r="AF387" t="str">
        <f ca="1">IF(ISNA(AF$1), 0, OFFSET(data!$A$1, ROW()-1, AF$1-1))</f>
        <v>typical</v>
      </c>
      <c r="AG387">
        <f t="shared" ref="AG387:AG434" ca="1" si="86">VALUE(LEFT(C387, 4))</f>
        <v>2030</v>
      </c>
      <c r="AH387">
        <f t="shared" ref="AH387:AH434" ca="1" si="87">VALUE(MID(C387, 6, 2))</f>
        <v>9</v>
      </c>
      <c r="AI387" t="str">
        <f t="shared" ref="AI387:AI434" ca="1" si="88">SUBSTITUTE(MID(C387,6,6)&amp;LEFT(C387,4), "-", "/")</f>
        <v>09/23/2030</v>
      </c>
      <c r="AJ387" t="str">
        <f t="shared" ref="AJ387:AJ434" ca="1" si="89">IF(RIGHT(C387, 5)="12:00", AI387, "")</f>
        <v/>
      </c>
      <c r="AK387" t="str">
        <f t="shared" ref="AK387:AK450" ca="1" si="90">RIGHT(C387, 5)</f>
        <v>02:00</v>
      </c>
      <c r="AL387" s="4">
        <f t="shared" ref="AL387:AL434" ca="1" si="91">AE387/1000</f>
        <v>0</v>
      </c>
      <c r="AM387">
        <f t="shared" ref="AM387:AM434" ca="1" si="92">U387+X387</f>
        <v>559.871814105</v>
      </c>
      <c r="AN387">
        <f t="shared" ca="1" si="79"/>
        <v>0</v>
      </c>
      <c r="AO387">
        <f t="shared" ca="1" si="80"/>
        <v>9.6075760377999995</v>
      </c>
      <c r="AP387">
        <f t="shared" ca="1" si="81"/>
        <v>0</v>
      </c>
      <c r="AQ387">
        <f t="shared" ca="1" si="82"/>
        <v>42.8</v>
      </c>
      <c r="AR387">
        <f t="shared" ca="1" si="83"/>
        <v>237.46423806720253</v>
      </c>
      <c r="AS387">
        <f t="shared" ca="1" si="84"/>
        <v>913.78633042970193</v>
      </c>
      <c r="AT387">
        <f t="shared" ca="1" si="85"/>
        <v>866.71135130862501</v>
      </c>
    </row>
    <row r="388" spans="1:46" hidden="1" x14ac:dyDescent="0.2">
      <c r="A388" t="str">
        <f ca="1">IF(ISNA(A$1), 0, OFFSET(data!$A$1, ROW()-1, A$1-1))</f>
        <v>Oahu</v>
      </c>
      <c r="B388">
        <f ca="1">IF(ISNA(B$1), 0, OFFSET(data!$A$1, ROW()-1, B$1-1))</f>
        <v>2030</v>
      </c>
      <c r="C388" t="str">
        <f ca="1">IF(ISNA(C$1), 0, OFFSET(data!$A$1, ROW()-1, C$1-1))</f>
        <v>2030-09-23-04:00</v>
      </c>
      <c r="D388">
        <f ca="1">IF(ISNA(D$1), 0, OFFSET(data!$A$1, ROW()-1, D$1-1))</f>
        <v>75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180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42.8</v>
      </c>
      <c r="M388">
        <f ca="1">IF(ISNA(M$1), 0, OFFSET(data!$A$1, ROW()-1, M$1-1))</f>
        <v>321.393742664988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9.2370555648812999E-14</v>
      </c>
      <c r="Q388">
        <f ca="1">IF(ISNA(Q$1), 0, OFFSET(data!$A$1, ROW()-1, Q$1-1))</f>
        <v>0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671.72040163300005</v>
      </c>
      <c r="V388">
        <f ca="1">IF(ISNA(V$1), 0, OFFSET(data!$A$1, ROW()-1, V$1-1))</f>
        <v>0</v>
      </c>
      <c r="W388">
        <f ca="1">IF(ISNA(W$1), 0, OFFSET(data!$A$1, ROW()-1, W$1-1))</f>
        <v>14.645381195300001</v>
      </c>
      <c r="X388">
        <f ca="1">IF(ISNA(X$1), 0, OFFSET(data!$A$1, ROW()-1, X$1-1))</f>
        <v>-67.172040163299997</v>
      </c>
      <c r="Y388">
        <f ca="1">IF(ISNA(Y$1), 0, OFFSET(data!$A$1, ROW()-1, Y$1-1))</f>
        <v>0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393.16747355780001</v>
      </c>
      <c r="AD388">
        <f ca="1">IF(ISNA(AD$1), 0, OFFSET(data!$A$1, ROW()-1, AD$1-1))</f>
        <v>306.91255772862502</v>
      </c>
      <c r="AE388">
        <f ca="1">IF(ISNA(AE$1), 0, OFFSET(data!$A$1, ROW()-1, AE$1-1))</f>
        <v>0</v>
      </c>
      <c r="AF388" t="str">
        <f ca="1">IF(ISNA(AF$1), 0, OFFSET(data!$A$1, ROW()-1, AF$1-1))</f>
        <v>typical</v>
      </c>
      <c r="AG388">
        <f t="shared" ca="1" si="86"/>
        <v>2030</v>
      </c>
      <c r="AH388">
        <f t="shared" ca="1" si="87"/>
        <v>9</v>
      </c>
      <c r="AI388" t="str">
        <f t="shared" ca="1" si="88"/>
        <v>09/23/2030</v>
      </c>
      <c r="AJ388" t="str">
        <f t="shared" ca="1" si="89"/>
        <v/>
      </c>
      <c r="AK388" t="str">
        <f t="shared" ca="1" si="90"/>
        <v>04:00</v>
      </c>
      <c r="AL388" s="4">
        <f t="shared" ca="1" si="91"/>
        <v>0</v>
      </c>
      <c r="AM388">
        <f t="shared" ca="1" si="92"/>
        <v>604.54836146970001</v>
      </c>
      <c r="AN388">
        <f t="shared" ref="AN388:AN434" ca="1" si="93">MAX(S388,Z388)</f>
        <v>0</v>
      </c>
      <c r="AO388">
        <f t="shared" ref="AO388:AO434" ca="1" si="94">MAX(R388,W388)</f>
        <v>14.645381195300001</v>
      </c>
      <c r="AP388">
        <f t="shared" ref="AP388:AP434" ca="1" si="95">K388+N388</f>
        <v>0</v>
      </c>
      <c r="AQ388">
        <f t="shared" ref="AQ388:AQ434" ca="1" si="96">L388+O388</f>
        <v>42.8</v>
      </c>
      <c r="AR388">
        <f t="shared" ref="AR388:AR434" ca="1" si="97">M388+P388</f>
        <v>321.39374266498811</v>
      </c>
      <c r="AS388">
        <f t="shared" ref="AS388:AS451" ca="1" si="98">AC388+SUM(D388:M388,R388:T388)</f>
        <v>1012.361216222788</v>
      </c>
      <c r="AT388">
        <f t="shared" ref="AT388:AT451" ca="1" si="99">AD388+SUM(U388:AB388)</f>
        <v>926.10630039362513</v>
      </c>
    </row>
    <row r="389" spans="1:46" hidden="1" x14ac:dyDescent="0.2">
      <c r="A389" t="str">
        <f ca="1">IF(ISNA(A$1), 0, OFFSET(data!$A$1, ROW()-1, A$1-1))</f>
        <v>Oahu</v>
      </c>
      <c r="B389">
        <f ca="1">IF(ISNA(B$1), 0, OFFSET(data!$A$1, ROW()-1, B$1-1))</f>
        <v>2030</v>
      </c>
      <c r="C389" t="str">
        <f ca="1">IF(ISNA(C$1), 0, OFFSET(data!$A$1, ROW()-1, C$1-1))</f>
        <v>2030-09-23-06:00</v>
      </c>
      <c r="D389">
        <f ca="1">IF(ISNA(D$1), 0, OFFSET(data!$A$1, ROW()-1, D$1-1))</f>
        <v>202.87508679119901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180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10.307723998972</v>
      </c>
      <c r="L389">
        <f ca="1">IF(ISNA(L$1), 0, OFFSET(data!$A$1, ROW()-1, L$1-1))</f>
        <v>42.8</v>
      </c>
      <c r="M389">
        <f ca="1">IF(ISNA(M$1), 0, OFFSET(data!$A$1, ROW()-1, M$1-1))</f>
        <v>286.10056812222098</v>
      </c>
      <c r="N389">
        <f ca="1">IF(ISNA(N$1), 0, OFFSET(data!$A$1, ROW()-1, N$1-1))</f>
        <v>-8.0008777381124203E-12</v>
      </c>
      <c r="O389">
        <f ca="1">IF(ISNA(O$1), 0, OFFSET(data!$A$1, ROW()-1, O$1-1))</f>
        <v>0</v>
      </c>
      <c r="P389">
        <f ca="1">IF(ISNA(P$1), 0, OFFSET(data!$A$1, ROW()-1, P$1-1))</f>
        <v>5.6843418860808002E-14</v>
      </c>
      <c r="Q389">
        <f ca="1">IF(ISNA(Q$1), 0, OFFSET(data!$A$1, ROW()-1, Q$1-1))</f>
        <v>0</v>
      </c>
      <c r="R389">
        <f ca="1">IF(ISNA(R$1), 0, OFFSET(data!$A$1, ROW()-1, R$1-1))</f>
        <v>12.887935451900001</v>
      </c>
      <c r="S389">
        <f ca="1">IF(ISNA(S$1), 0, OFFSET(data!$A$1, ROW()-1, S$1-1))</f>
        <v>0</v>
      </c>
      <c r="T389">
        <f ca="1">IF(ISNA(T$1), 0, OFFSET(data!$A$1, ROW()-1, T$1-1))</f>
        <v>0</v>
      </c>
      <c r="U389">
        <f ca="1">IF(ISNA(U$1), 0, OFFSET(data!$A$1, ROW()-1, U$1-1))</f>
        <v>816.63479373799998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-81.663479373800001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388.34507011943998</v>
      </c>
      <c r="AD389">
        <f ca="1">IF(ISNA(AD$1), 0, OFFSET(data!$A$1, ROW()-1, AD$1-1))</f>
        <v>311.74529192258802</v>
      </c>
      <c r="AE389">
        <f ca="1">IF(ISNA(AE$1), 0, OFFSET(data!$A$1, ROW()-1, AE$1-1))</f>
        <v>0</v>
      </c>
      <c r="AF389" t="str">
        <f ca="1">IF(ISNA(AF$1), 0, OFFSET(data!$A$1, ROW()-1, AF$1-1))</f>
        <v>typical</v>
      </c>
      <c r="AG389">
        <f t="shared" ca="1" si="86"/>
        <v>2030</v>
      </c>
      <c r="AH389">
        <f t="shared" ca="1" si="87"/>
        <v>9</v>
      </c>
      <c r="AI389" t="str">
        <f t="shared" ca="1" si="88"/>
        <v>09/23/2030</v>
      </c>
      <c r="AJ389" t="str">
        <f t="shared" ca="1" si="89"/>
        <v/>
      </c>
      <c r="AK389" t="str">
        <f t="shared" ca="1" si="90"/>
        <v>06:00</v>
      </c>
      <c r="AL389" s="4">
        <f t="shared" ca="1" si="91"/>
        <v>0</v>
      </c>
      <c r="AM389">
        <f t="shared" ca="1" si="92"/>
        <v>734.9713143642</v>
      </c>
      <c r="AN389">
        <f t="shared" ca="1" si="93"/>
        <v>0</v>
      </c>
      <c r="AO389">
        <f t="shared" ca="1" si="94"/>
        <v>12.887935451900001</v>
      </c>
      <c r="AP389">
        <f t="shared" ca="1" si="95"/>
        <v>10.307723998963999</v>
      </c>
      <c r="AQ389">
        <f t="shared" ca="1" si="96"/>
        <v>42.8</v>
      </c>
      <c r="AR389">
        <f t="shared" ca="1" si="97"/>
        <v>286.10056812222103</v>
      </c>
      <c r="AS389">
        <f t="shared" ca="1" si="98"/>
        <v>1123.316384483732</v>
      </c>
      <c r="AT389">
        <f t="shared" ca="1" si="99"/>
        <v>1046.716606286788</v>
      </c>
    </row>
    <row r="390" spans="1:46" hidden="1" x14ac:dyDescent="0.2">
      <c r="A390" t="str">
        <f ca="1">IF(ISNA(A$1), 0, OFFSET(data!$A$1, ROW()-1, A$1-1))</f>
        <v>Oahu</v>
      </c>
      <c r="B390">
        <f ca="1">IF(ISNA(B$1), 0, OFFSET(data!$A$1, ROW()-1, B$1-1))</f>
        <v>2030</v>
      </c>
      <c r="C390" t="str">
        <f ca="1">IF(ISNA(C$1), 0, OFFSET(data!$A$1, ROW()-1, C$1-1))</f>
        <v>2030-09-23-08:00</v>
      </c>
      <c r="D390">
        <f ca="1">IF(ISNA(D$1), 0, OFFSET(data!$A$1, ROW()-1, D$1-1))</f>
        <v>75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126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577.23843654025995</v>
      </c>
      <c r="L390">
        <f ca="1">IF(ISNA(L$1), 0, OFFSET(data!$A$1, ROW()-1, L$1-1))</f>
        <v>42.8</v>
      </c>
      <c r="M390">
        <f ca="1">IF(ISNA(M$1), 0, OFFSET(data!$A$1, ROW()-1, M$1-1))</f>
        <v>278.157714505934</v>
      </c>
      <c r="N390">
        <f ca="1">IF(ISNA(N$1), 0, OFFSET(data!$A$1, ROW()-1, N$1-1))</f>
        <v>-9.8813401905317694E-11</v>
      </c>
      <c r="O390">
        <f ca="1">IF(ISNA(O$1), 0, OFFSET(data!$A$1, ROW()-1, O$1-1))</f>
        <v>0</v>
      </c>
      <c r="P390">
        <f ca="1">IF(ISNA(P$1), 0, OFFSET(data!$A$1, ROW()-1, P$1-1))</f>
        <v>3.9079850466805498E-14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894.28121003700005</v>
      </c>
      <c r="V390">
        <f ca="1">IF(ISNA(V$1), 0, OFFSET(data!$A$1, ROW()-1, V$1-1))</f>
        <v>0</v>
      </c>
      <c r="W390">
        <f ca="1">IF(ISNA(W$1), 0, OFFSET(data!$A$1, ROW()-1, W$1-1))</f>
        <v>15.3264577358</v>
      </c>
      <c r="X390">
        <f ca="1">IF(ISNA(X$1), 0, OFFSET(data!$A$1, ROW()-1, X$1-1))</f>
        <v>189.58848327300001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726.86515437529999</v>
      </c>
      <c r="AD390">
        <f ca="1">IF(ISNA(AD$1), 0, OFFSET(data!$A$1, ROW()-1, AD$1-1))</f>
        <v>498.85609104188802</v>
      </c>
      <c r="AE390">
        <f ca="1">IF(ISNA(AE$1), 0, OFFSET(data!$A$1, ROW()-1, AE$1-1))</f>
        <v>0</v>
      </c>
      <c r="AF390" t="str">
        <f ca="1">IF(ISNA(AF$1), 0, OFFSET(data!$A$1, ROW()-1, AF$1-1))</f>
        <v>typical</v>
      </c>
      <c r="AG390">
        <f t="shared" ca="1" si="86"/>
        <v>2030</v>
      </c>
      <c r="AH390">
        <f t="shared" ca="1" si="87"/>
        <v>9</v>
      </c>
      <c r="AI390" t="str">
        <f t="shared" ca="1" si="88"/>
        <v>09/23/2030</v>
      </c>
      <c r="AJ390" t="str">
        <f t="shared" ca="1" si="89"/>
        <v/>
      </c>
      <c r="AK390" t="str">
        <f t="shared" ca="1" si="90"/>
        <v>08:00</v>
      </c>
      <c r="AL390" s="4">
        <f t="shared" ca="1" si="91"/>
        <v>0</v>
      </c>
      <c r="AM390">
        <f t="shared" ca="1" si="92"/>
        <v>1083.86969331</v>
      </c>
      <c r="AN390">
        <f t="shared" ca="1" si="93"/>
        <v>0</v>
      </c>
      <c r="AO390">
        <f t="shared" ca="1" si="94"/>
        <v>15.3264577358</v>
      </c>
      <c r="AP390">
        <f t="shared" ca="1" si="95"/>
        <v>577.23843654016116</v>
      </c>
      <c r="AQ390">
        <f t="shared" ca="1" si="96"/>
        <v>42.8</v>
      </c>
      <c r="AR390">
        <f t="shared" ca="1" si="97"/>
        <v>278.15771450593405</v>
      </c>
      <c r="AS390">
        <f t="shared" ca="1" si="98"/>
        <v>1826.0613054214937</v>
      </c>
      <c r="AT390">
        <f t="shared" ca="1" si="99"/>
        <v>1598.052242087688</v>
      </c>
    </row>
    <row r="391" spans="1:46" hidden="1" x14ac:dyDescent="0.2">
      <c r="A391" t="str">
        <f ca="1">IF(ISNA(A$1), 0, OFFSET(data!$A$1, ROW()-1, A$1-1))</f>
        <v>Oahu</v>
      </c>
      <c r="B391">
        <f ca="1">IF(ISNA(B$1), 0, OFFSET(data!$A$1, ROW()-1, B$1-1))</f>
        <v>2030</v>
      </c>
      <c r="C391" t="str">
        <f ca="1">IF(ISNA(C$1), 0, OFFSET(data!$A$1, ROW()-1, C$1-1))</f>
        <v>2030-09-23-10:00</v>
      </c>
      <c r="D391">
        <f ca="1">IF(ISNA(D$1), 0, OFFSET(data!$A$1, ROW()-1, D$1-1))</f>
        <v>75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126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631.64889942191996</v>
      </c>
      <c r="L391">
        <f ca="1">IF(ISNA(L$1), 0, OFFSET(data!$A$1, ROW()-1, L$1-1))</f>
        <v>42.8</v>
      </c>
      <c r="M391">
        <f ca="1">IF(ISNA(M$1), 0, OFFSET(data!$A$1, ROW()-1, M$1-1))</f>
        <v>247.66401446306699</v>
      </c>
      <c r="N391">
        <f ca="1">IF(ISNA(N$1), 0, OFFSET(data!$A$1, ROW()-1, N$1-1))</f>
        <v>3.78538089762514E-10</v>
      </c>
      <c r="O391">
        <f ca="1">IF(ISNA(O$1), 0, OFFSET(data!$A$1, ROW()-1, O$1-1))</f>
        <v>0</v>
      </c>
      <c r="P391">
        <f ca="1">IF(ISNA(P$1), 0, OFFSET(data!$A$1, ROW()-1, P$1-1))</f>
        <v>1.5631940186722199E-13</v>
      </c>
      <c r="Q391">
        <f ca="1">IF(ISNA(Q$1), 0, OFFSET(data!$A$1, ROW()-1, Q$1-1))</f>
        <v>0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927.82604404200004</v>
      </c>
      <c r="V391">
        <f ca="1">IF(ISNA(V$1), 0, OFFSET(data!$A$1, ROW()-1, V$1-1))</f>
        <v>0</v>
      </c>
      <c r="W391">
        <f ca="1">IF(ISNA(W$1), 0, OFFSET(data!$A$1, ROW()-1, W$1-1))</f>
        <v>49.556562399500002</v>
      </c>
      <c r="X391">
        <f ca="1">IF(ISNA(X$1), 0, OFFSET(data!$A$1, ROW()-1, X$1-1))</f>
        <v>5.0462773638699998</v>
      </c>
      <c r="Y391">
        <f ca="1">IF(ISNA(Y$1), 0, OFFSET(data!$A$1, ROW()-1, Y$1-1))</f>
        <v>140.68403008000001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720.59156661010002</v>
      </c>
      <c r="AD391">
        <f ca="1">IF(ISNA(AD$1), 0, OFFSET(data!$A$1, ROW()-1, AD$1-1))</f>
        <v>504.30324263385802</v>
      </c>
      <c r="AE391">
        <f ca="1">IF(ISNA(AE$1), 0, OFFSET(data!$A$1, ROW()-1, AE$1-1))</f>
        <v>0</v>
      </c>
      <c r="AF391" t="str">
        <f ca="1">IF(ISNA(AF$1), 0, OFFSET(data!$A$1, ROW()-1, AF$1-1))</f>
        <v>typical</v>
      </c>
      <c r="AG391">
        <f t="shared" ca="1" si="86"/>
        <v>2030</v>
      </c>
      <c r="AH391">
        <f t="shared" ca="1" si="87"/>
        <v>9</v>
      </c>
      <c r="AI391" t="str">
        <f t="shared" ca="1" si="88"/>
        <v>09/23/2030</v>
      </c>
      <c r="AJ391" t="str">
        <f t="shared" ca="1" si="89"/>
        <v/>
      </c>
      <c r="AK391" t="str">
        <f t="shared" ca="1" si="90"/>
        <v>10:00</v>
      </c>
      <c r="AL391" s="4">
        <f t="shared" ca="1" si="91"/>
        <v>0</v>
      </c>
      <c r="AM391">
        <f t="shared" ca="1" si="92"/>
        <v>932.87232140587003</v>
      </c>
      <c r="AN391">
        <f t="shared" ca="1" si="93"/>
        <v>0</v>
      </c>
      <c r="AO391">
        <f t="shared" ca="1" si="94"/>
        <v>49.556562399500002</v>
      </c>
      <c r="AP391">
        <f t="shared" ca="1" si="95"/>
        <v>631.64889942229854</v>
      </c>
      <c r="AQ391">
        <f t="shared" ca="1" si="96"/>
        <v>42.8</v>
      </c>
      <c r="AR391">
        <f t="shared" ca="1" si="97"/>
        <v>247.66401446306713</v>
      </c>
      <c r="AS391">
        <f t="shared" ca="1" si="98"/>
        <v>1843.704480495087</v>
      </c>
      <c r="AT391">
        <f t="shared" ca="1" si="99"/>
        <v>1627.416156519228</v>
      </c>
    </row>
    <row r="392" spans="1:46" hidden="1" x14ac:dyDescent="0.2">
      <c r="A392" t="str">
        <f ca="1">IF(ISNA(A$1), 0, OFFSET(data!$A$1, ROW()-1, A$1-1))</f>
        <v>Oahu</v>
      </c>
      <c r="B392">
        <f ca="1">IF(ISNA(B$1), 0, OFFSET(data!$A$1, ROW()-1, B$1-1))</f>
        <v>2030</v>
      </c>
      <c r="C392" t="str">
        <f ca="1">IF(ISNA(C$1), 0, OFFSET(data!$A$1, ROW()-1, C$1-1))</f>
        <v>2030-09-23-12:00</v>
      </c>
      <c r="D392">
        <f ca="1">IF(ISNA(D$1), 0, OFFSET(data!$A$1, ROW()-1, D$1-1))</f>
        <v>75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155.5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850.994980406899</v>
      </c>
      <c r="L392">
        <f ca="1">IF(ISNA(L$1), 0, OFFSET(data!$A$1, ROW()-1, L$1-1))</f>
        <v>42.8</v>
      </c>
      <c r="M392">
        <f ca="1">IF(ISNA(M$1), 0, OFFSET(data!$A$1, ROW()-1, M$1-1))</f>
        <v>174.03698357691999</v>
      </c>
      <c r="N392">
        <f ca="1">IF(ISNA(N$1), 0, OFFSET(data!$A$1, ROW()-1, N$1-1))</f>
        <v>-6.9458394591492803E-10</v>
      </c>
      <c r="O392">
        <f ca="1">IF(ISNA(O$1), 0, OFFSET(data!$A$1, ROW()-1, O$1-1))</f>
        <v>0</v>
      </c>
      <c r="P392">
        <f ca="1">IF(ISNA(P$1), 0, OFFSET(data!$A$1, ROW()-1, P$1-1))</f>
        <v>3.1974423109204502E-14</v>
      </c>
      <c r="Q392">
        <f ca="1">IF(ISNA(Q$1), 0, OFFSET(data!$A$1, ROW()-1, Q$1-1))</f>
        <v>0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943.44645165199995</v>
      </c>
      <c r="V392">
        <f ca="1">IF(ISNA(V$1), 0, OFFSET(data!$A$1, ROW()-1, V$1-1))</f>
        <v>0</v>
      </c>
      <c r="W392">
        <f ca="1">IF(ISNA(W$1), 0, OFFSET(data!$A$1, ROW()-1, W$1-1))</f>
        <v>81.801596890499994</v>
      </c>
      <c r="X392">
        <f ca="1">IF(ISNA(X$1), 0, OFFSET(data!$A$1, ROW()-1, X$1-1))</f>
        <v>-94.344645165200006</v>
      </c>
      <c r="Y392">
        <f ca="1">IF(ISNA(Y$1), 0, OFFSET(data!$A$1, ROW()-1, Y$1-1))</f>
        <v>367.42856060600002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852.25224985900002</v>
      </c>
      <c r="AD392">
        <f ca="1">IF(ISNA(AD$1), 0, OFFSET(data!$A$1, ROW()-1, AD$1-1))</f>
        <v>504.29260495885802</v>
      </c>
      <c r="AE392">
        <f ca="1">IF(ISNA(AE$1), 0, OFFSET(data!$A$1, ROW()-1, AE$1-1))</f>
        <v>0</v>
      </c>
      <c r="AF392" t="str">
        <f ca="1">IF(ISNA(AF$1), 0, OFFSET(data!$A$1, ROW()-1, AF$1-1))</f>
        <v>typical</v>
      </c>
      <c r="AG392">
        <f t="shared" ca="1" si="86"/>
        <v>2030</v>
      </c>
      <c r="AH392">
        <f t="shared" ca="1" si="87"/>
        <v>9</v>
      </c>
      <c r="AI392" t="str">
        <f t="shared" ca="1" si="88"/>
        <v>09/23/2030</v>
      </c>
      <c r="AJ392" t="str">
        <f t="shared" ca="1" si="89"/>
        <v>09/23/2030</v>
      </c>
      <c r="AK392" t="str">
        <f t="shared" ca="1" si="90"/>
        <v>12:00</v>
      </c>
      <c r="AL392" s="4">
        <f t="shared" ca="1" si="91"/>
        <v>0</v>
      </c>
      <c r="AM392">
        <f t="shared" ca="1" si="92"/>
        <v>849.10180648679989</v>
      </c>
      <c r="AN392">
        <f t="shared" ca="1" si="93"/>
        <v>0</v>
      </c>
      <c r="AO392">
        <f t="shared" ca="1" si="94"/>
        <v>81.801596890499994</v>
      </c>
      <c r="AP392">
        <f t="shared" ca="1" si="95"/>
        <v>850.99498040620438</v>
      </c>
      <c r="AQ392">
        <f t="shared" ca="1" si="96"/>
        <v>42.8</v>
      </c>
      <c r="AR392">
        <f t="shared" ca="1" si="97"/>
        <v>174.03698357692002</v>
      </c>
      <c r="AS392">
        <f t="shared" ca="1" si="98"/>
        <v>2150.5842138428188</v>
      </c>
      <c r="AT392">
        <f t="shared" ca="1" si="99"/>
        <v>1802.6245689421578</v>
      </c>
    </row>
    <row r="393" spans="1:46" hidden="1" x14ac:dyDescent="0.2">
      <c r="A393" t="str">
        <f ca="1">IF(ISNA(A$1), 0, OFFSET(data!$A$1, ROW()-1, A$1-1))</f>
        <v>Oahu</v>
      </c>
      <c r="B393">
        <f ca="1">IF(ISNA(B$1), 0, OFFSET(data!$A$1, ROW()-1, B$1-1))</f>
        <v>2030</v>
      </c>
      <c r="C393" t="str">
        <f ca="1">IF(ISNA(C$1), 0, OFFSET(data!$A$1, ROW()-1, C$1-1))</f>
        <v>2030-09-23-14:00</v>
      </c>
      <c r="D393">
        <f ca="1">IF(ISNA(D$1), 0, OFFSET(data!$A$1, ROW()-1, D$1-1))</f>
        <v>75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155.5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742.35298055800001</v>
      </c>
      <c r="L393">
        <f ca="1">IF(ISNA(L$1), 0, OFFSET(data!$A$1, ROW()-1, L$1-1))</f>
        <v>42.8</v>
      </c>
      <c r="M393">
        <f ca="1">IF(ISNA(M$1), 0, OFFSET(data!$A$1, ROW()-1, M$1-1))</f>
        <v>213.24115043418499</v>
      </c>
      <c r="N393">
        <f ca="1">IF(ISNA(N$1), 0, OFFSET(data!$A$1, ROW()-1, N$1-1))</f>
        <v>1.8177814808950599E-10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0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944.28492139399998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284.60920959800001</v>
      </c>
      <c r="Y393">
        <f ca="1">IF(ISNA(Y$1), 0, OFFSET(data!$A$1, ROW()-1, Y$1-1))</f>
        <v>0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782.05979409949998</v>
      </c>
      <c r="AD393">
        <f ca="1">IF(ISNA(AD$1), 0, OFFSET(data!$A$1, ROW()-1, AD$1-1))</f>
        <v>504.30324263385802</v>
      </c>
      <c r="AE393">
        <f ca="1">IF(ISNA(AE$1), 0, OFFSET(data!$A$1, ROW()-1, AE$1-1))</f>
        <v>0</v>
      </c>
      <c r="AF393" t="str">
        <f ca="1">IF(ISNA(AF$1), 0, OFFSET(data!$A$1, ROW()-1, AF$1-1))</f>
        <v>typical</v>
      </c>
      <c r="AG393">
        <f t="shared" ca="1" si="86"/>
        <v>2030</v>
      </c>
      <c r="AH393">
        <f t="shared" ca="1" si="87"/>
        <v>9</v>
      </c>
      <c r="AI393" t="str">
        <f t="shared" ca="1" si="88"/>
        <v>09/23/2030</v>
      </c>
      <c r="AJ393" t="str">
        <f t="shared" ca="1" si="89"/>
        <v/>
      </c>
      <c r="AK393" t="str">
        <f t="shared" ca="1" si="90"/>
        <v>14:00</v>
      </c>
      <c r="AL393" s="4">
        <f t="shared" ca="1" si="91"/>
        <v>0</v>
      </c>
      <c r="AM393">
        <f t="shared" ca="1" si="92"/>
        <v>1228.8941309920001</v>
      </c>
      <c r="AN393">
        <f t="shared" ca="1" si="93"/>
        <v>0</v>
      </c>
      <c r="AO393">
        <f t="shared" ca="1" si="94"/>
        <v>0</v>
      </c>
      <c r="AP393">
        <f t="shared" ca="1" si="95"/>
        <v>742.3529805581818</v>
      </c>
      <c r="AQ393">
        <f t="shared" ca="1" si="96"/>
        <v>42.8</v>
      </c>
      <c r="AR393">
        <f t="shared" ca="1" si="97"/>
        <v>213.24115043418499</v>
      </c>
      <c r="AS393">
        <f t="shared" ca="1" si="98"/>
        <v>2010.9539250916851</v>
      </c>
      <c r="AT393">
        <f t="shared" ca="1" si="99"/>
        <v>1733.1973736258581</v>
      </c>
    </row>
    <row r="394" spans="1:46" hidden="1" x14ac:dyDescent="0.2">
      <c r="A394" t="str">
        <f ca="1">IF(ISNA(A$1), 0, OFFSET(data!$A$1, ROW()-1, A$1-1))</f>
        <v>Oahu</v>
      </c>
      <c r="B394">
        <f ca="1">IF(ISNA(B$1), 0, OFFSET(data!$A$1, ROW()-1, B$1-1))</f>
        <v>2030</v>
      </c>
      <c r="C394" t="str">
        <f ca="1">IF(ISNA(C$1), 0, OFFSET(data!$A$1, ROW()-1, C$1-1))</f>
        <v>2030-09-23-16:00</v>
      </c>
      <c r="D394">
        <f ca="1">IF(ISNA(D$1), 0, OFFSET(data!$A$1, ROW()-1, D$1-1))</f>
        <v>75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150.996085937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568.99374018698995</v>
      </c>
      <c r="L394">
        <f ca="1">IF(ISNA(L$1), 0, OFFSET(data!$A$1, ROW()-1, L$1-1))</f>
        <v>42.8</v>
      </c>
      <c r="M394">
        <f ca="1">IF(ISNA(M$1), 0, OFFSET(data!$A$1, ROW()-1, M$1-1))</f>
        <v>321.98919385047498</v>
      </c>
      <c r="N394">
        <f ca="1">IF(ISNA(N$1), 0, OFFSET(data!$A$1, ROW()-1, N$1-1))</f>
        <v>-1.77802661482928E-10</v>
      </c>
      <c r="O394">
        <f ca="1">IF(ISNA(O$1), 0, OFFSET(data!$A$1, ROW()-1, O$1-1))</f>
        <v>0</v>
      </c>
      <c r="P394">
        <f ca="1">IF(ISNA(P$1), 0, OFFSET(data!$A$1, ROW()-1, P$1-1))</f>
        <v>1.4566126083082001E-13</v>
      </c>
      <c r="Q394">
        <f ca="1">IF(ISNA(Q$1), 0, OFFSET(data!$A$1, ROW()-1, Q$1-1))</f>
        <v>0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929.25871192</v>
      </c>
      <c r="V394">
        <f ca="1">IF(ISNA(V$1), 0, OFFSET(data!$A$1, ROW()-1, V$1-1))</f>
        <v>0</v>
      </c>
      <c r="W394">
        <f ca="1">IF(ISNA(W$1), 0, OFFSET(data!$A$1, ROW()-1, W$1-1))</f>
        <v>81.801596890499994</v>
      </c>
      <c r="X394">
        <f ca="1">IF(ISNA(X$1), 0, OFFSET(data!$A$1, ROW()-1, X$1-1))</f>
        <v>148.71871116400001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730.97218567229902</v>
      </c>
      <c r="AD394">
        <f ca="1">IF(ISNA(AD$1), 0, OFFSET(data!$A$1, ROW()-1, AD$1-1))</f>
        <v>491.06359064781901</v>
      </c>
      <c r="AE394">
        <f ca="1">IF(ISNA(AE$1), 0, OFFSET(data!$A$1, ROW()-1, AE$1-1))</f>
        <v>0</v>
      </c>
      <c r="AF394" t="str">
        <f ca="1">IF(ISNA(AF$1), 0, OFFSET(data!$A$1, ROW()-1, AF$1-1))</f>
        <v>typical</v>
      </c>
      <c r="AG394">
        <f t="shared" ca="1" si="86"/>
        <v>2030</v>
      </c>
      <c r="AH394">
        <f t="shared" ca="1" si="87"/>
        <v>9</v>
      </c>
      <c r="AI394" t="str">
        <f t="shared" ca="1" si="88"/>
        <v>09/23/2030</v>
      </c>
      <c r="AJ394" t="str">
        <f t="shared" ca="1" si="89"/>
        <v/>
      </c>
      <c r="AK394" t="str">
        <f t="shared" ca="1" si="90"/>
        <v>16:00</v>
      </c>
      <c r="AL394" s="4">
        <f t="shared" ca="1" si="91"/>
        <v>0</v>
      </c>
      <c r="AM394">
        <f t="shared" ca="1" si="92"/>
        <v>1077.9774230840001</v>
      </c>
      <c r="AN394">
        <f t="shared" ca="1" si="93"/>
        <v>0</v>
      </c>
      <c r="AO394">
        <f t="shared" ca="1" si="94"/>
        <v>81.801596890499994</v>
      </c>
      <c r="AP394">
        <f t="shared" ca="1" si="95"/>
        <v>568.99374018681215</v>
      </c>
      <c r="AQ394">
        <f t="shared" ca="1" si="96"/>
        <v>42.8</v>
      </c>
      <c r="AR394">
        <f t="shared" ca="1" si="97"/>
        <v>321.98919385047515</v>
      </c>
      <c r="AS394">
        <f t="shared" ca="1" si="98"/>
        <v>1890.751205646764</v>
      </c>
      <c r="AT394">
        <f t="shared" ca="1" si="99"/>
        <v>1650.8426106223189</v>
      </c>
    </row>
    <row r="395" spans="1:46" hidden="1" x14ac:dyDescent="0.2">
      <c r="A395" t="str">
        <f ca="1">IF(ISNA(A$1), 0, OFFSET(data!$A$1, ROW()-1, A$1-1))</f>
        <v>Oahu</v>
      </c>
      <c r="B395">
        <f ca="1">IF(ISNA(B$1), 0, OFFSET(data!$A$1, ROW()-1, B$1-1))</f>
        <v>2030</v>
      </c>
      <c r="C395" t="str">
        <f ca="1">IF(ISNA(C$1), 0, OFFSET(data!$A$1, ROW()-1, C$1-1))</f>
        <v>2030-09-23-18:00</v>
      </c>
      <c r="D395">
        <f ca="1">IF(ISNA(D$1), 0, OFFSET(data!$A$1, ROW()-1, D$1-1))</f>
        <v>253.6213390755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180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0</v>
      </c>
      <c r="L395">
        <f ca="1">IF(ISNA(L$1), 0, OFFSET(data!$A$1, ROW()-1, L$1-1))</f>
        <v>42.8</v>
      </c>
      <c r="M395">
        <f ca="1">IF(ISNA(M$1), 0, OFFSET(data!$A$1, ROW()-1, M$1-1))</f>
        <v>304.26580878848699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4.22772927777259E-13</v>
      </c>
      <c r="Q395">
        <f ca="1">IF(ISNA(Q$1), 0, OFFSET(data!$A$1, ROW()-1, Q$1-1))</f>
        <v>0</v>
      </c>
      <c r="R395">
        <f ca="1">IF(ISNA(R$1), 0, OFFSET(data!$A$1, ROW()-1, R$1-1))</f>
        <v>81.801596890499994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958.32082750500001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-95.832082750500007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321.10515639649998</v>
      </c>
      <c r="AD395">
        <f ca="1">IF(ISNA(AD$1), 0, OFFSET(data!$A$1, ROW()-1, AD$1-1))</f>
        <v>306.91255772862502</v>
      </c>
      <c r="AE395">
        <f ca="1">IF(ISNA(AE$1), 0, OFFSET(data!$A$1, ROW()-1, AE$1-1))</f>
        <v>0</v>
      </c>
      <c r="AF395" t="str">
        <f ca="1">IF(ISNA(AF$1), 0, OFFSET(data!$A$1, ROW()-1, AF$1-1))</f>
        <v>typical</v>
      </c>
      <c r="AG395">
        <f t="shared" ca="1" si="86"/>
        <v>2030</v>
      </c>
      <c r="AH395">
        <f t="shared" ca="1" si="87"/>
        <v>9</v>
      </c>
      <c r="AI395" t="str">
        <f t="shared" ca="1" si="88"/>
        <v>09/23/2030</v>
      </c>
      <c r="AJ395" t="str">
        <f t="shared" ca="1" si="89"/>
        <v/>
      </c>
      <c r="AK395" t="str">
        <f t="shared" ca="1" si="90"/>
        <v>18:00</v>
      </c>
      <c r="AL395" s="4">
        <f t="shared" ca="1" si="91"/>
        <v>0</v>
      </c>
      <c r="AM395">
        <f t="shared" ca="1" si="92"/>
        <v>862.48874475449998</v>
      </c>
      <c r="AN395">
        <f t="shared" ca="1" si="93"/>
        <v>0</v>
      </c>
      <c r="AO395">
        <f t="shared" ca="1" si="94"/>
        <v>81.801596890499994</v>
      </c>
      <c r="AP395">
        <f t="shared" ca="1" si="95"/>
        <v>0</v>
      </c>
      <c r="AQ395">
        <f t="shared" ca="1" si="96"/>
        <v>42.8</v>
      </c>
      <c r="AR395">
        <f t="shared" ca="1" si="97"/>
        <v>304.26580878848739</v>
      </c>
      <c r="AS395">
        <f t="shared" ca="1" si="98"/>
        <v>1183.5939011509872</v>
      </c>
      <c r="AT395">
        <f t="shared" ca="1" si="99"/>
        <v>1169.4013024831249</v>
      </c>
    </row>
    <row r="396" spans="1:46" hidden="1" x14ac:dyDescent="0.2">
      <c r="A396" t="str">
        <f ca="1">IF(ISNA(A$1), 0, OFFSET(data!$A$1, ROW()-1, A$1-1))</f>
        <v>Oahu</v>
      </c>
      <c r="B396">
        <f ca="1">IF(ISNA(B$1), 0, OFFSET(data!$A$1, ROW()-1, B$1-1))</f>
        <v>2030</v>
      </c>
      <c r="C396" t="str">
        <f ca="1">IF(ISNA(C$1), 0, OFFSET(data!$A$1, ROW()-1, C$1-1))</f>
        <v>2030-09-23-20:00</v>
      </c>
      <c r="D396">
        <f ca="1">IF(ISNA(D$1), 0, OFFSET(data!$A$1, ROW()-1, D$1-1))</f>
        <v>240.58600000000001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180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42.8</v>
      </c>
      <c r="M396">
        <f ca="1">IF(ISNA(M$1), 0, OFFSET(data!$A$1, ROW()-1, M$1-1))</f>
        <v>265.55616156081197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5.1869619710487303E-13</v>
      </c>
      <c r="Q396">
        <f ca="1">IF(ISNA(Q$1), 0, OFFSET(data!$A$1, ROW()-1, Q$1-1))</f>
        <v>0</v>
      </c>
      <c r="R396">
        <f ca="1">IF(ISNA(R$1), 0, OFFSET(data!$A$1, ROW()-1, R$1-1))</f>
        <v>61.038534160300003</v>
      </c>
      <c r="S396">
        <f ca="1">IF(ISNA(S$1), 0, OFFSET(data!$A$1, ROW()-1, S$1-1))</f>
        <v>0</v>
      </c>
      <c r="T396">
        <f ca="1">IF(ISNA(T$1), 0, OFFSET(data!$A$1, ROW()-1, T$1-1))</f>
        <v>0</v>
      </c>
      <c r="U396">
        <f ca="1">IF(ISNA(U$1), 0, OFFSET(data!$A$1, ROW()-1, U$1-1))</f>
        <v>877.75632857899996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-87.775632857900007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330.48355820220002</v>
      </c>
      <c r="AD396">
        <f ca="1">IF(ISNA(AD$1), 0, OFFSET(data!$A$1, ROW()-1, AD$1-1))</f>
        <v>306.35904220362499</v>
      </c>
      <c r="AE396">
        <f ca="1">IF(ISNA(AE$1), 0, OFFSET(data!$A$1, ROW()-1, AE$1-1))</f>
        <v>0</v>
      </c>
      <c r="AF396" t="str">
        <f ca="1">IF(ISNA(AF$1), 0, OFFSET(data!$A$1, ROW()-1, AF$1-1))</f>
        <v>typical</v>
      </c>
      <c r="AG396">
        <f t="shared" ca="1" si="86"/>
        <v>2030</v>
      </c>
      <c r="AH396">
        <f t="shared" ca="1" si="87"/>
        <v>9</v>
      </c>
      <c r="AI396" t="str">
        <f t="shared" ca="1" si="88"/>
        <v>09/23/2030</v>
      </c>
      <c r="AJ396" t="str">
        <f t="shared" ca="1" si="89"/>
        <v/>
      </c>
      <c r="AK396" t="str">
        <f t="shared" ca="1" si="90"/>
        <v>20:00</v>
      </c>
      <c r="AL396" s="4">
        <f t="shared" ca="1" si="91"/>
        <v>0</v>
      </c>
      <c r="AM396">
        <f t="shared" ca="1" si="92"/>
        <v>789.98069572109989</v>
      </c>
      <c r="AN396">
        <f t="shared" ca="1" si="93"/>
        <v>0</v>
      </c>
      <c r="AO396">
        <f t="shared" ca="1" si="94"/>
        <v>61.038534160300003</v>
      </c>
      <c r="AP396">
        <f t="shared" ca="1" si="95"/>
        <v>0</v>
      </c>
      <c r="AQ396">
        <f t="shared" ca="1" si="96"/>
        <v>42.8</v>
      </c>
      <c r="AR396">
        <f t="shared" ca="1" si="97"/>
        <v>265.55616156081248</v>
      </c>
      <c r="AS396">
        <f t="shared" ca="1" si="98"/>
        <v>1120.4642539233118</v>
      </c>
      <c r="AT396">
        <f t="shared" ca="1" si="99"/>
        <v>1096.3397379247249</v>
      </c>
    </row>
    <row r="397" spans="1:46" hidden="1" x14ac:dyDescent="0.2">
      <c r="A397" t="str">
        <f ca="1">IF(ISNA(A$1), 0, OFFSET(data!$A$1, ROW()-1, A$1-1))</f>
        <v>Oahu</v>
      </c>
      <c r="B397">
        <f ca="1">IF(ISNA(B$1), 0, OFFSET(data!$A$1, ROW()-1, B$1-1))</f>
        <v>2030</v>
      </c>
      <c r="C397" t="str">
        <f ca="1">IF(ISNA(C$1), 0, OFFSET(data!$A$1, ROW()-1, C$1-1))</f>
        <v>2030-09-23-22:00</v>
      </c>
      <c r="D397">
        <f ca="1">IF(ISNA(D$1), 0, OFFSET(data!$A$1, ROW()-1, D$1-1))</f>
        <v>235.491489809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180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42.8</v>
      </c>
      <c r="M397">
        <f ca="1">IF(ISNA(M$1), 0, OFFSET(data!$A$1, ROW()-1, M$1-1))</f>
        <v>226.63213642267101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8.5265128291211997E-14</v>
      </c>
      <c r="Q397">
        <f ca="1">IF(ISNA(Q$1), 0, OFFSET(data!$A$1, ROW()-1, Q$1-1))</f>
        <v>0</v>
      </c>
      <c r="R397">
        <f ca="1">IF(ISNA(R$1), 0, OFFSET(data!$A$1, ROW()-1, R$1-1))</f>
        <v>0</v>
      </c>
      <c r="S397">
        <f ca="1">IF(ISNA(S$1), 0, OFFSET(data!$A$1, ROW()-1, S$1-1))</f>
        <v>0</v>
      </c>
      <c r="T397">
        <f ca="1">IF(ISNA(T$1), 0, OFFSET(data!$A$1, ROW()-1, T$1-1))</f>
        <v>0</v>
      </c>
      <c r="U397">
        <f ca="1">IF(ISNA(U$1), 0, OFFSET(data!$A$1, ROW()-1, U$1-1))</f>
        <v>740.77097184700006</v>
      </c>
      <c r="V397">
        <f ca="1">IF(ISNA(V$1), 0, OFFSET(data!$A$1, ROW()-1, V$1-1))</f>
        <v>0</v>
      </c>
      <c r="W397">
        <f ca="1">IF(ISNA(W$1), 0, OFFSET(data!$A$1, ROW()-1, W$1-1))</f>
        <v>18.229751569299999</v>
      </c>
      <c r="X397">
        <f ca="1">IF(ISNA(X$1), 0, OFFSET(data!$A$1, ROW()-1, X$1-1))</f>
        <v>-74.077097184699994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386.84635412284001</v>
      </c>
      <c r="AD397">
        <f ca="1">IF(ISNA(AD$1), 0, OFFSET(data!$A$1, ROW()-1, AD$1-1))</f>
        <v>304.96618672862502</v>
      </c>
      <c r="AE397">
        <f ca="1">IF(ISNA(AE$1), 0, OFFSET(data!$A$1, ROW()-1, AE$1-1))</f>
        <v>0</v>
      </c>
      <c r="AF397" t="str">
        <f ca="1">IF(ISNA(AF$1), 0, OFFSET(data!$A$1, ROW()-1, AF$1-1))</f>
        <v>typical</v>
      </c>
      <c r="AG397">
        <f t="shared" ca="1" si="86"/>
        <v>2030</v>
      </c>
      <c r="AH397">
        <f t="shared" ca="1" si="87"/>
        <v>9</v>
      </c>
      <c r="AI397" t="str">
        <f t="shared" ca="1" si="88"/>
        <v>09/23/2030</v>
      </c>
      <c r="AJ397" t="str">
        <f t="shared" ca="1" si="89"/>
        <v/>
      </c>
      <c r="AK397" t="str">
        <f t="shared" ca="1" si="90"/>
        <v>22:00</v>
      </c>
      <c r="AL397" s="4">
        <f t="shared" ca="1" si="91"/>
        <v>0</v>
      </c>
      <c r="AM397">
        <f t="shared" ca="1" si="92"/>
        <v>666.6938746623</v>
      </c>
      <c r="AN397">
        <f t="shared" ca="1" si="93"/>
        <v>0</v>
      </c>
      <c r="AO397">
        <f t="shared" ca="1" si="94"/>
        <v>18.229751569299999</v>
      </c>
      <c r="AP397">
        <f t="shared" ca="1" si="95"/>
        <v>0</v>
      </c>
      <c r="AQ397">
        <f t="shared" ca="1" si="96"/>
        <v>42.8</v>
      </c>
      <c r="AR397">
        <f t="shared" ca="1" si="97"/>
        <v>226.6321364226711</v>
      </c>
      <c r="AS397">
        <f t="shared" ca="1" si="98"/>
        <v>1071.7699803545111</v>
      </c>
      <c r="AT397">
        <f t="shared" ca="1" si="99"/>
        <v>989.88981296022507</v>
      </c>
    </row>
    <row r="398" spans="1:46" hidden="1" x14ac:dyDescent="0.2">
      <c r="A398" t="str">
        <f ca="1">IF(ISNA(A$1), 0, OFFSET(data!$A$1, ROW()-1, A$1-1))</f>
        <v>Oahu</v>
      </c>
      <c r="B398">
        <f ca="1">IF(ISNA(B$1), 0, OFFSET(data!$A$1, ROW()-1, B$1-1))</f>
        <v>2030</v>
      </c>
      <c r="C398" t="str">
        <f ca="1">IF(ISNA(C$1), 0, OFFSET(data!$A$1, ROW()-1, C$1-1))</f>
        <v>2030-10-23-00:00</v>
      </c>
      <c r="D398">
        <f ca="1">IF(ISNA(D$1), 0, OFFSET(data!$A$1, ROW()-1, D$1-1))</f>
        <v>90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180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42.8</v>
      </c>
      <c r="M398">
        <f ca="1">IF(ISNA(M$1), 0, OFFSET(data!$A$1, ROW()-1, M$1-1))</f>
        <v>220.94648008672701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1.4210854715202001E-14</v>
      </c>
      <c r="Q398">
        <f ca="1">IF(ISNA(Q$1), 0, OFFSET(data!$A$1, ROW()-1, Q$1-1))</f>
        <v>0</v>
      </c>
      <c r="R398">
        <f ca="1">IF(ISNA(R$1), 0, OFFSET(data!$A$1, ROW()-1, R$1-1))</f>
        <v>47.248533761570002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645.55001538700003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-64.555001538699997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316.2735586009</v>
      </c>
      <c r="AD398">
        <f ca="1">IF(ISNA(AD$1), 0, OFFSET(data!$A$1, ROW()-1, AD$1-1))</f>
        <v>306.11777411672699</v>
      </c>
      <c r="AE398">
        <f ca="1">IF(ISNA(AE$1), 0, OFFSET(data!$A$1, ROW()-1, AE$1-1))</f>
        <v>0</v>
      </c>
      <c r="AF398" t="str">
        <f ca="1">IF(ISNA(AF$1), 0, OFFSET(data!$A$1, ROW()-1, AF$1-1))</f>
        <v>typical</v>
      </c>
      <c r="AG398">
        <f t="shared" ca="1" si="86"/>
        <v>2030</v>
      </c>
      <c r="AH398">
        <f t="shared" ca="1" si="87"/>
        <v>10</v>
      </c>
      <c r="AI398" t="str">
        <f t="shared" ca="1" si="88"/>
        <v>10/23/2030</v>
      </c>
      <c r="AJ398" t="str">
        <f t="shared" ca="1" si="89"/>
        <v/>
      </c>
      <c r="AK398" t="str">
        <f t="shared" ca="1" si="90"/>
        <v>00:00</v>
      </c>
      <c r="AL398" s="4">
        <f t="shared" ca="1" si="91"/>
        <v>0</v>
      </c>
      <c r="AM398">
        <f t="shared" ca="1" si="92"/>
        <v>580.9950138483</v>
      </c>
      <c r="AN398">
        <f t="shared" ca="1" si="93"/>
        <v>0</v>
      </c>
      <c r="AO398">
        <f t="shared" ca="1" si="94"/>
        <v>47.248533761570002</v>
      </c>
      <c r="AP398">
        <f t="shared" ca="1" si="95"/>
        <v>0</v>
      </c>
      <c r="AQ398">
        <f t="shared" ca="1" si="96"/>
        <v>42.8</v>
      </c>
      <c r="AR398">
        <f t="shared" ca="1" si="97"/>
        <v>220.94648008672701</v>
      </c>
      <c r="AS398">
        <f t="shared" ca="1" si="98"/>
        <v>897.26857244919711</v>
      </c>
      <c r="AT398">
        <f t="shared" ca="1" si="99"/>
        <v>887.112787965027</v>
      </c>
    </row>
    <row r="399" spans="1:46" hidden="1" x14ac:dyDescent="0.2">
      <c r="A399" t="str">
        <f ca="1">IF(ISNA(A$1), 0, OFFSET(data!$A$1, ROW()-1, A$1-1))</f>
        <v>Oahu</v>
      </c>
      <c r="B399">
        <f ca="1">IF(ISNA(B$1), 0, OFFSET(data!$A$1, ROW()-1, B$1-1))</f>
        <v>2030</v>
      </c>
      <c r="C399" t="str">
        <f ca="1">IF(ISNA(C$1), 0, OFFSET(data!$A$1, ROW()-1, C$1-1))</f>
        <v>2030-10-23-02:00</v>
      </c>
      <c r="D399">
        <f ca="1">IF(ISNA(D$1), 0, OFFSET(data!$A$1, ROW()-1, D$1-1))</f>
        <v>90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180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42.8</v>
      </c>
      <c r="M399">
        <f ca="1">IF(ISNA(M$1), 0, OFFSET(data!$A$1, ROW()-1, M$1-1))</f>
        <v>192.37887746325501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6.7501559897209505E-14</v>
      </c>
      <c r="Q399">
        <f ca="1">IF(ISNA(Q$1), 0, OFFSET(data!$A$1, ROW()-1, Q$1-1))</f>
        <v>0</v>
      </c>
      <c r="R399">
        <f ca="1">IF(ISNA(R$1), 0, OFFSET(data!$A$1, ROW()-1, R$1-1))</f>
        <v>50.414855126399999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617.32636954400004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-61.7326369544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313.10723723609999</v>
      </c>
      <c r="AD399">
        <f ca="1">IF(ISNA(AD$1), 0, OFFSET(data!$A$1, ROW()-1, AD$1-1))</f>
        <v>306.87285449325498</v>
      </c>
      <c r="AE399">
        <f ca="1">IF(ISNA(AE$1), 0, OFFSET(data!$A$1, ROW()-1, AE$1-1))</f>
        <v>0</v>
      </c>
      <c r="AF399" t="str">
        <f ca="1">IF(ISNA(AF$1), 0, OFFSET(data!$A$1, ROW()-1, AF$1-1))</f>
        <v>typical</v>
      </c>
      <c r="AG399">
        <f t="shared" ca="1" si="86"/>
        <v>2030</v>
      </c>
      <c r="AH399">
        <f t="shared" ca="1" si="87"/>
        <v>10</v>
      </c>
      <c r="AI399" t="str">
        <f t="shared" ca="1" si="88"/>
        <v>10/23/2030</v>
      </c>
      <c r="AJ399" t="str">
        <f t="shared" ca="1" si="89"/>
        <v/>
      </c>
      <c r="AK399" t="str">
        <f t="shared" ca="1" si="90"/>
        <v>02:00</v>
      </c>
      <c r="AL399" s="4">
        <f t="shared" ca="1" si="91"/>
        <v>0</v>
      </c>
      <c r="AM399">
        <f t="shared" ca="1" si="92"/>
        <v>555.59373258959999</v>
      </c>
      <c r="AN399">
        <f t="shared" ca="1" si="93"/>
        <v>0</v>
      </c>
      <c r="AO399">
        <f t="shared" ca="1" si="94"/>
        <v>50.414855126399999</v>
      </c>
      <c r="AP399">
        <f t="shared" ca="1" si="95"/>
        <v>0</v>
      </c>
      <c r="AQ399">
        <f t="shared" ca="1" si="96"/>
        <v>42.8</v>
      </c>
      <c r="AR399">
        <f t="shared" ca="1" si="97"/>
        <v>192.37887746325507</v>
      </c>
      <c r="AS399">
        <f t="shared" ca="1" si="98"/>
        <v>868.70096982575501</v>
      </c>
      <c r="AT399">
        <f t="shared" ca="1" si="99"/>
        <v>862.46658708285497</v>
      </c>
    </row>
    <row r="400" spans="1:46" hidden="1" x14ac:dyDescent="0.2">
      <c r="A400" t="str">
        <f ca="1">IF(ISNA(A$1), 0, OFFSET(data!$A$1, ROW()-1, A$1-1))</f>
        <v>Oahu</v>
      </c>
      <c r="B400">
        <f ca="1">IF(ISNA(B$1), 0, OFFSET(data!$A$1, ROW()-1, B$1-1))</f>
        <v>2030</v>
      </c>
      <c r="C400" t="str">
        <f ca="1">IF(ISNA(C$1), 0, OFFSET(data!$A$1, ROW()-1, C$1-1))</f>
        <v>2030-10-23-04:00</v>
      </c>
      <c r="D400">
        <f ca="1">IF(ISNA(D$1), 0, OFFSET(data!$A$1, ROW()-1, D$1-1))</f>
        <v>181.939596725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180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42.8</v>
      </c>
      <c r="M400">
        <f ca="1">IF(ISNA(M$1), 0, OFFSET(data!$A$1, ROW()-1, M$1-1))</f>
        <v>189.90360740390699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3.1974423109204502E-14</v>
      </c>
      <c r="Q400">
        <f ca="1">IF(ISNA(Q$1), 0, OFFSET(data!$A$1, ROW()-1, Q$1-1))</f>
        <v>0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655.41343849299994</v>
      </c>
      <c r="V400">
        <f ca="1">IF(ISNA(V$1), 0, OFFSET(data!$A$1, ROW()-1, V$1-1))</f>
        <v>0</v>
      </c>
      <c r="W400">
        <f ca="1">IF(ISNA(W$1), 0, OFFSET(data!$A$1, ROW()-1, W$1-1))</f>
        <v>4.7711094848400002</v>
      </c>
      <c r="X400">
        <f ca="1">IF(ISNA(X$1), 0, OFFSET(data!$A$1, ROW()-1, X$1-1))</f>
        <v>-65.541343849300006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426.93960512269899</v>
      </c>
      <c r="AD400">
        <f ca="1">IF(ISNA(AD$1), 0, OFFSET(data!$A$1, ROW()-1, AD$1-1))</f>
        <v>304.51984495890702</v>
      </c>
      <c r="AE400">
        <f ca="1">IF(ISNA(AE$1), 0, OFFSET(data!$A$1, ROW()-1, AE$1-1))</f>
        <v>0</v>
      </c>
      <c r="AF400" t="str">
        <f ca="1">IF(ISNA(AF$1), 0, OFFSET(data!$A$1, ROW()-1, AF$1-1))</f>
        <v>typical</v>
      </c>
      <c r="AG400">
        <f t="shared" ca="1" si="86"/>
        <v>2030</v>
      </c>
      <c r="AH400">
        <f t="shared" ca="1" si="87"/>
        <v>10</v>
      </c>
      <c r="AI400" t="str">
        <f t="shared" ca="1" si="88"/>
        <v>10/23/2030</v>
      </c>
      <c r="AJ400" t="str">
        <f t="shared" ca="1" si="89"/>
        <v/>
      </c>
      <c r="AK400" t="str">
        <f t="shared" ca="1" si="90"/>
        <v>04:00</v>
      </c>
      <c r="AL400" s="4">
        <f t="shared" ca="1" si="91"/>
        <v>0</v>
      </c>
      <c r="AM400">
        <f t="shared" ca="1" si="92"/>
        <v>589.87209464369994</v>
      </c>
      <c r="AN400">
        <f t="shared" ca="1" si="93"/>
        <v>0</v>
      </c>
      <c r="AO400">
        <f t="shared" ca="1" si="94"/>
        <v>4.7711094848400002</v>
      </c>
      <c r="AP400">
        <f t="shared" ca="1" si="95"/>
        <v>0</v>
      </c>
      <c r="AQ400">
        <f t="shared" ca="1" si="96"/>
        <v>42.8</v>
      </c>
      <c r="AR400">
        <f t="shared" ca="1" si="97"/>
        <v>189.90360740390702</v>
      </c>
      <c r="AS400">
        <f t="shared" ca="1" si="98"/>
        <v>1021.582809251606</v>
      </c>
      <c r="AT400">
        <f t="shared" ca="1" si="99"/>
        <v>899.16304908744701</v>
      </c>
    </row>
    <row r="401" spans="1:46" hidden="1" x14ac:dyDescent="0.2">
      <c r="A401" t="str">
        <f ca="1">IF(ISNA(A$1), 0, OFFSET(data!$A$1, ROW()-1, A$1-1))</f>
        <v>Oahu</v>
      </c>
      <c r="B401">
        <f ca="1">IF(ISNA(B$1), 0, OFFSET(data!$A$1, ROW()-1, B$1-1))</f>
        <v>2030</v>
      </c>
      <c r="C401" t="str">
        <f ca="1">IF(ISNA(C$1), 0, OFFSET(data!$A$1, ROW()-1, C$1-1))</f>
        <v>2030-10-23-06:00</v>
      </c>
      <c r="D401">
        <f ca="1">IF(ISNA(D$1), 0, OFFSET(data!$A$1, ROW()-1, D$1-1))</f>
        <v>203.97199999999901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180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42.8</v>
      </c>
      <c r="M401">
        <f ca="1">IF(ISNA(M$1), 0, OFFSET(data!$A$1, ROW()-1, M$1-1))</f>
        <v>287.21509601604401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4.1922021409845901E-13</v>
      </c>
      <c r="Q401">
        <f ca="1">IF(ISNA(Q$1), 0, OFFSET(data!$A$1, ROW()-1, Q$1-1))</f>
        <v>0</v>
      </c>
      <c r="R401">
        <f ca="1">IF(ISNA(R$1), 0, OFFSET(data!$A$1, ROW()-1, R$1-1))</f>
        <v>4.1985763466600003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797.98408040300001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-79.798408040300004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395.93751601579999</v>
      </c>
      <c r="AD401">
        <f ca="1">IF(ISNA(AD$1), 0, OFFSET(data!$A$1, ROW()-1, AD$1-1))</f>
        <v>306.91255772862502</v>
      </c>
      <c r="AE401">
        <f ca="1">IF(ISNA(AE$1), 0, OFFSET(data!$A$1, ROW()-1, AE$1-1))</f>
        <v>0</v>
      </c>
      <c r="AF401" t="str">
        <f ca="1">IF(ISNA(AF$1), 0, OFFSET(data!$A$1, ROW()-1, AF$1-1))</f>
        <v>typical</v>
      </c>
      <c r="AG401">
        <f t="shared" ca="1" si="86"/>
        <v>2030</v>
      </c>
      <c r="AH401">
        <f t="shared" ca="1" si="87"/>
        <v>10</v>
      </c>
      <c r="AI401" t="str">
        <f t="shared" ca="1" si="88"/>
        <v>10/23/2030</v>
      </c>
      <c r="AJ401" t="str">
        <f t="shared" ca="1" si="89"/>
        <v/>
      </c>
      <c r="AK401" t="str">
        <f t="shared" ca="1" si="90"/>
        <v>06:00</v>
      </c>
      <c r="AL401" s="4">
        <f t="shared" ca="1" si="91"/>
        <v>0</v>
      </c>
      <c r="AM401">
        <f t="shared" ca="1" si="92"/>
        <v>718.18567236269996</v>
      </c>
      <c r="AN401">
        <f t="shared" ca="1" si="93"/>
        <v>0</v>
      </c>
      <c r="AO401">
        <f t="shared" ca="1" si="94"/>
        <v>4.1985763466600003</v>
      </c>
      <c r="AP401">
        <f t="shared" ca="1" si="95"/>
        <v>0</v>
      </c>
      <c r="AQ401">
        <f t="shared" ca="1" si="96"/>
        <v>42.8</v>
      </c>
      <c r="AR401">
        <f t="shared" ca="1" si="97"/>
        <v>287.21509601604441</v>
      </c>
      <c r="AS401">
        <f t="shared" ca="1" si="98"/>
        <v>1114.1231883785031</v>
      </c>
      <c r="AT401">
        <f t="shared" ca="1" si="99"/>
        <v>1025.0982300913249</v>
      </c>
    </row>
    <row r="402" spans="1:46" hidden="1" x14ac:dyDescent="0.2">
      <c r="A402" t="str">
        <f ca="1">IF(ISNA(A$1), 0, OFFSET(data!$A$1, ROW()-1, A$1-1))</f>
        <v>Oahu</v>
      </c>
      <c r="B402">
        <f ca="1">IF(ISNA(B$1), 0, OFFSET(data!$A$1, ROW()-1, B$1-1))</f>
        <v>2030</v>
      </c>
      <c r="C402" t="str">
        <f ca="1">IF(ISNA(C$1), 0, OFFSET(data!$A$1, ROW()-1, C$1-1))</f>
        <v>2030-10-23-08:00</v>
      </c>
      <c r="D402">
        <f ca="1">IF(ISNA(D$1), 0, OFFSET(data!$A$1, ROW()-1, D$1-1))</f>
        <v>75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126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587.42169008194901</v>
      </c>
      <c r="L402">
        <f ca="1">IF(ISNA(L$1), 0, OFFSET(data!$A$1, ROW()-1, L$1-1))</f>
        <v>42.8</v>
      </c>
      <c r="M402">
        <f ca="1">IF(ISNA(M$1), 0, OFFSET(data!$A$1, ROW()-1, M$1-1))</f>
        <v>291.409957947306</v>
      </c>
      <c r="N402">
        <f ca="1">IF(ISNA(N$1), 0, OFFSET(data!$A$1, ROW()-1, N$1-1))</f>
        <v>-9.8783381474731806E-10</v>
      </c>
      <c r="O402">
        <f ca="1">IF(ISNA(O$1), 0, OFFSET(data!$A$1, ROW()-1, O$1-1))</f>
        <v>0</v>
      </c>
      <c r="P402">
        <f ca="1">IF(ISNA(P$1), 0, OFFSET(data!$A$1, ROW()-1, P$1-1))</f>
        <v>2.5579538487363602E-13</v>
      </c>
      <c r="Q402">
        <f ca="1">IF(ISNA(Q$1), 0, OFFSET(data!$A$1, ROW()-1, Q$1-1))</f>
        <v>0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870.86385585699998</v>
      </c>
      <c r="V402">
        <f ca="1">IF(ISNA(V$1), 0, OFFSET(data!$A$1, ROW()-1, V$1-1))</f>
        <v>0</v>
      </c>
      <c r="W402">
        <f ca="1">IF(ISNA(W$1), 0, OFFSET(data!$A$1, ROW()-1, W$1-1))</f>
        <v>37.464674465400002</v>
      </c>
      <c r="X402">
        <f ca="1">IF(ISNA(X$1), 0, OFFSET(data!$A$1, ROW()-1, X$1-1))</f>
        <v>214.30311770599999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771.37627011990003</v>
      </c>
      <c r="AD402">
        <f ca="1">IF(ISNA(AD$1), 0, OFFSET(data!$A$1, ROW()-1, AD$1-1))</f>
        <v>498.58206813463403</v>
      </c>
      <c r="AE402">
        <f ca="1">IF(ISNA(AE$1), 0, OFFSET(data!$A$1, ROW()-1, AE$1-1))</f>
        <v>0</v>
      </c>
      <c r="AF402" t="str">
        <f ca="1">IF(ISNA(AF$1), 0, OFFSET(data!$A$1, ROW()-1, AF$1-1))</f>
        <v>typical</v>
      </c>
      <c r="AG402">
        <f t="shared" ca="1" si="86"/>
        <v>2030</v>
      </c>
      <c r="AH402">
        <f t="shared" ca="1" si="87"/>
        <v>10</v>
      </c>
      <c r="AI402" t="str">
        <f t="shared" ca="1" si="88"/>
        <v>10/23/2030</v>
      </c>
      <c r="AJ402" t="str">
        <f t="shared" ca="1" si="89"/>
        <v/>
      </c>
      <c r="AK402" t="str">
        <f t="shared" ca="1" si="90"/>
        <v>08:00</v>
      </c>
      <c r="AL402" s="4">
        <f t="shared" ca="1" si="91"/>
        <v>0</v>
      </c>
      <c r="AM402">
        <f t="shared" ca="1" si="92"/>
        <v>1085.1669735630001</v>
      </c>
      <c r="AN402">
        <f t="shared" ca="1" si="93"/>
        <v>0</v>
      </c>
      <c r="AO402">
        <f t="shared" ca="1" si="94"/>
        <v>37.464674465400002</v>
      </c>
      <c r="AP402">
        <f t="shared" ca="1" si="95"/>
        <v>587.42169008096118</v>
      </c>
      <c r="AQ402">
        <f t="shared" ca="1" si="96"/>
        <v>42.8</v>
      </c>
      <c r="AR402">
        <f t="shared" ca="1" si="97"/>
        <v>291.40995794730622</v>
      </c>
      <c r="AS402">
        <f t="shared" ca="1" si="98"/>
        <v>1894.0079181491549</v>
      </c>
      <c r="AT402">
        <f t="shared" ca="1" si="99"/>
        <v>1621.213716163034</v>
      </c>
    </row>
    <row r="403" spans="1:46" hidden="1" x14ac:dyDescent="0.2">
      <c r="A403" t="str">
        <f ca="1">IF(ISNA(A$1), 0, OFFSET(data!$A$1, ROW()-1, A$1-1))</f>
        <v>Oahu</v>
      </c>
      <c r="B403">
        <f ca="1">IF(ISNA(B$1), 0, OFFSET(data!$A$1, ROW()-1, B$1-1))</f>
        <v>2030</v>
      </c>
      <c r="C403" t="str">
        <f ca="1">IF(ISNA(C$1), 0, OFFSET(data!$A$1, ROW()-1, C$1-1))</f>
        <v>2030-10-23-10:00</v>
      </c>
      <c r="D403">
        <f ca="1">IF(ISNA(D$1), 0, OFFSET(data!$A$1, ROW()-1, D$1-1))</f>
        <v>75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155.5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771.17834288722997</v>
      </c>
      <c r="L403">
        <f ca="1">IF(ISNA(L$1), 0, OFFSET(data!$A$1, ROW()-1, L$1-1))</f>
        <v>42.8</v>
      </c>
      <c r="M403">
        <f ca="1">IF(ISNA(M$1), 0, OFFSET(data!$A$1, ROW()-1, M$1-1))</f>
        <v>244.485395766707</v>
      </c>
      <c r="N403">
        <f ca="1">IF(ISNA(N$1), 0, OFFSET(data!$A$1, ROW()-1, N$1-1))</f>
        <v>5.4082960332380005E-10</v>
      </c>
      <c r="O403">
        <f ca="1">IF(ISNA(O$1), 0, OFFSET(data!$A$1, ROW()-1, O$1-1))</f>
        <v>0</v>
      </c>
      <c r="P403">
        <f ca="1">IF(ISNA(P$1), 0, OFFSET(data!$A$1, ROW()-1, P$1-1))</f>
        <v>4.2632564145605999E-14</v>
      </c>
      <c r="Q403">
        <f ca="1">IF(ISNA(Q$1), 0, OFFSET(data!$A$1, ROW()-1, Q$1-1))</f>
        <v>0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905.99979983100002</v>
      </c>
      <c r="V403">
        <f ca="1">IF(ISNA(V$1), 0, OFFSET(data!$A$1, ROW()-1, V$1-1))</f>
        <v>0</v>
      </c>
      <c r="W403">
        <f ca="1">IF(ISNA(W$1), 0, OFFSET(data!$A$1, ROW()-1, W$1-1))</f>
        <v>81.801596890499994</v>
      </c>
      <c r="X403">
        <f ca="1">IF(ISNA(X$1), 0, OFFSET(data!$A$1, ROW()-1, X$1-1))</f>
        <v>-90.599979983099999</v>
      </c>
      <c r="Y403">
        <f ca="1">IF(ISNA(Y$1), 0, OFFSET(data!$A$1, ROW()-1, Y$1-1))</f>
        <v>391.76232191600002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876.58601116900002</v>
      </c>
      <c r="AD403">
        <f ca="1">IF(ISNA(AD$1), 0, OFFSET(data!$A$1, ROW()-1, AD$1-1))</f>
        <v>504.28051622693999</v>
      </c>
      <c r="AE403">
        <f ca="1">IF(ISNA(AE$1), 0, OFFSET(data!$A$1, ROW()-1, AE$1-1))</f>
        <v>0</v>
      </c>
      <c r="AF403" t="str">
        <f ca="1">IF(ISNA(AF$1), 0, OFFSET(data!$A$1, ROW()-1, AF$1-1))</f>
        <v>typical</v>
      </c>
      <c r="AG403">
        <f t="shared" ca="1" si="86"/>
        <v>2030</v>
      </c>
      <c r="AH403">
        <f t="shared" ca="1" si="87"/>
        <v>10</v>
      </c>
      <c r="AI403" t="str">
        <f t="shared" ca="1" si="88"/>
        <v>10/23/2030</v>
      </c>
      <c r="AJ403" t="str">
        <f t="shared" ca="1" si="89"/>
        <v/>
      </c>
      <c r="AK403" t="str">
        <f t="shared" ca="1" si="90"/>
        <v>10:00</v>
      </c>
      <c r="AL403" s="4">
        <f t="shared" ca="1" si="91"/>
        <v>0</v>
      </c>
      <c r="AM403">
        <f t="shared" ca="1" si="92"/>
        <v>815.39981984790006</v>
      </c>
      <c r="AN403">
        <f t="shared" ca="1" si="93"/>
        <v>0</v>
      </c>
      <c r="AO403">
        <f t="shared" ca="1" si="94"/>
        <v>81.801596890499994</v>
      </c>
      <c r="AP403">
        <f t="shared" ca="1" si="95"/>
        <v>771.17834288777078</v>
      </c>
      <c r="AQ403">
        <f t="shared" ca="1" si="96"/>
        <v>42.8</v>
      </c>
      <c r="AR403">
        <f t="shared" ca="1" si="97"/>
        <v>244.48539576670703</v>
      </c>
      <c r="AS403">
        <f t="shared" ca="1" si="98"/>
        <v>2165.549749822937</v>
      </c>
      <c r="AT403">
        <f t="shared" ca="1" si="99"/>
        <v>1793.2442548813401</v>
      </c>
    </row>
    <row r="404" spans="1:46" hidden="1" x14ac:dyDescent="0.2">
      <c r="A404" t="str">
        <f ca="1">IF(ISNA(A$1), 0, OFFSET(data!$A$1, ROW()-1, A$1-1))</f>
        <v>Oahu</v>
      </c>
      <c r="B404">
        <f ca="1">IF(ISNA(B$1), 0, OFFSET(data!$A$1, ROW()-1, B$1-1))</f>
        <v>2030</v>
      </c>
      <c r="C404" t="str">
        <f ca="1">IF(ISNA(C$1), 0, OFFSET(data!$A$1, ROW()-1, C$1-1))</f>
        <v>2030-10-23-12:00</v>
      </c>
      <c r="D404">
        <f ca="1">IF(ISNA(D$1), 0, OFFSET(data!$A$1, ROW()-1, D$1-1))</f>
        <v>75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126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788.35124906739998</v>
      </c>
      <c r="L404">
        <f ca="1">IF(ISNA(L$1), 0, OFFSET(data!$A$1, ROW()-1, L$1-1))</f>
        <v>42.8</v>
      </c>
      <c r="M404">
        <f ca="1">IF(ISNA(M$1), 0, OFFSET(data!$A$1, ROW()-1, M$1-1))</f>
        <v>237.089343765069</v>
      </c>
      <c r="N404">
        <f ca="1">IF(ISNA(N$1), 0, OFFSET(data!$A$1, ROW()-1, N$1-1))</f>
        <v>-2.22676987959857E-10</v>
      </c>
      <c r="O404">
        <f ca="1">IF(ISNA(O$1), 0, OFFSET(data!$A$1, ROW()-1, O$1-1))</f>
        <v>0</v>
      </c>
      <c r="P404">
        <f ca="1">IF(ISNA(P$1), 0, OFFSET(data!$A$1, ROW()-1, P$1-1))</f>
        <v>-1.7763568394002501E-14</v>
      </c>
      <c r="Q404">
        <f ca="1">IF(ISNA(Q$1), 0, OFFSET(data!$A$1, ROW()-1, Q$1-1))</f>
        <v>0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919.29628265500003</v>
      </c>
      <c r="V404">
        <f ca="1">IF(ISNA(V$1), 0, OFFSET(data!$A$1, ROW()-1, V$1-1))</f>
        <v>0</v>
      </c>
      <c r="W404">
        <f ca="1">IF(ISNA(W$1), 0, OFFSET(data!$A$1, ROW()-1, W$1-1))</f>
        <v>15.3264577358</v>
      </c>
      <c r="X404">
        <f ca="1">IF(ISNA(X$1), 0, OFFSET(data!$A$1, ROW()-1, X$1-1))</f>
        <v>334.61785244200001</v>
      </c>
      <c r="Y404">
        <f ca="1">IF(ISNA(Y$1), 0, OFFSET(data!$A$1, ROW()-1, Y$1-1))</f>
        <v>0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874.39603080530003</v>
      </c>
      <c r="AD404">
        <f ca="1">IF(ISNA(AD$1), 0, OFFSET(data!$A$1, ROW()-1, AD$1-1))</f>
        <v>504.30295822530201</v>
      </c>
      <c r="AE404">
        <f ca="1">IF(ISNA(AE$1), 0, OFFSET(data!$A$1, ROW()-1, AE$1-1))</f>
        <v>0</v>
      </c>
      <c r="AF404" t="str">
        <f ca="1">IF(ISNA(AF$1), 0, OFFSET(data!$A$1, ROW()-1, AF$1-1))</f>
        <v>typical</v>
      </c>
      <c r="AG404">
        <f t="shared" ca="1" si="86"/>
        <v>2030</v>
      </c>
      <c r="AH404">
        <f t="shared" ca="1" si="87"/>
        <v>10</v>
      </c>
      <c r="AI404" t="str">
        <f t="shared" ca="1" si="88"/>
        <v>10/23/2030</v>
      </c>
      <c r="AJ404" t="str">
        <f t="shared" ca="1" si="89"/>
        <v>10/23/2030</v>
      </c>
      <c r="AK404" t="str">
        <f t="shared" ca="1" si="90"/>
        <v>12:00</v>
      </c>
      <c r="AL404" s="4">
        <f t="shared" ca="1" si="91"/>
        <v>0</v>
      </c>
      <c r="AM404">
        <f t="shared" ca="1" si="92"/>
        <v>1253.9141350970001</v>
      </c>
      <c r="AN404">
        <f t="shared" ca="1" si="93"/>
        <v>0</v>
      </c>
      <c r="AO404">
        <f t="shared" ca="1" si="94"/>
        <v>15.3264577358</v>
      </c>
      <c r="AP404">
        <f t="shared" ca="1" si="95"/>
        <v>788.35124906717726</v>
      </c>
      <c r="AQ404">
        <f t="shared" ca="1" si="96"/>
        <v>42.8</v>
      </c>
      <c r="AR404">
        <f t="shared" ca="1" si="97"/>
        <v>237.08934376506897</v>
      </c>
      <c r="AS404">
        <f t="shared" ca="1" si="98"/>
        <v>2143.6366236377689</v>
      </c>
      <c r="AT404">
        <f t="shared" ca="1" si="99"/>
        <v>1773.5435510581021</v>
      </c>
    </row>
    <row r="405" spans="1:46" hidden="1" x14ac:dyDescent="0.2">
      <c r="A405" t="str">
        <f ca="1">IF(ISNA(A$1), 0, OFFSET(data!$A$1, ROW()-1, A$1-1))</f>
        <v>Oahu</v>
      </c>
      <c r="B405">
        <f ca="1">IF(ISNA(B$1), 0, OFFSET(data!$A$1, ROW()-1, B$1-1))</f>
        <v>2030</v>
      </c>
      <c r="C405" t="str">
        <f ca="1">IF(ISNA(C$1), 0, OFFSET(data!$A$1, ROW()-1, C$1-1))</f>
        <v>2030-10-23-14:00</v>
      </c>
      <c r="D405">
        <f ca="1">IF(ISNA(D$1), 0, OFFSET(data!$A$1, ROW()-1, D$1-1))</f>
        <v>75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134.405925435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695.05793201810002</v>
      </c>
      <c r="L405">
        <f ca="1">IF(ISNA(L$1), 0, OFFSET(data!$A$1, ROW()-1, L$1-1))</f>
        <v>42.8</v>
      </c>
      <c r="M405">
        <f ca="1">IF(ISNA(M$1), 0, OFFSET(data!$A$1, ROW()-1, M$1-1))</f>
        <v>265.35929940535902</v>
      </c>
      <c r="N405">
        <f ca="1">IF(ISNA(N$1), 0, OFFSET(data!$A$1, ROW()-1, N$1-1))</f>
        <v>-1.9478108015391601E-10</v>
      </c>
      <c r="O405">
        <f ca="1">IF(ISNA(O$1), 0, OFFSET(data!$A$1, ROW()-1, O$1-1))</f>
        <v>0</v>
      </c>
      <c r="P405">
        <f ca="1">IF(ISNA(P$1), 0, OFFSET(data!$A$1, ROW()-1, P$1-1))</f>
        <v>8.8817841970012498E-14</v>
      </c>
      <c r="Q405">
        <f ca="1">IF(ISNA(Q$1), 0, OFFSET(data!$A$1, ROW()-1, Q$1-1))</f>
        <v>0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916.08110095999996</v>
      </c>
      <c r="V405">
        <f ca="1">IF(ISNA(V$1), 0, OFFSET(data!$A$1, ROW()-1, V$1-1))</f>
        <v>0</v>
      </c>
      <c r="W405">
        <f ca="1">IF(ISNA(W$1), 0, OFFSET(data!$A$1, ROW()-1, W$1-1))</f>
        <v>81.801596890499994</v>
      </c>
      <c r="X405">
        <f ca="1">IF(ISNA(X$1), 0, OFFSET(data!$A$1, ROW()-1, X$1-1))</f>
        <v>98.390190238200006</v>
      </c>
      <c r="Y405">
        <f ca="1">IF(ISNA(Y$1), 0, OFFSET(data!$A$1, ROW()-1, Y$1-1))</f>
        <v>116.35026877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812.26633292189899</v>
      </c>
      <c r="AD405">
        <f ca="1">IF(ISNA(AD$1), 0, OFFSET(data!$A$1, ROW()-1, AD$1-1))</f>
        <v>504.30324263385802</v>
      </c>
      <c r="AE405">
        <f ca="1">IF(ISNA(AE$1), 0, OFFSET(data!$A$1, ROW()-1, AE$1-1))</f>
        <v>0</v>
      </c>
      <c r="AF405" t="str">
        <f ca="1">IF(ISNA(AF$1), 0, OFFSET(data!$A$1, ROW()-1, AF$1-1))</f>
        <v>typical</v>
      </c>
      <c r="AG405">
        <f t="shared" ca="1" si="86"/>
        <v>2030</v>
      </c>
      <c r="AH405">
        <f t="shared" ca="1" si="87"/>
        <v>10</v>
      </c>
      <c r="AI405" t="str">
        <f t="shared" ca="1" si="88"/>
        <v>10/23/2030</v>
      </c>
      <c r="AJ405" t="str">
        <f t="shared" ca="1" si="89"/>
        <v/>
      </c>
      <c r="AK405" t="str">
        <f t="shared" ca="1" si="90"/>
        <v>14:00</v>
      </c>
      <c r="AL405" s="4">
        <f t="shared" ca="1" si="91"/>
        <v>0</v>
      </c>
      <c r="AM405">
        <f t="shared" ca="1" si="92"/>
        <v>1014.4712911982</v>
      </c>
      <c r="AN405">
        <f t="shared" ca="1" si="93"/>
        <v>0</v>
      </c>
      <c r="AO405">
        <f t="shared" ca="1" si="94"/>
        <v>81.801596890499994</v>
      </c>
      <c r="AP405">
        <f t="shared" ca="1" si="95"/>
        <v>695.05793201790527</v>
      </c>
      <c r="AQ405">
        <f t="shared" ca="1" si="96"/>
        <v>42.8</v>
      </c>
      <c r="AR405">
        <f t="shared" ca="1" si="97"/>
        <v>265.35929940535914</v>
      </c>
      <c r="AS405">
        <f t="shared" ca="1" si="98"/>
        <v>2024.889489780358</v>
      </c>
      <c r="AT405">
        <f t="shared" ca="1" si="99"/>
        <v>1716.9263994925579</v>
      </c>
    </row>
    <row r="406" spans="1:46" hidden="1" x14ac:dyDescent="0.2">
      <c r="A406" t="str">
        <f ca="1">IF(ISNA(A$1), 0, OFFSET(data!$A$1, ROW()-1, A$1-1))</f>
        <v>Oahu</v>
      </c>
      <c r="B406">
        <f ca="1">IF(ISNA(B$1), 0, OFFSET(data!$A$1, ROW()-1, B$1-1))</f>
        <v>2030</v>
      </c>
      <c r="C406" t="str">
        <f ca="1">IF(ISNA(C$1), 0, OFFSET(data!$A$1, ROW()-1, C$1-1))</f>
        <v>2030-10-23-16:00</v>
      </c>
      <c r="D406">
        <f ca="1">IF(ISNA(D$1), 0, OFFSET(data!$A$1, ROW()-1, D$1-1))</f>
        <v>75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126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429.91055567076</v>
      </c>
      <c r="L406">
        <f ca="1">IF(ISNA(L$1), 0, OFFSET(data!$A$1, ROW()-1, L$1-1))</f>
        <v>42.8</v>
      </c>
      <c r="M406">
        <f ca="1">IF(ISNA(M$1), 0, OFFSET(data!$A$1, ROW()-1, M$1-1))</f>
        <v>210.18664129134601</v>
      </c>
      <c r="N406">
        <f ca="1">IF(ISNA(N$1), 0, OFFSET(data!$A$1, ROW()-1, N$1-1))</f>
        <v>-1.95647942291543E-11</v>
      </c>
      <c r="O406">
        <f ca="1">IF(ISNA(O$1), 0, OFFSET(data!$A$1, ROW()-1, O$1-1))</f>
        <v>0</v>
      </c>
      <c r="P406">
        <f ca="1">IF(ISNA(P$1), 0, OFFSET(data!$A$1, ROW()-1, P$1-1))</f>
        <v>7.8159700933610995E-14</v>
      </c>
      <c r="Q406">
        <f ca="1">IF(ISNA(Q$1), 0, OFFSET(data!$A$1, ROW()-1, Q$1-1))</f>
        <v>0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903.31273157600003</v>
      </c>
      <c r="V406">
        <f ca="1">IF(ISNA(V$1), 0, OFFSET(data!$A$1, ROW()-1, V$1-1))</f>
        <v>0</v>
      </c>
      <c r="W406">
        <f ca="1">IF(ISNA(W$1), 0, OFFSET(data!$A$1, ROW()-1, W$1-1))</f>
        <v>12.091887934100001</v>
      </c>
      <c r="X406">
        <f ca="1">IF(ISNA(X$1), 0, OFFSET(data!$A$1, ROW()-1, X$1-1))</f>
        <v>-31.507422548000001</v>
      </c>
      <c r="Y406">
        <f ca="1">IF(ISNA(Y$1), 0, OFFSET(data!$A$1, ROW()-1, Y$1-1))</f>
        <v>0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503.43783090620002</v>
      </c>
      <c r="AD406">
        <f ca="1">IF(ISNA(AD$1), 0, OFFSET(data!$A$1, ROW()-1, AD$1-1))</f>
        <v>487.758923770725</v>
      </c>
      <c r="AE406">
        <f ca="1">IF(ISNA(AE$1), 0, OFFSET(data!$A$1, ROW()-1, AE$1-1))</f>
        <v>0</v>
      </c>
      <c r="AF406" t="str">
        <f ca="1">IF(ISNA(AF$1), 0, OFFSET(data!$A$1, ROW()-1, AF$1-1))</f>
        <v>typical</v>
      </c>
      <c r="AG406">
        <f t="shared" ca="1" si="86"/>
        <v>2030</v>
      </c>
      <c r="AH406">
        <f t="shared" ca="1" si="87"/>
        <v>10</v>
      </c>
      <c r="AI406" t="str">
        <f t="shared" ca="1" si="88"/>
        <v>10/23/2030</v>
      </c>
      <c r="AJ406" t="str">
        <f t="shared" ca="1" si="89"/>
        <v/>
      </c>
      <c r="AK406" t="str">
        <f t="shared" ca="1" si="90"/>
        <v>16:00</v>
      </c>
      <c r="AL406" s="4">
        <f t="shared" ca="1" si="91"/>
        <v>0</v>
      </c>
      <c r="AM406">
        <f t="shared" ca="1" si="92"/>
        <v>871.80530902800001</v>
      </c>
      <c r="AN406">
        <f t="shared" ca="1" si="93"/>
        <v>0</v>
      </c>
      <c r="AO406">
        <f t="shared" ca="1" si="94"/>
        <v>12.091887934100001</v>
      </c>
      <c r="AP406">
        <f t="shared" ca="1" si="95"/>
        <v>429.91055567074045</v>
      </c>
      <c r="AQ406">
        <f t="shared" ca="1" si="96"/>
        <v>42.8</v>
      </c>
      <c r="AR406">
        <f t="shared" ca="1" si="97"/>
        <v>210.18664129134609</v>
      </c>
      <c r="AS406">
        <f t="shared" ca="1" si="98"/>
        <v>1387.335027868306</v>
      </c>
      <c r="AT406">
        <f t="shared" ca="1" si="99"/>
        <v>1371.656120732825</v>
      </c>
    </row>
    <row r="407" spans="1:46" hidden="1" x14ac:dyDescent="0.2">
      <c r="A407" t="str">
        <f ca="1">IF(ISNA(A$1), 0, OFFSET(data!$A$1, ROW()-1, A$1-1))</f>
        <v>Oahu</v>
      </c>
      <c r="B407">
        <f ca="1">IF(ISNA(B$1), 0, OFFSET(data!$A$1, ROW()-1, B$1-1))</f>
        <v>2030</v>
      </c>
      <c r="C407" t="str">
        <f ca="1">IF(ISNA(C$1), 0, OFFSET(data!$A$1, ROW()-1, C$1-1))</f>
        <v>2030-10-23-18:00</v>
      </c>
      <c r="D407">
        <f ca="1">IF(ISNA(D$1), 0, OFFSET(data!$A$1, ROW()-1, D$1-1))</f>
        <v>281.286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180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0</v>
      </c>
      <c r="L407">
        <f ca="1">IF(ISNA(L$1), 0, OFFSET(data!$A$1, ROW()-1, L$1-1))</f>
        <v>42.8</v>
      </c>
      <c r="M407">
        <f ca="1">IF(ISNA(M$1), 0, OFFSET(data!$A$1, ROW()-1, M$1-1))</f>
        <v>269.37775942245003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7.1054273576010006E-14</v>
      </c>
      <c r="Q407">
        <f ca="1">IF(ISNA(Q$1), 0, OFFSET(data!$A$1, ROW()-1, Q$1-1))</f>
        <v>0</v>
      </c>
      <c r="R407">
        <f ca="1">IF(ISNA(R$1), 0, OFFSET(data!$A$1, ROW()-1, R$1-1))</f>
        <v>70.343864977500004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937.56402711099997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-93.756402711099994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321.17822738500001</v>
      </c>
      <c r="AD407">
        <f ca="1">IF(ISNA(AD$1), 0, OFFSET(data!$A$1, ROW()-1, AD$1-1))</f>
        <v>306.89883197745002</v>
      </c>
      <c r="AE407">
        <f ca="1">IF(ISNA(AE$1), 0, OFFSET(data!$A$1, ROW()-1, AE$1-1))</f>
        <v>0</v>
      </c>
      <c r="AF407" t="str">
        <f ca="1">IF(ISNA(AF$1), 0, OFFSET(data!$A$1, ROW()-1, AF$1-1))</f>
        <v>typical</v>
      </c>
      <c r="AG407">
        <f t="shared" ca="1" si="86"/>
        <v>2030</v>
      </c>
      <c r="AH407">
        <f t="shared" ca="1" si="87"/>
        <v>10</v>
      </c>
      <c r="AI407" t="str">
        <f t="shared" ca="1" si="88"/>
        <v>10/23/2030</v>
      </c>
      <c r="AJ407" t="str">
        <f t="shared" ca="1" si="89"/>
        <v/>
      </c>
      <c r="AK407" t="str">
        <f t="shared" ca="1" si="90"/>
        <v>18:00</v>
      </c>
      <c r="AL407" s="4">
        <f t="shared" ca="1" si="91"/>
        <v>0</v>
      </c>
      <c r="AM407">
        <f t="shared" ca="1" si="92"/>
        <v>843.80762439989996</v>
      </c>
      <c r="AN407">
        <f t="shared" ca="1" si="93"/>
        <v>0</v>
      </c>
      <c r="AO407">
        <f t="shared" ca="1" si="94"/>
        <v>70.343864977500004</v>
      </c>
      <c r="AP407">
        <f t="shared" ca="1" si="95"/>
        <v>0</v>
      </c>
      <c r="AQ407">
        <f t="shared" ca="1" si="96"/>
        <v>42.8</v>
      </c>
      <c r="AR407">
        <f t="shared" ca="1" si="97"/>
        <v>269.37775942245008</v>
      </c>
      <c r="AS407">
        <f t="shared" ca="1" si="98"/>
        <v>1164.9858517849502</v>
      </c>
      <c r="AT407">
        <f t="shared" ca="1" si="99"/>
        <v>1150.7064563773499</v>
      </c>
    </row>
    <row r="408" spans="1:46" hidden="1" x14ac:dyDescent="0.2">
      <c r="A408" t="str">
        <f ca="1">IF(ISNA(A$1), 0, OFFSET(data!$A$1, ROW()-1, A$1-1))</f>
        <v>Oahu</v>
      </c>
      <c r="B408">
        <f ca="1">IF(ISNA(B$1), 0, OFFSET(data!$A$1, ROW()-1, B$1-1))</f>
        <v>2030</v>
      </c>
      <c r="C408" t="str">
        <f ca="1">IF(ISNA(C$1), 0, OFFSET(data!$A$1, ROW()-1, C$1-1))</f>
        <v>2030-10-23-20:00</v>
      </c>
      <c r="D408">
        <f ca="1">IF(ISNA(D$1), 0, OFFSET(data!$A$1, ROW()-1, D$1-1))</f>
        <v>240.58600000000001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180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0</v>
      </c>
      <c r="L408">
        <f ca="1">IF(ISNA(L$1), 0, OFFSET(data!$A$1, ROW()-1, L$1-1))</f>
        <v>42.8</v>
      </c>
      <c r="M408">
        <f ca="1">IF(ISNA(M$1), 0, OFFSET(data!$A$1, ROW()-1, M$1-1))</f>
        <v>259.63532535406398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8.1712414612411496E-14</v>
      </c>
      <c r="Q408">
        <f ca="1">IF(ISNA(Q$1), 0, OFFSET(data!$A$1, ROW()-1, Q$1-1))</f>
        <v>0</v>
      </c>
      <c r="R408">
        <f ca="1">IF(ISNA(R$1), 0, OFFSET(data!$A$1, ROW()-1, R$1-1))</f>
        <v>51.0590537701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860.08931013799997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-86.008931013799995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312.46303859237003</v>
      </c>
      <c r="AD408">
        <f ca="1">IF(ISNA(AD$1), 0, OFFSET(data!$A$1, ROW()-1, AD$1-1))</f>
        <v>306.91255772862502</v>
      </c>
      <c r="AE408">
        <f ca="1">IF(ISNA(AE$1), 0, OFFSET(data!$A$1, ROW()-1, AE$1-1))</f>
        <v>0</v>
      </c>
      <c r="AF408" t="str">
        <f ca="1">IF(ISNA(AF$1), 0, OFFSET(data!$A$1, ROW()-1, AF$1-1))</f>
        <v>typical</v>
      </c>
      <c r="AG408">
        <f t="shared" ca="1" si="86"/>
        <v>2030</v>
      </c>
      <c r="AH408">
        <f t="shared" ca="1" si="87"/>
        <v>10</v>
      </c>
      <c r="AI408" t="str">
        <f t="shared" ca="1" si="88"/>
        <v>10/23/2030</v>
      </c>
      <c r="AJ408" t="str">
        <f t="shared" ca="1" si="89"/>
        <v/>
      </c>
      <c r="AK408" t="str">
        <f t="shared" ca="1" si="90"/>
        <v>20:00</v>
      </c>
      <c r="AL408" s="4">
        <f t="shared" ca="1" si="91"/>
        <v>0</v>
      </c>
      <c r="AM408">
        <f t="shared" ca="1" si="92"/>
        <v>774.08037912420002</v>
      </c>
      <c r="AN408">
        <f t="shared" ca="1" si="93"/>
        <v>0</v>
      </c>
      <c r="AO408">
        <f t="shared" ca="1" si="94"/>
        <v>51.0590537701</v>
      </c>
      <c r="AP408">
        <f t="shared" ca="1" si="95"/>
        <v>0</v>
      </c>
      <c r="AQ408">
        <f t="shared" ca="1" si="96"/>
        <v>42.8</v>
      </c>
      <c r="AR408">
        <f t="shared" ca="1" si="97"/>
        <v>259.63532535406404</v>
      </c>
      <c r="AS408">
        <f t="shared" ca="1" si="98"/>
        <v>1086.5434177165339</v>
      </c>
      <c r="AT408">
        <f t="shared" ca="1" si="99"/>
        <v>1080.9929368528251</v>
      </c>
    </row>
    <row r="409" spans="1:46" hidden="1" x14ac:dyDescent="0.2">
      <c r="A409" t="str">
        <f ca="1">IF(ISNA(A$1), 0, OFFSET(data!$A$1, ROW()-1, A$1-1))</f>
        <v>Oahu</v>
      </c>
      <c r="B409">
        <f ca="1">IF(ISNA(B$1), 0, OFFSET(data!$A$1, ROW()-1, B$1-1))</f>
        <v>2030</v>
      </c>
      <c r="C409" t="str">
        <f ca="1">IF(ISNA(C$1), 0, OFFSET(data!$A$1, ROW()-1, C$1-1))</f>
        <v>2030-10-23-22:00</v>
      </c>
      <c r="D409">
        <f ca="1">IF(ISNA(D$1), 0, OFFSET(data!$A$1, ROW()-1, D$1-1))</f>
        <v>240.58600000000001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180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42.8</v>
      </c>
      <c r="M409">
        <f ca="1">IF(ISNA(M$1), 0, OFFSET(data!$A$1, ROW()-1, M$1-1))</f>
        <v>221.36607575611799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3.2329694477084498E-13</v>
      </c>
      <c r="Q409">
        <f ca="1">IF(ISNA(Q$1), 0, OFFSET(data!$A$1, ROW()-1, Q$1-1))</f>
        <v>0</v>
      </c>
      <c r="R409">
        <f ca="1">IF(ISNA(R$1), 0, OFFSET(data!$A$1, ROW()-1, R$1-1))</f>
        <v>0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738.11033746999999</v>
      </c>
      <c r="V409">
        <f ca="1">IF(ISNA(V$1), 0, OFFSET(data!$A$1, ROW()-1, V$1-1))</f>
        <v>0</v>
      </c>
      <c r="W409">
        <f ca="1">IF(ISNA(W$1), 0, OFFSET(data!$A$1, ROW()-1, W$1-1))</f>
        <v>20.4527720331</v>
      </c>
      <c r="X409">
        <f ca="1">IF(ISNA(X$1), 0, OFFSET(data!$A$1, ROW()-1, X$1-1))</f>
        <v>-73.811033746999996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383.97486439559998</v>
      </c>
      <c r="AD409">
        <f ca="1">IF(ISNA(AD$1), 0, OFFSET(data!$A$1, ROW()-1, AD$1-1))</f>
        <v>306.91255772862502</v>
      </c>
      <c r="AE409">
        <f ca="1">IF(ISNA(AE$1), 0, OFFSET(data!$A$1, ROW()-1, AE$1-1))</f>
        <v>0</v>
      </c>
      <c r="AF409" t="str">
        <f ca="1">IF(ISNA(AF$1), 0, OFFSET(data!$A$1, ROW()-1, AF$1-1))</f>
        <v>typical</v>
      </c>
      <c r="AG409">
        <f t="shared" ca="1" si="86"/>
        <v>2030</v>
      </c>
      <c r="AH409">
        <f t="shared" ca="1" si="87"/>
        <v>10</v>
      </c>
      <c r="AI409" t="str">
        <f t="shared" ca="1" si="88"/>
        <v>10/23/2030</v>
      </c>
      <c r="AJ409" t="str">
        <f t="shared" ca="1" si="89"/>
        <v/>
      </c>
      <c r="AK409" t="str">
        <f t="shared" ca="1" si="90"/>
        <v>22:00</v>
      </c>
      <c r="AL409" s="4">
        <f t="shared" ca="1" si="91"/>
        <v>0</v>
      </c>
      <c r="AM409">
        <f t="shared" ca="1" si="92"/>
        <v>664.29930372299998</v>
      </c>
      <c r="AN409">
        <f t="shared" ca="1" si="93"/>
        <v>0</v>
      </c>
      <c r="AO409">
        <f t="shared" ca="1" si="94"/>
        <v>20.4527720331</v>
      </c>
      <c r="AP409">
        <f t="shared" ca="1" si="95"/>
        <v>0</v>
      </c>
      <c r="AQ409">
        <f t="shared" ca="1" si="96"/>
        <v>42.8</v>
      </c>
      <c r="AR409">
        <f t="shared" ca="1" si="97"/>
        <v>221.36607575611831</v>
      </c>
      <c r="AS409">
        <f t="shared" ca="1" si="98"/>
        <v>1068.7269401517181</v>
      </c>
      <c r="AT409">
        <f t="shared" ca="1" si="99"/>
        <v>991.66463348472507</v>
      </c>
    </row>
    <row r="410" spans="1:46" hidden="1" x14ac:dyDescent="0.2">
      <c r="A410" t="str">
        <f ca="1">IF(ISNA(A$1), 0, OFFSET(data!$A$1, ROW()-1, A$1-1))</f>
        <v>Oahu</v>
      </c>
      <c r="B410">
        <f ca="1">IF(ISNA(B$1), 0, OFFSET(data!$A$1, ROW()-1, B$1-1))</f>
        <v>2030</v>
      </c>
      <c r="C410" t="str">
        <f ca="1">IF(ISNA(C$1), 0, OFFSET(data!$A$1, ROW()-1, C$1-1))</f>
        <v>2030-11-23-00:00</v>
      </c>
      <c r="D410">
        <f ca="1">IF(ISNA(D$1), 0, OFFSET(data!$A$1, ROW()-1, D$1-1))</f>
        <v>240.58600000000001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180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42.8</v>
      </c>
      <c r="M410">
        <f ca="1">IF(ISNA(M$1), 0, OFFSET(data!$A$1, ROW()-1, M$1-1))</f>
        <v>55.714598506249999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37.580461064360001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618.53451063399996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-61.853451063400001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325.94163129809999</v>
      </c>
      <c r="AD410">
        <f ca="1">IF(ISNA(AD$1), 0, OFFSET(data!$A$1, ROW()-1, AD$1-1))</f>
        <v>235.71459850625001</v>
      </c>
      <c r="AE410">
        <f ca="1">IF(ISNA(AE$1), 0, OFFSET(data!$A$1, ROW()-1, AE$1-1))</f>
        <v>0</v>
      </c>
      <c r="AF410" t="str">
        <f ca="1">IF(ISNA(AF$1), 0, OFFSET(data!$A$1, ROW()-1, AF$1-1))</f>
        <v>typical</v>
      </c>
      <c r="AG410">
        <f t="shared" ca="1" si="86"/>
        <v>2030</v>
      </c>
      <c r="AH410">
        <f t="shared" ca="1" si="87"/>
        <v>11</v>
      </c>
      <c r="AI410" t="str">
        <f t="shared" ca="1" si="88"/>
        <v>11/23/2030</v>
      </c>
      <c r="AJ410" t="str">
        <f t="shared" ca="1" si="89"/>
        <v/>
      </c>
      <c r="AK410" t="str">
        <f t="shared" ca="1" si="90"/>
        <v>00:00</v>
      </c>
      <c r="AL410" s="4">
        <f t="shared" ca="1" si="91"/>
        <v>0</v>
      </c>
      <c r="AM410">
        <f t="shared" ca="1" si="92"/>
        <v>556.68105957059993</v>
      </c>
      <c r="AN410">
        <f t="shared" ca="1" si="93"/>
        <v>0</v>
      </c>
      <c r="AO410">
        <f t="shared" ca="1" si="94"/>
        <v>37.580461064360001</v>
      </c>
      <c r="AP410">
        <f t="shared" ca="1" si="95"/>
        <v>0</v>
      </c>
      <c r="AQ410">
        <f t="shared" ca="1" si="96"/>
        <v>42.8</v>
      </c>
      <c r="AR410">
        <f t="shared" ca="1" si="97"/>
        <v>55.714598506249999</v>
      </c>
      <c r="AS410">
        <f t="shared" ca="1" si="98"/>
        <v>882.62269086870992</v>
      </c>
      <c r="AT410">
        <f t="shared" ca="1" si="99"/>
        <v>792.39565807684994</v>
      </c>
    </row>
    <row r="411" spans="1:46" hidden="1" x14ac:dyDescent="0.2">
      <c r="A411" t="str">
        <f ca="1">IF(ISNA(A$1), 0, OFFSET(data!$A$1, ROW()-1, A$1-1))</f>
        <v>Oahu</v>
      </c>
      <c r="B411">
        <f ca="1">IF(ISNA(B$1), 0, OFFSET(data!$A$1, ROW()-1, B$1-1))</f>
        <v>2030</v>
      </c>
      <c r="C411" t="str">
        <f ca="1">IF(ISNA(C$1), 0, OFFSET(data!$A$1, ROW()-1, C$1-1))</f>
        <v>2030-11-23-02:00</v>
      </c>
      <c r="D411">
        <f ca="1">IF(ISNA(D$1), 0, OFFSET(data!$A$1, ROW()-1, D$1-1))</f>
        <v>90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180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42.8</v>
      </c>
      <c r="M411">
        <f ca="1">IF(ISNA(M$1), 0, OFFSET(data!$A$1, ROW()-1, M$1-1))</f>
        <v>204.84260573013299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8.8817841970012498E-14</v>
      </c>
      <c r="Q411">
        <f ca="1">IF(ISNA(Q$1), 0, OFFSET(data!$A$1, ROW()-1, Q$1-1))</f>
        <v>0</v>
      </c>
      <c r="R411">
        <f ca="1">IF(ISNA(R$1), 0, OFFSET(data!$A$1, ROW()-1, R$1-1))</f>
        <v>13.6787696755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590.357083784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-59.035708378400003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349.84332268700001</v>
      </c>
      <c r="AD411">
        <f ca="1">IF(ISNA(AD$1), 0, OFFSET(data!$A$1, ROW()-1, AD$1-1))</f>
        <v>305.76893535362501</v>
      </c>
      <c r="AE411">
        <f ca="1">IF(ISNA(AE$1), 0, OFFSET(data!$A$1, ROW()-1, AE$1-1))</f>
        <v>0</v>
      </c>
      <c r="AF411" t="str">
        <f ca="1">IF(ISNA(AF$1), 0, OFFSET(data!$A$1, ROW()-1, AF$1-1))</f>
        <v>typical</v>
      </c>
      <c r="AG411">
        <f t="shared" ca="1" si="86"/>
        <v>2030</v>
      </c>
      <c r="AH411">
        <f t="shared" ca="1" si="87"/>
        <v>11</v>
      </c>
      <c r="AI411" t="str">
        <f t="shared" ca="1" si="88"/>
        <v>11/23/2030</v>
      </c>
      <c r="AJ411" t="str">
        <f t="shared" ca="1" si="89"/>
        <v/>
      </c>
      <c r="AK411" t="str">
        <f t="shared" ca="1" si="90"/>
        <v>02:00</v>
      </c>
      <c r="AL411" s="4">
        <f t="shared" ca="1" si="91"/>
        <v>0</v>
      </c>
      <c r="AM411">
        <f t="shared" ca="1" si="92"/>
        <v>531.32137540559995</v>
      </c>
      <c r="AN411">
        <f t="shared" ca="1" si="93"/>
        <v>0</v>
      </c>
      <c r="AO411">
        <f t="shared" ca="1" si="94"/>
        <v>13.6787696755</v>
      </c>
      <c r="AP411">
        <f t="shared" ca="1" si="95"/>
        <v>0</v>
      </c>
      <c r="AQ411">
        <f t="shared" ca="1" si="96"/>
        <v>42.8</v>
      </c>
      <c r="AR411">
        <f t="shared" ca="1" si="97"/>
        <v>204.84260573013307</v>
      </c>
      <c r="AS411">
        <f t="shared" ca="1" si="98"/>
        <v>881.16469809263299</v>
      </c>
      <c r="AT411">
        <f t="shared" ca="1" si="99"/>
        <v>837.09031075922496</v>
      </c>
    </row>
    <row r="412" spans="1:46" hidden="1" x14ac:dyDescent="0.2">
      <c r="A412" t="str">
        <f ca="1">IF(ISNA(A$1), 0, OFFSET(data!$A$1, ROW()-1, A$1-1))</f>
        <v>Oahu</v>
      </c>
      <c r="B412">
        <f ca="1">IF(ISNA(B$1), 0, OFFSET(data!$A$1, ROW()-1, B$1-1))</f>
        <v>2030</v>
      </c>
      <c r="C412" t="str">
        <f ca="1">IF(ISNA(C$1), 0, OFFSET(data!$A$1, ROW()-1, C$1-1))</f>
        <v>2030-11-23-04:00</v>
      </c>
      <c r="D412">
        <f ca="1">IF(ISNA(D$1), 0, OFFSET(data!$A$1, ROW()-1, D$1-1))</f>
        <v>90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180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42.8</v>
      </c>
      <c r="M412">
        <f ca="1">IF(ISNA(M$1), 0, OFFSET(data!$A$1, ROW()-1, M$1-1))</f>
        <v>177.052647832671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4.1922021409845901E-13</v>
      </c>
      <c r="Q412">
        <f ca="1">IF(ISNA(Q$1), 0, OFFSET(data!$A$1, ROW()-1, Q$1-1))</f>
        <v>0</v>
      </c>
      <c r="R412">
        <f ca="1">IF(ISNA(R$1), 0, OFFSET(data!$A$1, ROW()-1, R$1-1))</f>
        <v>54.083236470199999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604.37320478100003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-60.437320478099998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309.43885589230001</v>
      </c>
      <c r="AD412">
        <f ca="1">IF(ISNA(AD$1), 0, OFFSET(data!$A$1, ROW()-1, AD$1-1))</f>
        <v>302.80066842362498</v>
      </c>
      <c r="AE412">
        <f ca="1">IF(ISNA(AE$1), 0, OFFSET(data!$A$1, ROW()-1, AE$1-1))</f>
        <v>0</v>
      </c>
      <c r="AF412" t="str">
        <f ca="1">IF(ISNA(AF$1), 0, OFFSET(data!$A$1, ROW()-1, AF$1-1))</f>
        <v>typical</v>
      </c>
      <c r="AG412">
        <f t="shared" ca="1" si="86"/>
        <v>2030</v>
      </c>
      <c r="AH412">
        <f t="shared" ca="1" si="87"/>
        <v>11</v>
      </c>
      <c r="AI412" t="str">
        <f t="shared" ca="1" si="88"/>
        <v>11/23/2030</v>
      </c>
      <c r="AJ412" t="str">
        <f t="shared" ca="1" si="89"/>
        <v/>
      </c>
      <c r="AK412" t="str">
        <f t="shared" ca="1" si="90"/>
        <v>04:00</v>
      </c>
      <c r="AL412" s="4">
        <f t="shared" ca="1" si="91"/>
        <v>0</v>
      </c>
      <c r="AM412">
        <f t="shared" ca="1" si="92"/>
        <v>543.93588430290004</v>
      </c>
      <c r="AN412">
        <f t="shared" ca="1" si="93"/>
        <v>0</v>
      </c>
      <c r="AO412">
        <f t="shared" ca="1" si="94"/>
        <v>54.083236470199999</v>
      </c>
      <c r="AP412">
        <f t="shared" ca="1" si="95"/>
        <v>0</v>
      </c>
      <c r="AQ412">
        <f t="shared" ca="1" si="96"/>
        <v>42.8</v>
      </c>
      <c r="AR412">
        <f t="shared" ca="1" si="97"/>
        <v>177.05264783267143</v>
      </c>
      <c r="AS412">
        <f t="shared" ca="1" si="98"/>
        <v>853.37474019517094</v>
      </c>
      <c r="AT412">
        <f t="shared" ca="1" si="99"/>
        <v>846.73655272652502</v>
      </c>
    </row>
    <row r="413" spans="1:46" hidden="1" x14ac:dyDescent="0.2">
      <c r="A413" t="str">
        <f ca="1">IF(ISNA(A$1), 0, OFFSET(data!$A$1, ROW()-1, A$1-1))</f>
        <v>Oahu</v>
      </c>
      <c r="B413">
        <f ca="1">IF(ISNA(B$1), 0, OFFSET(data!$A$1, ROW()-1, B$1-1))</f>
        <v>2030</v>
      </c>
      <c r="C413" t="str">
        <f ca="1">IF(ISNA(C$1), 0, OFFSET(data!$A$1, ROW()-1, C$1-1))</f>
        <v>2030-11-23-06:00</v>
      </c>
      <c r="D413">
        <f ca="1">IF(ISNA(D$1), 0, OFFSET(data!$A$1, ROW()-1, D$1-1))</f>
        <v>90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180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42.8</v>
      </c>
      <c r="M413">
        <f ca="1">IF(ISNA(M$1), 0, OFFSET(data!$A$1, ROW()-1, M$1-1))</f>
        <v>212.95524909386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5.6843418860808002E-14</v>
      </c>
      <c r="Q413">
        <f ca="1">IF(ISNA(Q$1), 0, OFFSET(data!$A$1, ROW()-1, Q$1-1))</f>
        <v>0</v>
      </c>
      <c r="R413">
        <f ca="1">IF(ISNA(R$1), 0, OFFSET(data!$A$1, ROW()-1, R$1-1))</f>
        <v>69.951717316599996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661.89662934499995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-66.189662934500006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321.57037504580001</v>
      </c>
      <c r="AD413">
        <f ca="1">IF(ISNA(AD$1), 0, OFFSET(data!$A$1, ROW()-1, AD$1-1))</f>
        <v>306.48448635362502</v>
      </c>
      <c r="AE413">
        <f ca="1">IF(ISNA(AE$1), 0, OFFSET(data!$A$1, ROW()-1, AE$1-1))</f>
        <v>0</v>
      </c>
      <c r="AF413" t="str">
        <f ca="1">IF(ISNA(AF$1), 0, OFFSET(data!$A$1, ROW()-1, AF$1-1))</f>
        <v>typical</v>
      </c>
      <c r="AG413">
        <f t="shared" ca="1" si="86"/>
        <v>2030</v>
      </c>
      <c r="AH413">
        <f t="shared" ca="1" si="87"/>
        <v>11</v>
      </c>
      <c r="AI413" t="str">
        <f t="shared" ca="1" si="88"/>
        <v>11/23/2030</v>
      </c>
      <c r="AJ413" t="str">
        <f t="shared" ca="1" si="89"/>
        <v/>
      </c>
      <c r="AK413" t="str">
        <f t="shared" ca="1" si="90"/>
        <v>06:00</v>
      </c>
      <c r="AL413" s="4">
        <f t="shared" ca="1" si="91"/>
        <v>0</v>
      </c>
      <c r="AM413">
        <f t="shared" ca="1" si="92"/>
        <v>595.70696641049994</v>
      </c>
      <c r="AN413">
        <f t="shared" ca="1" si="93"/>
        <v>0</v>
      </c>
      <c r="AO413">
        <f t="shared" ca="1" si="94"/>
        <v>69.951717316599996</v>
      </c>
      <c r="AP413">
        <f t="shared" ca="1" si="95"/>
        <v>0</v>
      </c>
      <c r="AQ413">
        <f t="shared" ca="1" si="96"/>
        <v>42.8</v>
      </c>
      <c r="AR413">
        <f t="shared" ca="1" si="97"/>
        <v>212.95524909386006</v>
      </c>
      <c r="AS413">
        <f t="shared" ca="1" si="98"/>
        <v>917.27734145626005</v>
      </c>
      <c r="AT413">
        <f t="shared" ca="1" si="99"/>
        <v>902.19145276412496</v>
      </c>
    </row>
    <row r="414" spans="1:46" hidden="1" x14ac:dyDescent="0.2">
      <c r="A414" t="str">
        <f ca="1">IF(ISNA(A$1), 0, OFFSET(data!$A$1, ROW()-1, A$1-1))</f>
        <v>Oahu</v>
      </c>
      <c r="B414">
        <f ca="1">IF(ISNA(B$1), 0, OFFSET(data!$A$1, ROW()-1, B$1-1))</f>
        <v>2030</v>
      </c>
      <c r="C414" t="str">
        <f ca="1">IF(ISNA(C$1), 0, OFFSET(data!$A$1, ROW()-1, C$1-1))</f>
        <v>2030-11-23-08:00</v>
      </c>
      <c r="D414">
        <f ca="1">IF(ISNA(D$1), 0, OFFSET(data!$A$1, ROW()-1, D$1-1))</f>
        <v>75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180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332.21845820086497</v>
      </c>
      <c r="L414">
        <f ca="1">IF(ISNA(L$1), 0, OFFSET(data!$A$1, ROW()-1, L$1-1))</f>
        <v>42.8</v>
      </c>
      <c r="M414">
        <f ca="1">IF(ISNA(M$1), 0, OFFSET(data!$A$1, ROW()-1, M$1-1))</f>
        <v>321.93046917540897</v>
      </c>
      <c r="N414">
        <f ca="1">IF(ISNA(N$1), 0, OFFSET(data!$A$1, ROW()-1, N$1-1))</f>
        <v>-3.21374926670614E-10</v>
      </c>
      <c r="O414">
        <f ca="1">IF(ISNA(O$1), 0, OFFSET(data!$A$1, ROW()-1, O$1-1))</f>
        <v>0</v>
      </c>
      <c r="P414">
        <f ca="1">IF(ISNA(P$1), 0, OFFSET(data!$A$1, ROW()-1, P$1-1))</f>
        <v>1.7053025658242399E-13</v>
      </c>
      <c r="Q414">
        <f ca="1">IF(ISNA(Q$1), 0, OFFSET(data!$A$1, ROW()-1, Q$1-1))</f>
        <v>0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768.72395250099999</v>
      </c>
      <c r="V414">
        <f ca="1">IF(ISNA(V$1), 0, OFFSET(data!$A$1, ROW()-1, V$1-1))</f>
        <v>0</v>
      </c>
      <c r="W414">
        <f ca="1">IF(ISNA(W$1), 0, OFFSET(data!$A$1, ROW()-1, W$1-1))</f>
        <v>63.033286305499999</v>
      </c>
      <c r="X414">
        <f ca="1">IF(ISNA(X$1), 0, OFFSET(data!$A$1, ROW()-1, X$1-1))</f>
        <v>-76.872395250099999</v>
      </c>
      <c r="Y414">
        <f ca="1">IF(ISNA(Y$1), 0, OFFSET(data!$A$1, ROW()-1, Y$1-1))</f>
        <v>197.06408382000001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638.61946248799995</v>
      </c>
      <c r="AD414">
        <f ca="1">IF(ISNA(AD$1), 0, OFFSET(data!$A$1, ROW()-1, AD$1-1))</f>
        <v>457.409732096749</v>
      </c>
      <c r="AE414">
        <f ca="1">IF(ISNA(AE$1), 0, OFFSET(data!$A$1, ROW()-1, AE$1-1))</f>
        <v>0</v>
      </c>
      <c r="AF414" t="str">
        <f ca="1">IF(ISNA(AF$1), 0, OFFSET(data!$A$1, ROW()-1, AF$1-1))</f>
        <v>typical</v>
      </c>
      <c r="AG414">
        <f t="shared" ca="1" si="86"/>
        <v>2030</v>
      </c>
      <c r="AH414">
        <f t="shared" ca="1" si="87"/>
        <v>11</v>
      </c>
      <c r="AI414" t="str">
        <f t="shared" ca="1" si="88"/>
        <v>11/23/2030</v>
      </c>
      <c r="AJ414" t="str">
        <f t="shared" ca="1" si="89"/>
        <v/>
      </c>
      <c r="AK414" t="str">
        <f t="shared" ca="1" si="90"/>
        <v>08:00</v>
      </c>
      <c r="AL414" s="4">
        <f t="shared" ca="1" si="91"/>
        <v>0</v>
      </c>
      <c r="AM414">
        <f t="shared" ca="1" si="92"/>
        <v>691.85155725089999</v>
      </c>
      <c r="AN414">
        <f t="shared" ca="1" si="93"/>
        <v>0</v>
      </c>
      <c r="AO414">
        <f t="shared" ca="1" si="94"/>
        <v>63.033286305499999</v>
      </c>
      <c r="AP414">
        <f t="shared" ca="1" si="95"/>
        <v>332.21845820054358</v>
      </c>
      <c r="AQ414">
        <f t="shared" ca="1" si="96"/>
        <v>42.8</v>
      </c>
      <c r="AR414">
        <f t="shared" ca="1" si="97"/>
        <v>321.93046917540914</v>
      </c>
      <c r="AS414">
        <f t="shared" ca="1" si="98"/>
        <v>1590.5683898642737</v>
      </c>
      <c r="AT414">
        <f t="shared" ca="1" si="99"/>
        <v>1409.3586594731489</v>
      </c>
    </row>
    <row r="415" spans="1:46" hidden="1" x14ac:dyDescent="0.2">
      <c r="A415" t="str">
        <f ca="1">IF(ISNA(A$1), 0, OFFSET(data!$A$1, ROW()-1, A$1-1))</f>
        <v>Oahu</v>
      </c>
      <c r="B415">
        <f ca="1">IF(ISNA(B$1), 0, OFFSET(data!$A$1, ROW()-1, B$1-1))</f>
        <v>2030</v>
      </c>
      <c r="C415" t="str">
        <f ca="1">IF(ISNA(C$1), 0, OFFSET(data!$A$1, ROW()-1, C$1-1))</f>
        <v>2030-11-23-10:00</v>
      </c>
      <c r="D415">
        <f ca="1">IF(ISNA(D$1), 0, OFFSET(data!$A$1, ROW()-1, D$1-1))</f>
        <v>75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180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547.97830242882901</v>
      </c>
      <c r="L415">
        <f ca="1">IF(ISNA(L$1), 0, OFFSET(data!$A$1, ROW()-1, L$1-1))</f>
        <v>42.8</v>
      </c>
      <c r="M415">
        <f ca="1">IF(ISNA(M$1), 0, OFFSET(data!$A$1, ROW()-1, M$1-1))</f>
        <v>282.99382868023099</v>
      </c>
      <c r="N415">
        <f ca="1">IF(ISNA(N$1), 0, OFFSET(data!$A$1, ROW()-1, N$1-1))</f>
        <v>-3.7218583770481902E-10</v>
      </c>
      <c r="O415">
        <f ca="1">IF(ISNA(O$1), 0, OFFSET(data!$A$1, ROW()-1, O$1-1))</f>
        <v>0</v>
      </c>
      <c r="P415">
        <f ca="1">IF(ISNA(P$1), 0, OFFSET(data!$A$1, ROW()-1, P$1-1))</f>
        <v>-3.2684965844964598E-13</v>
      </c>
      <c r="Q415">
        <f ca="1">IF(ISNA(Q$1), 0, OFFSET(data!$A$1, ROW()-1, Q$1-1))</f>
        <v>0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817.69114150200005</v>
      </c>
      <c r="V415">
        <f ca="1">IF(ISNA(V$1), 0, OFFSET(data!$A$1, ROW()-1, V$1-1))</f>
        <v>0</v>
      </c>
      <c r="W415">
        <f ca="1">IF(ISNA(W$1), 0, OFFSET(data!$A$1, ROW()-1, W$1-1))</f>
        <v>81.801596890499994</v>
      </c>
      <c r="X415">
        <f ca="1">IF(ISNA(X$1), 0, OFFSET(data!$A$1, ROW()-1, X$1-1))</f>
        <v>-81.769114150199997</v>
      </c>
      <c r="Y415">
        <f ca="1">IF(ISNA(Y$1), 0, OFFSET(data!$A$1, ROW()-1, Y$1-1))</f>
        <v>311.04850686600003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771.37219612000001</v>
      </c>
      <c r="AD415">
        <f ca="1">IF(ISNA(AD$1), 0, OFFSET(data!$A$1, ROW()-1, AD$1-1))</f>
        <v>504.30324263385802</v>
      </c>
      <c r="AE415">
        <f ca="1">IF(ISNA(AE$1), 0, OFFSET(data!$A$1, ROW()-1, AE$1-1))</f>
        <v>0</v>
      </c>
      <c r="AF415" t="str">
        <f ca="1">IF(ISNA(AF$1), 0, OFFSET(data!$A$1, ROW()-1, AF$1-1))</f>
        <v>typical</v>
      </c>
      <c r="AG415">
        <f t="shared" ca="1" si="86"/>
        <v>2030</v>
      </c>
      <c r="AH415">
        <f t="shared" ca="1" si="87"/>
        <v>11</v>
      </c>
      <c r="AI415" t="str">
        <f t="shared" ca="1" si="88"/>
        <v>11/23/2030</v>
      </c>
      <c r="AJ415" t="str">
        <f t="shared" ca="1" si="89"/>
        <v/>
      </c>
      <c r="AK415" t="str">
        <f t="shared" ca="1" si="90"/>
        <v>10:00</v>
      </c>
      <c r="AL415" s="4">
        <f t="shared" ca="1" si="91"/>
        <v>0</v>
      </c>
      <c r="AM415">
        <f t="shared" ca="1" si="92"/>
        <v>735.92202735180001</v>
      </c>
      <c r="AN415">
        <f t="shared" ca="1" si="93"/>
        <v>0</v>
      </c>
      <c r="AO415">
        <f t="shared" ca="1" si="94"/>
        <v>81.801596890499994</v>
      </c>
      <c r="AP415">
        <f t="shared" ca="1" si="95"/>
        <v>547.9783024284568</v>
      </c>
      <c r="AQ415">
        <f t="shared" ca="1" si="96"/>
        <v>42.8</v>
      </c>
      <c r="AR415">
        <f t="shared" ca="1" si="97"/>
        <v>282.99382868023065</v>
      </c>
      <c r="AS415">
        <f t="shared" ca="1" si="98"/>
        <v>1900.1443272290599</v>
      </c>
      <c r="AT415">
        <f t="shared" ca="1" si="99"/>
        <v>1633.075373742158</v>
      </c>
    </row>
    <row r="416" spans="1:46" hidden="1" x14ac:dyDescent="0.2">
      <c r="A416" t="str">
        <f ca="1">IF(ISNA(A$1), 0, OFFSET(data!$A$1, ROW()-1, A$1-1))</f>
        <v>Oahu</v>
      </c>
      <c r="B416">
        <f ca="1">IF(ISNA(B$1), 0, OFFSET(data!$A$1, ROW()-1, B$1-1))</f>
        <v>2030</v>
      </c>
      <c r="C416" t="str">
        <f ca="1">IF(ISNA(C$1), 0, OFFSET(data!$A$1, ROW()-1, C$1-1))</f>
        <v>2030-11-23-12:00</v>
      </c>
      <c r="D416">
        <f ca="1">IF(ISNA(D$1), 0, OFFSET(data!$A$1, ROW()-1, D$1-1))</f>
        <v>75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180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545.84274644499999</v>
      </c>
      <c r="L416">
        <f ca="1">IF(ISNA(L$1), 0, OFFSET(data!$A$1, ROW()-1, L$1-1))</f>
        <v>42.8</v>
      </c>
      <c r="M416">
        <f ca="1">IF(ISNA(M$1), 0, OFFSET(data!$A$1, ROW()-1, M$1-1))</f>
        <v>356.06947822855602</v>
      </c>
      <c r="N416">
        <f ca="1">IF(ISNA(N$1), 0, OFFSET(data!$A$1, ROW()-1, N$1-1))</f>
        <v>-4.1805847672549098E-10</v>
      </c>
      <c r="O416">
        <f ca="1">IF(ISNA(O$1), 0, OFFSET(data!$A$1, ROW()-1, O$1-1))</f>
        <v>0</v>
      </c>
      <c r="P416">
        <f ca="1">IF(ISNA(P$1), 0, OFFSET(data!$A$1, ROW()-1, P$1-1))</f>
        <v>1.4210854715202001E-13</v>
      </c>
      <c r="Q416">
        <f ca="1">IF(ISNA(Q$1), 0, OFFSET(data!$A$1, ROW()-1, Q$1-1))</f>
        <v>0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813.39982693000002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386.31239774300002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846.17447279949999</v>
      </c>
      <c r="AD416">
        <f ca="1">IF(ISNA(AD$1), 0, OFFSET(data!$A$1, ROW()-1, AD$1-1))</f>
        <v>504.30324263385802</v>
      </c>
      <c r="AE416">
        <f ca="1">IF(ISNA(AE$1), 0, OFFSET(data!$A$1, ROW()-1, AE$1-1))</f>
        <v>0</v>
      </c>
      <c r="AF416" t="str">
        <f ca="1">IF(ISNA(AF$1), 0, OFFSET(data!$A$1, ROW()-1, AF$1-1))</f>
        <v>typical</v>
      </c>
      <c r="AG416">
        <f t="shared" ca="1" si="86"/>
        <v>2030</v>
      </c>
      <c r="AH416">
        <f t="shared" ca="1" si="87"/>
        <v>11</v>
      </c>
      <c r="AI416" t="str">
        <f t="shared" ca="1" si="88"/>
        <v>11/23/2030</v>
      </c>
      <c r="AJ416" t="str">
        <f t="shared" ca="1" si="89"/>
        <v>11/23/2030</v>
      </c>
      <c r="AK416" t="str">
        <f t="shared" ca="1" si="90"/>
        <v>12:00</v>
      </c>
      <c r="AL416" s="4">
        <f t="shared" ca="1" si="91"/>
        <v>0</v>
      </c>
      <c r="AM416">
        <f t="shared" ca="1" si="92"/>
        <v>1199.712224673</v>
      </c>
      <c r="AN416">
        <f t="shared" ca="1" si="93"/>
        <v>0</v>
      </c>
      <c r="AO416">
        <f t="shared" ca="1" si="94"/>
        <v>0</v>
      </c>
      <c r="AP416">
        <f t="shared" ca="1" si="95"/>
        <v>545.84274644458196</v>
      </c>
      <c r="AQ416">
        <f t="shared" ca="1" si="96"/>
        <v>42.8</v>
      </c>
      <c r="AR416">
        <f t="shared" ca="1" si="97"/>
        <v>356.06947822855614</v>
      </c>
      <c r="AS416">
        <f t="shared" ca="1" si="98"/>
        <v>2045.8866974730558</v>
      </c>
      <c r="AT416">
        <f t="shared" ca="1" si="99"/>
        <v>1704.015467306858</v>
      </c>
    </row>
    <row r="417" spans="1:46" hidden="1" x14ac:dyDescent="0.2">
      <c r="A417" t="str">
        <f ca="1">IF(ISNA(A$1), 0, OFFSET(data!$A$1, ROW()-1, A$1-1))</f>
        <v>Oahu</v>
      </c>
      <c r="B417">
        <f ca="1">IF(ISNA(B$1), 0, OFFSET(data!$A$1, ROW()-1, B$1-1))</f>
        <v>2030</v>
      </c>
      <c r="C417" t="str">
        <f ca="1">IF(ISNA(C$1), 0, OFFSET(data!$A$1, ROW()-1, C$1-1))</f>
        <v>2030-11-23-14:00</v>
      </c>
      <c r="D417">
        <f ca="1">IF(ISNA(D$1), 0, OFFSET(data!$A$1, ROW()-1, D$1-1))</f>
        <v>75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180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439.28979424830999</v>
      </c>
      <c r="L417">
        <f ca="1">IF(ISNA(L$1), 0, OFFSET(data!$A$1, ROW()-1, L$1-1))</f>
        <v>42.8</v>
      </c>
      <c r="M417">
        <f ca="1">IF(ISNA(M$1), 0, OFFSET(data!$A$1, ROW()-1, M$1-1))</f>
        <v>379.13830849964597</v>
      </c>
      <c r="N417">
        <f ca="1">IF(ISNA(N$1), 0, OFFSET(data!$A$1, ROW()-1, N$1-1))</f>
        <v>3.7450931245075398E-10</v>
      </c>
      <c r="O417">
        <f ca="1">IF(ISNA(O$1), 0, OFFSET(data!$A$1, ROW()-1, O$1-1))</f>
        <v>0</v>
      </c>
      <c r="P417">
        <f ca="1">IF(ISNA(P$1), 0, OFFSET(data!$A$1, ROW()-1, P$1-1))</f>
        <v>5.0448534238967103E-13</v>
      </c>
      <c r="Q417">
        <f ca="1">IF(ISNA(Q$1), 0, OFFSET(data!$A$1, ROW()-1, Q$1-1))</f>
        <v>0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805.25952200400002</v>
      </c>
      <c r="V417">
        <f ca="1">IF(ISNA(V$1), 0, OFFSET(data!$A$1, ROW()-1, V$1-1))</f>
        <v>0</v>
      </c>
      <c r="W417">
        <f ca="1">IF(ISNA(W$1), 0, OFFSET(data!$A$1, ROW()-1, W$1-1))</f>
        <v>15.3264577358</v>
      </c>
      <c r="X417">
        <f ca="1">IF(ISNA(X$1), 0, OFFSET(data!$A$1, ROW()-1, X$1-1))</f>
        <v>295.64212300899999</v>
      </c>
      <c r="Y417">
        <f ca="1">IF(ISNA(Y$1), 0, OFFSET(data!$A$1, ROW()-1, Y$1-1))</f>
        <v>0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770.01662530730005</v>
      </c>
      <c r="AD417">
        <f ca="1">IF(ISNA(AD$1), 0, OFFSET(data!$A$1, ROW()-1, AD$1-1))</f>
        <v>504.30324263385802</v>
      </c>
      <c r="AE417">
        <f ca="1">IF(ISNA(AE$1), 0, OFFSET(data!$A$1, ROW()-1, AE$1-1))</f>
        <v>0</v>
      </c>
      <c r="AF417" t="str">
        <f ca="1">IF(ISNA(AF$1), 0, OFFSET(data!$A$1, ROW()-1, AF$1-1))</f>
        <v>typical</v>
      </c>
      <c r="AG417">
        <f t="shared" ca="1" si="86"/>
        <v>2030</v>
      </c>
      <c r="AH417">
        <f t="shared" ca="1" si="87"/>
        <v>11</v>
      </c>
      <c r="AI417" t="str">
        <f t="shared" ca="1" si="88"/>
        <v>11/23/2030</v>
      </c>
      <c r="AJ417" t="str">
        <f t="shared" ca="1" si="89"/>
        <v/>
      </c>
      <c r="AK417" t="str">
        <f t="shared" ca="1" si="90"/>
        <v>14:00</v>
      </c>
      <c r="AL417" s="4">
        <f t="shared" ca="1" si="91"/>
        <v>0</v>
      </c>
      <c r="AM417">
        <f t="shared" ca="1" si="92"/>
        <v>1100.901645013</v>
      </c>
      <c r="AN417">
        <f t="shared" ca="1" si="93"/>
        <v>0</v>
      </c>
      <c r="AO417">
        <f t="shared" ca="1" si="94"/>
        <v>15.3264577358</v>
      </c>
      <c r="AP417">
        <f t="shared" ca="1" si="95"/>
        <v>439.28979424868447</v>
      </c>
      <c r="AQ417">
        <f t="shared" ca="1" si="96"/>
        <v>42.8</v>
      </c>
      <c r="AR417">
        <f t="shared" ca="1" si="97"/>
        <v>379.13830849964648</v>
      </c>
      <c r="AS417">
        <f t="shared" ca="1" si="98"/>
        <v>1886.244728055256</v>
      </c>
      <c r="AT417">
        <f t="shared" ca="1" si="99"/>
        <v>1620.5313453826579</v>
      </c>
    </row>
    <row r="418" spans="1:46" hidden="1" x14ac:dyDescent="0.2">
      <c r="A418" t="str">
        <f ca="1">IF(ISNA(A$1), 0, OFFSET(data!$A$1, ROW()-1, A$1-1))</f>
        <v>Oahu</v>
      </c>
      <c r="B418">
        <f ca="1">IF(ISNA(B$1), 0, OFFSET(data!$A$1, ROW()-1, B$1-1))</f>
        <v>2030</v>
      </c>
      <c r="C418" t="str">
        <f ca="1">IF(ISNA(C$1), 0, OFFSET(data!$A$1, ROW()-1, C$1-1))</f>
        <v>2030-11-23-16:00</v>
      </c>
      <c r="D418">
        <f ca="1">IF(ISNA(D$1), 0, OFFSET(data!$A$1, ROW()-1, D$1-1))</f>
        <v>76.024789240199993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180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241.55658699173</v>
      </c>
      <c r="L418">
        <f ca="1">IF(ISNA(L$1), 0, OFFSET(data!$A$1, ROW()-1, L$1-1))</f>
        <v>42.8</v>
      </c>
      <c r="M418">
        <f ca="1">IF(ISNA(M$1), 0, OFFSET(data!$A$1, ROW()-1, M$1-1))</f>
        <v>321.543795238759</v>
      </c>
      <c r="N418">
        <f ca="1">IF(ISNA(N$1), 0, OFFSET(data!$A$1, ROW()-1, N$1-1))</f>
        <v>4.3725645326730898E-10</v>
      </c>
      <c r="O418">
        <f ca="1">IF(ISNA(O$1), 0, OFFSET(data!$A$1, ROW()-1, O$1-1))</f>
        <v>0</v>
      </c>
      <c r="P418">
        <f ca="1">IF(ISNA(P$1), 0, OFFSET(data!$A$1, ROW()-1, P$1-1))</f>
        <v>-1.6342482922482299E-13</v>
      </c>
      <c r="Q418">
        <f ca="1">IF(ISNA(Q$1), 0, OFFSET(data!$A$1, ROW()-1, Q$1-1))</f>
        <v>0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826.24076859499996</v>
      </c>
      <c r="V418">
        <f ca="1">IF(ISNA(V$1), 0, OFFSET(data!$A$1, ROW()-1, V$1-1))</f>
        <v>0</v>
      </c>
      <c r="W418">
        <f ca="1">IF(ISNA(W$1), 0, OFFSET(data!$A$1, ROW()-1, W$1-1))</f>
        <v>68.324872984500004</v>
      </c>
      <c r="X418">
        <f ca="1">IF(ISNA(X$1), 0, OFFSET(data!$A$1, ROW()-1, X$1-1))</f>
        <v>-32.640470108300001</v>
      </c>
      <c r="Y418">
        <f ca="1">IF(ISNA(Y$1), 0, OFFSET(data!$A$1, ROW()-1, Y$1-1))</f>
        <v>0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495.80578285799999</v>
      </c>
      <c r="AD418">
        <f ca="1">IF(ISNA(AD$1), 0, OFFSET(data!$A$1, ROW()-1, AD$1-1))</f>
        <v>456.78382857408502</v>
      </c>
      <c r="AE418">
        <f ca="1">IF(ISNA(AE$1), 0, OFFSET(data!$A$1, ROW()-1, AE$1-1))</f>
        <v>0</v>
      </c>
      <c r="AF418" t="str">
        <f ca="1">IF(ISNA(AF$1), 0, OFFSET(data!$A$1, ROW()-1, AF$1-1))</f>
        <v>typical</v>
      </c>
      <c r="AG418">
        <f t="shared" ca="1" si="86"/>
        <v>2030</v>
      </c>
      <c r="AH418">
        <f t="shared" ca="1" si="87"/>
        <v>11</v>
      </c>
      <c r="AI418" t="str">
        <f t="shared" ca="1" si="88"/>
        <v>11/23/2030</v>
      </c>
      <c r="AJ418" t="str">
        <f t="shared" ca="1" si="89"/>
        <v/>
      </c>
      <c r="AK418" t="str">
        <f t="shared" ca="1" si="90"/>
        <v>16:00</v>
      </c>
      <c r="AL418" s="4">
        <f t="shared" ca="1" si="91"/>
        <v>0</v>
      </c>
      <c r="AM418">
        <f t="shared" ca="1" si="92"/>
        <v>793.60029848670001</v>
      </c>
      <c r="AN418">
        <f t="shared" ca="1" si="93"/>
        <v>0</v>
      </c>
      <c r="AO418">
        <f t="shared" ca="1" si="94"/>
        <v>68.324872984500004</v>
      </c>
      <c r="AP418">
        <f t="shared" ca="1" si="95"/>
        <v>241.55658699216727</v>
      </c>
      <c r="AQ418">
        <f t="shared" ca="1" si="96"/>
        <v>42.8</v>
      </c>
      <c r="AR418">
        <f t="shared" ca="1" si="97"/>
        <v>321.54379523875883</v>
      </c>
      <c r="AS418">
        <f t="shared" ca="1" si="98"/>
        <v>1357.730954328689</v>
      </c>
      <c r="AT418">
        <f t="shared" ca="1" si="99"/>
        <v>1318.7090000452849</v>
      </c>
    </row>
    <row r="419" spans="1:46" hidden="1" x14ac:dyDescent="0.2">
      <c r="A419" t="str">
        <f ca="1">IF(ISNA(A$1), 0, OFFSET(data!$A$1, ROW()-1, A$1-1))</f>
        <v>Oahu</v>
      </c>
      <c r="B419">
        <f ca="1">IF(ISNA(B$1), 0, OFFSET(data!$A$1, ROW()-1, B$1-1))</f>
        <v>2030</v>
      </c>
      <c r="C419" t="str">
        <f ca="1">IF(ISNA(C$1), 0, OFFSET(data!$A$1, ROW()-1, C$1-1))</f>
        <v>2030-11-23-18:00</v>
      </c>
      <c r="D419">
        <f ca="1">IF(ISNA(D$1), 0, OFFSET(data!$A$1, ROW()-1, D$1-1))</f>
        <v>106.28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180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0</v>
      </c>
      <c r="L419">
        <f ca="1">IF(ISNA(L$1), 0, OFFSET(data!$A$1, ROW()-1, L$1-1))</f>
        <v>42.8</v>
      </c>
      <c r="M419">
        <f ca="1">IF(ISNA(M$1), 0, OFFSET(data!$A$1, ROW()-1, M$1-1))</f>
        <v>404.55334722707101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4.2632564145605999E-14</v>
      </c>
      <c r="Q419">
        <f ca="1">IF(ISNA(Q$1), 0, OFFSET(data!$A$1, ROW()-1, Q$1-1))</f>
        <v>0</v>
      </c>
      <c r="R419">
        <f ca="1">IF(ISNA(R$1), 0, OFFSET(data!$A$1, ROW()-1, R$1-1))</f>
        <v>71.279145501599999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894.34721414299997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-89.4347214143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320.24294686090002</v>
      </c>
      <c r="AD419">
        <f ca="1">IF(ISNA(AD$1), 0, OFFSET(data!$A$1, ROW()-1, AD$1-1))</f>
        <v>306.91255772862502</v>
      </c>
      <c r="AE419">
        <f ca="1">IF(ISNA(AE$1), 0, OFFSET(data!$A$1, ROW()-1, AE$1-1))</f>
        <v>0</v>
      </c>
      <c r="AF419" t="str">
        <f ca="1">IF(ISNA(AF$1), 0, OFFSET(data!$A$1, ROW()-1, AF$1-1))</f>
        <v>typical</v>
      </c>
      <c r="AG419">
        <f t="shared" ca="1" si="86"/>
        <v>2030</v>
      </c>
      <c r="AH419">
        <f t="shared" ca="1" si="87"/>
        <v>11</v>
      </c>
      <c r="AI419" t="str">
        <f t="shared" ca="1" si="88"/>
        <v>11/23/2030</v>
      </c>
      <c r="AJ419" t="str">
        <f t="shared" ca="1" si="89"/>
        <v/>
      </c>
      <c r="AK419" t="str">
        <f t="shared" ca="1" si="90"/>
        <v>18:00</v>
      </c>
      <c r="AL419" s="4">
        <f t="shared" ca="1" si="91"/>
        <v>0</v>
      </c>
      <c r="AM419">
        <f t="shared" ca="1" si="92"/>
        <v>804.91249272869993</v>
      </c>
      <c r="AN419">
        <f t="shared" ca="1" si="93"/>
        <v>0</v>
      </c>
      <c r="AO419">
        <f t="shared" ca="1" si="94"/>
        <v>71.279145501599999</v>
      </c>
      <c r="AP419">
        <f t="shared" ca="1" si="95"/>
        <v>0</v>
      </c>
      <c r="AQ419">
        <f t="shared" ca="1" si="96"/>
        <v>42.8</v>
      </c>
      <c r="AR419">
        <f t="shared" ca="1" si="97"/>
        <v>404.55334722707107</v>
      </c>
      <c r="AS419">
        <f t="shared" ca="1" si="98"/>
        <v>1125.155439589571</v>
      </c>
      <c r="AT419">
        <f t="shared" ca="1" si="99"/>
        <v>1111.825050457325</v>
      </c>
    </row>
    <row r="420" spans="1:46" hidden="1" x14ac:dyDescent="0.2">
      <c r="A420" t="str">
        <f ca="1">IF(ISNA(A$1), 0, OFFSET(data!$A$1, ROW()-1, A$1-1))</f>
        <v>Oahu</v>
      </c>
      <c r="B420">
        <f ca="1">IF(ISNA(B$1), 0, OFFSET(data!$A$1, ROW()-1, B$1-1))</f>
        <v>2030</v>
      </c>
      <c r="C420" t="str">
        <f ca="1">IF(ISNA(C$1), 0, OFFSET(data!$A$1, ROW()-1, C$1-1))</f>
        <v>2030-11-23-20:00</v>
      </c>
      <c r="D420">
        <f ca="1">IF(ISNA(D$1), 0, OFFSET(data!$A$1, ROW()-1, D$1-1))</f>
        <v>90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180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42.8</v>
      </c>
      <c r="M420">
        <f ca="1">IF(ISNA(M$1), 0, OFFSET(data!$A$1, ROW()-1, M$1-1))</f>
        <v>427.51843319628301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2.4868995751603501E-13</v>
      </c>
      <c r="Q420">
        <f ca="1">IF(ISNA(Q$1), 0, OFFSET(data!$A$1, ROW()-1, Q$1-1))</f>
        <v>0</v>
      </c>
      <c r="R420">
        <f ca="1">IF(ISNA(R$1), 0, OFFSET(data!$A$1, ROW()-1, R$1-1))</f>
        <v>1.2245328335200001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823.93662892199995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-82.393662892199998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362.29755952900001</v>
      </c>
      <c r="AD420">
        <f ca="1">IF(ISNA(AD$1), 0, OFFSET(data!$A$1, ROW()-1, AD$1-1))</f>
        <v>306.91255772862502</v>
      </c>
      <c r="AE420">
        <f ca="1">IF(ISNA(AE$1), 0, OFFSET(data!$A$1, ROW()-1, AE$1-1))</f>
        <v>0</v>
      </c>
      <c r="AF420" t="str">
        <f ca="1">IF(ISNA(AF$1), 0, OFFSET(data!$A$1, ROW()-1, AF$1-1))</f>
        <v>typical</v>
      </c>
      <c r="AG420">
        <f t="shared" ca="1" si="86"/>
        <v>2030</v>
      </c>
      <c r="AH420">
        <f t="shared" ca="1" si="87"/>
        <v>11</v>
      </c>
      <c r="AI420" t="str">
        <f t="shared" ca="1" si="88"/>
        <v>11/23/2030</v>
      </c>
      <c r="AJ420" t="str">
        <f t="shared" ca="1" si="89"/>
        <v/>
      </c>
      <c r="AK420" t="str">
        <f t="shared" ca="1" si="90"/>
        <v>20:00</v>
      </c>
      <c r="AL420" s="4">
        <f t="shared" ca="1" si="91"/>
        <v>0</v>
      </c>
      <c r="AM420">
        <f t="shared" ca="1" si="92"/>
        <v>741.54296602979991</v>
      </c>
      <c r="AN420">
        <f t="shared" ca="1" si="93"/>
        <v>0</v>
      </c>
      <c r="AO420">
        <f t="shared" ca="1" si="94"/>
        <v>1.2245328335200001</v>
      </c>
      <c r="AP420">
        <f t="shared" ca="1" si="95"/>
        <v>0</v>
      </c>
      <c r="AQ420">
        <f t="shared" ca="1" si="96"/>
        <v>42.8</v>
      </c>
      <c r="AR420">
        <f t="shared" ca="1" si="97"/>
        <v>427.51843319628324</v>
      </c>
      <c r="AS420">
        <f t="shared" ca="1" si="98"/>
        <v>1103.8405255588029</v>
      </c>
      <c r="AT420">
        <f t="shared" ca="1" si="99"/>
        <v>1048.455523758425</v>
      </c>
    </row>
    <row r="421" spans="1:46" hidden="1" x14ac:dyDescent="0.2">
      <c r="A421" t="str">
        <f ca="1">IF(ISNA(A$1), 0, OFFSET(data!$A$1, ROW()-1, A$1-1))</f>
        <v>Oahu</v>
      </c>
      <c r="B421">
        <f ca="1">IF(ISNA(B$1), 0, OFFSET(data!$A$1, ROW()-1, B$1-1))</f>
        <v>2030</v>
      </c>
      <c r="C421" t="str">
        <f ca="1">IF(ISNA(C$1), 0, OFFSET(data!$A$1, ROW()-1, C$1-1))</f>
        <v>2030-11-23-22:00</v>
      </c>
      <c r="D421">
        <f ca="1">IF(ISNA(D$1), 0, OFFSET(data!$A$1, ROW()-1, D$1-1))</f>
        <v>90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180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42.8</v>
      </c>
      <c r="M421">
        <f ca="1">IF(ISNA(M$1), 0, OFFSET(data!$A$1, ROW()-1, M$1-1))</f>
        <v>382.25439334829201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5.1159076974727203E-13</v>
      </c>
      <c r="Q421">
        <f ca="1">IF(ISNA(Q$1), 0, OFFSET(data!$A$1, ROW()-1, Q$1-1))</f>
        <v>0</v>
      </c>
      <c r="R421">
        <f ca="1">IF(ISNA(R$1), 0, OFFSET(data!$A$1, ROW()-1, R$1-1))</f>
        <v>0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713.28014082200002</v>
      </c>
      <c r="V421">
        <f ca="1">IF(ISNA(V$1), 0, OFFSET(data!$A$1, ROW()-1, V$1-1))</f>
        <v>0</v>
      </c>
      <c r="W421">
        <f ca="1">IF(ISNA(W$1), 0, OFFSET(data!$A$1, ROW()-1, W$1-1))</f>
        <v>53.102266608489998</v>
      </c>
      <c r="X421">
        <f ca="1">IF(ISNA(X$1), 0, OFFSET(data!$A$1, ROW()-1, X$1-1))</f>
        <v>-71.328014082199999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416.62435897099999</v>
      </c>
      <c r="AD421">
        <f ca="1">IF(ISNA(AD$1), 0, OFFSET(data!$A$1, ROW()-1, AD$1-1))</f>
        <v>306.91255772862502</v>
      </c>
      <c r="AE421">
        <f ca="1">IF(ISNA(AE$1), 0, OFFSET(data!$A$1, ROW()-1, AE$1-1))</f>
        <v>0</v>
      </c>
      <c r="AF421" t="str">
        <f ca="1">IF(ISNA(AF$1), 0, OFFSET(data!$A$1, ROW()-1, AF$1-1))</f>
        <v>typical</v>
      </c>
      <c r="AG421">
        <f t="shared" ca="1" si="86"/>
        <v>2030</v>
      </c>
      <c r="AH421">
        <f t="shared" ca="1" si="87"/>
        <v>11</v>
      </c>
      <c r="AI421" t="str">
        <f t="shared" ca="1" si="88"/>
        <v>11/23/2030</v>
      </c>
      <c r="AJ421" t="str">
        <f t="shared" ca="1" si="89"/>
        <v/>
      </c>
      <c r="AK421" t="str">
        <f t="shared" ca="1" si="90"/>
        <v>22:00</v>
      </c>
      <c r="AL421" s="4">
        <f t="shared" ca="1" si="91"/>
        <v>0</v>
      </c>
      <c r="AM421">
        <f t="shared" ca="1" si="92"/>
        <v>641.95212673980006</v>
      </c>
      <c r="AN421">
        <f t="shared" ca="1" si="93"/>
        <v>0</v>
      </c>
      <c r="AO421">
        <f t="shared" ca="1" si="94"/>
        <v>53.102266608489998</v>
      </c>
      <c r="AP421">
        <f t="shared" ca="1" si="95"/>
        <v>0</v>
      </c>
      <c r="AQ421">
        <f t="shared" ca="1" si="96"/>
        <v>42.8</v>
      </c>
      <c r="AR421">
        <f t="shared" ca="1" si="97"/>
        <v>382.25439334829252</v>
      </c>
      <c r="AS421">
        <f t="shared" ca="1" si="98"/>
        <v>1111.678752319292</v>
      </c>
      <c r="AT421">
        <f t="shared" ca="1" si="99"/>
        <v>1001.9669510769152</v>
      </c>
    </row>
    <row r="422" spans="1:46" hidden="1" x14ac:dyDescent="0.2">
      <c r="A422" t="str">
        <f ca="1">IF(ISNA(A$1), 0, OFFSET(data!$A$1, ROW()-1, A$1-1))</f>
        <v>Oahu</v>
      </c>
      <c r="B422">
        <f ca="1">IF(ISNA(B$1), 0, OFFSET(data!$A$1, ROW()-1, B$1-1))</f>
        <v>2030</v>
      </c>
      <c r="C422" t="str">
        <f ca="1">IF(ISNA(C$1), 0, OFFSET(data!$A$1, ROW()-1, C$1-1))</f>
        <v>2030-12-23-00:00</v>
      </c>
      <c r="D422">
        <f ca="1">IF(ISNA(D$1), 0, OFFSET(data!$A$1, ROW()-1, D$1-1))</f>
        <v>90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180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42.8</v>
      </c>
      <c r="M422">
        <f ca="1">IF(ISNA(M$1), 0, OFFSET(data!$A$1, ROW()-1, M$1-1))</f>
        <v>283.10056023308698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2.2737367544323201E-13</v>
      </c>
      <c r="Q422">
        <f ca="1">IF(ISNA(Q$1), 0, OFFSET(data!$A$1, ROW()-1, Q$1-1))</f>
        <v>0</v>
      </c>
      <c r="R422">
        <f ca="1">IF(ISNA(R$1), 0, OFFSET(data!$A$1, ROW()-1, R$1-1))</f>
        <v>0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621.67047128299998</v>
      </c>
      <c r="V422">
        <f ca="1">IF(ISNA(V$1), 0, OFFSET(data!$A$1, ROW()-1, V$1-1))</f>
        <v>0</v>
      </c>
      <c r="W422">
        <f ca="1">IF(ISNA(W$1), 0, OFFSET(data!$A$1, ROW()-1, W$1-1))</f>
        <v>19.5248134456</v>
      </c>
      <c r="X422">
        <f ca="1">IF(ISNA(X$1), 0, OFFSET(data!$A$1, ROW()-1, X$1-1))</f>
        <v>-45.294724495499999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399.91922844089902</v>
      </c>
      <c r="AD422">
        <f ca="1">IF(ISNA(AD$1), 0, OFFSET(data!$A$1, ROW()-1, AD$1-1))</f>
        <v>299.67377692362498</v>
      </c>
      <c r="AE422">
        <f ca="1">IF(ISNA(AE$1), 0, OFFSET(data!$A$1, ROW()-1, AE$1-1))</f>
        <v>0</v>
      </c>
      <c r="AF422" t="str">
        <f ca="1">IF(ISNA(AF$1), 0, OFFSET(data!$A$1, ROW()-1, AF$1-1))</f>
        <v>typical</v>
      </c>
      <c r="AG422">
        <f t="shared" ca="1" si="86"/>
        <v>2030</v>
      </c>
      <c r="AH422">
        <f t="shared" ca="1" si="87"/>
        <v>12</v>
      </c>
      <c r="AI422" t="str">
        <f t="shared" ca="1" si="88"/>
        <v>12/23/2030</v>
      </c>
      <c r="AJ422" t="str">
        <f t="shared" ca="1" si="89"/>
        <v/>
      </c>
      <c r="AK422" t="str">
        <f t="shared" ca="1" si="90"/>
        <v>00:00</v>
      </c>
      <c r="AL422" s="4">
        <f t="shared" ca="1" si="91"/>
        <v>0</v>
      </c>
      <c r="AM422">
        <f t="shared" ca="1" si="92"/>
        <v>576.37574678750002</v>
      </c>
      <c r="AN422">
        <f t="shared" ca="1" si="93"/>
        <v>0</v>
      </c>
      <c r="AO422">
        <f t="shared" ca="1" si="94"/>
        <v>19.5248134456</v>
      </c>
      <c r="AP422">
        <f t="shared" ca="1" si="95"/>
        <v>0</v>
      </c>
      <c r="AQ422">
        <f t="shared" ca="1" si="96"/>
        <v>42.8</v>
      </c>
      <c r="AR422">
        <f t="shared" ca="1" si="97"/>
        <v>283.10056023308721</v>
      </c>
      <c r="AS422">
        <f t="shared" ca="1" si="98"/>
        <v>995.81978867398595</v>
      </c>
      <c r="AT422">
        <f t="shared" ca="1" si="99"/>
        <v>895.57433715672505</v>
      </c>
    </row>
    <row r="423" spans="1:46" hidden="1" x14ac:dyDescent="0.2">
      <c r="A423" t="str">
        <f ca="1">IF(ISNA(A$1), 0, OFFSET(data!$A$1, ROW()-1, A$1-1))</f>
        <v>Oahu</v>
      </c>
      <c r="B423">
        <f ca="1">IF(ISNA(B$1), 0, OFFSET(data!$A$1, ROW()-1, B$1-1))</f>
        <v>2030</v>
      </c>
      <c r="C423" t="str">
        <f ca="1">IF(ISNA(C$1), 0, OFFSET(data!$A$1, ROW()-1, C$1-1))</f>
        <v>2030-12-23-02:00</v>
      </c>
      <c r="D423">
        <f ca="1">IF(ISNA(D$1), 0, OFFSET(data!$A$1, ROW()-1, D$1-1))</f>
        <v>90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180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42.8</v>
      </c>
      <c r="M423">
        <f ca="1">IF(ISNA(M$1), 0, OFFSET(data!$A$1, ROW()-1, M$1-1))</f>
        <v>262.258157433333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2.7711166694643902E-13</v>
      </c>
      <c r="Q423">
        <f ca="1">IF(ISNA(Q$1), 0, OFFSET(data!$A$1, ROW()-1, Q$1-1))</f>
        <v>0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584.69257756100001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-9.6344201276699994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412.35692999090003</v>
      </c>
      <c r="AD423">
        <f ca="1">IF(ISNA(AD$1), 0, OFFSET(data!$A$1, ROW()-1, AD$1-1))</f>
        <v>306.91255772862502</v>
      </c>
      <c r="AE423">
        <f ca="1">IF(ISNA(AE$1), 0, OFFSET(data!$A$1, ROW()-1, AE$1-1))</f>
        <v>0</v>
      </c>
      <c r="AF423" t="str">
        <f ca="1">IF(ISNA(AF$1), 0, OFFSET(data!$A$1, ROW()-1, AF$1-1))</f>
        <v>typical</v>
      </c>
      <c r="AG423">
        <f t="shared" ca="1" si="86"/>
        <v>2030</v>
      </c>
      <c r="AH423">
        <f t="shared" ca="1" si="87"/>
        <v>12</v>
      </c>
      <c r="AI423" t="str">
        <f t="shared" ca="1" si="88"/>
        <v>12/23/2030</v>
      </c>
      <c r="AJ423" t="str">
        <f t="shared" ca="1" si="89"/>
        <v/>
      </c>
      <c r="AK423" t="str">
        <f t="shared" ca="1" si="90"/>
        <v>02:00</v>
      </c>
      <c r="AL423" s="4">
        <f t="shared" ca="1" si="91"/>
        <v>0</v>
      </c>
      <c r="AM423">
        <f t="shared" ca="1" si="92"/>
        <v>575.05815743333005</v>
      </c>
      <c r="AN423">
        <f t="shared" ca="1" si="93"/>
        <v>0</v>
      </c>
      <c r="AO423">
        <f t="shared" ca="1" si="94"/>
        <v>0</v>
      </c>
      <c r="AP423">
        <f t="shared" ca="1" si="95"/>
        <v>0</v>
      </c>
      <c r="AQ423">
        <f t="shared" ca="1" si="96"/>
        <v>42.8</v>
      </c>
      <c r="AR423">
        <f t="shared" ca="1" si="97"/>
        <v>262.25815743333328</v>
      </c>
      <c r="AS423">
        <f t="shared" ca="1" si="98"/>
        <v>987.41508742423298</v>
      </c>
      <c r="AT423">
        <f t="shared" ca="1" si="99"/>
        <v>881.97071516195501</v>
      </c>
    </row>
    <row r="424" spans="1:46" hidden="1" x14ac:dyDescent="0.2">
      <c r="A424" t="str">
        <f ca="1">IF(ISNA(A$1), 0, OFFSET(data!$A$1, ROW()-1, A$1-1))</f>
        <v>Oahu</v>
      </c>
      <c r="B424">
        <f ca="1">IF(ISNA(B$1), 0, OFFSET(data!$A$1, ROW()-1, B$1-1))</f>
        <v>2030</v>
      </c>
      <c r="C424" t="str">
        <f ca="1">IF(ISNA(C$1), 0, OFFSET(data!$A$1, ROW()-1, C$1-1))</f>
        <v>2030-12-23-04:00</v>
      </c>
      <c r="D424">
        <f ca="1">IF(ISNA(D$1), 0, OFFSET(data!$A$1, ROW()-1, D$1-1))</f>
        <v>90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180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42.8</v>
      </c>
      <c r="M424">
        <f ca="1">IF(ISNA(M$1), 0, OFFSET(data!$A$1, ROW()-1, M$1-1))</f>
        <v>243.48701461842001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-1.7763568394002501E-15</v>
      </c>
      <c r="Q424">
        <f ca="1">IF(ISNA(Q$1), 0, OFFSET(data!$A$1, ROW()-1, Q$1-1))</f>
        <v>0</v>
      </c>
      <c r="R424">
        <f ca="1">IF(ISNA(R$1), 0, OFFSET(data!$A$1, ROW()-1, R$1-1))</f>
        <v>6.0566169893800001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624.82625734199996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-62.482625734199999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357.46547537309999</v>
      </c>
      <c r="AD424">
        <f ca="1">IF(ISNA(AD$1), 0, OFFSET(data!$A$1, ROW()-1, AD$1-1))</f>
        <v>302.80563292362501</v>
      </c>
      <c r="AE424">
        <f ca="1">IF(ISNA(AE$1), 0, OFFSET(data!$A$1, ROW()-1, AE$1-1))</f>
        <v>0</v>
      </c>
      <c r="AF424" t="str">
        <f ca="1">IF(ISNA(AF$1), 0, OFFSET(data!$A$1, ROW()-1, AF$1-1))</f>
        <v>typical</v>
      </c>
      <c r="AG424">
        <f t="shared" ca="1" si="86"/>
        <v>2030</v>
      </c>
      <c r="AH424">
        <f t="shared" ca="1" si="87"/>
        <v>12</v>
      </c>
      <c r="AI424" t="str">
        <f t="shared" ca="1" si="88"/>
        <v>12/23/2030</v>
      </c>
      <c r="AJ424" t="str">
        <f t="shared" ca="1" si="89"/>
        <v/>
      </c>
      <c r="AK424" t="str">
        <f t="shared" ca="1" si="90"/>
        <v>04:00</v>
      </c>
      <c r="AL424" s="4">
        <f t="shared" ca="1" si="91"/>
        <v>0</v>
      </c>
      <c r="AM424">
        <f t="shared" ca="1" si="92"/>
        <v>562.34363160779992</v>
      </c>
      <c r="AN424">
        <f t="shared" ca="1" si="93"/>
        <v>0</v>
      </c>
      <c r="AO424">
        <f t="shared" ca="1" si="94"/>
        <v>6.0566169893800001</v>
      </c>
      <c r="AP424">
        <f t="shared" ca="1" si="95"/>
        <v>0</v>
      </c>
      <c r="AQ424">
        <f t="shared" ca="1" si="96"/>
        <v>42.8</v>
      </c>
      <c r="AR424">
        <f t="shared" ca="1" si="97"/>
        <v>243.48701461842001</v>
      </c>
      <c r="AS424">
        <f t="shared" ca="1" si="98"/>
        <v>919.80910698089997</v>
      </c>
      <c r="AT424">
        <f t="shared" ca="1" si="99"/>
        <v>865.14926453142493</v>
      </c>
    </row>
    <row r="425" spans="1:46" hidden="1" x14ac:dyDescent="0.2">
      <c r="A425" t="str">
        <f ca="1">IF(ISNA(A$1), 0, OFFSET(data!$A$1, ROW()-1, A$1-1))</f>
        <v>Oahu</v>
      </c>
      <c r="B425">
        <f ca="1">IF(ISNA(B$1), 0, OFFSET(data!$A$1, ROW()-1, B$1-1))</f>
        <v>2030</v>
      </c>
      <c r="C425" t="str">
        <f ca="1">IF(ISNA(C$1), 0, OFFSET(data!$A$1, ROW()-1, C$1-1))</f>
        <v>2030-12-23-06:00</v>
      </c>
      <c r="D425">
        <f ca="1">IF(ISNA(D$1), 0, OFFSET(data!$A$1, ROW()-1, D$1-1))</f>
        <v>209.00597303699999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180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42.8</v>
      </c>
      <c r="M425">
        <f ca="1">IF(ISNA(M$1), 0, OFFSET(data!$A$1, ROW()-1, M$1-1))</f>
        <v>247.40137346758999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-9.76996261670137E-14</v>
      </c>
      <c r="Q425">
        <f ca="1">IF(ISNA(Q$1), 0, OFFSET(data!$A$1, ROW()-1, Q$1-1))</f>
        <v>0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754.67482944999995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-75.467482945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395.10211932509998</v>
      </c>
      <c r="AD425">
        <f ca="1">IF(ISNA(AD$1), 0, OFFSET(data!$A$1, ROW()-1, AD$1-1))</f>
        <v>303.24493822362501</v>
      </c>
      <c r="AE425">
        <f ca="1">IF(ISNA(AE$1), 0, OFFSET(data!$A$1, ROW()-1, AE$1-1))</f>
        <v>0</v>
      </c>
      <c r="AF425" t="str">
        <f ca="1">IF(ISNA(AF$1), 0, OFFSET(data!$A$1, ROW()-1, AF$1-1))</f>
        <v>typical</v>
      </c>
      <c r="AG425">
        <f t="shared" ca="1" si="86"/>
        <v>2030</v>
      </c>
      <c r="AH425">
        <f t="shared" ca="1" si="87"/>
        <v>12</v>
      </c>
      <c r="AI425" t="str">
        <f t="shared" ca="1" si="88"/>
        <v>12/23/2030</v>
      </c>
      <c r="AJ425" t="str">
        <f t="shared" ca="1" si="89"/>
        <v/>
      </c>
      <c r="AK425" t="str">
        <f t="shared" ca="1" si="90"/>
        <v>06:00</v>
      </c>
      <c r="AL425" s="4">
        <f t="shared" ca="1" si="91"/>
        <v>0</v>
      </c>
      <c r="AM425">
        <f t="shared" ca="1" si="92"/>
        <v>679.20734650499992</v>
      </c>
      <c r="AN425">
        <f t="shared" ca="1" si="93"/>
        <v>0</v>
      </c>
      <c r="AO425">
        <f t="shared" ca="1" si="94"/>
        <v>0</v>
      </c>
      <c r="AP425">
        <f t="shared" ca="1" si="95"/>
        <v>0</v>
      </c>
      <c r="AQ425">
        <f t="shared" ca="1" si="96"/>
        <v>42.8</v>
      </c>
      <c r="AR425">
        <f t="shared" ca="1" si="97"/>
        <v>247.40137346758991</v>
      </c>
      <c r="AS425">
        <f t="shared" ca="1" si="98"/>
        <v>1074.30946582969</v>
      </c>
      <c r="AT425">
        <f t="shared" ca="1" si="99"/>
        <v>982.45228472862493</v>
      </c>
    </row>
    <row r="426" spans="1:46" hidden="1" x14ac:dyDescent="0.2">
      <c r="A426" t="str">
        <f ca="1">IF(ISNA(A$1), 0, OFFSET(data!$A$1, ROW()-1, A$1-1))</f>
        <v>Oahu</v>
      </c>
      <c r="B426">
        <f ca="1">IF(ISNA(B$1), 0, OFFSET(data!$A$1, ROW()-1, B$1-1))</f>
        <v>2030</v>
      </c>
      <c r="C426" t="str">
        <f ca="1">IF(ISNA(C$1), 0, OFFSET(data!$A$1, ROW()-1, C$1-1))</f>
        <v>2030-12-23-08:00</v>
      </c>
      <c r="D426">
        <f ca="1">IF(ISNA(D$1), 0, OFFSET(data!$A$1, ROW()-1, D$1-1))</f>
        <v>240.58600000000001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180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214.71301369922901</v>
      </c>
      <c r="L426">
        <f ca="1">IF(ISNA(L$1), 0, OFFSET(data!$A$1, ROW()-1, L$1-1))</f>
        <v>42.8</v>
      </c>
      <c r="M426">
        <f ca="1">IF(ISNA(M$1), 0, OFFSET(data!$A$1, ROW()-1, M$1-1))</f>
        <v>214.31771168970599</v>
      </c>
      <c r="N426">
        <f ca="1">IF(ISNA(N$1), 0, OFFSET(data!$A$1, ROW()-1, N$1-1))</f>
        <v>1.18959508910165E-10</v>
      </c>
      <c r="O426">
        <f ca="1">IF(ISNA(O$1), 0, OFFSET(data!$A$1, ROW()-1, O$1-1))</f>
        <v>0</v>
      </c>
      <c r="P426">
        <f ca="1">IF(ISNA(P$1), 0, OFFSET(data!$A$1, ROW()-1, P$1-1))</f>
        <v>4.7073456244106597E-13</v>
      </c>
      <c r="Q426">
        <f ca="1">IF(ISNA(Q$1), 0, OFFSET(data!$A$1, ROW()-1, Q$1-1))</f>
        <v>0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838.71195832000001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-83.871195831999998</v>
      </c>
      <c r="Y426">
        <f ca="1">IF(ISNA(Y$1), 0, OFFSET(data!$A$1, ROW()-1, Y$1-1))</f>
        <v>137.575962901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501.09805526349999</v>
      </c>
      <c r="AD426">
        <f ca="1">IF(ISNA(AD$1), 0, OFFSET(data!$A$1, ROW()-1, AD$1-1))</f>
        <v>434.93558728634099</v>
      </c>
      <c r="AE426">
        <f ca="1">IF(ISNA(AE$1), 0, OFFSET(data!$A$1, ROW()-1, AE$1-1))</f>
        <v>0</v>
      </c>
      <c r="AF426" t="str">
        <f ca="1">IF(ISNA(AF$1), 0, OFFSET(data!$A$1, ROW()-1, AF$1-1))</f>
        <v>typical</v>
      </c>
      <c r="AG426">
        <f t="shared" ca="1" si="86"/>
        <v>2030</v>
      </c>
      <c r="AH426">
        <f t="shared" ca="1" si="87"/>
        <v>12</v>
      </c>
      <c r="AI426" t="str">
        <f t="shared" ca="1" si="88"/>
        <v>12/23/2030</v>
      </c>
      <c r="AJ426" t="str">
        <f t="shared" ca="1" si="89"/>
        <v/>
      </c>
      <c r="AK426" t="str">
        <f t="shared" ca="1" si="90"/>
        <v>08:00</v>
      </c>
      <c r="AL426" s="4">
        <f t="shared" ca="1" si="91"/>
        <v>0</v>
      </c>
      <c r="AM426">
        <f t="shared" ca="1" si="92"/>
        <v>754.840762488</v>
      </c>
      <c r="AN426">
        <f t="shared" ca="1" si="93"/>
        <v>0</v>
      </c>
      <c r="AO426">
        <f t="shared" ca="1" si="94"/>
        <v>0</v>
      </c>
      <c r="AP426">
        <f t="shared" ca="1" si="95"/>
        <v>214.71301369934798</v>
      </c>
      <c r="AQ426">
        <f t="shared" ca="1" si="96"/>
        <v>42.8</v>
      </c>
      <c r="AR426">
        <f t="shared" ca="1" si="97"/>
        <v>214.31771168970647</v>
      </c>
      <c r="AS426">
        <f t="shared" ca="1" si="98"/>
        <v>1393.5147806524351</v>
      </c>
      <c r="AT426">
        <f t="shared" ca="1" si="99"/>
        <v>1327.352312675341</v>
      </c>
    </row>
    <row r="427" spans="1:46" hidden="1" x14ac:dyDescent="0.2">
      <c r="A427" t="str">
        <f ca="1">IF(ISNA(A$1), 0, OFFSET(data!$A$1, ROW()-1, A$1-1))</f>
        <v>Oahu</v>
      </c>
      <c r="B427">
        <f ca="1">IF(ISNA(B$1), 0, OFFSET(data!$A$1, ROW()-1, B$1-1))</f>
        <v>2030</v>
      </c>
      <c r="C427" t="str">
        <f ca="1">IF(ISNA(C$1), 0, OFFSET(data!$A$1, ROW()-1, C$1-1))</f>
        <v>2030-12-23-10:00</v>
      </c>
      <c r="D427">
        <f ca="1">IF(ISNA(D$1), 0, OFFSET(data!$A$1, ROW()-1, D$1-1))</f>
        <v>90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180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479.90185818700002</v>
      </c>
      <c r="L427">
        <f ca="1">IF(ISNA(L$1), 0, OFFSET(data!$A$1, ROW()-1, L$1-1))</f>
        <v>42.8</v>
      </c>
      <c r="M427">
        <f ca="1">IF(ISNA(M$1), 0, OFFSET(data!$A$1, ROW()-1, M$1-1))</f>
        <v>233.22551058578901</v>
      </c>
      <c r="N427">
        <f ca="1">IF(ISNA(N$1), 0, OFFSET(data!$A$1, ROW()-1, N$1-1))</f>
        <v>-1.4838619222246001E-10</v>
      </c>
      <c r="O427">
        <f ca="1">IF(ISNA(O$1), 0, OFFSET(data!$A$1, ROW()-1, O$1-1))</f>
        <v>0</v>
      </c>
      <c r="P427">
        <f ca="1">IF(ISNA(P$1), 0, OFFSET(data!$A$1, ROW()-1, P$1-1))</f>
        <v>2.8421709430404001E-14</v>
      </c>
      <c r="Q427">
        <f ca="1">IF(ISNA(Q$1), 0, OFFSET(data!$A$1, ROW()-1, Q$1-1))</f>
        <v>0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877.03012223099995</v>
      </c>
      <c r="V427">
        <f ca="1">IF(ISNA(V$1), 0, OFFSET(data!$A$1, ROW()-1, V$1-1))</f>
        <v>0</v>
      </c>
      <c r="W427">
        <f ca="1">IF(ISNA(W$1), 0, OFFSET(data!$A$1, ROW()-1, W$1-1))</f>
        <v>0</v>
      </c>
      <c r="X427">
        <f ca="1">IF(ISNA(X$1), 0, OFFSET(data!$A$1, ROW()-1, X$1-1))</f>
        <v>148.897246542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600.1223511275</v>
      </c>
      <c r="AD427">
        <f ca="1">IF(ISNA(AD$1), 0, OFFSET(data!$A$1, ROW()-1, AD$1-1))</f>
        <v>504.30324263385802</v>
      </c>
      <c r="AE427">
        <f ca="1">IF(ISNA(AE$1), 0, OFFSET(data!$A$1, ROW()-1, AE$1-1))</f>
        <v>0</v>
      </c>
      <c r="AF427" t="str">
        <f ca="1">IF(ISNA(AF$1), 0, OFFSET(data!$A$1, ROW()-1, AF$1-1))</f>
        <v>typical</v>
      </c>
      <c r="AG427">
        <f t="shared" ca="1" si="86"/>
        <v>2030</v>
      </c>
      <c r="AH427">
        <f t="shared" ca="1" si="87"/>
        <v>12</v>
      </c>
      <c r="AI427" t="str">
        <f t="shared" ca="1" si="88"/>
        <v>12/23/2030</v>
      </c>
      <c r="AJ427" t="str">
        <f t="shared" ca="1" si="89"/>
        <v/>
      </c>
      <c r="AK427" t="str">
        <f t="shared" ca="1" si="90"/>
        <v>10:00</v>
      </c>
      <c r="AL427" s="4">
        <f t="shared" ca="1" si="91"/>
        <v>0</v>
      </c>
      <c r="AM427">
        <f t="shared" ca="1" si="92"/>
        <v>1025.9273687729999</v>
      </c>
      <c r="AN427">
        <f t="shared" ca="1" si="93"/>
        <v>0</v>
      </c>
      <c r="AO427">
        <f t="shared" ca="1" si="94"/>
        <v>0</v>
      </c>
      <c r="AP427">
        <f t="shared" ca="1" si="95"/>
        <v>479.90185818685165</v>
      </c>
      <c r="AQ427">
        <f t="shared" ca="1" si="96"/>
        <v>42.8</v>
      </c>
      <c r="AR427">
        <f t="shared" ca="1" si="97"/>
        <v>233.22551058578904</v>
      </c>
      <c r="AS427">
        <f t="shared" ca="1" si="98"/>
        <v>1626.0497199002889</v>
      </c>
      <c r="AT427">
        <f t="shared" ca="1" si="99"/>
        <v>1530.2306114068579</v>
      </c>
    </row>
    <row r="428" spans="1:46" hidden="1" x14ac:dyDescent="0.2">
      <c r="A428" t="str">
        <f ca="1">IF(ISNA(A$1), 0, OFFSET(data!$A$1, ROW()-1, A$1-1))</f>
        <v>Oahu</v>
      </c>
      <c r="B428">
        <f ca="1">IF(ISNA(B$1), 0, OFFSET(data!$A$1, ROW()-1, B$1-1))</f>
        <v>2030</v>
      </c>
      <c r="C428" t="str">
        <f ca="1">IF(ISNA(C$1), 0, OFFSET(data!$A$1, ROW()-1, C$1-1))</f>
        <v>2030-12-23-12:00</v>
      </c>
      <c r="D428">
        <f ca="1">IF(ISNA(D$1), 0, OFFSET(data!$A$1, ROW()-1, D$1-1))</f>
        <v>90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180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554.10748625406995</v>
      </c>
      <c r="L428">
        <f ca="1">IF(ISNA(L$1), 0, OFFSET(data!$A$1, ROW()-1, L$1-1))</f>
        <v>42.8</v>
      </c>
      <c r="M428">
        <f ca="1">IF(ISNA(M$1), 0, OFFSET(data!$A$1, ROW()-1, M$1-1))</f>
        <v>293.73550150404202</v>
      </c>
      <c r="N428">
        <f ca="1">IF(ISNA(N$1), 0, OFFSET(data!$A$1, ROW()-1, N$1-1))</f>
        <v>8.2747675378413905E-10</v>
      </c>
      <c r="O428">
        <f ca="1">IF(ISNA(O$1), 0, OFFSET(data!$A$1, ROW()-1, O$1-1))</f>
        <v>0</v>
      </c>
      <c r="P428">
        <f ca="1">IF(ISNA(P$1), 0, OFFSET(data!$A$1, ROW()-1, P$1-1))</f>
        <v>4.2632564145605999E-14</v>
      </c>
      <c r="Q428">
        <f ca="1">IF(ISNA(Q$1), 0, OFFSET(data!$A$1, ROW()-1, Q$1-1))</f>
        <v>0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877.71675835200006</v>
      </c>
      <c r="V428">
        <f ca="1">IF(ISNA(V$1), 0, OFFSET(data!$A$1, ROW()-1, V$1-1))</f>
        <v>0</v>
      </c>
      <c r="W428">
        <f ca="1">IF(ISNA(W$1), 0, OFFSET(data!$A$1, ROW()-1, W$1-1))</f>
        <v>0</v>
      </c>
      <c r="X428">
        <f ca="1">IF(ISNA(X$1), 0, OFFSET(data!$A$1, ROW()-1, X$1-1))</f>
        <v>282.92622940699999</v>
      </c>
      <c r="Y428">
        <f ca="1">IF(ISNA(Y$1), 0, OFFSET(data!$A$1, ROW()-1, Y$1-1))</f>
        <v>0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734.21999760449899</v>
      </c>
      <c r="AD428">
        <f ca="1">IF(ISNA(AD$1), 0, OFFSET(data!$A$1, ROW()-1, AD$1-1))</f>
        <v>504.30324263385802</v>
      </c>
      <c r="AE428">
        <f ca="1">IF(ISNA(AE$1), 0, OFFSET(data!$A$1, ROW()-1, AE$1-1))</f>
        <v>0</v>
      </c>
      <c r="AF428" t="str">
        <f ca="1">IF(ISNA(AF$1), 0, OFFSET(data!$A$1, ROW()-1, AF$1-1))</f>
        <v>typical</v>
      </c>
      <c r="AG428">
        <f t="shared" ca="1" si="86"/>
        <v>2030</v>
      </c>
      <c r="AH428">
        <f t="shared" ca="1" si="87"/>
        <v>12</v>
      </c>
      <c r="AI428" t="str">
        <f t="shared" ca="1" si="88"/>
        <v>12/23/2030</v>
      </c>
      <c r="AJ428" t="str">
        <f t="shared" ca="1" si="89"/>
        <v>12/23/2030</v>
      </c>
      <c r="AK428" t="str">
        <f t="shared" ca="1" si="90"/>
        <v>12:00</v>
      </c>
      <c r="AL428" s="4">
        <f t="shared" ca="1" si="91"/>
        <v>0</v>
      </c>
      <c r="AM428">
        <f t="shared" ca="1" si="92"/>
        <v>1160.6429877590001</v>
      </c>
      <c r="AN428">
        <f t="shared" ca="1" si="93"/>
        <v>0</v>
      </c>
      <c r="AO428">
        <f t="shared" ca="1" si="94"/>
        <v>0</v>
      </c>
      <c r="AP428">
        <f t="shared" ca="1" si="95"/>
        <v>554.10748625489748</v>
      </c>
      <c r="AQ428">
        <f t="shared" ca="1" si="96"/>
        <v>42.8</v>
      </c>
      <c r="AR428">
        <f t="shared" ca="1" si="97"/>
        <v>293.73550150404208</v>
      </c>
      <c r="AS428">
        <f t="shared" ca="1" si="98"/>
        <v>1894.862985362611</v>
      </c>
      <c r="AT428">
        <f t="shared" ca="1" si="99"/>
        <v>1664.9462303928581</v>
      </c>
    </row>
    <row r="429" spans="1:46" hidden="1" x14ac:dyDescent="0.2">
      <c r="A429" t="str">
        <f ca="1">IF(ISNA(A$1), 0, OFFSET(data!$A$1, ROW()-1, A$1-1))</f>
        <v>Oahu</v>
      </c>
      <c r="B429">
        <f ca="1">IF(ISNA(B$1), 0, OFFSET(data!$A$1, ROW()-1, B$1-1))</f>
        <v>2030</v>
      </c>
      <c r="C429" t="str">
        <f ca="1">IF(ISNA(C$1), 0, OFFSET(data!$A$1, ROW()-1, C$1-1))</f>
        <v>2030-12-23-14:00</v>
      </c>
      <c r="D429">
        <f ca="1">IF(ISNA(D$1), 0, OFFSET(data!$A$1, ROW()-1, D$1-1))</f>
        <v>90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180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639.78957251719999</v>
      </c>
      <c r="L429">
        <f ca="1">IF(ISNA(L$1), 0, OFFSET(data!$A$1, ROW()-1, L$1-1))</f>
        <v>42.8</v>
      </c>
      <c r="M429">
        <f ca="1">IF(ISNA(M$1), 0, OFFSET(data!$A$1, ROW()-1, M$1-1))</f>
        <v>327.85541635908203</v>
      </c>
      <c r="N429">
        <f ca="1">IF(ISNA(N$1), 0, OFFSET(data!$A$1, ROW()-1, N$1-1))</f>
        <v>-3.1535307698504699E-10</v>
      </c>
      <c r="O429">
        <f ca="1">IF(ISNA(O$1), 0, OFFSET(data!$A$1, ROW()-1, O$1-1))</f>
        <v>0</v>
      </c>
      <c r="P429">
        <f ca="1">IF(ISNA(P$1), 0, OFFSET(data!$A$1, ROW()-1, P$1-1))</f>
        <v>-2.7000623958883802E-13</v>
      </c>
      <c r="Q429">
        <f ca="1">IF(ISNA(Q$1), 0, OFFSET(data!$A$1, ROW()-1, Q$1-1))</f>
        <v>0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872.34931090199996</v>
      </c>
      <c r="V429">
        <f ca="1">IF(ISNA(V$1), 0, OFFSET(data!$A$1, ROW()-1, V$1-1))</f>
        <v>0</v>
      </c>
      <c r="W429">
        <f ca="1">IF(ISNA(W$1), 0, OFFSET(data!$A$1, ROW()-1, W$1-1))</f>
        <v>0</v>
      </c>
      <c r="X429">
        <f ca="1">IF(ISNA(X$1), 0, OFFSET(data!$A$1, ROW()-1, X$1-1))</f>
        <v>179.82418699499999</v>
      </c>
      <c r="Y429">
        <f ca="1">IF(ISNA(Y$1), 0, OFFSET(data!$A$1, ROW()-1, Y$1-1))</f>
        <v>228.27149097899999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858.85270142649995</v>
      </c>
      <c r="AD429">
        <f ca="1">IF(ISNA(AD$1), 0, OFFSET(data!$A$1, ROW()-1, AD$1-1))</f>
        <v>504.30324263385802</v>
      </c>
      <c r="AE429">
        <f ca="1">IF(ISNA(AE$1), 0, OFFSET(data!$A$1, ROW()-1, AE$1-1))</f>
        <v>0</v>
      </c>
      <c r="AF429" t="str">
        <f ca="1">IF(ISNA(AF$1), 0, OFFSET(data!$A$1, ROW()-1, AF$1-1))</f>
        <v>typical</v>
      </c>
      <c r="AG429">
        <f t="shared" ca="1" si="86"/>
        <v>2030</v>
      </c>
      <c r="AH429">
        <f t="shared" ca="1" si="87"/>
        <v>12</v>
      </c>
      <c r="AI429" t="str">
        <f t="shared" ca="1" si="88"/>
        <v>12/23/2030</v>
      </c>
      <c r="AJ429" t="str">
        <f t="shared" ca="1" si="89"/>
        <v/>
      </c>
      <c r="AK429" t="str">
        <f t="shared" ca="1" si="90"/>
        <v>14:00</v>
      </c>
      <c r="AL429" s="4">
        <f t="shared" ca="1" si="91"/>
        <v>0</v>
      </c>
      <c r="AM429">
        <f t="shared" ca="1" si="92"/>
        <v>1052.1734978969998</v>
      </c>
      <c r="AN429">
        <f t="shared" ca="1" si="93"/>
        <v>0</v>
      </c>
      <c r="AO429">
        <f t="shared" ca="1" si="94"/>
        <v>0</v>
      </c>
      <c r="AP429">
        <f t="shared" ca="1" si="95"/>
        <v>639.78957251688462</v>
      </c>
      <c r="AQ429">
        <f t="shared" ca="1" si="96"/>
        <v>42.8</v>
      </c>
      <c r="AR429">
        <f t="shared" ca="1" si="97"/>
        <v>327.85541635908174</v>
      </c>
      <c r="AS429">
        <f t="shared" ca="1" si="98"/>
        <v>2139.297690302782</v>
      </c>
      <c r="AT429">
        <f t="shared" ca="1" si="99"/>
        <v>1784.7482315098578</v>
      </c>
    </row>
    <row r="430" spans="1:46" hidden="1" x14ac:dyDescent="0.2">
      <c r="A430" t="str">
        <f ca="1">IF(ISNA(A$1), 0, OFFSET(data!$A$1, ROW()-1, A$1-1))</f>
        <v>Oahu</v>
      </c>
      <c r="B430">
        <f ca="1">IF(ISNA(B$1), 0, OFFSET(data!$A$1, ROW()-1, B$1-1))</f>
        <v>2030</v>
      </c>
      <c r="C430" t="str">
        <f ca="1">IF(ISNA(C$1), 0, OFFSET(data!$A$1, ROW()-1, C$1-1))</f>
        <v>2030-12-23-16:00</v>
      </c>
      <c r="D430">
        <f ca="1">IF(ISNA(D$1), 0, OFFSET(data!$A$1, ROW()-1, D$1-1))</f>
        <v>90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180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309.197755508559</v>
      </c>
      <c r="L430">
        <f ca="1">IF(ISNA(L$1), 0, OFFSET(data!$A$1, ROW()-1, L$1-1))</f>
        <v>42.8</v>
      </c>
      <c r="M430">
        <f ca="1">IF(ISNA(M$1), 0, OFFSET(data!$A$1, ROW()-1, M$1-1))</f>
        <v>317.32671547612398</v>
      </c>
      <c r="N430">
        <f ca="1">IF(ISNA(N$1), 0, OFFSET(data!$A$1, ROW()-1, N$1-1))</f>
        <v>2.2013235678741601E-10</v>
      </c>
      <c r="O430">
        <f ca="1">IF(ISNA(O$1), 0, OFFSET(data!$A$1, ROW()-1, O$1-1))</f>
        <v>0</v>
      </c>
      <c r="P430">
        <f ca="1">IF(ISNA(P$1), 0, OFFSET(data!$A$1, ROW()-1, P$1-1))</f>
        <v>2.5579538487363602E-13</v>
      </c>
      <c r="Q430">
        <f ca="1">IF(ISNA(Q$1), 0, OFFSET(data!$A$1, ROW()-1, Q$1-1))</f>
        <v>0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860.287403047</v>
      </c>
      <c r="V430">
        <f ca="1">IF(ISNA(V$1), 0, OFFSET(data!$A$1, ROW()-1, V$1-1))</f>
        <v>0</v>
      </c>
      <c r="W430">
        <f ca="1">IF(ISNA(W$1), 0, OFFSET(data!$A$1, ROW()-1, W$1-1))</f>
        <v>22.8006714365</v>
      </c>
      <c r="X430">
        <f ca="1">IF(ISNA(X$1), 0, OFFSET(data!$A$1, ROW()-1, X$1-1))</f>
        <v>-86.028740304699994</v>
      </c>
      <c r="Y430">
        <f ca="1">IF(ISNA(Y$1), 0, OFFSET(data!$A$1, ROW()-1, Y$1-1))</f>
        <v>142.26513680599999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528.58790060499996</v>
      </c>
      <c r="AD430">
        <f ca="1">IF(ISNA(AD$1), 0, OFFSET(data!$A$1, ROW()-1, AD$1-1))</f>
        <v>480.71956813518102</v>
      </c>
      <c r="AE430">
        <f ca="1">IF(ISNA(AE$1), 0, OFFSET(data!$A$1, ROW()-1, AE$1-1))</f>
        <v>0</v>
      </c>
      <c r="AF430" t="str">
        <f ca="1">IF(ISNA(AF$1), 0, OFFSET(data!$A$1, ROW()-1, AF$1-1))</f>
        <v>typical</v>
      </c>
      <c r="AG430">
        <f t="shared" ca="1" si="86"/>
        <v>2030</v>
      </c>
      <c r="AH430">
        <f t="shared" ca="1" si="87"/>
        <v>12</v>
      </c>
      <c r="AI430" t="str">
        <f t="shared" ca="1" si="88"/>
        <v>12/23/2030</v>
      </c>
      <c r="AJ430" t="str">
        <f t="shared" ca="1" si="89"/>
        <v/>
      </c>
      <c r="AK430" t="str">
        <f t="shared" ca="1" si="90"/>
        <v>16:00</v>
      </c>
      <c r="AL430" s="4">
        <f t="shared" ca="1" si="91"/>
        <v>0</v>
      </c>
      <c r="AM430">
        <f t="shared" ca="1" si="92"/>
        <v>774.25866274229998</v>
      </c>
      <c r="AN430">
        <f t="shared" ca="1" si="93"/>
        <v>0</v>
      </c>
      <c r="AO430">
        <f t="shared" ca="1" si="94"/>
        <v>22.8006714365</v>
      </c>
      <c r="AP430">
        <f t="shared" ca="1" si="95"/>
        <v>309.19775550877915</v>
      </c>
      <c r="AQ430">
        <f t="shared" ca="1" si="96"/>
        <v>42.8</v>
      </c>
      <c r="AR430">
        <f t="shared" ca="1" si="97"/>
        <v>317.32671547612421</v>
      </c>
      <c r="AS430">
        <f t="shared" ca="1" si="98"/>
        <v>1467.9123715896828</v>
      </c>
      <c r="AT430">
        <f t="shared" ca="1" si="99"/>
        <v>1420.0440391199809</v>
      </c>
    </row>
    <row r="431" spans="1:46" hidden="1" x14ac:dyDescent="0.2">
      <c r="A431" t="str">
        <f ca="1">IF(ISNA(A$1), 0, OFFSET(data!$A$1, ROW()-1, A$1-1))</f>
        <v>Oahu</v>
      </c>
      <c r="B431">
        <f ca="1">IF(ISNA(B$1), 0, OFFSET(data!$A$1, ROW()-1, B$1-1))</f>
        <v>2030</v>
      </c>
      <c r="C431" t="str">
        <f ca="1">IF(ISNA(C$1), 0, OFFSET(data!$A$1, ROW()-1, C$1-1))</f>
        <v>2030-12-23-18:00</v>
      </c>
      <c r="D431">
        <f ca="1">IF(ISNA(D$1), 0, OFFSET(data!$A$1, ROW()-1, D$1-1))</f>
        <v>240.58600000000001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180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0</v>
      </c>
      <c r="L431">
        <f ca="1">IF(ISNA(L$1), 0, OFFSET(data!$A$1, ROW()-1, L$1-1))</f>
        <v>42.8</v>
      </c>
      <c r="M431">
        <f ca="1">IF(ISNA(M$1), 0, OFFSET(data!$A$1, ROW()-1, M$1-1))</f>
        <v>330.23203424873998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1.13686837721616E-13</v>
      </c>
      <c r="Q431">
        <f ca="1">IF(ISNA(Q$1), 0, OFFSET(data!$A$1, ROW()-1, Q$1-1))</f>
        <v>0</v>
      </c>
      <c r="R431">
        <f ca="1">IF(ISNA(R$1), 0, OFFSET(data!$A$1, ROW()-1, R$1-1))</f>
        <v>20.064590864199999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904.09180568099998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-90.409180568099998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343.457501498299</v>
      </c>
      <c r="AD431">
        <f ca="1">IF(ISNA(AD$1), 0, OFFSET(data!$A$1, ROW()-1, AD$1-1))</f>
        <v>306.91255772862502</v>
      </c>
      <c r="AE431">
        <f ca="1">IF(ISNA(AE$1), 0, OFFSET(data!$A$1, ROW()-1, AE$1-1))</f>
        <v>0</v>
      </c>
      <c r="AF431" t="str">
        <f ca="1">IF(ISNA(AF$1), 0, OFFSET(data!$A$1, ROW()-1, AF$1-1))</f>
        <v>typical</v>
      </c>
      <c r="AG431">
        <f t="shared" ca="1" si="86"/>
        <v>2030</v>
      </c>
      <c r="AH431">
        <f t="shared" ca="1" si="87"/>
        <v>12</v>
      </c>
      <c r="AI431" t="str">
        <f t="shared" ca="1" si="88"/>
        <v>12/23/2030</v>
      </c>
      <c r="AJ431" t="str">
        <f t="shared" ca="1" si="89"/>
        <v/>
      </c>
      <c r="AK431" t="str">
        <f t="shared" ca="1" si="90"/>
        <v>18:00</v>
      </c>
      <c r="AL431" s="4">
        <f t="shared" ca="1" si="91"/>
        <v>0</v>
      </c>
      <c r="AM431">
        <f t="shared" ca="1" si="92"/>
        <v>813.68262511290004</v>
      </c>
      <c r="AN431">
        <f t="shared" ca="1" si="93"/>
        <v>0</v>
      </c>
      <c r="AO431">
        <f t="shared" ca="1" si="94"/>
        <v>20.064590864199999</v>
      </c>
      <c r="AP431">
        <f t="shared" ca="1" si="95"/>
        <v>0</v>
      </c>
      <c r="AQ431">
        <f t="shared" ca="1" si="96"/>
        <v>42.8</v>
      </c>
      <c r="AR431">
        <f t="shared" ca="1" si="97"/>
        <v>330.23203424874009</v>
      </c>
      <c r="AS431">
        <f t="shared" ca="1" si="98"/>
        <v>1157.1401266112391</v>
      </c>
      <c r="AT431">
        <f t="shared" ca="1" si="99"/>
        <v>1120.595182841525</v>
      </c>
    </row>
    <row r="432" spans="1:46" hidden="1" x14ac:dyDescent="0.2">
      <c r="A432" t="str">
        <f ca="1">IF(ISNA(A$1), 0, OFFSET(data!$A$1, ROW()-1, A$1-1))</f>
        <v>Oahu</v>
      </c>
      <c r="B432">
        <f ca="1">IF(ISNA(B$1), 0, OFFSET(data!$A$1, ROW()-1, B$1-1))</f>
        <v>2030</v>
      </c>
      <c r="C432" t="str">
        <f ca="1">IF(ISNA(C$1), 0, OFFSET(data!$A$1, ROW()-1, C$1-1))</f>
        <v>2030-12-23-20:00</v>
      </c>
      <c r="D432">
        <f ca="1">IF(ISNA(D$1), 0, OFFSET(data!$A$1, ROW()-1, D$1-1))</f>
        <v>214.32591025099899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180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42.8</v>
      </c>
      <c r="M432">
        <f ca="1">IF(ISNA(M$1), 0, OFFSET(data!$A$1, ROW()-1, M$1-1))</f>
        <v>350.70165335809702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4.6185277824406502E-13</v>
      </c>
      <c r="Q432">
        <f ca="1">IF(ISNA(Q$1), 0, OFFSET(data!$A$1, ROW()-1, Q$1-1))</f>
        <v>0</v>
      </c>
      <c r="R432">
        <f ca="1">IF(ISNA(R$1), 0, OFFSET(data!$A$1, ROW()-1, R$1-1))</f>
        <v>0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843.366416362</v>
      </c>
      <c r="V432">
        <f ca="1">IF(ISNA(V$1), 0, OFFSET(data!$A$1, ROW()-1, V$1-1))</f>
        <v>0</v>
      </c>
      <c r="W432">
        <f ca="1">IF(ISNA(W$1), 0, OFFSET(data!$A$1, ROW()-1, W$1-1))</f>
        <v>28.797788883300001</v>
      </c>
      <c r="X432">
        <f ca="1">IF(ISNA(X$1), 0, OFFSET(data!$A$1, ROW()-1, X$1-1))</f>
        <v>-84.3366416362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418.579970994799</v>
      </c>
      <c r="AD432">
        <f ca="1">IF(ISNA(AD$1), 0, OFFSET(data!$A$1, ROW()-1, AD$1-1))</f>
        <v>306.91255772862502</v>
      </c>
      <c r="AE432">
        <f ca="1">IF(ISNA(AE$1), 0, OFFSET(data!$A$1, ROW()-1, AE$1-1))</f>
        <v>0</v>
      </c>
      <c r="AF432" t="str">
        <f ca="1">IF(ISNA(AF$1), 0, OFFSET(data!$A$1, ROW()-1, AF$1-1))</f>
        <v>typical</v>
      </c>
      <c r="AG432">
        <f t="shared" ca="1" si="86"/>
        <v>2030</v>
      </c>
      <c r="AH432">
        <f t="shared" ca="1" si="87"/>
        <v>12</v>
      </c>
      <c r="AI432" t="str">
        <f t="shared" ca="1" si="88"/>
        <v>12/23/2030</v>
      </c>
      <c r="AJ432" t="str">
        <f t="shared" ca="1" si="89"/>
        <v/>
      </c>
      <c r="AK432" t="str">
        <f t="shared" ca="1" si="90"/>
        <v>20:00</v>
      </c>
      <c r="AL432" s="4">
        <f t="shared" ca="1" si="91"/>
        <v>0</v>
      </c>
      <c r="AM432">
        <f t="shared" ca="1" si="92"/>
        <v>759.02977472580005</v>
      </c>
      <c r="AN432">
        <f t="shared" ca="1" si="93"/>
        <v>0</v>
      </c>
      <c r="AO432">
        <f t="shared" ca="1" si="94"/>
        <v>28.797788883300001</v>
      </c>
      <c r="AP432">
        <f t="shared" ca="1" si="95"/>
        <v>0</v>
      </c>
      <c r="AQ432">
        <f t="shared" ca="1" si="96"/>
        <v>42.8</v>
      </c>
      <c r="AR432">
        <f t="shared" ca="1" si="97"/>
        <v>350.70165335809747</v>
      </c>
      <c r="AS432">
        <f t="shared" ca="1" si="98"/>
        <v>1206.4075346038949</v>
      </c>
      <c r="AT432">
        <f t="shared" ca="1" si="99"/>
        <v>1094.740121337725</v>
      </c>
    </row>
    <row r="433" spans="1:46" hidden="1" x14ac:dyDescent="0.2">
      <c r="A433" t="str">
        <f ca="1">IF(ISNA(A$1), 0, OFFSET(data!$A$1, ROW()-1, A$1-1))</f>
        <v>Oahu</v>
      </c>
      <c r="B433">
        <f ca="1">IF(ISNA(B$1), 0, OFFSET(data!$A$1, ROW()-1, B$1-1))</f>
        <v>2030</v>
      </c>
      <c r="C433" t="str">
        <f ca="1">IF(ISNA(C$1), 0, OFFSET(data!$A$1, ROW()-1, C$1-1))</f>
        <v>2030-12-23-22:00</v>
      </c>
      <c r="D433">
        <f ca="1">IF(ISNA(D$1), 0, OFFSET(data!$A$1, ROW()-1, D$1-1))</f>
        <v>90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180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42.8</v>
      </c>
      <c r="M433">
        <f ca="1">IF(ISNA(M$1), 0, OFFSET(data!$A$1, ROW()-1, M$1-1))</f>
        <v>317.83658864539598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4.4053649617126201E-13</v>
      </c>
      <c r="Q433">
        <f ca="1">IF(ISNA(Q$1), 0, OFFSET(data!$A$1, ROW()-1, Q$1-1))</f>
        <v>0</v>
      </c>
      <c r="R433">
        <f ca="1">IF(ISNA(R$1), 0, OFFSET(data!$A$1, ROW()-1, R$1-1))</f>
        <v>36.467273059999997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741.226513006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-74.122651300599998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327.05481930249999</v>
      </c>
      <c r="AD433">
        <f ca="1">IF(ISNA(AD$1), 0, OFFSET(data!$A$1, ROW()-1, AD$1-1))</f>
        <v>306.91255772862502</v>
      </c>
      <c r="AE433">
        <f ca="1">IF(ISNA(AE$1), 0, OFFSET(data!$A$1, ROW()-1, AE$1-1))</f>
        <v>0</v>
      </c>
      <c r="AF433" t="str">
        <f ca="1">IF(ISNA(AF$1), 0, OFFSET(data!$A$1, ROW()-1, AF$1-1))</f>
        <v>typical</v>
      </c>
      <c r="AG433">
        <f t="shared" ca="1" si="86"/>
        <v>2030</v>
      </c>
      <c r="AH433">
        <f t="shared" ca="1" si="87"/>
        <v>12</v>
      </c>
      <c r="AI433" t="str">
        <f t="shared" ca="1" si="88"/>
        <v>12/23/2030</v>
      </c>
      <c r="AJ433" t="str">
        <f t="shared" ca="1" si="89"/>
        <v/>
      </c>
      <c r="AK433" t="str">
        <f t="shared" ca="1" si="90"/>
        <v>22:00</v>
      </c>
      <c r="AL433" s="4">
        <f t="shared" ca="1" si="91"/>
        <v>0</v>
      </c>
      <c r="AM433">
        <f t="shared" ca="1" si="92"/>
        <v>667.10386170540005</v>
      </c>
      <c r="AN433">
        <f t="shared" ca="1" si="93"/>
        <v>0</v>
      </c>
      <c r="AO433">
        <f t="shared" ca="1" si="94"/>
        <v>36.467273059999997</v>
      </c>
      <c r="AP433">
        <f t="shared" ca="1" si="95"/>
        <v>0</v>
      </c>
      <c r="AQ433">
        <f t="shared" ca="1" si="96"/>
        <v>42.8</v>
      </c>
      <c r="AR433">
        <f t="shared" ca="1" si="97"/>
        <v>317.83658864539643</v>
      </c>
      <c r="AS433">
        <f t="shared" ca="1" si="98"/>
        <v>994.15868100789589</v>
      </c>
      <c r="AT433">
        <f t="shared" ca="1" si="99"/>
        <v>974.01641943402501</v>
      </c>
    </row>
    <row r="434" spans="1:46" hidden="1" x14ac:dyDescent="0.2">
      <c r="A434" t="str">
        <f ca="1">IF(ISNA(A$1), 0, OFFSET(data!$A$1, ROW()-1, A$1-1))</f>
        <v>Oahu</v>
      </c>
      <c r="B434">
        <f ca="1">IF(ISNA(B$1), 0, OFFSET(data!$A$1, ROW()-1, B$1-1))</f>
        <v>2035</v>
      </c>
      <c r="C434" t="str">
        <f ca="1">IF(ISNA(C$1), 0, OFFSET(data!$A$1, ROW()-1, C$1-1))</f>
        <v>2035-01-23-00:00</v>
      </c>
      <c r="D434">
        <f ca="1">IF(ISNA(D$1), 0, OFFSET(data!$A$1, ROW()-1, D$1-1))</f>
        <v>75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155.5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42.8</v>
      </c>
      <c r="M434">
        <f ca="1">IF(ISNA(M$1), 0, OFFSET(data!$A$1, ROW()-1, M$1-1))</f>
        <v>314.47193116901701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8.1712414612411496E-14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618.93776247699998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-61.893776247700004</v>
      </c>
      <c r="Y434">
        <f ca="1">IF(ISNA(Y$1), 0, OFFSET(data!$A$1, ROW()-1, Y$1-1))</f>
        <v>30.727944939699999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472.62596836220001</v>
      </c>
      <c r="AD434">
        <f ca="1">IF(ISNA(AD$1), 0, OFFSET(data!$A$1, ROW()-1, AD$1-1))</f>
        <v>306.91255772862502</v>
      </c>
      <c r="AE434">
        <f ca="1">IF(ISNA(AE$1), 0, OFFSET(data!$A$1, ROW()-1, AE$1-1))</f>
        <v>0</v>
      </c>
      <c r="AF434" t="str">
        <f ca="1">IF(ISNA(AF$1), 0, OFFSET(data!$A$1, ROW()-1, AF$1-1))</f>
        <v>typical</v>
      </c>
      <c r="AG434">
        <f t="shared" ca="1" si="86"/>
        <v>2035</v>
      </c>
      <c r="AH434">
        <f t="shared" ca="1" si="87"/>
        <v>1</v>
      </c>
      <c r="AI434" t="str">
        <f t="shared" ca="1" si="88"/>
        <v>01/23/2035</v>
      </c>
      <c r="AJ434" t="str">
        <f t="shared" ca="1" si="89"/>
        <v/>
      </c>
      <c r="AK434" t="str">
        <f t="shared" ca="1" si="90"/>
        <v>00:00</v>
      </c>
      <c r="AL434" s="4">
        <f t="shared" ca="1" si="91"/>
        <v>0</v>
      </c>
      <c r="AM434">
        <f t="shared" ca="1" si="92"/>
        <v>557.0439862293</v>
      </c>
      <c r="AN434">
        <f t="shared" ca="1" si="93"/>
        <v>0</v>
      </c>
      <c r="AO434">
        <f t="shared" ca="1" si="94"/>
        <v>0</v>
      </c>
      <c r="AP434">
        <f t="shared" ca="1" si="95"/>
        <v>0</v>
      </c>
      <c r="AQ434">
        <f t="shared" ca="1" si="96"/>
        <v>42.8</v>
      </c>
      <c r="AR434">
        <f t="shared" ca="1" si="97"/>
        <v>314.47193116901707</v>
      </c>
      <c r="AS434">
        <f t="shared" ca="1" si="98"/>
        <v>1060.397899531217</v>
      </c>
      <c r="AT434">
        <f t="shared" ca="1" si="99"/>
        <v>894.68448889762499</v>
      </c>
    </row>
    <row r="435" spans="1:46" hidden="1" x14ac:dyDescent="0.2">
      <c r="A435" t="str">
        <f ca="1">IF(ISNA(A$1), 0, OFFSET(data!$A$1, ROW()-1, A$1-1))</f>
        <v>Oahu</v>
      </c>
      <c r="B435">
        <f ca="1">IF(ISNA(B$1), 0, OFFSET(data!$A$1, ROW()-1, B$1-1))</f>
        <v>2035</v>
      </c>
      <c r="C435" t="str">
        <f ca="1">IF(ISNA(C$1), 0, OFFSET(data!$A$1, ROW()-1, C$1-1))</f>
        <v>2035-01-23-02:00</v>
      </c>
      <c r="D435">
        <f ca="1">IF(ISNA(D$1), 0, OFFSET(data!$A$1, ROW()-1, D$1-1))</f>
        <v>75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155.5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42.8</v>
      </c>
      <c r="M435">
        <f ca="1">IF(ISNA(M$1), 0, OFFSET(data!$A$1, ROW()-1, M$1-1))</f>
        <v>327.53400277906502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4.5474735088646402E-13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589.14841114599994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-58.914841114600002</v>
      </c>
      <c r="Y435">
        <f ca="1">IF(ISNA(Y$1), 0, OFFSET(data!$A$1, ROW()-1, Y$1-1))</f>
        <v>70.600432747699998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512.49845617020003</v>
      </c>
      <c r="AD435">
        <f ca="1">IF(ISNA(AD$1), 0, OFFSET(data!$A$1, ROW()-1, AD$1-1))</f>
        <v>306.91255772862502</v>
      </c>
      <c r="AE435">
        <f ca="1">IF(ISNA(AE$1), 0, OFFSET(data!$A$1, ROW()-1, AE$1-1))</f>
        <v>0</v>
      </c>
      <c r="AF435" t="str">
        <f ca="1">IF(ISNA(AF$1), 0, OFFSET(data!$A$1, ROW()-1, AF$1-1))</f>
        <v>typical</v>
      </c>
      <c r="AG435">
        <f t="shared" ref="AG435:AG466" ca="1" si="100">VALUE(LEFT(C435, 4))</f>
        <v>2035</v>
      </c>
      <c r="AH435">
        <f t="shared" ref="AH435:AH466" ca="1" si="101">VALUE(MID(C435, 6, 2))</f>
        <v>1</v>
      </c>
      <c r="AI435" t="str">
        <f t="shared" ref="AI435:AI466" ca="1" si="102">SUBSTITUTE(MID(C435,6,6)&amp;LEFT(C435,4), "-", "/")</f>
        <v>01/23/2035</v>
      </c>
      <c r="AJ435" t="str">
        <f t="shared" ref="AJ435:AJ466" ca="1" si="103">IF(RIGHT(C435, 5)="12:00", AI435, "")</f>
        <v/>
      </c>
      <c r="AK435" t="str">
        <f t="shared" ca="1" si="90"/>
        <v>02:00</v>
      </c>
      <c r="AL435" s="4">
        <f t="shared" ref="AL435:AL466" ca="1" si="104">AE435/1000</f>
        <v>0</v>
      </c>
      <c r="AM435">
        <f t="shared" ref="AM435:AM466" ca="1" si="105">U435+X435</f>
        <v>530.23357003139995</v>
      </c>
      <c r="AN435">
        <f t="shared" ref="AN435:AN466" ca="1" si="106">MAX(S435,Z435)</f>
        <v>0</v>
      </c>
      <c r="AO435">
        <f t="shared" ref="AO435:AO466" ca="1" si="107">MAX(R435,W435)</f>
        <v>0</v>
      </c>
      <c r="AP435">
        <f t="shared" ref="AP435:AP466" ca="1" si="108">K435+N435</f>
        <v>0</v>
      </c>
      <c r="AQ435">
        <f t="shared" ref="AQ435:AQ466" ca="1" si="109">L435+O435</f>
        <v>42.8</v>
      </c>
      <c r="AR435">
        <f t="shared" ref="AR435:AR466" ca="1" si="110">M435+P435</f>
        <v>327.53400277906547</v>
      </c>
      <c r="AS435">
        <f t="shared" ca="1" si="98"/>
        <v>1113.3324589492649</v>
      </c>
      <c r="AT435">
        <f t="shared" ca="1" si="99"/>
        <v>907.74656050772501</v>
      </c>
    </row>
    <row r="436" spans="1:46" hidden="1" x14ac:dyDescent="0.2">
      <c r="A436" t="str">
        <f ca="1">IF(ISNA(A$1), 0, OFFSET(data!$A$1, ROW()-1, A$1-1))</f>
        <v>Oahu</v>
      </c>
      <c r="B436">
        <f ca="1">IF(ISNA(B$1), 0, OFFSET(data!$A$1, ROW()-1, B$1-1))</f>
        <v>2035</v>
      </c>
      <c r="C436" t="str">
        <f ca="1">IF(ISNA(C$1), 0, OFFSET(data!$A$1, ROW()-1, C$1-1))</f>
        <v>2035-01-23-04:00</v>
      </c>
      <c r="D436">
        <f ca="1">IF(ISNA(D$1), 0, OFFSET(data!$A$1, ROW()-1, D$1-1))</f>
        <v>75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155.5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42.8</v>
      </c>
      <c r="M436">
        <f ca="1">IF(ISNA(M$1), 0, OFFSET(data!$A$1, ROW()-1, M$1-1))</f>
        <v>322.57427407678398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-3.4106051316484799E-13</v>
      </c>
      <c r="Q436">
        <f ca="1">IF(ISNA(Q$1), 0, OFFSET(data!$A$1, ROW()-1, Q$1-1))</f>
        <v>0</v>
      </c>
      <c r="R436">
        <f ca="1">IF(ISNA(R$1), 0, OFFSET(data!$A$1, ROW()-1, R$1-1))</f>
        <v>0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637.86485416999994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-63.786485417000002</v>
      </c>
      <c r="Y436">
        <f ca="1">IF(ISNA(Y$1), 0, OFFSET(data!$A$1, ROW()-1, Y$1-1))</f>
        <v>21.7959053238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463.6939287463</v>
      </c>
      <c r="AD436">
        <f ca="1">IF(ISNA(AD$1), 0, OFFSET(data!$A$1, ROW()-1, AD$1-1))</f>
        <v>306.91255772862502</v>
      </c>
      <c r="AE436">
        <f ca="1">IF(ISNA(AE$1), 0, OFFSET(data!$A$1, ROW()-1, AE$1-1))</f>
        <v>0</v>
      </c>
      <c r="AF436" t="str">
        <f ca="1">IF(ISNA(AF$1), 0, OFFSET(data!$A$1, ROW()-1, AF$1-1))</f>
        <v>typical</v>
      </c>
      <c r="AG436">
        <f t="shared" ca="1" si="100"/>
        <v>2035</v>
      </c>
      <c r="AH436">
        <f t="shared" ca="1" si="101"/>
        <v>1</v>
      </c>
      <c r="AI436" t="str">
        <f t="shared" ca="1" si="102"/>
        <v>01/23/2035</v>
      </c>
      <c r="AJ436" t="str">
        <f t="shared" ca="1" si="103"/>
        <v/>
      </c>
      <c r="AK436" t="str">
        <f t="shared" ca="1" si="90"/>
        <v>04:00</v>
      </c>
      <c r="AL436" s="4">
        <f t="shared" ca="1" si="104"/>
        <v>0</v>
      </c>
      <c r="AM436">
        <f t="shared" ca="1" si="105"/>
        <v>574.07836875299995</v>
      </c>
      <c r="AN436">
        <f t="shared" ca="1" si="106"/>
        <v>0</v>
      </c>
      <c r="AO436">
        <f t="shared" ca="1" si="107"/>
        <v>0</v>
      </c>
      <c r="AP436">
        <f t="shared" ca="1" si="108"/>
        <v>0</v>
      </c>
      <c r="AQ436">
        <f t="shared" ca="1" si="109"/>
        <v>42.8</v>
      </c>
      <c r="AR436">
        <f t="shared" ca="1" si="110"/>
        <v>322.57427407678364</v>
      </c>
      <c r="AS436">
        <f t="shared" ca="1" si="98"/>
        <v>1059.568202823084</v>
      </c>
      <c r="AT436">
        <f t="shared" ca="1" si="99"/>
        <v>902.78683180542498</v>
      </c>
    </row>
    <row r="437" spans="1:46" hidden="1" x14ac:dyDescent="0.2">
      <c r="A437" t="str">
        <f ca="1">IF(ISNA(A$1), 0, OFFSET(data!$A$1, ROW()-1, A$1-1))</f>
        <v>Oahu</v>
      </c>
      <c r="B437">
        <f ca="1">IF(ISNA(B$1), 0, OFFSET(data!$A$1, ROW()-1, B$1-1))</f>
        <v>2035</v>
      </c>
      <c r="C437" t="str">
        <f ca="1">IF(ISNA(C$1), 0, OFFSET(data!$A$1, ROW()-1, C$1-1))</f>
        <v>2035-01-23-06:00</v>
      </c>
      <c r="D437">
        <f ca="1">IF(ISNA(D$1), 0, OFFSET(data!$A$1, ROW()-1, D$1-1))</f>
        <v>75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180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42.8</v>
      </c>
      <c r="M437">
        <f ca="1">IF(ISNA(M$1), 0, OFFSET(data!$A$1, ROW()-1, M$1-1))</f>
        <v>399.29043166247197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-2.2737367544323201E-13</v>
      </c>
      <c r="Q437">
        <f ca="1">IF(ISNA(Q$1), 0, OFFSET(data!$A$1, ROW()-1, Q$1-1))</f>
        <v>0</v>
      </c>
      <c r="R437">
        <f ca="1">IF(ISNA(R$1), 0, OFFSET(data!$A$1, ROW()-1, R$1-1))</f>
        <v>28.129758636199998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805.80021144299997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-80.580021144300005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389.2682647867</v>
      </c>
      <c r="AD437">
        <f ca="1">IF(ISNA(AD$1), 0, OFFSET(data!$A$1, ROW()-1, AD$1-1))</f>
        <v>306.91255772862502</v>
      </c>
      <c r="AE437">
        <f ca="1">IF(ISNA(AE$1), 0, OFFSET(data!$A$1, ROW()-1, AE$1-1))</f>
        <v>0</v>
      </c>
      <c r="AF437" t="str">
        <f ca="1">IF(ISNA(AF$1), 0, OFFSET(data!$A$1, ROW()-1, AF$1-1))</f>
        <v>typical</v>
      </c>
      <c r="AG437">
        <f t="shared" ca="1" si="100"/>
        <v>2035</v>
      </c>
      <c r="AH437">
        <f t="shared" ca="1" si="101"/>
        <v>1</v>
      </c>
      <c r="AI437" t="str">
        <f t="shared" ca="1" si="102"/>
        <v>01/23/2035</v>
      </c>
      <c r="AJ437" t="str">
        <f t="shared" ca="1" si="103"/>
        <v/>
      </c>
      <c r="AK437" t="str">
        <f t="shared" ca="1" si="90"/>
        <v>06:00</v>
      </c>
      <c r="AL437" s="4">
        <f t="shared" ca="1" si="104"/>
        <v>0</v>
      </c>
      <c r="AM437">
        <f t="shared" ca="1" si="105"/>
        <v>725.2201902987</v>
      </c>
      <c r="AN437">
        <f t="shared" ca="1" si="106"/>
        <v>0</v>
      </c>
      <c r="AO437">
        <f t="shared" ca="1" si="107"/>
        <v>28.129758636199998</v>
      </c>
      <c r="AP437">
        <f t="shared" ca="1" si="108"/>
        <v>0</v>
      </c>
      <c r="AQ437">
        <f t="shared" ca="1" si="109"/>
        <v>42.8</v>
      </c>
      <c r="AR437">
        <f t="shared" ca="1" si="110"/>
        <v>399.29043166247175</v>
      </c>
      <c r="AS437">
        <f t="shared" ca="1" si="98"/>
        <v>1114.4884550853719</v>
      </c>
      <c r="AT437">
        <f t="shared" ca="1" si="99"/>
        <v>1032.1327480273251</v>
      </c>
    </row>
    <row r="438" spans="1:46" hidden="1" x14ac:dyDescent="0.2">
      <c r="A438" t="str">
        <f ca="1">IF(ISNA(A$1), 0, OFFSET(data!$A$1, ROW()-1, A$1-1))</f>
        <v>Oahu</v>
      </c>
      <c r="B438">
        <f ca="1">IF(ISNA(B$1), 0, OFFSET(data!$A$1, ROW()-1, B$1-1))</f>
        <v>2035</v>
      </c>
      <c r="C438" t="str">
        <f ca="1">IF(ISNA(C$1), 0, OFFSET(data!$A$1, ROW()-1, C$1-1))</f>
        <v>2035-01-23-08:00</v>
      </c>
      <c r="D438">
        <f ca="1">IF(ISNA(D$1), 0, OFFSET(data!$A$1, ROW()-1, D$1-1))</f>
        <v>75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155.5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346.52381838976999</v>
      </c>
      <c r="L438">
        <f ca="1">IF(ISNA(L$1), 0, OFFSET(data!$A$1, ROW()-1, L$1-1))</f>
        <v>42.8</v>
      </c>
      <c r="M438">
        <f ca="1">IF(ISNA(M$1), 0, OFFSET(data!$A$1, ROW()-1, M$1-1))</f>
        <v>409.53432748137902</v>
      </c>
      <c r="N438">
        <f ca="1">IF(ISNA(N$1), 0, OFFSET(data!$A$1, ROW()-1, N$1-1))</f>
        <v>-6.7020167193731998E-11</v>
      </c>
      <c r="O438">
        <f ca="1">IF(ISNA(O$1), 0, OFFSET(data!$A$1, ROW()-1, O$1-1))</f>
        <v>0</v>
      </c>
      <c r="P438">
        <f ca="1">IF(ISNA(P$1), 0, OFFSET(data!$A$1, ROW()-1, P$1-1))</f>
        <v>2.9132252166164098E-13</v>
      </c>
      <c r="Q438">
        <f ca="1">IF(ISNA(Q$1), 0, OFFSET(data!$A$1, ROW()-1, Q$1-1))</f>
        <v>0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0</v>
      </c>
      <c r="U438">
        <f ca="1">IF(ISNA(U$1), 0, OFFSET(data!$A$1, ROW()-1, U$1-1))</f>
        <v>849.4471863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68.864679080100004</v>
      </c>
      <c r="Y438">
        <f ca="1">IF(ISNA(Y$1), 0, OFFSET(data!$A$1, ROW()-1, Y$1-1))</f>
        <v>111.046280491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706.75370162349998</v>
      </c>
      <c r="AD438">
        <f ca="1">IF(ISNA(AD$1), 0, OFFSET(data!$A$1, ROW()-1, AD$1-1))</f>
        <v>534.69221714389403</v>
      </c>
      <c r="AE438">
        <f ca="1">IF(ISNA(AE$1), 0, OFFSET(data!$A$1, ROW()-1, AE$1-1))</f>
        <v>0</v>
      </c>
      <c r="AF438" t="str">
        <f ca="1">IF(ISNA(AF$1), 0, OFFSET(data!$A$1, ROW()-1, AF$1-1))</f>
        <v>typical</v>
      </c>
      <c r="AG438">
        <f t="shared" ca="1" si="100"/>
        <v>2035</v>
      </c>
      <c r="AH438">
        <f t="shared" ca="1" si="101"/>
        <v>1</v>
      </c>
      <c r="AI438" t="str">
        <f t="shared" ca="1" si="102"/>
        <v>01/23/2035</v>
      </c>
      <c r="AJ438" t="str">
        <f t="shared" ca="1" si="103"/>
        <v/>
      </c>
      <c r="AK438" t="str">
        <f t="shared" ca="1" si="90"/>
        <v>08:00</v>
      </c>
      <c r="AL438" s="4">
        <f t="shared" ca="1" si="104"/>
        <v>0</v>
      </c>
      <c r="AM438">
        <f t="shared" ca="1" si="105"/>
        <v>918.31186538010002</v>
      </c>
      <c r="AN438">
        <f t="shared" ca="1" si="106"/>
        <v>0</v>
      </c>
      <c r="AO438">
        <f t="shared" ca="1" si="107"/>
        <v>0</v>
      </c>
      <c r="AP438">
        <f t="shared" ca="1" si="108"/>
        <v>346.52381838970297</v>
      </c>
      <c r="AQ438">
        <f t="shared" ca="1" si="109"/>
        <v>42.8</v>
      </c>
      <c r="AR438">
        <f t="shared" ca="1" si="110"/>
        <v>409.53432748137931</v>
      </c>
      <c r="AS438">
        <f t="shared" ca="1" si="98"/>
        <v>1736.1118474946488</v>
      </c>
      <c r="AT438">
        <f t="shared" ca="1" si="99"/>
        <v>1564.0503630149942</v>
      </c>
    </row>
    <row r="439" spans="1:46" hidden="1" x14ac:dyDescent="0.2">
      <c r="A439" t="str">
        <f ca="1">IF(ISNA(A$1), 0, OFFSET(data!$A$1, ROW()-1, A$1-1))</f>
        <v>Oahu</v>
      </c>
      <c r="B439">
        <f ca="1">IF(ISNA(B$1), 0, OFFSET(data!$A$1, ROW()-1, B$1-1))</f>
        <v>2035</v>
      </c>
      <c r="C439" t="str">
        <f ca="1">IF(ISNA(C$1), 0, OFFSET(data!$A$1, ROW()-1, C$1-1))</f>
        <v>2035-01-23-10:00</v>
      </c>
      <c r="D439">
        <f ca="1">IF(ISNA(D$1), 0, OFFSET(data!$A$1, ROW()-1, D$1-1))</f>
        <v>75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155.5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718.84069931619899</v>
      </c>
      <c r="L439">
        <f ca="1">IF(ISNA(L$1), 0, OFFSET(data!$A$1, ROW()-1, L$1-1))</f>
        <v>42.8</v>
      </c>
      <c r="M439">
        <f ca="1">IF(ISNA(M$1), 0, OFFSET(data!$A$1, ROW()-1, M$1-1))</f>
        <v>353.311598094001</v>
      </c>
      <c r="N439">
        <f ca="1">IF(ISNA(N$1), 0, OFFSET(data!$A$1, ROW()-1, N$1-1))</f>
        <v>-1.45597311984602E-10</v>
      </c>
      <c r="O439">
        <f ca="1">IF(ISNA(O$1), 0, OFFSET(data!$A$1, ROW()-1, O$1-1))</f>
        <v>0</v>
      </c>
      <c r="P439">
        <f ca="1">IF(ISNA(P$1), 0, OFFSET(data!$A$1, ROW()-1, P$1-1))</f>
        <v>4.8316906031686803E-13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872.638674702</v>
      </c>
      <c r="V439">
        <f ca="1">IF(ISNA(V$1), 0, OFFSET(data!$A$1, ROW()-1, V$1-1))</f>
        <v>0</v>
      </c>
      <c r="W439">
        <f ca="1">IF(ISNA(W$1), 0, OFFSET(data!$A$1, ROW()-1, W$1-1))</f>
        <v>186.75172359800001</v>
      </c>
      <c r="X439">
        <f ca="1">IF(ISNA(X$1), 0, OFFSET(data!$A$1, ROW()-1, X$1-1))</f>
        <v>286.06189911000001</v>
      </c>
      <c r="Y439">
        <f ca="1">IF(ISNA(Y$1), 0, OFFSET(data!$A$1, ROW()-1, Y$1-1))</f>
        <v>0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1001.9755136015</v>
      </c>
      <c r="AD439">
        <f ca="1">IF(ISNA(AD$1), 0, OFFSET(data!$A$1, ROW()-1, AD$1-1))</f>
        <v>560.65259101826302</v>
      </c>
      <c r="AE439">
        <f ca="1">IF(ISNA(AE$1), 0, OFFSET(data!$A$1, ROW()-1, AE$1-1))</f>
        <v>0</v>
      </c>
      <c r="AF439" t="str">
        <f ca="1">IF(ISNA(AF$1), 0, OFFSET(data!$A$1, ROW()-1, AF$1-1))</f>
        <v>typical</v>
      </c>
      <c r="AG439">
        <f t="shared" ca="1" si="100"/>
        <v>2035</v>
      </c>
      <c r="AH439">
        <f t="shared" ca="1" si="101"/>
        <v>1</v>
      </c>
      <c r="AI439" t="str">
        <f t="shared" ca="1" si="102"/>
        <v>01/23/2035</v>
      </c>
      <c r="AJ439" t="str">
        <f t="shared" ca="1" si="103"/>
        <v/>
      </c>
      <c r="AK439" t="str">
        <f t="shared" ca="1" si="90"/>
        <v>10:00</v>
      </c>
      <c r="AL439" s="4">
        <f t="shared" ca="1" si="104"/>
        <v>0</v>
      </c>
      <c r="AM439">
        <f t="shared" ca="1" si="105"/>
        <v>1158.7005738120001</v>
      </c>
      <c r="AN439">
        <f t="shared" ca="1" si="106"/>
        <v>0</v>
      </c>
      <c r="AO439">
        <f t="shared" ca="1" si="107"/>
        <v>186.75172359800001</v>
      </c>
      <c r="AP439">
        <f t="shared" ca="1" si="108"/>
        <v>718.84069931605336</v>
      </c>
      <c r="AQ439">
        <f t="shared" ca="1" si="109"/>
        <v>42.8</v>
      </c>
      <c r="AR439">
        <f t="shared" ca="1" si="110"/>
        <v>353.31159809400145</v>
      </c>
      <c r="AS439">
        <f t="shared" ca="1" si="98"/>
        <v>2347.4278110116998</v>
      </c>
      <c r="AT439">
        <f t="shared" ca="1" si="99"/>
        <v>1906.1048884282632</v>
      </c>
    </row>
    <row r="440" spans="1:46" hidden="1" x14ac:dyDescent="0.2">
      <c r="A440" t="str">
        <f ca="1">IF(ISNA(A$1), 0, OFFSET(data!$A$1, ROW()-1, A$1-1))</f>
        <v>Oahu</v>
      </c>
      <c r="B440">
        <f ca="1">IF(ISNA(B$1), 0, OFFSET(data!$A$1, ROW()-1, B$1-1))</f>
        <v>2035</v>
      </c>
      <c r="C440" t="str">
        <f ca="1">IF(ISNA(C$1), 0, OFFSET(data!$A$1, ROW()-1, C$1-1))</f>
        <v>2035-01-23-12:00</v>
      </c>
      <c r="D440">
        <f ca="1">IF(ISNA(D$1), 0, OFFSET(data!$A$1, ROW()-1, D$1-1))</f>
        <v>75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155.5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692.90295717729896</v>
      </c>
      <c r="L440">
        <f ca="1">IF(ISNA(L$1), 0, OFFSET(data!$A$1, ROW()-1, L$1-1))</f>
        <v>42.8</v>
      </c>
      <c r="M440">
        <f ca="1">IF(ISNA(M$1), 0, OFFSET(data!$A$1, ROW()-1, M$1-1))</f>
        <v>319.34409081305199</v>
      </c>
      <c r="N440">
        <f ca="1">IF(ISNA(N$1), 0, OFFSET(data!$A$1, ROW()-1, N$1-1))</f>
        <v>-1.08670406007149E-10</v>
      </c>
      <c r="O440">
        <f ca="1">IF(ISNA(O$1), 0, OFFSET(data!$A$1, ROW()-1, O$1-1))</f>
        <v>0</v>
      </c>
      <c r="P440">
        <f ca="1">IF(ISNA(P$1), 0, OFFSET(data!$A$1, ROW()-1, P$1-1))</f>
        <v>3.83693077310454E-13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878.94315213499999</v>
      </c>
      <c r="V440">
        <f ca="1">IF(ISNA(V$1), 0, OFFSET(data!$A$1, ROW()-1, V$1-1))</f>
        <v>0</v>
      </c>
      <c r="W440">
        <f ca="1">IF(ISNA(W$1), 0, OFFSET(data!$A$1, ROW()-1, W$1-1))</f>
        <v>128.715142026</v>
      </c>
      <c r="X440">
        <f ca="1">IF(ISNA(X$1), 0, OFFSET(data!$A$1, ROW()-1, X$1-1))</f>
        <v>-87.894315213499993</v>
      </c>
      <c r="Y440">
        <f ca="1">IF(ISNA(Y$1), 0, OFFSET(data!$A$1, ROW()-1, Y$1-1))</f>
        <v>365.78306904300001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936.39623449249996</v>
      </c>
      <c r="AD440">
        <f ca="1">IF(ISNA(AD$1), 0, OFFSET(data!$A$1, ROW()-1, AD$1-1))</f>
        <v>560.65259101826302</v>
      </c>
      <c r="AE440">
        <f ca="1">IF(ISNA(AE$1), 0, OFFSET(data!$A$1, ROW()-1, AE$1-1))</f>
        <v>0</v>
      </c>
      <c r="AF440" t="str">
        <f ca="1">IF(ISNA(AF$1), 0, OFFSET(data!$A$1, ROW()-1, AF$1-1))</f>
        <v>typical</v>
      </c>
      <c r="AG440">
        <f t="shared" ca="1" si="100"/>
        <v>2035</v>
      </c>
      <c r="AH440">
        <f t="shared" ca="1" si="101"/>
        <v>1</v>
      </c>
      <c r="AI440" t="str">
        <f t="shared" ca="1" si="102"/>
        <v>01/23/2035</v>
      </c>
      <c r="AJ440" t="str">
        <f t="shared" ca="1" si="103"/>
        <v>01/23/2035</v>
      </c>
      <c r="AK440" t="str">
        <f t="shared" ca="1" si="90"/>
        <v>12:00</v>
      </c>
      <c r="AL440" s="4">
        <f t="shared" ca="1" si="104"/>
        <v>0</v>
      </c>
      <c r="AM440">
        <f t="shared" ca="1" si="105"/>
        <v>791.04883692149997</v>
      </c>
      <c r="AN440">
        <f t="shared" ca="1" si="106"/>
        <v>0</v>
      </c>
      <c r="AO440">
        <f t="shared" ca="1" si="107"/>
        <v>128.715142026</v>
      </c>
      <c r="AP440">
        <f t="shared" ca="1" si="108"/>
        <v>692.90295717719027</v>
      </c>
      <c r="AQ440">
        <f t="shared" ca="1" si="109"/>
        <v>42.8</v>
      </c>
      <c r="AR440">
        <f t="shared" ca="1" si="110"/>
        <v>319.34409081305239</v>
      </c>
      <c r="AS440">
        <f t="shared" ca="1" si="98"/>
        <v>2221.9432824828509</v>
      </c>
      <c r="AT440">
        <f t="shared" ca="1" si="99"/>
        <v>1846.1996390087629</v>
      </c>
    </row>
    <row r="441" spans="1:46" hidden="1" x14ac:dyDescent="0.2">
      <c r="A441" t="str">
        <f ca="1">IF(ISNA(A$1), 0, OFFSET(data!$A$1, ROW()-1, A$1-1))</f>
        <v>Oahu</v>
      </c>
      <c r="B441">
        <f ca="1">IF(ISNA(B$1), 0, OFFSET(data!$A$1, ROW()-1, B$1-1))</f>
        <v>2035</v>
      </c>
      <c r="C441" t="str">
        <f ca="1">IF(ISNA(C$1), 0, OFFSET(data!$A$1, ROW()-1, C$1-1))</f>
        <v>2035-01-23-14:00</v>
      </c>
      <c r="D441">
        <f ca="1">IF(ISNA(D$1), 0, OFFSET(data!$A$1, ROW()-1, D$1-1))</f>
        <v>75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155.5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622.72364225460001</v>
      </c>
      <c r="L441">
        <f ca="1">IF(ISNA(L$1), 0, OFFSET(data!$A$1, ROW()-1, L$1-1))</f>
        <v>42.8</v>
      </c>
      <c r="M441">
        <f ca="1">IF(ISNA(M$1), 0, OFFSET(data!$A$1, ROW()-1, M$1-1))</f>
        <v>312.93810638984502</v>
      </c>
      <c r="N441">
        <f ca="1">IF(ISNA(N$1), 0, OFFSET(data!$A$1, ROW()-1, N$1-1))</f>
        <v>3.42286199384034E-10</v>
      </c>
      <c r="O441">
        <f ca="1">IF(ISNA(O$1), 0, OFFSET(data!$A$1, ROW()-1, O$1-1))</f>
        <v>0</v>
      </c>
      <c r="P441">
        <f ca="1">IF(ISNA(P$1), 0, OFFSET(data!$A$1, ROW()-1, P$1-1))</f>
        <v>-5.6843418860808002E-14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873.81221668800003</v>
      </c>
      <c r="V441">
        <f ca="1">IF(ISNA(V$1), 0, OFFSET(data!$A$1, ROW()-1, V$1-1))</f>
        <v>0</v>
      </c>
      <c r="W441">
        <f ca="1">IF(ISNA(W$1), 0, OFFSET(data!$A$1, ROW()-1, W$1-1))</f>
        <v>0</v>
      </c>
      <c r="X441">
        <f ca="1">IF(ISNA(X$1), 0, OFFSET(data!$A$1, ROW()-1, X$1-1))</f>
        <v>335.14953195700002</v>
      </c>
      <c r="Y441">
        <f ca="1">IF(ISNA(Y$1), 0, OFFSET(data!$A$1, ROW()-1, Y$1-1))</f>
        <v>0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864.42877704850002</v>
      </c>
      <c r="AD441">
        <f ca="1">IF(ISNA(AD$1), 0, OFFSET(data!$A$1, ROW()-1, AD$1-1))</f>
        <v>560.65259101826302</v>
      </c>
      <c r="AE441">
        <f ca="1">IF(ISNA(AE$1), 0, OFFSET(data!$A$1, ROW()-1, AE$1-1))</f>
        <v>0</v>
      </c>
      <c r="AF441" t="str">
        <f ca="1">IF(ISNA(AF$1), 0, OFFSET(data!$A$1, ROW()-1, AF$1-1))</f>
        <v>typical</v>
      </c>
      <c r="AG441">
        <f t="shared" ca="1" si="100"/>
        <v>2035</v>
      </c>
      <c r="AH441">
        <f t="shared" ca="1" si="101"/>
        <v>1</v>
      </c>
      <c r="AI441" t="str">
        <f t="shared" ca="1" si="102"/>
        <v>01/23/2035</v>
      </c>
      <c r="AJ441" t="str">
        <f t="shared" ca="1" si="103"/>
        <v/>
      </c>
      <c r="AK441" t="str">
        <f t="shared" ca="1" si="90"/>
        <v>14:00</v>
      </c>
      <c r="AL441" s="4">
        <f t="shared" ca="1" si="104"/>
        <v>0</v>
      </c>
      <c r="AM441">
        <f t="shared" ca="1" si="105"/>
        <v>1208.9617486450002</v>
      </c>
      <c r="AN441">
        <f t="shared" ca="1" si="106"/>
        <v>0</v>
      </c>
      <c r="AO441">
        <f t="shared" ca="1" si="107"/>
        <v>0</v>
      </c>
      <c r="AP441">
        <f t="shared" ca="1" si="108"/>
        <v>622.72364225494232</v>
      </c>
      <c r="AQ441">
        <f t="shared" ca="1" si="109"/>
        <v>42.8</v>
      </c>
      <c r="AR441">
        <f t="shared" ca="1" si="110"/>
        <v>312.93810638984496</v>
      </c>
      <c r="AS441">
        <f t="shared" ca="1" si="98"/>
        <v>2073.3905256929447</v>
      </c>
      <c r="AT441">
        <f t="shared" ca="1" si="99"/>
        <v>1769.6143396632633</v>
      </c>
    </row>
    <row r="442" spans="1:46" hidden="1" x14ac:dyDescent="0.2">
      <c r="A442" t="str">
        <f ca="1">IF(ISNA(A$1), 0, OFFSET(data!$A$1, ROW()-1, A$1-1))</f>
        <v>Oahu</v>
      </c>
      <c r="B442">
        <f ca="1">IF(ISNA(B$1), 0, OFFSET(data!$A$1, ROW()-1, B$1-1))</f>
        <v>2035</v>
      </c>
      <c r="C442" t="str">
        <f ca="1">IF(ISNA(C$1), 0, OFFSET(data!$A$1, ROW()-1, C$1-1))</f>
        <v>2035-01-23-16:00</v>
      </c>
      <c r="D442">
        <f ca="1">IF(ISNA(D$1), 0, OFFSET(data!$A$1, ROW()-1, D$1-1))</f>
        <v>75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163.28858140099999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350.38347930913</v>
      </c>
      <c r="L442">
        <f ca="1">IF(ISNA(L$1), 0, OFFSET(data!$A$1, ROW()-1, L$1-1))</f>
        <v>42.8</v>
      </c>
      <c r="M442">
        <f ca="1">IF(ISNA(M$1), 0, OFFSET(data!$A$1, ROW()-1, M$1-1))</f>
        <v>378.49052017770799</v>
      </c>
      <c r="N442">
        <f ca="1">IF(ISNA(N$1), 0, OFFSET(data!$A$1, ROW()-1, N$1-1))</f>
        <v>-4.20218526642202E-10</v>
      </c>
      <c r="O442">
        <f ca="1">IF(ISNA(O$1), 0, OFFSET(data!$A$1, ROW()-1, O$1-1))</f>
        <v>0</v>
      </c>
      <c r="P442">
        <f ca="1">IF(ISNA(P$1), 0, OFFSET(data!$A$1, ROW()-1, P$1-1))</f>
        <v>-7.1054273576010006E-14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869.21349793900004</v>
      </c>
      <c r="V442">
        <f ca="1">IF(ISNA(V$1), 0, OFFSET(data!$A$1, ROW()-1, V$1-1))</f>
        <v>0</v>
      </c>
      <c r="W442">
        <f ca="1">IF(ISNA(W$1), 0, OFFSET(data!$A$1, ROW()-1, W$1-1))</f>
        <v>58.588792897600001</v>
      </c>
      <c r="X442">
        <f ca="1">IF(ISNA(X$1), 0, OFFSET(data!$A$1, ROW()-1, X$1-1))</f>
        <v>-86.921349793900006</v>
      </c>
      <c r="Y442">
        <f ca="1">IF(ISNA(Y$1), 0, OFFSET(data!$A$1, ROW()-1, Y$1-1))</f>
        <v>169.08163984500001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661.77987476409999</v>
      </c>
      <c r="AD442">
        <f ca="1">IF(ISNA(AD$1), 0, OFFSET(data!$A$1, ROW()-1, AD$1-1))</f>
        <v>506.04355699725102</v>
      </c>
      <c r="AE442">
        <f ca="1">IF(ISNA(AE$1), 0, OFFSET(data!$A$1, ROW()-1, AE$1-1))</f>
        <v>0</v>
      </c>
      <c r="AF442" t="str">
        <f ca="1">IF(ISNA(AF$1), 0, OFFSET(data!$A$1, ROW()-1, AF$1-1))</f>
        <v>typical</v>
      </c>
      <c r="AG442">
        <f t="shared" ca="1" si="100"/>
        <v>2035</v>
      </c>
      <c r="AH442">
        <f t="shared" ca="1" si="101"/>
        <v>1</v>
      </c>
      <c r="AI442" t="str">
        <f t="shared" ca="1" si="102"/>
        <v>01/23/2035</v>
      </c>
      <c r="AJ442" t="str">
        <f t="shared" ca="1" si="103"/>
        <v/>
      </c>
      <c r="AK442" t="str">
        <f t="shared" ca="1" si="90"/>
        <v>16:00</v>
      </c>
      <c r="AL442" s="4">
        <f t="shared" ca="1" si="104"/>
        <v>0</v>
      </c>
      <c r="AM442">
        <f t="shared" ca="1" si="105"/>
        <v>782.29214814509999</v>
      </c>
      <c r="AN442">
        <f t="shared" ca="1" si="106"/>
        <v>0</v>
      </c>
      <c r="AO442">
        <f t="shared" ca="1" si="107"/>
        <v>58.588792897600001</v>
      </c>
      <c r="AP442">
        <f t="shared" ca="1" si="108"/>
        <v>350.38347930870975</v>
      </c>
      <c r="AQ442">
        <f t="shared" ca="1" si="109"/>
        <v>42.8</v>
      </c>
      <c r="AR442">
        <f t="shared" ca="1" si="110"/>
        <v>378.49052017770794</v>
      </c>
      <c r="AS442">
        <f t="shared" ca="1" si="98"/>
        <v>1671.7424556519379</v>
      </c>
      <c r="AT442">
        <f t="shared" ca="1" si="99"/>
        <v>1516.0061378849509</v>
      </c>
    </row>
    <row r="443" spans="1:46" hidden="1" x14ac:dyDescent="0.2">
      <c r="A443" t="str">
        <f ca="1">IF(ISNA(A$1), 0, OFFSET(data!$A$1, ROW()-1, A$1-1))</f>
        <v>Oahu</v>
      </c>
      <c r="B443">
        <f ca="1">IF(ISNA(B$1), 0, OFFSET(data!$A$1, ROW()-1, B$1-1))</f>
        <v>2035</v>
      </c>
      <c r="C443" t="str">
        <f ca="1">IF(ISNA(C$1), 0, OFFSET(data!$A$1, ROW()-1, C$1-1))</f>
        <v>2035-01-23-18:00</v>
      </c>
      <c r="D443">
        <f ca="1">IF(ISNA(D$1), 0, OFFSET(data!$A$1, ROW()-1, D$1-1))</f>
        <v>88.666572000000002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180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0</v>
      </c>
      <c r="L443">
        <f ca="1">IF(ISNA(L$1), 0, OFFSET(data!$A$1, ROW()-1, L$1-1))</f>
        <v>42.8</v>
      </c>
      <c r="M443">
        <f ca="1">IF(ISNA(M$1), 0, OFFSET(data!$A$1, ROW()-1, M$1-1))</f>
        <v>392.03299194085201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2.9132252166164098E-13</v>
      </c>
      <c r="Q443">
        <f ca="1">IF(ISNA(Q$1), 0, OFFSET(data!$A$1, ROW()-1, Q$1-1))</f>
        <v>0</v>
      </c>
      <c r="R443">
        <f ca="1">IF(ISNA(R$1), 0, OFFSET(data!$A$1, ROW()-1, R$1-1))</f>
        <v>133.91794073599999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930.46389408499999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-93.046389408500005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310.513510687299</v>
      </c>
      <c r="AD443">
        <f ca="1">IF(ISNA(AD$1), 0, OFFSET(data!$A$1, ROW()-1, AD$1-1))</f>
        <v>306.91255772862502</v>
      </c>
      <c r="AE443">
        <f ca="1">IF(ISNA(AE$1), 0, OFFSET(data!$A$1, ROW()-1, AE$1-1))</f>
        <v>0</v>
      </c>
      <c r="AF443" t="str">
        <f ca="1">IF(ISNA(AF$1), 0, OFFSET(data!$A$1, ROW()-1, AF$1-1))</f>
        <v>typical</v>
      </c>
      <c r="AG443">
        <f t="shared" ca="1" si="100"/>
        <v>2035</v>
      </c>
      <c r="AH443">
        <f t="shared" ca="1" si="101"/>
        <v>1</v>
      </c>
      <c r="AI443" t="str">
        <f t="shared" ca="1" si="102"/>
        <v>01/23/2035</v>
      </c>
      <c r="AJ443" t="str">
        <f t="shared" ca="1" si="103"/>
        <v/>
      </c>
      <c r="AK443" t="str">
        <f t="shared" ca="1" si="90"/>
        <v>18:00</v>
      </c>
      <c r="AL443" s="4">
        <f t="shared" ca="1" si="104"/>
        <v>0</v>
      </c>
      <c r="AM443">
        <f t="shared" ca="1" si="105"/>
        <v>837.41750467650002</v>
      </c>
      <c r="AN443">
        <f t="shared" ca="1" si="106"/>
        <v>0</v>
      </c>
      <c r="AO443">
        <f t="shared" ca="1" si="107"/>
        <v>133.91794073599999</v>
      </c>
      <c r="AP443">
        <f t="shared" ca="1" si="108"/>
        <v>0</v>
      </c>
      <c r="AQ443">
        <f t="shared" ca="1" si="109"/>
        <v>42.8</v>
      </c>
      <c r="AR443">
        <f t="shared" ca="1" si="110"/>
        <v>392.0329919408523</v>
      </c>
      <c r="AS443">
        <f t="shared" ca="1" si="98"/>
        <v>1147.9310153641509</v>
      </c>
      <c r="AT443">
        <f t="shared" ca="1" si="99"/>
        <v>1144.3300624051251</v>
      </c>
    </row>
    <row r="444" spans="1:46" hidden="1" x14ac:dyDescent="0.2">
      <c r="A444" t="str">
        <f ca="1">IF(ISNA(A$1), 0, OFFSET(data!$A$1, ROW()-1, A$1-1))</f>
        <v>Oahu</v>
      </c>
      <c r="B444">
        <f ca="1">IF(ISNA(B$1), 0, OFFSET(data!$A$1, ROW()-1, B$1-1))</f>
        <v>2035</v>
      </c>
      <c r="C444" t="str">
        <f ca="1">IF(ISNA(C$1), 0, OFFSET(data!$A$1, ROW()-1, C$1-1))</f>
        <v>2035-01-23-20:00</v>
      </c>
      <c r="D444">
        <f ca="1">IF(ISNA(D$1), 0, OFFSET(data!$A$1, ROW()-1, D$1-1))</f>
        <v>85.933257600000005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180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0</v>
      </c>
      <c r="L444">
        <f ca="1">IF(ISNA(L$1), 0, OFFSET(data!$A$1, ROW()-1, L$1-1))</f>
        <v>42.8</v>
      </c>
      <c r="M444">
        <f ca="1">IF(ISNA(M$1), 0, OFFSET(data!$A$1, ROW()-1, M$1-1))</f>
        <v>323.69403263973697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-4.15667500419658E-13</v>
      </c>
      <c r="Q444">
        <f ca="1">IF(ISNA(Q$1), 0, OFFSET(data!$A$1, ROW()-1, Q$1-1))</f>
        <v>0</v>
      </c>
      <c r="R444">
        <f ca="1">IF(ISNA(R$1), 0, OFFSET(data!$A$1, ROW()-1, R$1-1))</f>
        <v>136.05435929399999</v>
      </c>
      <c r="S444">
        <f ca="1">IF(ISNA(S$1), 0, OFFSET(data!$A$1, ROW()-1, S$1-1))</f>
        <v>0</v>
      </c>
      <c r="T444">
        <f ca="1">IF(ISNA(T$1), 0, OFFSET(data!$A$1, ROW()-1, T$1-1))</f>
        <v>0</v>
      </c>
      <c r="U444">
        <f ca="1">IF(ISNA(U$1), 0, OFFSET(data!$A$1, ROW()-1, U$1-1))</f>
        <v>853.86849948199995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-85.386849948199995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330.97040652889899</v>
      </c>
      <c r="AD444">
        <f ca="1">IF(ISNA(AD$1), 0, OFFSET(data!$A$1, ROW()-1, AD$1-1))</f>
        <v>306.91255772862502</v>
      </c>
      <c r="AE444">
        <f ca="1">IF(ISNA(AE$1), 0, OFFSET(data!$A$1, ROW()-1, AE$1-1))</f>
        <v>0</v>
      </c>
      <c r="AF444" t="str">
        <f ca="1">IF(ISNA(AF$1), 0, OFFSET(data!$A$1, ROW()-1, AF$1-1))</f>
        <v>typical</v>
      </c>
      <c r="AG444">
        <f t="shared" ca="1" si="100"/>
        <v>2035</v>
      </c>
      <c r="AH444">
        <f t="shared" ca="1" si="101"/>
        <v>1</v>
      </c>
      <c r="AI444" t="str">
        <f t="shared" ca="1" si="102"/>
        <v>01/23/2035</v>
      </c>
      <c r="AJ444" t="str">
        <f t="shared" ca="1" si="103"/>
        <v/>
      </c>
      <c r="AK444" t="str">
        <f t="shared" ca="1" si="90"/>
        <v>20:00</v>
      </c>
      <c r="AL444" s="4">
        <f t="shared" ca="1" si="104"/>
        <v>0</v>
      </c>
      <c r="AM444">
        <f t="shared" ca="1" si="105"/>
        <v>768.48164953380001</v>
      </c>
      <c r="AN444">
        <f t="shared" ca="1" si="106"/>
        <v>0</v>
      </c>
      <c r="AO444">
        <f t="shared" ca="1" si="107"/>
        <v>136.05435929399999</v>
      </c>
      <c r="AP444">
        <f t="shared" ca="1" si="108"/>
        <v>0</v>
      </c>
      <c r="AQ444">
        <f t="shared" ca="1" si="109"/>
        <v>42.8</v>
      </c>
      <c r="AR444">
        <f t="shared" ca="1" si="110"/>
        <v>323.69403263973658</v>
      </c>
      <c r="AS444">
        <f t="shared" ca="1" si="98"/>
        <v>1099.4520560626361</v>
      </c>
      <c r="AT444">
        <f t="shared" ca="1" si="99"/>
        <v>1075.394207262425</v>
      </c>
    </row>
    <row r="445" spans="1:46" hidden="1" x14ac:dyDescent="0.2">
      <c r="A445" t="str">
        <f ca="1">IF(ISNA(A$1), 0, OFFSET(data!$A$1, ROW()-1, A$1-1))</f>
        <v>Oahu</v>
      </c>
      <c r="B445">
        <f ca="1">IF(ISNA(B$1), 0, OFFSET(data!$A$1, ROW()-1, B$1-1))</f>
        <v>2035</v>
      </c>
      <c r="C445" t="str">
        <f ca="1">IF(ISNA(C$1), 0, OFFSET(data!$A$1, ROW()-1, C$1-1))</f>
        <v>2035-01-23-22:00</v>
      </c>
      <c r="D445">
        <f ca="1">IF(ISNA(D$1), 0, OFFSET(data!$A$1, ROW()-1, D$1-1))</f>
        <v>75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180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42.8</v>
      </c>
      <c r="M445">
        <f ca="1">IF(ISNA(M$1), 0, OFFSET(data!$A$1, ROW()-1, M$1-1))</f>
        <v>316.00181589549197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-1.4210854715202001E-13</v>
      </c>
      <c r="Q445">
        <f ca="1">IF(ISNA(Q$1), 0, OFFSET(data!$A$1, ROW()-1, Q$1-1))</f>
        <v>0</v>
      </c>
      <c r="R445">
        <f ca="1">IF(ISNA(R$1), 0, OFFSET(data!$A$1, ROW()-1, R$1-1))</f>
        <v>31.066920833699999</v>
      </c>
      <c r="S445">
        <f ca="1">IF(ISNA(S$1), 0, OFFSET(data!$A$1, ROW()-1, S$1-1))</f>
        <v>0</v>
      </c>
      <c r="T445">
        <f ca="1">IF(ISNA(T$1), 0, OFFSET(data!$A$1, ROW()-1, T$1-1))</f>
        <v>0</v>
      </c>
      <c r="U445">
        <f ca="1">IF(ISNA(U$1), 0, OFFSET(data!$A$1, ROW()-1, U$1-1))</f>
        <v>716.520818588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-71.652081858800003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386.33110258909898</v>
      </c>
      <c r="AD445">
        <f ca="1">IF(ISNA(AD$1), 0, OFFSET(data!$A$1, ROW()-1, AD$1-1))</f>
        <v>306.91255772862502</v>
      </c>
      <c r="AE445">
        <f ca="1">IF(ISNA(AE$1), 0, OFFSET(data!$A$1, ROW()-1, AE$1-1))</f>
        <v>0</v>
      </c>
      <c r="AF445" t="str">
        <f ca="1">IF(ISNA(AF$1), 0, OFFSET(data!$A$1, ROW()-1, AF$1-1))</f>
        <v>typical</v>
      </c>
      <c r="AG445">
        <f t="shared" ca="1" si="100"/>
        <v>2035</v>
      </c>
      <c r="AH445">
        <f t="shared" ca="1" si="101"/>
        <v>1</v>
      </c>
      <c r="AI445" t="str">
        <f t="shared" ca="1" si="102"/>
        <v>01/23/2035</v>
      </c>
      <c r="AJ445" t="str">
        <f t="shared" ca="1" si="103"/>
        <v/>
      </c>
      <c r="AK445" t="str">
        <f t="shared" ca="1" si="90"/>
        <v>22:00</v>
      </c>
      <c r="AL445" s="4">
        <f t="shared" ca="1" si="104"/>
        <v>0</v>
      </c>
      <c r="AM445">
        <f t="shared" ca="1" si="105"/>
        <v>644.86873672920001</v>
      </c>
      <c r="AN445">
        <f t="shared" ca="1" si="106"/>
        <v>0</v>
      </c>
      <c r="AO445">
        <f t="shared" ca="1" si="107"/>
        <v>31.066920833699999</v>
      </c>
      <c r="AP445">
        <f t="shared" ca="1" si="108"/>
        <v>0</v>
      </c>
      <c r="AQ445">
        <f t="shared" ca="1" si="109"/>
        <v>42.8</v>
      </c>
      <c r="AR445">
        <f t="shared" ca="1" si="110"/>
        <v>316.00181589549186</v>
      </c>
      <c r="AS445">
        <f t="shared" ca="1" si="98"/>
        <v>1031.199839318291</v>
      </c>
      <c r="AT445">
        <f t="shared" ca="1" si="99"/>
        <v>951.78129445782497</v>
      </c>
    </row>
    <row r="446" spans="1:46" hidden="1" x14ac:dyDescent="0.2">
      <c r="A446" t="str">
        <f ca="1">IF(ISNA(A$1), 0, OFFSET(data!$A$1, ROW()-1, A$1-1))</f>
        <v>Oahu</v>
      </c>
      <c r="B446">
        <f ca="1">IF(ISNA(B$1), 0, OFFSET(data!$A$1, ROW()-1, B$1-1))</f>
        <v>2035</v>
      </c>
      <c r="C446" t="str">
        <f ca="1">IF(ISNA(C$1), 0, OFFSET(data!$A$1, ROW()-1, C$1-1))</f>
        <v>2035-02-23-00:00</v>
      </c>
      <c r="D446">
        <f ca="1">IF(ISNA(D$1), 0, OFFSET(data!$A$1, ROW()-1, D$1-1))</f>
        <v>203.97199999999901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180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42.8</v>
      </c>
      <c r="M446">
        <f ca="1">IF(ISNA(M$1), 0, OFFSET(data!$A$1, ROW()-1, M$1-1))</f>
        <v>184.14294693611501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-2.2737367544323201E-13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0</v>
      </c>
      <c r="U446">
        <f ca="1">IF(ISNA(U$1), 0, OFFSET(data!$A$1, ROW()-1, U$1-1))</f>
        <v>642.88659773999996</v>
      </c>
      <c r="V446">
        <f ca="1">IF(ISNA(V$1), 0, OFFSET(data!$A$1, ROW()-1, V$1-1))</f>
        <v>0</v>
      </c>
      <c r="W446">
        <f ca="1">IF(ISNA(W$1), 0, OFFSET(data!$A$1, ROW()-1, W$1-1))</f>
        <v>32.317008970099998</v>
      </c>
      <c r="X446">
        <f ca="1">IF(ISNA(X$1), 0, OFFSET(data!$A$1, ROW()-1, X$1-1))</f>
        <v>-64.288659773999996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471.329032392599</v>
      </c>
      <c r="AD446">
        <f ca="1">IF(ISNA(AD$1), 0, OFFSET(data!$A$1, ROW()-1, AD$1-1))</f>
        <v>305.556912253625</v>
      </c>
      <c r="AE446">
        <f ca="1">IF(ISNA(AE$1), 0, OFFSET(data!$A$1, ROW()-1, AE$1-1))</f>
        <v>0</v>
      </c>
      <c r="AF446" t="str">
        <f ca="1">IF(ISNA(AF$1), 0, OFFSET(data!$A$1, ROW()-1, AF$1-1))</f>
        <v>typical</v>
      </c>
      <c r="AG446">
        <f t="shared" ca="1" si="100"/>
        <v>2035</v>
      </c>
      <c r="AH446">
        <f t="shared" ca="1" si="101"/>
        <v>2</v>
      </c>
      <c r="AI446" t="str">
        <f t="shared" ca="1" si="102"/>
        <v>02/23/2035</v>
      </c>
      <c r="AJ446" t="str">
        <f t="shared" ca="1" si="103"/>
        <v/>
      </c>
      <c r="AK446" t="str">
        <f t="shared" ca="1" si="90"/>
        <v>00:00</v>
      </c>
      <c r="AL446" s="4">
        <f t="shared" ca="1" si="104"/>
        <v>0</v>
      </c>
      <c r="AM446">
        <f t="shared" ca="1" si="105"/>
        <v>578.59793796600002</v>
      </c>
      <c r="AN446">
        <f t="shared" ca="1" si="106"/>
        <v>0</v>
      </c>
      <c r="AO446">
        <f t="shared" ca="1" si="107"/>
        <v>32.317008970099998</v>
      </c>
      <c r="AP446">
        <f t="shared" ca="1" si="108"/>
        <v>0</v>
      </c>
      <c r="AQ446">
        <f t="shared" ca="1" si="109"/>
        <v>42.8</v>
      </c>
      <c r="AR446">
        <f t="shared" ca="1" si="110"/>
        <v>184.14294693611478</v>
      </c>
      <c r="AS446">
        <f t="shared" ca="1" si="98"/>
        <v>1082.2439793287131</v>
      </c>
      <c r="AT446">
        <f t="shared" ca="1" si="99"/>
        <v>916.47185918972502</v>
      </c>
    </row>
    <row r="447" spans="1:46" hidden="1" x14ac:dyDescent="0.2">
      <c r="A447" t="str">
        <f ca="1">IF(ISNA(A$1), 0, OFFSET(data!$A$1, ROW()-1, A$1-1))</f>
        <v>Oahu</v>
      </c>
      <c r="B447">
        <f ca="1">IF(ISNA(B$1), 0, OFFSET(data!$A$1, ROW()-1, B$1-1))</f>
        <v>2035</v>
      </c>
      <c r="C447" t="str">
        <f ca="1">IF(ISNA(C$1), 0, OFFSET(data!$A$1, ROW()-1, C$1-1))</f>
        <v>2035-02-23-02:00</v>
      </c>
      <c r="D447">
        <f ca="1">IF(ISNA(D$1), 0, OFFSET(data!$A$1, ROW()-1, D$1-1))</f>
        <v>203.97199999999901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180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42.8</v>
      </c>
      <c r="M447">
        <f ca="1">IF(ISNA(M$1), 0, OFFSET(data!$A$1, ROW()-1, M$1-1))</f>
        <v>226.76599831471401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4.2632564145605999E-14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600.720251405</v>
      </c>
      <c r="V447">
        <f ca="1">IF(ISNA(V$1), 0, OFFSET(data!$A$1, ROW()-1, V$1-1))</f>
        <v>0</v>
      </c>
      <c r="W447">
        <f ca="1">IF(ISNA(W$1), 0, OFFSET(data!$A$1, ROW()-1, W$1-1))</f>
        <v>112.88977205</v>
      </c>
      <c r="X447">
        <f ca="1">IF(ISNA(X$1), 0, OFFSET(data!$A$1, ROW()-1, X$1-1))</f>
        <v>-60.072025140500003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551.90179547299999</v>
      </c>
      <c r="AD447">
        <f ca="1">IF(ISNA(AD$1), 0, OFFSET(data!$A$1, ROW()-1, AD$1-1))</f>
        <v>306.261296678625</v>
      </c>
      <c r="AE447">
        <f ca="1">IF(ISNA(AE$1), 0, OFFSET(data!$A$1, ROW()-1, AE$1-1))</f>
        <v>0</v>
      </c>
      <c r="AF447" t="str">
        <f ca="1">IF(ISNA(AF$1), 0, OFFSET(data!$A$1, ROW()-1, AF$1-1))</f>
        <v>typical</v>
      </c>
      <c r="AG447">
        <f t="shared" ca="1" si="100"/>
        <v>2035</v>
      </c>
      <c r="AH447">
        <f t="shared" ca="1" si="101"/>
        <v>2</v>
      </c>
      <c r="AI447" t="str">
        <f t="shared" ca="1" si="102"/>
        <v>02/23/2035</v>
      </c>
      <c r="AJ447" t="str">
        <f t="shared" ca="1" si="103"/>
        <v/>
      </c>
      <c r="AK447" t="str">
        <f t="shared" ca="1" si="90"/>
        <v>02:00</v>
      </c>
      <c r="AL447" s="4">
        <f t="shared" ca="1" si="104"/>
        <v>0</v>
      </c>
      <c r="AM447">
        <f t="shared" ca="1" si="105"/>
        <v>540.64822626449995</v>
      </c>
      <c r="AN447">
        <f t="shared" ca="1" si="106"/>
        <v>0</v>
      </c>
      <c r="AO447">
        <f t="shared" ca="1" si="107"/>
        <v>112.88977205</v>
      </c>
      <c r="AP447">
        <f t="shared" ca="1" si="108"/>
        <v>0</v>
      </c>
      <c r="AQ447">
        <f t="shared" ca="1" si="109"/>
        <v>42.8</v>
      </c>
      <c r="AR447">
        <f t="shared" ca="1" si="110"/>
        <v>226.76599831471404</v>
      </c>
      <c r="AS447">
        <f t="shared" ca="1" si="98"/>
        <v>1205.4397937877129</v>
      </c>
      <c r="AT447">
        <f t="shared" ca="1" si="99"/>
        <v>959.79929499312493</v>
      </c>
    </row>
    <row r="448" spans="1:46" hidden="1" x14ac:dyDescent="0.2">
      <c r="A448" t="str">
        <f ca="1">IF(ISNA(A$1), 0, OFFSET(data!$A$1, ROW()-1, A$1-1))</f>
        <v>Oahu</v>
      </c>
      <c r="B448">
        <f ca="1">IF(ISNA(B$1), 0, OFFSET(data!$A$1, ROW()-1, B$1-1))</f>
        <v>2035</v>
      </c>
      <c r="C448" t="str">
        <f ca="1">IF(ISNA(C$1), 0, OFFSET(data!$A$1, ROW()-1, C$1-1))</f>
        <v>2035-02-23-04:00</v>
      </c>
      <c r="D448">
        <f ca="1">IF(ISNA(D$1), 0, OFFSET(data!$A$1, ROW()-1, D$1-1))</f>
        <v>229.94500649400001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180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42.8</v>
      </c>
      <c r="M448">
        <f ca="1">IF(ISNA(M$1), 0, OFFSET(data!$A$1, ROW()-1, M$1-1))</f>
        <v>96.537086425594396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4.8849813083506799E-14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610.31343657699995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-61.031343657699999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413.03901692879998</v>
      </c>
      <c r="AD448">
        <f ca="1">IF(ISNA(AD$1), 0, OFFSET(data!$A$1, ROW()-1, AD$1-1))</f>
        <v>270.47738465059399</v>
      </c>
      <c r="AE448">
        <f ca="1">IF(ISNA(AE$1), 0, OFFSET(data!$A$1, ROW()-1, AE$1-1))</f>
        <v>0</v>
      </c>
      <c r="AF448" t="str">
        <f ca="1">IF(ISNA(AF$1), 0, OFFSET(data!$A$1, ROW()-1, AF$1-1))</f>
        <v>typical</v>
      </c>
      <c r="AG448">
        <f t="shared" ca="1" si="100"/>
        <v>2035</v>
      </c>
      <c r="AH448">
        <f t="shared" ca="1" si="101"/>
        <v>2</v>
      </c>
      <c r="AI448" t="str">
        <f t="shared" ca="1" si="102"/>
        <v>02/23/2035</v>
      </c>
      <c r="AJ448" t="str">
        <f t="shared" ca="1" si="103"/>
        <v/>
      </c>
      <c r="AK448" t="str">
        <f t="shared" ca="1" si="90"/>
        <v>04:00</v>
      </c>
      <c r="AL448" s="4">
        <f t="shared" ca="1" si="104"/>
        <v>0</v>
      </c>
      <c r="AM448">
        <f t="shared" ca="1" si="105"/>
        <v>549.2820929193</v>
      </c>
      <c r="AN448">
        <f t="shared" ca="1" si="106"/>
        <v>0</v>
      </c>
      <c r="AO448">
        <f t="shared" ca="1" si="107"/>
        <v>0</v>
      </c>
      <c r="AP448">
        <f t="shared" ca="1" si="108"/>
        <v>0</v>
      </c>
      <c r="AQ448">
        <f t="shared" ca="1" si="109"/>
        <v>42.8</v>
      </c>
      <c r="AR448">
        <f t="shared" ca="1" si="110"/>
        <v>96.537086425594438</v>
      </c>
      <c r="AS448">
        <f t="shared" ca="1" si="98"/>
        <v>962.32110984839437</v>
      </c>
      <c r="AT448">
        <f t="shared" ca="1" si="99"/>
        <v>819.75947756989399</v>
      </c>
    </row>
    <row r="449" spans="1:46" hidden="1" x14ac:dyDescent="0.2">
      <c r="A449" t="str">
        <f ca="1">IF(ISNA(A$1), 0, OFFSET(data!$A$1, ROW()-1, A$1-1))</f>
        <v>Oahu</v>
      </c>
      <c r="B449">
        <f ca="1">IF(ISNA(B$1), 0, OFFSET(data!$A$1, ROW()-1, B$1-1))</f>
        <v>2035</v>
      </c>
      <c r="C449" t="str">
        <f ca="1">IF(ISNA(C$1), 0, OFFSET(data!$A$1, ROW()-1, C$1-1))</f>
        <v>2035-02-23-06:00</v>
      </c>
      <c r="D449">
        <f ca="1">IF(ISNA(D$1), 0, OFFSET(data!$A$1, ROW()-1, D$1-1))</f>
        <v>240.58600000000001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180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42.8</v>
      </c>
      <c r="M449">
        <f ca="1">IF(ISNA(M$1), 0, OFFSET(data!$A$1, ROW()-1, M$1-1))</f>
        <v>20.483759780231299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7.1054273576010003E-15</v>
      </c>
      <c r="Q449">
        <f ca="1">IF(ISNA(Q$1), 0, OFFSET(data!$A$1, ROW()-1, Q$1-1))</f>
        <v>0</v>
      </c>
      <c r="R449">
        <f ca="1">IF(ISNA(R$1), 0, OFFSET(data!$A$1, ROW()-1, R$1-1))</f>
        <v>134.925418519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687.55019811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-68.755019810999997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267.47260490420001</v>
      </c>
      <c r="AD449">
        <f ca="1">IF(ISNA(AD$1), 0, OFFSET(data!$A$1, ROW()-1, AD$1-1))</f>
        <v>200.483759780231</v>
      </c>
      <c r="AE449">
        <f ca="1">IF(ISNA(AE$1), 0, OFFSET(data!$A$1, ROW()-1, AE$1-1))</f>
        <v>0</v>
      </c>
      <c r="AF449" t="str">
        <f ca="1">IF(ISNA(AF$1), 0, OFFSET(data!$A$1, ROW()-1, AF$1-1))</f>
        <v>typical</v>
      </c>
      <c r="AG449">
        <f t="shared" ca="1" si="100"/>
        <v>2035</v>
      </c>
      <c r="AH449">
        <f t="shared" ca="1" si="101"/>
        <v>2</v>
      </c>
      <c r="AI449" t="str">
        <f t="shared" ca="1" si="102"/>
        <v>02/23/2035</v>
      </c>
      <c r="AJ449" t="str">
        <f t="shared" ca="1" si="103"/>
        <v/>
      </c>
      <c r="AK449" t="str">
        <f t="shared" ca="1" si="90"/>
        <v>06:00</v>
      </c>
      <c r="AL449" s="4">
        <f t="shared" ca="1" si="104"/>
        <v>0</v>
      </c>
      <c r="AM449">
        <f t="shared" ca="1" si="105"/>
        <v>618.79517829899999</v>
      </c>
      <c r="AN449">
        <f t="shared" ca="1" si="106"/>
        <v>0</v>
      </c>
      <c r="AO449">
        <f t="shared" ca="1" si="107"/>
        <v>134.925418519</v>
      </c>
      <c r="AP449">
        <f t="shared" ca="1" si="108"/>
        <v>0</v>
      </c>
      <c r="AQ449">
        <f t="shared" ca="1" si="109"/>
        <v>42.8</v>
      </c>
      <c r="AR449">
        <f t="shared" ca="1" si="110"/>
        <v>20.483759780231306</v>
      </c>
      <c r="AS449">
        <f t="shared" ca="1" si="98"/>
        <v>886.26778320343135</v>
      </c>
      <c r="AT449">
        <f t="shared" ca="1" si="99"/>
        <v>819.27893807923101</v>
      </c>
    </row>
    <row r="450" spans="1:46" hidden="1" x14ac:dyDescent="0.2">
      <c r="A450" t="str">
        <f ca="1">IF(ISNA(A$1), 0, OFFSET(data!$A$1, ROW()-1, A$1-1))</f>
        <v>Oahu</v>
      </c>
      <c r="B450">
        <f ca="1">IF(ISNA(B$1), 0, OFFSET(data!$A$1, ROW()-1, B$1-1))</f>
        <v>2035</v>
      </c>
      <c r="C450" t="str">
        <f ca="1">IF(ISNA(C$1), 0, OFFSET(data!$A$1, ROW()-1, C$1-1))</f>
        <v>2035-02-23-08:00</v>
      </c>
      <c r="D450">
        <f ca="1">IF(ISNA(D$1), 0, OFFSET(data!$A$1, ROW()-1, D$1-1))</f>
        <v>90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180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656.36752646782099</v>
      </c>
      <c r="L450">
        <f ca="1">IF(ISNA(L$1), 0, OFFSET(data!$A$1, ROW()-1, L$1-1))</f>
        <v>42.8</v>
      </c>
      <c r="M450">
        <f ca="1">IF(ISNA(M$1), 0, OFFSET(data!$A$1, ROW()-1, M$1-1))</f>
        <v>26.1056565425</v>
      </c>
      <c r="N450">
        <f ca="1">IF(ISNA(N$1), 0, OFFSET(data!$A$1, ROW()-1, N$1-1))</f>
        <v>3.0282976126727502E-10</v>
      </c>
      <c r="O450">
        <f ca="1">IF(ISNA(O$1), 0, OFFSET(data!$A$1, ROW()-1, O$1-1))</f>
        <v>0</v>
      </c>
      <c r="P450">
        <f ca="1">IF(ISNA(P$1), 0, OFFSET(data!$A$1, ROW()-1, P$1-1))</f>
        <v>-3.5527136788005001E-15</v>
      </c>
      <c r="Q450">
        <f ca="1">IF(ISNA(Q$1), 0, OFFSET(data!$A$1, ROW()-1, Q$1-1))</f>
        <v>0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810.14648123799998</v>
      </c>
      <c r="V450">
        <f ca="1">IF(ISNA(V$1), 0, OFFSET(data!$A$1, ROW()-1, V$1-1))</f>
        <v>0</v>
      </c>
      <c r="W450">
        <f ca="1">IF(ISNA(W$1), 0, OFFSET(data!$A$1, ROW()-1, W$1-1))</f>
        <v>231.08864602310001</v>
      </c>
      <c r="X450">
        <f ca="1">IF(ISNA(X$1), 0, OFFSET(data!$A$1, ROW()-1, X$1-1))</f>
        <v>-81.014648123800001</v>
      </c>
      <c r="Y450">
        <f ca="1">IF(ISNA(Y$1), 0, OFFSET(data!$A$1, ROW()-1, Y$1-1))</f>
        <v>35.052703872899997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668.53937331949999</v>
      </c>
      <c r="AD450">
        <f ca="1">IF(ISNA(AD$1), 0, OFFSET(data!$A$1, ROW()-1, AD$1-1))</f>
        <v>449.569896858189</v>
      </c>
      <c r="AE450">
        <f ca="1">IF(ISNA(AE$1), 0, OFFSET(data!$A$1, ROW()-1, AE$1-1))</f>
        <v>0</v>
      </c>
      <c r="AF450" t="str">
        <f ca="1">IF(ISNA(AF$1), 0, OFFSET(data!$A$1, ROW()-1, AF$1-1))</f>
        <v>typical</v>
      </c>
      <c r="AG450">
        <f t="shared" ca="1" si="100"/>
        <v>2035</v>
      </c>
      <c r="AH450">
        <f t="shared" ca="1" si="101"/>
        <v>2</v>
      </c>
      <c r="AI450" t="str">
        <f t="shared" ca="1" si="102"/>
        <v>02/23/2035</v>
      </c>
      <c r="AJ450" t="str">
        <f t="shared" ca="1" si="103"/>
        <v/>
      </c>
      <c r="AK450" t="str">
        <f t="shared" ca="1" si="90"/>
        <v>08:00</v>
      </c>
      <c r="AL450" s="4">
        <f t="shared" ca="1" si="104"/>
        <v>0</v>
      </c>
      <c r="AM450">
        <f t="shared" ca="1" si="105"/>
        <v>729.13183311419994</v>
      </c>
      <c r="AN450">
        <f t="shared" ca="1" si="106"/>
        <v>0</v>
      </c>
      <c r="AO450">
        <f t="shared" ca="1" si="107"/>
        <v>231.08864602310001</v>
      </c>
      <c r="AP450">
        <f t="shared" ca="1" si="108"/>
        <v>656.36752646812386</v>
      </c>
      <c r="AQ450">
        <f t="shared" ca="1" si="109"/>
        <v>42.8</v>
      </c>
      <c r="AR450">
        <f t="shared" ca="1" si="110"/>
        <v>26.105656542499997</v>
      </c>
      <c r="AS450">
        <f t="shared" ca="1" si="98"/>
        <v>1663.8125563298208</v>
      </c>
      <c r="AT450">
        <f t="shared" ca="1" si="99"/>
        <v>1444.8430798683889</v>
      </c>
    </row>
    <row r="451" spans="1:46" hidden="1" x14ac:dyDescent="0.2">
      <c r="A451" t="str">
        <f ca="1">IF(ISNA(A$1), 0, OFFSET(data!$A$1, ROW()-1, A$1-1))</f>
        <v>Oahu</v>
      </c>
      <c r="B451">
        <f ca="1">IF(ISNA(B$1), 0, OFFSET(data!$A$1, ROW()-1, B$1-1))</f>
        <v>2035</v>
      </c>
      <c r="C451" t="str">
        <f ca="1">IF(ISNA(C$1), 0, OFFSET(data!$A$1, ROW()-1, C$1-1))</f>
        <v>2035-02-23-10:00</v>
      </c>
      <c r="D451">
        <f ca="1">IF(ISNA(D$1), 0, OFFSET(data!$A$1, ROW()-1, D$1-1))</f>
        <v>90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180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894.55879439428998</v>
      </c>
      <c r="L451">
        <f ca="1">IF(ISNA(L$1), 0, OFFSET(data!$A$1, ROW()-1, L$1-1))</f>
        <v>42.8</v>
      </c>
      <c r="M451">
        <f ca="1">IF(ISNA(M$1), 0, OFFSET(data!$A$1, ROW()-1, M$1-1))</f>
        <v>22.589701502047902</v>
      </c>
      <c r="N451">
        <f ca="1">IF(ISNA(N$1), 0, OFFSET(data!$A$1, ROW()-1, N$1-1))</f>
        <v>2.7457858209345401E-10</v>
      </c>
      <c r="O451">
        <f ca="1">IF(ISNA(O$1), 0, OFFSET(data!$A$1, ROW()-1, O$1-1))</f>
        <v>0</v>
      </c>
      <c r="P451">
        <f ca="1">IF(ISNA(P$1), 0, OFFSET(data!$A$1, ROW()-1, P$1-1))</f>
        <v>1.1102230246251501E-14</v>
      </c>
      <c r="Q451">
        <f ca="1">IF(ISNA(Q$1), 0, OFFSET(data!$A$1, ROW()-1, Q$1-1))</f>
        <v>0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860.78706669899998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214.52095056900001</v>
      </c>
      <c r="Y451">
        <f ca="1">IF(ISNA(Y$1), 0, OFFSET(data!$A$1, ROW()-1, Y$1-1))</f>
        <v>154.64047862800001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857.63815928949998</v>
      </c>
      <c r="AD451">
        <f ca="1">IF(ISNA(AD$1), 0, OFFSET(data!$A$1, ROW()-1, AD$1-1))</f>
        <v>456.32973479168601</v>
      </c>
      <c r="AE451">
        <f ca="1">IF(ISNA(AE$1), 0, OFFSET(data!$A$1, ROW()-1, AE$1-1))</f>
        <v>0</v>
      </c>
      <c r="AF451" t="str">
        <f ca="1">IF(ISNA(AF$1), 0, OFFSET(data!$A$1, ROW()-1, AF$1-1))</f>
        <v>typical</v>
      </c>
      <c r="AG451">
        <f t="shared" ca="1" si="100"/>
        <v>2035</v>
      </c>
      <c r="AH451">
        <f t="shared" ca="1" si="101"/>
        <v>2</v>
      </c>
      <c r="AI451" t="str">
        <f t="shared" ca="1" si="102"/>
        <v>02/23/2035</v>
      </c>
      <c r="AJ451" t="str">
        <f t="shared" ca="1" si="103"/>
        <v/>
      </c>
      <c r="AK451" t="str">
        <f t="shared" ref="AK451:AK458" ca="1" si="111">RIGHT(C451, 5)</f>
        <v>10:00</v>
      </c>
      <c r="AL451" s="4">
        <f t="shared" ca="1" si="104"/>
        <v>0</v>
      </c>
      <c r="AM451">
        <f t="shared" ca="1" si="105"/>
        <v>1075.308017268</v>
      </c>
      <c r="AN451">
        <f t="shared" ca="1" si="106"/>
        <v>0</v>
      </c>
      <c r="AO451">
        <f t="shared" ca="1" si="107"/>
        <v>0</v>
      </c>
      <c r="AP451">
        <f t="shared" ca="1" si="108"/>
        <v>894.55879439456453</v>
      </c>
      <c r="AQ451">
        <f t="shared" ca="1" si="109"/>
        <v>42.8</v>
      </c>
      <c r="AR451">
        <f t="shared" ca="1" si="110"/>
        <v>22.589701502047912</v>
      </c>
      <c r="AS451">
        <f t="shared" ca="1" si="98"/>
        <v>2087.586655185838</v>
      </c>
      <c r="AT451">
        <f t="shared" ca="1" si="99"/>
        <v>1686.2782306876859</v>
      </c>
    </row>
    <row r="452" spans="1:46" hidden="1" x14ac:dyDescent="0.2">
      <c r="A452" t="str">
        <f ca="1">IF(ISNA(A$1), 0, OFFSET(data!$A$1, ROW()-1, A$1-1))</f>
        <v>Oahu</v>
      </c>
      <c r="B452">
        <f ca="1">IF(ISNA(B$1), 0, OFFSET(data!$A$1, ROW()-1, B$1-1))</f>
        <v>2035</v>
      </c>
      <c r="C452" t="str">
        <f ca="1">IF(ISNA(C$1), 0, OFFSET(data!$A$1, ROW()-1, C$1-1))</f>
        <v>2035-02-23-12:00</v>
      </c>
      <c r="D452">
        <f ca="1">IF(ISNA(D$1), 0, OFFSET(data!$A$1, ROW()-1, D$1-1))</f>
        <v>203.97199999999901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180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1003.29711065329</v>
      </c>
      <c r="L452">
        <f ca="1">IF(ISNA(L$1), 0, OFFSET(data!$A$1, ROW()-1, L$1-1))</f>
        <v>42.8</v>
      </c>
      <c r="M452">
        <f ca="1">IF(ISNA(M$1), 0, OFFSET(data!$A$1, ROW()-1, M$1-1))</f>
        <v>27.3115148955963</v>
      </c>
      <c r="N452">
        <f ca="1">IF(ISNA(N$1), 0, OFFSET(data!$A$1, ROW()-1, N$1-1))</f>
        <v>-4.4217784989086702E-10</v>
      </c>
      <c r="O452">
        <f ca="1">IF(ISNA(O$1), 0, OFFSET(data!$A$1, ROW()-1, O$1-1))</f>
        <v>0</v>
      </c>
      <c r="P452">
        <f ca="1">IF(ISNA(P$1), 0, OFFSET(data!$A$1, ROW()-1, P$1-1))</f>
        <v>-2.1316282072802999E-14</v>
      </c>
      <c r="Q452">
        <f ca="1">IF(ISNA(Q$1), 0, OFFSET(data!$A$1, ROW()-1, Q$1-1))</f>
        <v>0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862.717955545</v>
      </c>
      <c r="V452">
        <f ca="1">IF(ISNA(V$1), 0, OFFSET(data!$A$1, ROW()-1, V$1-1))</f>
        <v>0</v>
      </c>
      <c r="W452">
        <f ca="1">IF(ISNA(W$1), 0, OFFSET(data!$A$1, ROW()-1, W$1-1))</f>
        <v>0</v>
      </c>
      <c r="X452">
        <f ca="1">IF(ISNA(X$1), 0, OFFSET(data!$A$1, ROW()-1, X$1-1))</f>
        <v>544.69976784200003</v>
      </c>
      <c r="Y452">
        <f ca="1">IF(ISNA(Y$1), 0, OFFSET(data!$A$1, ROW()-1, Y$1-1))</f>
        <v>49.962902161599999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1119.9464889801</v>
      </c>
      <c r="AD452">
        <f ca="1">IF(ISNA(AD$1), 0, OFFSET(data!$A$1, ROW()-1, AD$1-1))</f>
        <v>461.05154818523403</v>
      </c>
      <c r="AE452">
        <f ca="1">IF(ISNA(AE$1), 0, OFFSET(data!$A$1, ROW()-1, AE$1-1))</f>
        <v>0</v>
      </c>
      <c r="AF452" t="str">
        <f ca="1">IF(ISNA(AF$1), 0, OFFSET(data!$A$1, ROW()-1, AF$1-1))</f>
        <v>typical</v>
      </c>
      <c r="AG452">
        <f t="shared" ca="1" si="100"/>
        <v>2035</v>
      </c>
      <c r="AH452">
        <f t="shared" ca="1" si="101"/>
        <v>2</v>
      </c>
      <c r="AI452" t="str">
        <f t="shared" ca="1" si="102"/>
        <v>02/23/2035</v>
      </c>
      <c r="AJ452" t="str">
        <f t="shared" ca="1" si="103"/>
        <v>02/23/2035</v>
      </c>
      <c r="AK452" t="str">
        <f t="shared" ca="1" si="111"/>
        <v>12:00</v>
      </c>
      <c r="AL452" s="4">
        <f t="shared" ca="1" si="104"/>
        <v>0</v>
      </c>
      <c r="AM452">
        <f t="shared" ca="1" si="105"/>
        <v>1407.417723387</v>
      </c>
      <c r="AN452">
        <f t="shared" ca="1" si="106"/>
        <v>0</v>
      </c>
      <c r="AO452">
        <f t="shared" ca="1" si="107"/>
        <v>0</v>
      </c>
      <c r="AP452">
        <f t="shared" ca="1" si="108"/>
        <v>1003.2971106528479</v>
      </c>
      <c r="AQ452">
        <f t="shared" ca="1" si="109"/>
        <v>42.8</v>
      </c>
      <c r="AR452">
        <f t="shared" ca="1" si="110"/>
        <v>27.311514895596279</v>
      </c>
      <c r="AS452">
        <f t="shared" ref="AS452:AS515" ca="1" si="112">AC452+SUM(D452:M452,R452:T452)</f>
        <v>2577.3271145289855</v>
      </c>
      <c r="AT452">
        <f t="shared" ref="AT452:AT515" ca="1" si="113">AD452+SUM(U452:AB452)</f>
        <v>1918.4321737338339</v>
      </c>
    </row>
    <row r="453" spans="1:46" hidden="1" x14ac:dyDescent="0.2">
      <c r="A453" t="str">
        <f ca="1">IF(ISNA(A$1), 0, OFFSET(data!$A$1, ROW()-1, A$1-1))</f>
        <v>Oahu</v>
      </c>
      <c r="B453">
        <f ca="1">IF(ISNA(B$1), 0, OFFSET(data!$A$1, ROW()-1, B$1-1))</f>
        <v>2035</v>
      </c>
      <c r="C453" t="str">
        <f ca="1">IF(ISNA(C$1), 0, OFFSET(data!$A$1, ROW()-1, C$1-1))</f>
        <v>2035-02-23-14:00</v>
      </c>
      <c r="D453">
        <f ca="1">IF(ISNA(D$1), 0, OFFSET(data!$A$1, ROW()-1, D$1-1))</f>
        <v>90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180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959.45760932220003</v>
      </c>
      <c r="L453">
        <f ca="1">IF(ISNA(L$1), 0, OFFSET(data!$A$1, ROW()-1, L$1-1))</f>
        <v>42.8</v>
      </c>
      <c r="M453">
        <f ca="1">IF(ISNA(M$1), 0, OFFSET(data!$A$1, ROW()-1, M$1-1))</f>
        <v>7.7699653227156</v>
      </c>
      <c r="N453">
        <f ca="1">IF(ISNA(N$1), 0, OFFSET(data!$A$1, ROW()-1, N$1-1))</f>
        <v>-7.4707173780552601E-10</v>
      </c>
      <c r="O453">
        <f ca="1">IF(ISNA(O$1), 0, OFFSET(data!$A$1, ROW()-1, O$1-1))</f>
        <v>0</v>
      </c>
      <c r="P453">
        <f ca="1">IF(ISNA(P$1), 0, OFFSET(data!$A$1, ROW()-1, P$1-1))</f>
        <v>-1.5654144647214701E-14</v>
      </c>
      <c r="Q453">
        <f ca="1">IF(ISNA(Q$1), 0, OFFSET(data!$A$1, ROW()-1, Q$1-1))</f>
        <v>0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859.83182517800003</v>
      </c>
      <c r="V453">
        <f ca="1">IF(ISNA(V$1), 0, OFFSET(data!$A$1, ROW()-1, V$1-1))</f>
        <v>0</v>
      </c>
      <c r="W453">
        <f ca="1">IF(ISNA(W$1), 0, OFFSET(data!$A$1, ROW()-1, W$1-1))</f>
        <v>186.75172359800001</v>
      </c>
      <c r="X453">
        <f ca="1">IF(ISNA(X$1), 0, OFFSET(data!$A$1, ROW()-1, X$1-1))</f>
        <v>-85.983182517800003</v>
      </c>
      <c r="Y453">
        <f ca="1">IF(ISNA(Y$1), 0, OFFSET(data!$A$1, ROW()-1, Y$1-1))</f>
        <v>319.42720838600002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908.57695540750001</v>
      </c>
      <c r="AD453">
        <f ca="1">IF(ISNA(AD$1), 0, OFFSET(data!$A$1, ROW()-1, AD$1-1))</f>
        <v>441.509998612353</v>
      </c>
      <c r="AE453">
        <f ca="1">IF(ISNA(AE$1), 0, OFFSET(data!$A$1, ROW()-1, AE$1-1))</f>
        <v>0</v>
      </c>
      <c r="AF453" t="str">
        <f ca="1">IF(ISNA(AF$1), 0, OFFSET(data!$A$1, ROW()-1, AF$1-1))</f>
        <v>typical</v>
      </c>
      <c r="AG453">
        <f t="shared" ca="1" si="100"/>
        <v>2035</v>
      </c>
      <c r="AH453">
        <f t="shared" ca="1" si="101"/>
        <v>2</v>
      </c>
      <c r="AI453" t="str">
        <f t="shared" ca="1" si="102"/>
        <v>02/23/2035</v>
      </c>
      <c r="AJ453" t="str">
        <f t="shared" ca="1" si="103"/>
        <v/>
      </c>
      <c r="AK453" t="str">
        <f t="shared" ca="1" si="111"/>
        <v>14:00</v>
      </c>
      <c r="AL453" s="4">
        <f t="shared" ca="1" si="104"/>
        <v>0</v>
      </c>
      <c r="AM453">
        <f t="shared" ca="1" si="105"/>
        <v>773.84864266020008</v>
      </c>
      <c r="AN453">
        <f t="shared" ca="1" si="106"/>
        <v>0</v>
      </c>
      <c r="AO453">
        <f t="shared" ca="1" si="107"/>
        <v>186.75172359800001</v>
      </c>
      <c r="AP453">
        <f t="shared" ca="1" si="108"/>
        <v>959.45760932145299</v>
      </c>
      <c r="AQ453">
        <f t="shared" ca="1" si="109"/>
        <v>42.8</v>
      </c>
      <c r="AR453">
        <f t="shared" ca="1" si="110"/>
        <v>7.769965322715584</v>
      </c>
      <c r="AS453">
        <f t="shared" ca="1" si="112"/>
        <v>2188.6045300524156</v>
      </c>
      <c r="AT453">
        <f t="shared" ca="1" si="113"/>
        <v>1721.5375732565531</v>
      </c>
    </row>
    <row r="454" spans="1:46" hidden="1" x14ac:dyDescent="0.2">
      <c r="A454" t="str">
        <f ca="1">IF(ISNA(A$1), 0, OFFSET(data!$A$1, ROW()-1, A$1-1))</f>
        <v>Oahu</v>
      </c>
      <c r="B454">
        <f ca="1">IF(ISNA(B$1), 0, OFFSET(data!$A$1, ROW()-1, B$1-1))</f>
        <v>2035</v>
      </c>
      <c r="C454" t="str">
        <f ca="1">IF(ISNA(C$1), 0, OFFSET(data!$A$1, ROW()-1, C$1-1))</f>
        <v>2035-02-23-16:00</v>
      </c>
      <c r="D454">
        <f ca="1">IF(ISNA(D$1), 0, OFFSET(data!$A$1, ROW()-1, D$1-1))</f>
        <v>203.97199999999901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180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779.69122688671996</v>
      </c>
      <c r="L454">
        <f ca="1">IF(ISNA(L$1), 0, OFFSET(data!$A$1, ROW()-1, L$1-1))</f>
        <v>42.8</v>
      </c>
      <c r="M454">
        <f ca="1">IF(ISNA(M$1), 0, OFFSET(data!$A$1, ROW()-1, M$1-1))</f>
        <v>9.3149130049505899</v>
      </c>
      <c r="N454">
        <f ca="1">IF(ISNA(N$1), 0, OFFSET(data!$A$1, ROW()-1, N$1-1))</f>
        <v>9.2998142520173102E-10</v>
      </c>
      <c r="O454">
        <f ca="1">IF(ISNA(O$1), 0, OFFSET(data!$A$1, ROW()-1, O$1-1))</f>
        <v>0</v>
      </c>
      <c r="P454">
        <f ca="1">IF(ISNA(P$1), 0, OFFSET(data!$A$1, ROW()-1, P$1-1))</f>
        <v>4.3715031594615499E-16</v>
      </c>
      <c r="Q454">
        <f ca="1">IF(ISNA(Q$1), 0, OFFSET(data!$A$1, ROW()-1, Q$1-1))</f>
        <v>0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869.30220072199995</v>
      </c>
      <c r="V454">
        <f ca="1">IF(ISNA(V$1), 0, OFFSET(data!$A$1, ROW()-1, V$1-1))</f>
        <v>0</v>
      </c>
      <c r="W454">
        <f ca="1">IF(ISNA(W$1), 0, OFFSET(data!$A$1, ROW()-1, W$1-1))</f>
        <v>223.45417990109999</v>
      </c>
      <c r="X454">
        <f ca="1">IF(ISNA(X$1), 0, OFFSET(data!$A$1, ROW()-1, X$1-1))</f>
        <v>-86.930220072200001</v>
      </c>
      <c r="Y454">
        <f ca="1">IF(ISNA(Y$1), 0, OFFSET(data!$A$1, ROW()-1, Y$1-1))</f>
        <v>209.95197934199999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872.41818266659902</v>
      </c>
      <c r="AD454">
        <f ca="1">IF(ISNA(AD$1), 0, OFFSET(data!$A$1, ROW()-1, AD$1-1))</f>
        <v>433.36755695480298</v>
      </c>
      <c r="AE454">
        <f ca="1">IF(ISNA(AE$1), 0, OFFSET(data!$A$1, ROW()-1, AE$1-1))</f>
        <v>0</v>
      </c>
      <c r="AF454" t="str">
        <f ca="1">IF(ISNA(AF$1), 0, OFFSET(data!$A$1, ROW()-1, AF$1-1))</f>
        <v>typical</v>
      </c>
      <c r="AG454">
        <f t="shared" ca="1" si="100"/>
        <v>2035</v>
      </c>
      <c r="AH454">
        <f t="shared" ca="1" si="101"/>
        <v>2</v>
      </c>
      <c r="AI454" t="str">
        <f t="shared" ca="1" si="102"/>
        <v>02/23/2035</v>
      </c>
      <c r="AJ454" t="str">
        <f t="shared" ca="1" si="103"/>
        <v/>
      </c>
      <c r="AK454" t="str">
        <f t="shared" ca="1" si="111"/>
        <v>16:00</v>
      </c>
      <c r="AL454" s="4">
        <f t="shared" ca="1" si="104"/>
        <v>0</v>
      </c>
      <c r="AM454">
        <f t="shared" ca="1" si="105"/>
        <v>782.37198064979998</v>
      </c>
      <c r="AN454">
        <f t="shared" ca="1" si="106"/>
        <v>0</v>
      </c>
      <c r="AO454">
        <f t="shared" ca="1" si="107"/>
        <v>223.45417990109999</v>
      </c>
      <c r="AP454">
        <f t="shared" ca="1" si="108"/>
        <v>779.69122688764992</v>
      </c>
      <c r="AQ454">
        <f t="shared" ca="1" si="109"/>
        <v>42.8</v>
      </c>
      <c r="AR454">
        <f t="shared" ca="1" si="110"/>
        <v>9.3149130049505899</v>
      </c>
      <c r="AS454">
        <f t="shared" ca="1" si="112"/>
        <v>2088.1963225582685</v>
      </c>
      <c r="AT454">
        <f t="shared" ca="1" si="113"/>
        <v>1649.1456968477028</v>
      </c>
    </row>
    <row r="455" spans="1:46" hidden="1" x14ac:dyDescent="0.2">
      <c r="A455" t="str">
        <f ca="1">IF(ISNA(A$1), 0, OFFSET(data!$A$1, ROW()-1, A$1-1))</f>
        <v>Oahu</v>
      </c>
      <c r="B455">
        <f ca="1">IF(ISNA(B$1), 0, OFFSET(data!$A$1, ROW()-1, B$1-1))</f>
        <v>2035</v>
      </c>
      <c r="C455" t="str">
        <f ca="1">IF(ISNA(C$1), 0, OFFSET(data!$A$1, ROW()-1, C$1-1))</f>
        <v>2035-02-23-18:00</v>
      </c>
      <c r="D455">
        <f ca="1">IF(ISNA(D$1), 0, OFFSET(data!$A$1, ROW()-1, D$1-1))</f>
        <v>320.600501956904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180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30.106390164595599</v>
      </c>
      <c r="K455">
        <f ca="1">IF(ISNA(K$1), 0, OFFSET(data!$A$1, ROW()-1, K$1-1))</f>
        <v>0</v>
      </c>
      <c r="L455">
        <f ca="1">IF(ISNA(L$1), 0, OFFSET(data!$A$1, ROW()-1, L$1-1))</f>
        <v>42.8</v>
      </c>
      <c r="M455">
        <f ca="1">IF(ISNA(M$1), 0, OFFSET(data!$A$1, ROW()-1, M$1-1))</f>
        <v>9.4012085029999994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0</v>
      </c>
      <c r="R455">
        <f ca="1">IF(ISNA(R$1), 0, OFFSET(data!$A$1, ROW()-1, R$1-1))</f>
        <v>231.08864602310001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904.44082960900005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-90.444082960900005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211.74848527789999</v>
      </c>
      <c r="AD455">
        <f ca="1">IF(ISNA(AD$1), 0, OFFSET(data!$A$1, ROW()-1, AD$1-1))</f>
        <v>189.40120850299999</v>
      </c>
      <c r="AE455">
        <f ca="1">IF(ISNA(AE$1), 0, OFFSET(data!$A$1, ROW()-1, AE$1-1))</f>
        <v>0</v>
      </c>
      <c r="AF455" t="str">
        <f ca="1">IF(ISNA(AF$1), 0, OFFSET(data!$A$1, ROW()-1, AF$1-1))</f>
        <v>typical</v>
      </c>
      <c r="AG455">
        <f t="shared" ca="1" si="100"/>
        <v>2035</v>
      </c>
      <c r="AH455">
        <f t="shared" ca="1" si="101"/>
        <v>2</v>
      </c>
      <c r="AI455" t="str">
        <f t="shared" ca="1" si="102"/>
        <v>02/23/2035</v>
      </c>
      <c r="AJ455" t="str">
        <f t="shared" ca="1" si="103"/>
        <v/>
      </c>
      <c r="AK455" t="str">
        <f t="shared" ca="1" si="111"/>
        <v>18:00</v>
      </c>
      <c r="AL455" s="4">
        <f t="shared" ca="1" si="104"/>
        <v>0</v>
      </c>
      <c r="AM455">
        <f t="shared" ca="1" si="105"/>
        <v>813.99674664810004</v>
      </c>
      <c r="AN455">
        <f t="shared" ca="1" si="106"/>
        <v>0</v>
      </c>
      <c r="AO455">
        <f t="shared" ca="1" si="107"/>
        <v>231.08864602310001</v>
      </c>
      <c r="AP455">
        <f t="shared" ca="1" si="108"/>
        <v>0</v>
      </c>
      <c r="AQ455">
        <f t="shared" ca="1" si="109"/>
        <v>42.8</v>
      </c>
      <c r="AR455">
        <f t="shared" ca="1" si="110"/>
        <v>9.4012085029999994</v>
      </c>
      <c r="AS455">
        <f t="shared" ca="1" si="112"/>
        <v>1025.7452319254996</v>
      </c>
      <c r="AT455">
        <f t="shared" ca="1" si="113"/>
        <v>1003.3979551511001</v>
      </c>
    </row>
    <row r="456" spans="1:46" hidden="1" x14ac:dyDescent="0.2">
      <c r="A456" t="str">
        <f ca="1">IF(ISNA(A$1), 0, OFFSET(data!$A$1, ROW()-1, A$1-1))</f>
        <v>Oahu</v>
      </c>
      <c r="B456">
        <f ca="1">IF(ISNA(B$1), 0, OFFSET(data!$A$1, ROW()-1, B$1-1))</f>
        <v>2035</v>
      </c>
      <c r="C456" t="str">
        <f ca="1">IF(ISNA(C$1), 0, OFFSET(data!$A$1, ROW()-1, C$1-1))</f>
        <v>2035-02-23-20:00</v>
      </c>
      <c r="D456">
        <f ca="1">IF(ISNA(D$1), 0, OFFSET(data!$A$1, ROW()-1, D$1-1))</f>
        <v>321.26283289399998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180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0</v>
      </c>
      <c r="L456">
        <f ca="1">IF(ISNA(L$1), 0, OFFSET(data!$A$1, ROW()-1, L$1-1))</f>
        <v>42.8</v>
      </c>
      <c r="M456">
        <f ca="1">IF(ISNA(M$1), 0, OFFSET(data!$A$1, ROW()-1, M$1-1))</f>
        <v>50.195069449999998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-8.8817841970012504E-16</v>
      </c>
      <c r="Q456">
        <f ca="1">IF(ISNA(Q$1), 0, OFFSET(data!$A$1, ROW()-1, Q$1-1))</f>
        <v>0</v>
      </c>
      <c r="R456">
        <f ca="1">IF(ISNA(R$1), 0, OFFSET(data!$A$1, ROW()-1, R$1-1))</f>
        <v>172.71926053510001</v>
      </c>
      <c r="S456">
        <f ca="1">IF(ISNA(S$1), 0, OFFSET(data!$A$1, ROW()-1, S$1-1))</f>
        <v>0</v>
      </c>
      <c r="T456">
        <f ca="1">IF(ISNA(T$1), 0, OFFSET(data!$A$1, ROW()-1, T$1-1))</f>
        <v>0</v>
      </c>
      <c r="U456">
        <f ca="1">IF(ISNA(U$1), 0, OFFSET(data!$A$1, ROW()-1, U$1-1))</f>
        <v>852.19684764299996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-85.219684764299998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239.00192999424999</v>
      </c>
      <c r="AD456">
        <f ca="1">IF(ISNA(AD$1), 0, OFFSET(data!$A$1, ROW()-1, AD$1-1))</f>
        <v>228.19258515000001</v>
      </c>
      <c r="AE456">
        <f ca="1">IF(ISNA(AE$1), 0, OFFSET(data!$A$1, ROW()-1, AE$1-1))</f>
        <v>0</v>
      </c>
      <c r="AF456" t="str">
        <f ca="1">IF(ISNA(AF$1), 0, OFFSET(data!$A$1, ROW()-1, AF$1-1))</f>
        <v>typical</v>
      </c>
      <c r="AG456">
        <f t="shared" ca="1" si="100"/>
        <v>2035</v>
      </c>
      <c r="AH456">
        <f t="shared" ca="1" si="101"/>
        <v>2</v>
      </c>
      <c r="AI456" t="str">
        <f t="shared" ca="1" si="102"/>
        <v>02/23/2035</v>
      </c>
      <c r="AJ456" t="str">
        <f t="shared" ca="1" si="103"/>
        <v/>
      </c>
      <c r="AK456" t="str">
        <f t="shared" ca="1" si="111"/>
        <v>20:00</v>
      </c>
      <c r="AL456" s="4">
        <f t="shared" ca="1" si="104"/>
        <v>0</v>
      </c>
      <c r="AM456">
        <f t="shared" ca="1" si="105"/>
        <v>766.97716287869991</v>
      </c>
      <c r="AN456">
        <f t="shared" ca="1" si="106"/>
        <v>0</v>
      </c>
      <c r="AO456">
        <f t="shared" ca="1" si="107"/>
        <v>172.71926053510001</v>
      </c>
      <c r="AP456">
        <f t="shared" ca="1" si="108"/>
        <v>0</v>
      </c>
      <c r="AQ456">
        <f t="shared" ca="1" si="109"/>
        <v>42.8</v>
      </c>
      <c r="AR456">
        <f t="shared" ca="1" si="110"/>
        <v>50.195069449999998</v>
      </c>
      <c r="AS456">
        <f t="shared" ca="1" si="112"/>
        <v>1005.9790928733499</v>
      </c>
      <c r="AT456">
        <f t="shared" ca="1" si="113"/>
        <v>995.16974802869993</v>
      </c>
    </row>
    <row r="457" spans="1:46" hidden="1" x14ac:dyDescent="0.2">
      <c r="A457" t="str">
        <f ca="1">IF(ISNA(A$1), 0, OFFSET(data!$A$1, ROW()-1, A$1-1))</f>
        <v>Oahu</v>
      </c>
      <c r="B457">
        <f ca="1">IF(ISNA(B$1), 0, OFFSET(data!$A$1, ROW()-1, B$1-1))</f>
        <v>2035</v>
      </c>
      <c r="C457" t="str">
        <f ca="1">IF(ISNA(C$1), 0, OFFSET(data!$A$1, ROW()-1, C$1-1))</f>
        <v>2035-02-23-22:00</v>
      </c>
      <c r="D457">
        <f ca="1">IF(ISNA(D$1), 0, OFFSET(data!$A$1, ROW()-1, D$1-1))</f>
        <v>240.58600000000001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180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42.8</v>
      </c>
      <c r="M457">
        <f ca="1">IF(ISNA(M$1), 0, OFFSET(data!$A$1, ROW()-1, M$1-1))</f>
        <v>62.562818499999999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8.8817841970012507E-15</v>
      </c>
      <c r="Q457">
        <f ca="1">IF(ISNA(Q$1), 0, OFFSET(data!$A$1, ROW()-1, Q$1-1))</f>
        <v>0</v>
      </c>
      <c r="R457">
        <f ca="1">IF(ISNA(R$1), 0, OFFSET(data!$A$1, ROW()-1, R$1-1))</f>
        <v>153.387845801</v>
      </c>
      <c r="S457">
        <f ca="1">IF(ISNA(S$1), 0, OFFSET(data!$A$1, ROW()-1, S$1-1))</f>
        <v>0</v>
      </c>
      <c r="T457">
        <f ca="1">IF(ISNA(T$1), 0, OFFSET(data!$A$1, ROW()-1, T$1-1))</f>
        <v>0</v>
      </c>
      <c r="U457">
        <f ca="1">IF(ISNA(U$1), 0, OFFSET(data!$A$1, ROW()-1, U$1-1))</f>
        <v>754.81851588999996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-75.481851589000001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249.01017762196</v>
      </c>
      <c r="AD457">
        <f ca="1">IF(ISNA(AD$1), 0, OFFSET(data!$A$1, ROW()-1, AD$1-1))</f>
        <v>240.65769420000001</v>
      </c>
      <c r="AE457">
        <f ca="1">IF(ISNA(AE$1), 0, OFFSET(data!$A$1, ROW()-1, AE$1-1))</f>
        <v>0</v>
      </c>
      <c r="AF457" t="str">
        <f ca="1">IF(ISNA(AF$1), 0, OFFSET(data!$A$1, ROW()-1, AF$1-1))</f>
        <v>typical</v>
      </c>
      <c r="AG457">
        <f t="shared" ca="1" si="100"/>
        <v>2035</v>
      </c>
      <c r="AH457">
        <f t="shared" ca="1" si="101"/>
        <v>2</v>
      </c>
      <c r="AI457" t="str">
        <f t="shared" ca="1" si="102"/>
        <v>02/23/2035</v>
      </c>
      <c r="AJ457" t="str">
        <f t="shared" ca="1" si="103"/>
        <v/>
      </c>
      <c r="AK457" t="str">
        <f t="shared" ca="1" si="111"/>
        <v>22:00</v>
      </c>
      <c r="AL457" s="4">
        <f t="shared" ca="1" si="104"/>
        <v>0</v>
      </c>
      <c r="AM457">
        <f t="shared" ca="1" si="105"/>
        <v>679.33666430099993</v>
      </c>
      <c r="AN457">
        <f t="shared" ca="1" si="106"/>
        <v>0</v>
      </c>
      <c r="AO457">
        <f t="shared" ca="1" si="107"/>
        <v>153.387845801</v>
      </c>
      <c r="AP457">
        <f t="shared" ca="1" si="108"/>
        <v>0</v>
      </c>
      <c r="AQ457">
        <f t="shared" ca="1" si="109"/>
        <v>42.8</v>
      </c>
      <c r="AR457">
        <f t="shared" ca="1" si="110"/>
        <v>62.562818500000006</v>
      </c>
      <c r="AS457">
        <f t="shared" ca="1" si="112"/>
        <v>928.34684192296004</v>
      </c>
      <c r="AT457">
        <f t="shared" ca="1" si="113"/>
        <v>919.99435850099997</v>
      </c>
    </row>
    <row r="458" spans="1:46" hidden="1" x14ac:dyDescent="0.2">
      <c r="A458" t="str">
        <f ca="1">IF(ISNA(A$1), 0, OFFSET(data!$A$1, ROW()-1, A$1-1))</f>
        <v>Oahu</v>
      </c>
      <c r="B458">
        <f ca="1">IF(ISNA(B$1), 0, OFFSET(data!$A$1, ROW()-1, B$1-1))</f>
        <v>2035</v>
      </c>
      <c r="C458" t="str">
        <f ca="1">IF(ISNA(C$1), 0, OFFSET(data!$A$1, ROW()-1, C$1-1))</f>
        <v>2035-03-23-00:00</v>
      </c>
      <c r="D458">
        <f ca="1">IF(ISNA(D$1), 0, OFFSET(data!$A$1, ROW()-1, D$1-1))</f>
        <v>75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94.9260805917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42.8</v>
      </c>
      <c r="M458">
        <f ca="1">IF(ISNA(M$1), 0, OFFSET(data!$A$1, ROW()-1, M$1-1))</f>
        <v>363.777884505423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2.5579538487363602E-13</v>
      </c>
      <c r="Q458">
        <f ca="1">IF(ISNA(Q$1), 0, OFFSET(data!$A$1, ROW()-1, Q$1-1))</f>
        <v>0</v>
      </c>
      <c r="R458">
        <f ca="1">IF(ISNA(R$1), 0, OFFSET(data!$A$1, ROW()-1, R$1-1))</f>
        <v>0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640.559961219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-64.055996121899994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502.4719428308</v>
      </c>
      <c r="AD458">
        <f ca="1">IF(ISNA(AD$1), 0, OFFSET(data!$A$1, ROW()-1, AD$1-1))</f>
        <v>306.91255772862502</v>
      </c>
      <c r="AE458">
        <f ca="1">IF(ISNA(AE$1), 0, OFFSET(data!$A$1, ROW()-1, AE$1-1))</f>
        <v>0</v>
      </c>
      <c r="AF458" t="str">
        <f ca="1">IF(ISNA(AF$1), 0, OFFSET(data!$A$1, ROW()-1, AF$1-1))</f>
        <v>typical</v>
      </c>
      <c r="AG458">
        <f t="shared" ca="1" si="100"/>
        <v>2035</v>
      </c>
      <c r="AH458">
        <f t="shared" ca="1" si="101"/>
        <v>3</v>
      </c>
      <c r="AI458" t="str">
        <f t="shared" ca="1" si="102"/>
        <v>03/23/2035</v>
      </c>
      <c r="AJ458" t="str">
        <f t="shared" ca="1" si="103"/>
        <v/>
      </c>
      <c r="AK458" t="str">
        <f t="shared" ca="1" si="111"/>
        <v>00:00</v>
      </c>
      <c r="AL458" s="4">
        <f t="shared" ca="1" si="104"/>
        <v>0</v>
      </c>
      <c r="AM458">
        <f t="shared" ca="1" si="105"/>
        <v>576.50396509710004</v>
      </c>
      <c r="AN458">
        <f t="shared" ca="1" si="106"/>
        <v>0</v>
      </c>
      <c r="AO458">
        <f t="shared" ca="1" si="107"/>
        <v>0</v>
      </c>
      <c r="AP458">
        <f t="shared" ca="1" si="108"/>
        <v>0</v>
      </c>
      <c r="AQ458">
        <f t="shared" ca="1" si="109"/>
        <v>42.8</v>
      </c>
      <c r="AR458">
        <f t="shared" ca="1" si="110"/>
        <v>363.77788450542323</v>
      </c>
      <c r="AS458">
        <f t="shared" ca="1" si="112"/>
        <v>1078.9759079279229</v>
      </c>
      <c r="AT458">
        <f t="shared" ca="1" si="113"/>
        <v>883.416522825725</v>
      </c>
    </row>
    <row r="459" spans="1:46" hidden="1" x14ac:dyDescent="0.2">
      <c r="A459" t="str">
        <f ca="1">IF(ISNA(A$1), 0, OFFSET(data!$A$1, ROW()-1, A$1-1))</f>
        <v>Oahu</v>
      </c>
      <c r="B459">
        <f ca="1">IF(ISNA(B$1), 0, OFFSET(data!$A$1, ROW()-1, B$1-1))</f>
        <v>2035</v>
      </c>
      <c r="C459" t="str">
        <f ca="1">IF(ISNA(C$1), 0, OFFSET(data!$A$1, ROW()-1, C$1-1))</f>
        <v>2035-03-23-02:00</v>
      </c>
      <c r="D459">
        <f ca="1">IF(ISNA(D$1), 0, OFFSET(data!$A$1, ROW()-1, D$1-1))</f>
        <v>75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71.471630004999994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42.8</v>
      </c>
      <c r="M459">
        <f ca="1">IF(ISNA(M$1), 0, OFFSET(data!$A$1, ROW()-1, M$1-1))</f>
        <v>352.11349150678001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-2.8421709430404002E-13</v>
      </c>
      <c r="Q459">
        <f ca="1">IF(ISNA(Q$1), 0, OFFSET(data!$A$1, ROW()-1, Q$1-1))</f>
        <v>0</v>
      </c>
      <c r="R459">
        <f ca="1">IF(ISNA(R$1), 0, OFFSET(data!$A$1, ROW()-1, R$1-1))</f>
        <v>0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601.53902390200005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-60.153902390200003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525.92639341749998</v>
      </c>
      <c r="AD459">
        <f ca="1">IF(ISNA(AD$1), 0, OFFSET(data!$A$1, ROW()-1, AD$1-1))</f>
        <v>306.91255772862502</v>
      </c>
      <c r="AE459">
        <f ca="1">IF(ISNA(AE$1), 0, OFFSET(data!$A$1, ROW()-1, AE$1-1))</f>
        <v>0</v>
      </c>
      <c r="AF459" t="str">
        <f ca="1">IF(ISNA(AF$1), 0, OFFSET(data!$A$1, ROW()-1, AF$1-1))</f>
        <v>typical</v>
      </c>
      <c r="AG459">
        <f t="shared" ca="1" si="100"/>
        <v>2035</v>
      </c>
      <c r="AH459">
        <f t="shared" ca="1" si="101"/>
        <v>3</v>
      </c>
      <c r="AI459" t="str">
        <f t="shared" ca="1" si="102"/>
        <v>03/23/2035</v>
      </c>
      <c r="AJ459" t="str">
        <f t="shared" ca="1" si="103"/>
        <v/>
      </c>
      <c r="AK459" t="str">
        <f ca="1">RIGHT(C459, 5)</f>
        <v>02:00</v>
      </c>
      <c r="AL459" s="4">
        <f t="shared" ca="1" si="104"/>
        <v>0</v>
      </c>
      <c r="AM459">
        <f t="shared" ca="1" si="105"/>
        <v>541.38512151180009</v>
      </c>
      <c r="AN459">
        <f t="shared" ca="1" si="106"/>
        <v>0</v>
      </c>
      <c r="AO459">
        <f t="shared" ca="1" si="107"/>
        <v>0</v>
      </c>
      <c r="AP459">
        <f t="shared" ca="1" si="108"/>
        <v>0</v>
      </c>
      <c r="AQ459">
        <f t="shared" ca="1" si="109"/>
        <v>42.8</v>
      </c>
      <c r="AR459">
        <f t="shared" ca="1" si="110"/>
        <v>352.11349150677972</v>
      </c>
      <c r="AS459">
        <f t="shared" ca="1" si="112"/>
        <v>1067.3115149292798</v>
      </c>
      <c r="AT459">
        <f t="shared" ca="1" si="113"/>
        <v>848.29767924042517</v>
      </c>
    </row>
    <row r="460" spans="1:46" hidden="1" x14ac:dyDescent="0.2">
      <c r="A460" t="str">
        <f ca="1">IF(ISNA(A$1), 0, OFFSET(data!$A$1, ROW()-1, A$1-1))</f>
        <v>Oahu</v>
      </c>
      <c r="B460">
        <f ca="1">IF(ISNA(B$1), 0, OFFSET(data!$A$1, ROW()-1, B$1-1))</f>
        <v>2035</v>
      </c>
      <c r="C460" t="str">
        <f ca="1">IF(ISNA(C$1), 0, OFFSET(data!$A$1, ROW()-1, C$1-1))</f>
        <v>2035-03-23-04:00</v>
      </c>
      <c r="D460">
        <f ca="1">IF(ISNA(D$1), 0, OFFSET(data!$A$1, ROW()-1, D$1-1))</f>
        <v>75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96.5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42.8</v>
      </c>
      <c r="M460">
        <f ca="1">IF(ISNA(M$1), 0, OFFSET(data!$A$1, ROW()-1, M$1-1))</f>
        <v>260.84415026261598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3.4283687000424799E-13</v>
      </c>
      <c r="Q460">
        <f ca="1">IF(ISNA(Q$1), 0, OFFSET(data!$A$1, ROW()-1, Q$1-1))</f>
        <v>0</v>
      </c>
      <c r="R460">
        <f ca="1">IF(ISNA(R$1), 0, OFFSET(data!$A$1, ROW()-1, R$1-1))</f>
        <v>73.278262768299996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609.35823670100001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-60.9358236701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427.6197606545</v>
      </c>
      <c r="AD460">
        <f ca="1">IF(ISNA(AD$1), 0, OFFSET(data!$A$1, ROW()-1, AD$1-1))</f>
        <v>305.97918989862501</v>
      </c>
      <c r="AE460">
        <f ca="1">IF(ISNA(AE$1), 0, OFFSET(data!$A$1, ROW()-1, AE$1-1))</f>
        <v>0</v>
      </c>
      <c r="AF460" t="str">
        <f ca="1">IF(ISNA(AF$1), 0, OFFSET(data!$A$1, ROW()-1, AF$1-1))</f>
        <v>typical</v>
      </c>
      <c r="AG460">
        <f t="shared" ca="1" si="100"/>
        <v>2035</v>
      </c>
      <c r="AH460">
        <f t="shared" ca="1" si="101"/>
        <v>3</v>
      </c>
      <c r="AI460" t="str">
        <f t="shared" ca="1" si="102"/>
        <v>03/23/2035</v>
      </c>
      <c r="AJ460" t="str">
        <f t="shared" ca="1" si="103"/>
        <v/>
      </c>
      <c r="AK460" t="str">
        <f t="shared" ref="AK460:AK523" ca="1" si="114">RIGHT(C460, 5)</f>
        <v>04:00</v>
      </c>
      <c r="AL460" s="4">
        <f t="shared" ca="1" si="104"/>
        <v>0</v>
      </c>
      <c r="AM460">
        <f t="shared" ca="1" si="105"/>
        <v>548.42241303089997</v>
      </c>
      <c r="AN460">
        <f t="shared" ca="1" si="106"/>
        <v>0</v>
      </c>
      <c r="AO460">
        <f t="shared" ca="1" si="107"/>
        <v>73.278262768299996</v>
      </c>
      <c r="AP460">
        <f t="shared" ca="1" si="108"/>
        <v>0</v>
      </c>
      <c r="AQ460">
        <f t="shared" ca="1" si="109"/>
        <v>42.8</v>
      </c>
      <c r="AR460">
        <f t="shared" ca="1" si="110"/>
        <v>260.84415026261632</v>
      </c>
      <c r="AS460">
        <f t="shared" ca="1" si="112"/>
        <v>976.04217368541595</v>
      </c>
      <c r="AT460">
        <f t="shared" ca="1" si="113"/>
        <v>854.40160292952498</v>
      </c>
    </row>
    <row r="461" spans="1:46" hidden="1" x14ac:dyDescent="0.2">
      <c r="A461" t="str">
        <f ca="1">IF(ISNA(A$1), 0, OFFSET(data!$A$1, ROW()-1, A$1-1))</f>
        <v>Oahu</v>
      </c>
      <c r="B461">
        <f ca="1">IF(ISNA(B$1), 0, OFFSET(data!$A$1, ROW()-1, B$1-1))</f>
        <v>2035</v>
      </c>
      <c r="C461" t="str">
        <f ca="1">IF(ISNA(C$1), 0, OFFSET(data!$A$1, ROW()-1, C$1-1))</f>
        <v>2035-03-23-06:00</v>
      </c>
      <c r="D461">
        <f ca="1">IF(ISNA(D$1), 0, OFFSET(data!$A$1, ROW()-1, D$1-1))</f>
        <v>75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79.427697518299993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42.8</v>
      </c>
      <c r="M461">
        <f ca="1">IF(ISNA(M$1), 0, OFFSET(data!$A$1, ROW()-1, M$1-1))</f>
        <v>400.91619854928501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5.7553961596568105E-13</v>
      </c>
      <c r="Q461">
        <f ca="1">IF(ISNA(Q$1), 0, OFFSET(data!$A$1, ROW()-1, Q$1-1))</f>
        <v>0</v>
      </c>
      <c r="R461">
        <f ca="1">IF(ISNA(R$1), 0, OFFSET(data!$A$1, ROW()-1, R$1-1))</f>
        <v>0</v>
      </c>
      <c r="S461">
        <f ca="1">IF(ISNA(S$1), 0, OFFSET(data!$A$1, ROW()-1, S$1-1))</f>
        <v>0</v>
      </c>
      <c r="T461">
        <f ca="1">IF(ISNA(T$1), 0, OFFSET(data!$A$1, ROW()-1, T$1-1))</f>
        <v>0</v>
      </c>
      <c r="U461">
        <f ca="1">IF(ISNA(U$1), 0, OFFSET(data!$A$1, ROW()-1, U$1-1))</f>
        <v>664.60432896400005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-66.460432896399993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517.97032590460003</v>
      </c>
      <c r="AD461">
        <f ca="1">IF(ISNA(AD$1), 0, OFFSET(data!$A$1, ROW()-1, AD$1-1))</f>
        <v>306.91255772862502</v>
      </c>
      <c r="AE461">
        <f ca="1">IF(ISNA(AE$1), 0, OFFSET(data!$A$1, ROW()-1, AE$1-1))</f>
        <v>0</v>
      </c>
      <c r="AF461" t="str">
        <f ca="1">IF(ISNA(AF$1), 0, OFFSET(data!$A$1, ROW()-1, AF$1-1))</f>
        <v>typical</v>
      </c>
      <c r="AG461">
        <f t="shared" ca="1" si="100"/>
        <v>2035</v>
      </c>
      <c r="AH461">
        <f t="shared" ca="1" si="101"/>
        <v>3</v>
      </c>
      <c r="AI461" t="str">
        <f t="shared" ca="1" si="102"/>
        <v>03/23/2035</v>
      </c>
      <c r="AJ461" t="str">
        <f t="shared" ca="1" si="103"/>
        <v/>
      </c>
      <c r="AK461" t="str">
        <f t="shared" ca="1" si="114"/>
        <v>06:00</v>
      </c>
      <c r="AL461" s="4">
        <f t="shared" ca="1" si="104"/>
        <v>0</v>
      </c>
      <c r="AM461">
        <f t="shared" ca="1" si="105"/>
        <v>598.14389606760005</v>
      </c>
      <c r="AN461">
        <f t="shared" ca="1" si="106"/>
        <v>0</v>
      </c>
      <c r="AO461">
        <f t="shared" ca="1" si="107"/>
        <v>0</v>
      </c>
      <c r="AP461">
        <f t="shared" ca="1" si="108"/>
        <v>0</v>
      </c>
      <c r="AQ461">
        <f t="shared" ca="1" si="109"/>
        <v>42.8</v>
      </c>
      <c r="AR461">
        <f t="shared" ca="1" si="110"/>
        <v>400.91619854928558</v>
      </c>
      <c r="AS461">
        <f t="shared" ca="1" si="112"/>
        <v>1116.1142219721851</v>
      </c>
      <c r="AT461">
        <f t="shared" ca="1" si="113"/>
        <v>905.05645379622501</v>
      </c>
    </row>
    <row r="462" spans="1:46" hidden="1" x14ac:dyDescent="0.2">
      <c r="A462" t="str">
        <f ca="1">IF(ISNA(A$1), 0, OFFSET(data!$A$1, ROW()-1, A$1-1))</f>
        <v>Oahu</v>
      </c>
      <c r="B462">
        <f ca="1">IF(ISNA(B$1), 0, OFFSET(data!$A$1, ROW()-1, B$1-1))</f>
        <v>2035</v>
      </c>
      <c r="C462" t="str">
        <f ca="1">IF(ISNA(C$1), 0, OFFSET(data!$A$1, ROW()-1, C$1-1))</f>
        <v>2035-03-23-08:00</v>
      </c>
      <c r="D462">
        <f ca="1">IF(ISNA(D$1), 0, OFFSET(data!$A$1, ROW()-1, D$1-1))</f>
        <v>75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67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635.11295414138999</v>
      </c>
      <c r="L462">
        <f ca="1">IF(ISNA(L$1), 0, OFFSET(data!$A$1, ROW()-1, L$1-1))</f>
        <v>42.8</v>
      </c>
      <c r="M462">
        <f ca="1">IF(ISNA(M$1), 0, OFFSET(data!$A$1, ROW()-1, M$1-1))</f>
        <v>349.137839648968</v>
      </c>
      <c r="N462">
        <f ca="1">IF(ISNA(N$1), 0, OFFSET(data!$A$1, ROW()-1, N$1-1))</f>
        <v>175.81358236485201</v>
      </c>
      <c r="O462">
        <f ca="1">IF(ISNA(O$1), 0, OFFSET(data!$A$1, ROW()-1, O$1-1))</f>
        <v>0</v>
      </c>
      <c r="P462">
        <f ca="1">IF(ISNA(P$1), 0, OFFSET(data!$A$1, ROW()-1, P$1-1))</f>
        <v>-3.97903932025656E-13</v>
      </c>
      <c r="Q462">
        <f ca="1">IF(ISNA(Q$1), 0, OFFSET(data!$A$1, ROW()-1, Q$1-1))</f>
        <v>0</v>
      </c>
      <c r="R462">
        <f ca="1">IF(ISNA(R$1), 0, OFFSET(data!$A$1, ROW()-1, R$1-1))</f>
        <v>150.75225211119999</v>
      </c>
      <c r="S462">
        <f ca="1">IF(ISNA(S$1), 0, OFFSET(data!$A$1, ROW()-1, S$1-1))</f>
        <v>0</v>
      </c>
      <c r="T462">
        <f ca="1">IF(ISNA(T$1), 0, OFFSET(data!$A$1, ROW()-1, T$1-1))</f>
        <v>0</v>
      </c>
      <c r="U462">
        <f ca="1">IF(ISNA(U$1), 0, OFFSET(data!$A$1, ROW()-1, U$1-1))</f>
        <v>775.93577507999998</v>
      </c>
      <c r="V462">
        <f ca="1">IF(ISNA(V$1), 0, OFFSET(data!$A$1, ROW()-1, V$1-1))</f>
        <v>0</v>
      </c>
      <c r="W462">
        <f ca="1">IF(ISNA(W$1), 0, OFFSET(data!$A$1, ROW()-1, W$1-1))</f>
        <v>215.64629982450001</v>
      </c>
      <c r="X462">
        <f ca="1">IF(ISNA(X$1), 0, OFFSET(data!$A$1, ROW()-1, X$1-1))</f>
        <v>-77.593577507999996</v>
      </c>
      <c r="Y462">
        <f ca="1">IF(ISNA(Y$1), 0, OFFSET(data!$A$1, ROW()-1, Y$1-1))</f>
        <v>405.814548505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1176.9202020052801</v>
      </c>
      <c r="AD462">
        <f ca="1">IF(ISNA(AD$1), 0, OFFSET(data!$A$1, ROW()-1, AD$1-1))</f>
        <v>553.14720532867</v>
      </c>
      <c r="AE462">
        <f ca="1">IF(ISNA(AE$1), 0, OFFSET(data!$A$1, ROW()-1, AE$1-1))</f>
        <v>0</v>
      </c>
      <c r="AF462" t="str">
        <f ca="1">IF(ISNA(AF$1), 0, OFFSET(data!$A$1, ROW()-1, AF$1-1))</f>
        <v>typical</v>
      </c>
      <c r="AG462">
        <f t="shared" ca="1" si="100"/>
        <v>2035</v>
      </c>
      <c r="AH462">
        <f t="shared" ca="1" si="101"/>
        <v>3</v>
      </c>
      <c r="AI462" t="str">
        <f t="shared" ca="1" si="102"/>
        <v>03/23/2035</v>
      </c>
      <c r="AJ462" t="str">
        <f t="shared" ca="1" si="103"/>
        <v/>
      </c>
      <c r="AK462" t="str">
        <f t="shared" ca="1" si="114"/>
        <v>08:00</v>
      </c>
      <c r="AL462" s="4">
        <f t="shared" ca="1" si="104"/>
        <v>0</v>
      </c>
      <c r="AM462">
        <f t="shared" ca="1" si="105"/>
        <v>698.34219757200003</v>
      </c>
      <c r="AN462">
        <f t="shared" ca="1" si="106"/>
        <v>0</v>
      </c>
      <c r="AO462">
        <f t="shared" ca="1" si="107"/>
        <v>215.64629982450001</v>
      </c>
      <c r="AP462">
        <f t="shared" ca="1" si="108"/>
        <v>810.92653650624197</v>
      </c>
      <c r="AQ462">
        <f t="shared" ca="1" si="109"/>
        <v>42.8</v>
      </c>
      <c r="AR462">
        <f t="shared" ca="1" si="110"/>
        <v>349.1378396489676</v>
      </c>
      <c r="AS462">
        <f t="shared" ca="1" si="112"/>
        <v>2496.723247906838</v>
      </c>
      <c r="AT462">
        <f t="shared" ca="1" si="113"/>
        <v>1872.9502512301701</v>
      </c>
    </row>
    <row r="463" spans="1:46" hidden="1" x14ac:dyDescent="0.2">
      <c r="A463" t="str">
        <f ca="1">IF(ISNA(A$1), 0, OFFSET(data!$A$1, ROW()-1, A$1-1))</f>
        <v>Oahu</v>
      </c>
      <c r="B463">
        <f ca="1">IF(ISNA(B$1), 0, OFFSET(data!$A$1, ROW()-1, B$1-1))</f>
        <v>2035</v>
      </c>
      <c r="C463" t="str">
        <f ca="1">IF(ISNA(C$1), 0, OFFSET(data!$A$1, ROW()-1, C$1-1))</f>
        <v>2035-03-23-10:00</v>
      </c>
      <c r="D463">
        <f ca="1">IF(ISNA(D$1), 0, OFFSET(data!$A$1, ROW()-1, D$1-1))</f>
        <v>75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67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894.05062418155001</v>
      </c>
      <c r="L463">
        <f ca="1">IF(ISNA(L$1), 0, OFFSET(data!$A$1, ROW()-1, L$1-1))</f>
        <v>42.8</v>
      </c>
      <c r="M463">
        <f ca="1">IF(ISNA(M$1), 0, OFFSET(data!$A$1, ROW()-1, M$1-1))</f>
        <v>276.09503084347</v>
      </c>
      <c r="N463">
        <f ca="1">IF(ISNA(N$1), 0, OFFSET(data!$A$1, ROW()-1, N$1-1))</f>
        <v>110.57376617337</v>
      </c>
      <c r="O463">
        <f ca="1">IF(ISNA(O$1), 0, OFFSET(data!$A$1, ROW()-1, O$1-1))</f>
        <v>0</v>
      </c>
      <c r="P463">
        <f ca="1">IF(ISNA(P$1), 0, OFFSET(data!$A$1, ROW()-1, P$1-1))</f>
        <v>61.945649999999901</v>
      </c>
      <c r="Q463">
        <f ca="1">IF(ISNA(Q$1), 0, OFFSET(data!$A$1, ROW()-1, Q$1-1))</f>
        <v>0</v>
      </c>
      <c r="R463">
        <f ca="1">IF(ISNA(R$1), 0, OFFSET(data!$A$1, ROW()-1, R$1-1))</f>
        <v>150.75225211119999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810.63776139399999</v>
      </c>
      <c r="V463">
        <f ca="1">IF(ISNA(V$1), 0, OFFSET(data!$A$1, ROW()-1, V$1-1))</f>
        <v>0</v>
      </c>
      <c r="W463">
        <f ca="1">IF(ISNA(W$1), 0, OFFSET(data!$A$1, ROW()-1, W$1-1))</f>
        <v>358.06110099739999</v>
      </c>
      <c r="X463">
        <f ca="1">IF(ISNA(X$1), 0, OFFSET(data!$A$1, ROW()-1, X$1-1))</f>
        <v>336.99904474499999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1328.2891093666999</v>
      </c>
      <c r="AD463">
        <f ca="1">IF(ISNA(AD$1), 0, OFFSET(data!$A$1, ROW()-1, AD$1-1))</f>
        <v>560.65259101826302</v>
      </c>
      <c r="AE463">
        <f ca="1">IF(ISNA(AE$1), 0, OFFSET(data!$A$1, ROW()-1, AE$1-1))</f>
        <v>0</v>
      </c>
      <c r="AF463" t="str">
        <f ca="1">IF(ISNA(AF$1), 0, OFFSET(data!$A$1, ROW()-1, AF$1-1))</f>
        <v>typical</v>
      </c>
      <c r="AG463">
        <f t="shared" ca="1" si="100"/>
        <v>2035</v>
      </c>
      <c r="AH463">
        <f t="shared" ca="1" si="101"/>
        <v>3</v>
      </c>
      <c r="AI463" t="str">
        <f t="shared" ca="1" si="102"/>
        <v>03/23/2035</v>
      </c>
      <c r="AJ463" t="str">
        <f t="shared" ca="1" si="103"/>
        <v/>
      </c>
      <c r="AK463" t="str">
        <f t="shared" ca="1" si="114"/>
        <v>10:00</v>
      </c>
      <c r="AL463" s="4">
        <f t="shared" ca="1" si="104"/>
        <v>0</v>
      </c>
      <c r="AM463">
        <f t="shared" ca="1" si="105"/>
        <v>1147.6368061389999</v>
      </c>
      <c r="AN463">
        <f t="shared" ca="1" si="106"/>
        <v>0</v>
      </c>
      <c r="AO463">
        <f t="shared" ca="1" si="107"/>
        <v>358.06110099739999</v>
      </c>
      <c r="AP463">
        <f t="shared" ca="1" si="108"/>
        <v>1004.62439035492</v>
      </c>
      <c r="AQ463">
        <f t="shared" ca="1" si="109"/>
        <v>42.8</v>
      </c>
      <c r="AR463">
        <f t="shared" ca="1" si="110"/>
        <v>338.04068084346989</v>
      </c>
      <c r="AS463">
        <f t="shared" ca="1" si="112"/>
        <v>2833.9870165029201</v>
      </c>
      <c r="AT463">
        <f t="shared" ca="1" si="113"/>
        <v>2066.350498154663</v>
      </c>
    </row>
    <row r="464" spans="1:46" hidden="1" x14ac:dyDescent="0.2">
      <c r="A464" t="str">
        <f ca="1">IF(ISNA(A$1), 0, OFFSET(data!$A$1, ROW()-1, A$1-1))</f>
        <v>Oahu</v>
      </c>
      <c r="B464">
        <f ca="1">IF(ISNA(B$1), 0, OFFSET(data!$A$1, ROW()-1, B$1-1))</f>
        <v>2035</v>
      </c>
      <c r="C464" t="str">
        <f ca="1">IF(ISNA(C$1), 0, OFFSET(data!$A$1, ROW()-1, C$1-1))</f>
        <v>2035-03-23-12:00</v>
      </c>
      <c r="D464">
        <f ca="1">IF(ISNA(D$1), 0, OFFSET(data!$A$1, ROW()-1, D$1-1))</f>
        <v>75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67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878.67776086799995</v>
      </c>
      <c r="L464">
        <f ca="1">IF(ISNA(L$1), 0, OFFSET(data!$A$1, ROW()-1, L$1-1))</f>
        <v>42.8</v>
      </c>
      <c r="M464">
        <f ca="1">IF(ISNA(M$1), 0, OFFSET(data!$A$1, ROW()-1, M$1-1))</f>
        <v>241.05938713760699</v>
      </c>
      <c r="N464">
        <f ca="1">IF(ISNA(N$1), 0, OFFSET(data!$A$1, ROW()-1, N$1-1))</f>
        <v>151.22302529490699</v>
      </c>
      <c r="O464">
        <f ca="1">IF(ISNA(O$1), 0, OFFSET(data!$A$1, ROW()-1, O$1-1))</f>
        <v>0</v>
      </c>
      <c r="P464">
        <f ca="1">IF(ISNA(P$1), 0, OFFSET(data!$A$1, ROW()-1, P$1-1))</f>
        <v>48.916730999999899</v>
      </c>
      <c r="Q464">
        <f ca="1">IF(ISNA(Q$1), 0, OFFSET(data!$A$1, ROW()-1, Q$1-1))</f>
        <v>0</v>
      </c>
      <c r="R464">
        <f ca="1">IF(ISNA(R$1), 0, OFFSET(data!$A$1, ROW()-1, R$1-1))</f>
        <v>150.75225211119999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815.56397248300004</v>
      </c>
      <c r="V464">
        <f ca="1">IF(ISNA(V$1), 0, OFFSET(data!$A$1, ROW()-1, V$1-1))</f>
        <v>0</v>
      </c>
      <c r="W464">
        <f ca="1">IF(ISNA(W$1), 0, OFFSET(data!$A$1, ROW()-1, W$1-1))</f>
        <v>358.06110099739999</v>
      </c>
      <c r="X464">
        <f ca="1">IF(ISNA(X$1), 0, OFFSET(data!$A$1, ROW()-1, X$1-1))</f>
        <v>-81.556397248300001</v>
      </c>
      <c r="Y464">
        <f ca="1">IF(ISNA(Y$1), 0, OFFSET(data!$A$1, ROW()-1, Y$1-1))</f>
        <v>363.22072388399999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1301.0673524887</v>
      </c>
      <c r="AD464">
        <f ca="1">IF(ISNA(AD$1), 0, OFFSET(data!$A$1, ROW()-1, AD$1-1))</f>
        <v>560.65259101826302</v>
      </c>
      <c r="AE464">
        <f ca="1">IF(ISNA(AE$1), 0, OFFSET(data!$A$1, ROW()-1, AE$1-1))</f>
        <v>0</v>
      </c>
      <c r="AF464" t="str">
        <f ca="1">IF(ISNA(AF$1), 0, OFFSET(data!$A$1, ROW()-1, AF$1-1))</f>
        <v>typical</v>
      </c>
      <c r="AG464">
        <f t="shared" ca="1" si="100"/>
        <v>2035</v>
      </c>
      <c r="AH464">
        <f t="shared" ca="1" si="101"/>
        <v>3</v>
      </c>
      <c r="AI464" t="str">
        <f t="shared" ca="1" si="102"/>
        <v>03/23/2035</v>
      </c>
      <c r="AJ464" t="str">
        <f t="shared" ca="1" si="103"/>
        <v>03/23/2035</v>
      </c>
      <c r="AK464" t="str">
        <f t="shared" ca="1" si="114"/>
        <v>12:00</v>
      </c>
      <c r="AL464" s="4">
        <f t="shared" ca="1" si="104"/>
        <v>0</v>
      </c>
      <c r="AM464">
        <f t="shared" ca="1" si="105"/>
        <v>734.00757523470008</v>
      </c>
      <c r="AN464">
        <f t="shared" ca="1" si="106"/>
        <v>0</v>
      </c>
      <c r="AO464">
        <f t="shared" ca="1" si="107"/>
        <v>358.06110099739999</v>
      </c>
      <c r="AP464">
        <f t="shared" ca="1" si="108"/>
        <v>1029.900786162907</v>
      </c>
      <c r="AQ464">
        <f t="shared" ca="1" si="109"/>
        <v>42.8</v>
      </c>
      <c r="AR464">
        <f t="shared" ca="1" si="110"/>
        <v>289.97611813760687</v>
      </c>
      <c r="AS464">
        <f t="shared" ca="1" si="112"/>
        <v>2756.3567526055067</v>
      </c>
      <c r="AT464">
        <f t="shared" ca="1" si="113"/>
        <v>2015.941991134363</v>
      </c>
    </row>
    <row r="465" spans="1:46" hidden="1" x14ac:dyDescent="0.2">
      <c r="A465" t="str">
        <f ca="1">IF(ISNA(A$1), 0, OFFSET(data!$A$1, ROW()-1, A$1-1))</f>
        <v>Oahu</v>
      </c>
      <c r="B465">
        <f ca="1">IF(ISNA(B$1), 0, OFFSET(data!$A$1, ROW()-1, B$1-1))</f>
        <v>2035</v>
      </c>
      <c r="C465" t="str">
        <f ca="1">IF(ISNA(C$1), 0, OFFSET(data!$A$1, ROW()-1, C$1-1))</f>
        <v>2035-03-23-14:00</v>
      </c>
      <c r="D465">
        <f ca="1">IF(ISNA(D$1), 0, OFFSET(data!$A$1, ROW()-1, D$1-1))</f>
        <v>75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67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624.7717403611</v>
      </c>
      <c r="L465">
        <f ca="1">IF(ISNA(L$1), 0, OFFSET(data!$A$1, ROW()-1, L$1-1))</f>
        <v>42.8</v>
      </c>
      <c r="M465">
        <f ca="1">IF(ISNA(M$1), 0, OFFSET(data!$A$1, ROW()-1, M$1-1))</f>
        <v>277.197407599408</v>
      </c>
      <c r="N465">
        <f ca="1">IF(ISNA(N$1), 0, OFFSET(data!$A$1, ROW()-1, N$1-1))</f>
        <v>384.051397845422</v>
      </c>
      <c r="O465">
        <f ca="1">IF(ISNA(O$1), 0, OFFSET(data!$A$1, ROW()-1, O$1-1))</f>
        <v>0</v>
      </c>
      <c r="P465">
        <f ca="1">IF(ISNA(P$1), 0, OFFSET(data!$A$1, ROW()-1, P$1-1))</f>
        <v>16.568519999999999</v>
      </c>
      <c r="Q465">
        <f ca="1">IF(ISNA(Q$1), 0, OFFSET(data!$A$1, ROW()-1, Q$1-1))</f>
        <v>0</v>
      </c>
      <c r="R465">
        <f ca="1">IF(ISNA(R$1), 0, OFFSET(data!$A$1, ROW()-1, R$1-1))</f>
        <v>150.75225211119999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813.12131438799997</v>
      </c>
      <c r="V465">
        <f ca="1">IF(ISNA(V$1), 0, OFFSET(data!$A$1, ROW()-1, V$1-1))</f>
        <v>0</v>
      </c>
      <c r="W465">
        <f ca="1">IF(ISNA(W$1), 0, OFFSET(data!$A$1, ROW()-1, W$1-1))</f>
        <v>370.15298893149998</v>
      </c>
      <c r="X465">
        <f ca="1">IF(ISNA(X$1), 0, OFFSET(data!$A$1, ROW()-1, X$1-1))</f>
        <v>54.247096752399997</v>
      </c>
      <c r="Y465">
        <f ca="1">IF(ISNA(Y$1), 0, OFFSET(data!$A$1, ROW()-1, Y$1-1))</f>
        <v>0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1285.9779062801999</v>
      </c>
      <c r="AD465">
        <f ca="1">IF(ISNA(AD$1), 0, OFFSET(data!$A$1, ROW()-1, AD$1-1))</f>
        <v>560.65259101826302</v>
      </c>
      <c r="AE465">
        <f ca="1">IF(ISNA(AE$1), 0, OFFSET(data!$A$1, ROW()-1, AE$1-1))</f>
        <v>0</v>
      </c>
      <c r="AF465" t="str">
        <f ca="1">IF(ISNA(AF$1), 0, OFFSET(data!$A$1, ROW()-1, AF$1-1))</f>
        <v>typical</v>
      </c>
      <c r="AG465">
        <f t="shared" ca="1" si="100"/>
        <v>2035</v>
      </c>
      <c r="AH465">
        <f t="shared" ca="1" si="101"/>
        <v>3</v>
      </c>
      <c r="AI465" t="str">
        <f t="shared" ca="1" si="102"/>
        <v>03/23/2035</v>
      </c>
      <c r="AJ465" t="str">
        <f t="shared" ca="1" si="103"/>
        <v/>
      </c>
      <c r="AK465" t="str">
        <f t="shared" ca="1" si="114"/>
        <v>14:00</v>
      </c>
      <c r="AL465" s="4">
        <f t="shared" ca="1" si="104"/>
        <v>0</v>
      </c>
      <c r="AM465">
        <f t="shared" ca="1" si="105"/>
        <v>867.36841114039999</v>
      </c>
      <c r="AN465">
        <f t="shared" ca="1" si="106"/>
        <v>0</v>
      </c>
      <c r="AO465">
        <f t="shared" ca="1" si="107"/>
        <v>370.15298893149998</v>
      </c>
      <c r="AP465">
        <f t="shared" ca="1" si="108"/>
        <v>1008.823138206522</v>
      </c>
      <c r="AQ465">
        <f t="shared" ca="1" si="109"/>
        <v>42.8</v>
      </c>
      <c r="AR465">
        <f t="shared" ca="1" si="110"/>
        <v>293.76592759940797</v>
      </c>
      <c r="AS465">
        <f t="shared" ca="1" si="112"/>
        <v>2523.4993063519078</v>
      </c>
      <c r="AT465">
        <f t="shared" ca="1" si="113"/>
        <v>1798.1739910901629</v>
      </c>
    </row>
    <row r="466" spans="1:46" hidden="1" x14ac:dyDescent="0.2">
      <c r="A466" t="str">
        <f ca="1">IF(ISNA(A$1), 0, OFFSET(data!$A$1, ROW()-1, A$1-1))</f>
        <v>Oahu</v>
      </c>
      <c r="B466">
        <f ca="1">IF(ISNA(B$1), 0, OFFSET(data!$A$1, ROW()-1, B$1-1))</f>
        <v>2035</v>
      </c>
      <c r="C466" t="str">
        <f ca="1">IF(ISNA(C$1), 0, OFFSET(data!$A$1, ROW()-1, C$1-1))</f>
        <v>2035-03-23-16:00</v>
      </c>
      <c r="D466">
        <f ca="1">IF(ISNA(D$1), 0, OFFSET(data!$A$1, ROW()-1, D$1-1))</f>
        <v>75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67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781.79846060676903</v>
      </c>
      <c r="L466">
        <f ca="1">IF(ISNA(L$1), 0, OFFSET(data!$A$1, ROW()-1, L$1-1))</f>
        <v>42.8</v>
      </c>
      <c r="M466">
        <f ca="1">IF(ISNA(M$1), 0, OFFSET(data!$A$1, ROW()-1, M$1-1))</f>
        <v>270.874112361855</v>
      </c>
      <c r="N466">
        <f ca="1">IF(ISNA(N$1), 0, OFFSET(data!$A$1, ROW()-1, N$1-1))</f>
        <v>36.332819684106298</v>
      </c>
      <c r="O466">
        <f ca="1">IF(ISNA(O$1), 0, OFFSET(data!$A$1, ROW()-1, O$1-1))</f>
        <v>0</v>
      </c>
      <c r="P466">
        <f ca="1">IF(ISNA(P$1), 0, OFFSET(data!$A$1, ROW()-1, P$1-1))</f>
        <v>55.299522000000103</v>
      </c>
      <c r="Q466">
        <f ca="1">IF(ISNA(Q$1), 0, OFFSET(data!$A$1, ROW()-1, Q$1-1))</f>
        <v>0</v>
      </c>
      <c r="R466">
        <f ca="1">IF(ISNA(R$1), 0, OFFSET(data!$A$1, ROW()-1, R$1-1))</f>
        <v>247.8631483824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822.55758308700001</v>
      </c>
      <c r="V466">
        <f ca="1">IF(ISNA(V$1), 0, OFFSET(data!$A$1, ROW()-1, V$1-1))</f>
        <v>0</v>
      </c>
      <c r="W466">
        <f ca="1">IF(ISNA(W$1), 0, OFFSET(data!$A$1, ROW()-1, W$1-1))</f>
        <v>402.39802342249999</v>
      </c>
      <c r="X466">
        <f ca="1">IF(ISNA(X$1), 0, OFFSET(data!$A$1, ROW()-1, X$1-1))</f>
        <v>260.38011484200001</v>
      </c>
      <c r="Y466">
        <f ca="1">IF(ISNA(Y$1), 0, OFFSET(data!$A$1, ROW()-1, Y$1-1))</f>
        <v>0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1119.2011132977</v>
      </c>
      <c r="AD466">
        <f ca="1">IF(ISNA(AD$1), 0, OFFSET(data!$A$1, ROW()-1, AD$1-1))</f>
        <v>555.51480221251404</v>
      </c>
      <c r="AE466">
        <f ca="1">IF(ISNA(AE$1), 0, OFFSET(data!$A$1, ROW()-1, AE$1-1))</f>
        <v>0</v>
      </c>
      <c r="AF466" t="str">
        <f ca="1">IF(ISNA(AF$1), 0, OFFSET(data!$A$1, ROW()-1, AF$1-1))</f>
        <v>typical</v>
      </c>
      <c r="AG466">
        <f t="shared" ca="1" si="100"/>
        <v>2035</v>
      </c>
      <c r="AH466">
        <f t="shared" ca="1" si="101"/>
        <v>3</v>
      </c>
      <c r="AI466" t="str">
        <f t="shared" ca="1" si="102"/>
        <v>03/23/2035</v>
      </c>
      <c r="AJ466" t="str">
        <f t="shared" ca="1" si="103"/>
        <v/>
      </c>
      <c r="AK466" t="str">
        <f t="shared" ca="1" si="114"/>
        <v>16:00</v>
      </c>
      <c r="AL466" s="4">
        <f t="shared" ca="1" si="104"/>
        <v>0</v>
      </c>
      <c r="AM466">
        <f t="shared" ca="1" si="105"/>
        <v>1082.937697929</v>
      </c>
      <c r="AN466">
        <f t="shared" ca="1" si="106"/>
        <v>0</v>
      </c>
      <c r="AO466">
        <f t="shared" ca="1" si="107"/>
        <v>402.39802342249999</v>
      </c>
      <c r="AP466">
        <f t="shared" ca="1" si="108"/>
        <v>818.13128029087534</v>
      </c>
      <c r="AQ466">
        <f t="shared" ca="1" si="109"/>
        <v>42.8</v>
      </c>
      <c r="AR466">
        <f t="shared" ca="1" si="110"/>
        <v>326.17363436185508</v>
      </c>
      <c r="AS466">
        <f t="shared" ca="1" si="112"/>
        <v>2604.5368346487239</v>
      </c>
      <c r="AT466">
        <f t="shared" ca="1" si="113"/>
        <v>2040.8505235640141</v>
      </c>
    </row>
    <row r="467" spans="1:46" hidden="1" x14ac:dyDescent="0.2">
      <c r="A467" t="str">
        <f ca="1">IF(ISNA(A$1), 0, OFFSET(data!$A$1, ROW()-1, A$1-1))</f>
        <v>Oahu</v>
      </c>
      <c r="B467">
        <f ca="1">IF(ISNA(B$1), 0, OFFSET(data!$A$1, ROW()-1, B$1-1))</f>
        <v>2035</v>
      </c>
      <c r="C467" t="str">
        <f ca="1">IF(ISNA(C$1), 0, OFFSET(data!$A$1, ROW()-1, C$1-1))</f>
        <v>2035-03-23-18:00</v>
      </c>
      <c r="D467">
        <f ca="1">IF(ISNA(D$1), 0, OFFSET(data!$A$1, ROW()-1, D$1-1))</f>
        <v>75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96.5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23.963051830594999</v>
      </c>
      <c r="L467">
        <f ca="1">IF(ISNA(L$1), 0, OFFSET(data!$A$1, ROW()-1, L$1-1))</f>
        <v>42.8</v>
      </c>
      <c r="M467">
        <f ca="1">IF(ISNA(M$1), 0, OFFSET(data!$A$1, ROW()-1, M$1-1))</f>
        <v>350.98240962550898</v>
      </c>
      <c r="N467">
        <f ca="1">IF(ISNA(N$1), 0, OFFSET(data!$A$1, ROW()-1, N$1-1))</f>
        <v>2.62334598488678E-12</v>
      </c>
      <c r="O467">
        <f ca="1">IF(ISNA(O$1), 0, OFFSET(data!$A$1, ROW()-1, O$1-1))</f>
        <v>0</v>
      </c>
      <c r="P467">
        <f ca="1">IF(ISNA(P$1), 0, OFFSET(data!$A$1, ROW()-1, P$1-1))</f>
        <v>-3.1974423109204498E-13</v>
      </c>
      <c r="Q467">
        <f ca="1">IF(ISNA(Q$1), 0, OFFSET(data!$A$1, ROW()-1, Q$1-1))</f>
        <v>0</v>
      </c>
      <c r="R467">
        <f ca="1">IF(ISNA(R$1), 0, OFFSET(data!$A$1, ROW()-1, R$1-1))</f>
        <v>179.7704287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854.46210017299995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-85.446210017300004</v>
      </c>
      <c r="Y467">
        <f ca="1">IF(ISNA(Y$1), 0, OFFSET(data!$A$1, ROW()-1, Y$1-1))</f>
        <v>0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349.12759472336899</v>
      </c>
      <c r="AD467">
        <f ca="1">IF(ISNA(AD$1), 0, OFFSET(data!$A$1, ROW()-1, AD$1-1))</f>
        <v>330.87560955922697</v>
      </c>
      <c r="AE467">
        <f ca="1">IF(ISNA(AE$1), 0, OFFSET(data!$A$1, ROW()-1, AE$1-1))</f>
        <v>0</v>
      </c>
      <c r="AF467" t="str">
        <f ca="1">IF(ISNA(AF$1), 0, OFFSET(data!$A$1, ROW()-1, AF$1-1))</f>
        <v>typical</v>
      </c>
      <c r="AG467">
        <f t="shared" ref="AG467:AG498" ca="1" si="115">VALUE(LEFT(C467, 4))</f>
        <v>2035</v>
      </c>
      <c r="AH467">
        <f t="shared" ref="AH467:AH498" ca="1" si="116">VALUE(MID(C467, 6, 2))</f>
        <v>3</v>
      </c>
      <c r="AI467" t="str">
        <f t="shared" ref="AI467:AI498" ca="1" si="117">SUBSTITUTE(MID(C467,6,6)&amp;LEFT(C467,4), "-", "/")</f>
        <v>03/23/2035</v>
      </c>
      <c r="AJ467" t="str">
        <f t="shared" ref="AJ467:AJ498" ca="1" si="118">IF(RIGHT(C467, 5)="12:00", AI467, "")</f>
        <v/>
      </c>
      <c r="AK467" t="str">
        <f t="shared" ca="1" si="114"/>
        <v>18:00</v>
      </c>
      <c r="AL467" s="4">
        <f t="shared" ref="AL467:AL498" ca="1" si="119">AE467/1000</f>
        <v>0</v>
      </c>
      <c r="AM467">
        <f t="shared" ref="AM467:AM498" ca="1" si="120">U467+X467</f>
        <v>769.01589015569994</v>
      </c>
      <c r="AN467">
        <f t="shared" ref="AN467:AN498" ca="1" si="121">MAX(S467,Z467)</f>
        <v>0</v>
      </c>
      <c r="AO467">
        <f t="shared" ref="AO467:AO498" ca="1" si="122">MAX(R467,W467)</f>
        <v>179.7704287</v>
      </c>
      <c r="AP467">
        <f t="shared" ref="AP467:AP498" ca="1" si="123">K467+N467</f>
        <v>23.963051830597621</v>
      </c>
      <c r="AQ467">
        <f t="shared" ref="AQ467:AQ498" ca="1" si="124">L467+O467</f>
        <v>42.8</v>
      </c>
      <c r="AR467">
        <f t="shared" ref="AR467:AR498" ca="1" si="125">M467+P467</f>
        <v>350.98240962550864</v>
      </c>
      <c r="AS467">
        <f t="shared" ca="1" si="112"/>
        <v>1118.1434848794729</v>
      </c>
      <c r="AT467">
        <f t="shared" ca="1" si="113"/>
        <v>1099.8914997149268</v>
      </c>
    </row>
    <row r="468" spans="1:46" hidden="1" x14ac:dyDescent="0.2">
      <c r="A468" t="str">
        <f ca="1">IF(ISNA(A$1), 0, OFFSET(data!$A$1, ROW()-1, A$1-1))</f>
        <v>Oahu</v>
      </c>
      <c r="B468">
        <f ca="1">IF(ISNA(B$1), 0, OFFSET(data!$A$1, ROW()-1, B$1-1))</f>
        <v>2035</v>
      </c>
      <c r="C468" t="str">
        <f ca="1">IF(ISNA(C$1), 0, OFFSET(data!$A$1, ROW()-1, C$1-1))</f>
        <v>2035-03-23-20:00</v>
      </c>
      <c r="D468">
        <f ca="1">IF(ISNA(D$1), 0, OFFSET(data!$A$1, ROW()-1, D$1-1))</f>
        <v>75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96.5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0</v>
      </c>
      <c r="L468">
        <f ca="1">IF(ISNA(L$1), 0, OFFSET(data!$A$1, ROW()-1, L$1-1))</f>
        <v>42.8</v>
      </c>
      <c r="M468">
        <f ca="1">IF(ISNA(M$1), 0, OFFSET(data!$A$1, ROW()-1, M$1-1))</f>
        <v>331.847627461299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5.4001247917767604E-13</v>
      </c>
      <c r="Q468">
        <f ca="1">IF(ISNA(Q$1), 0, OFFSET(data!$A$1, ROW()-1, Q$1-1))</f>
        <v>0</v>
      </c>
      <c r="R468">
        <f ca="1">IF(ISNA(R$1), 0, OFFSET(data!$A$1, ROW()-1, R$1-1))</f>
        <v>199.82822700610001</v>
      </c>
      <c r="S468">
        <f ca="1">IF(ISNA(S$1), 0, OFFSET(data!$A$1, ROW()-1, S$1-1))</f>
        <v>0</v>
      </c>
      <c r="T468">
        <f ca="1">IF(ISNA(T$1), 0, OFFSET(data!$A$1, ROW()-1, T$1-1))</f>
        <v>0</v>
      </c>
      <c r="U468">
        <f ca="1">IF(ISNA(U$1), 0, OFFSET(data!$A$1, ROW()-1, U$1-1))</f>
        <v>828.86206051900001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-82.886206051900004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329.0697964172</v>
      </c>
      <c r="AD468">
        <f ca="1">IF(ISNA(AD$1), 0, OFFSET(data!$A$1, ROW()-1, AD$1-1))</f>
        <v>306.91255772862502</v>
      </c>
      <c r="AE468">
        <f ca="1">IF(ISNA(AE$1), 0, OFFSET(data!$A$1, ROW()-1, AE$1-1))</f>
        <v>0</v>
      </c>
      <c r="AF468" t="str">
        <f ca="1">IF(ISNA(AF$1), 0, OFFSET(data!$A$1, ROW()-1, AF$1-1))</f>
        <v>typical</v>
      </c>
      <c r="AG468">
        <f t="shared" ca="1" si="115"/>
        <v>2035</v>
      </c>
      <c r="AH468">
        <f t="shared" ca="1" si="116"/>
        <v>3</v>
      </c>
      <c r="AI468" t="str">
        <f t="shared" ca="1" si="117"/>
        <v>03/23/2035</v>
      </c>
      <c r="AJ468" t="str">
        <f t="shared" ca="1" si="118"/>
        <v/>
      </c>
      <c r="AK468" t="str">
        <f t="shared" ca="1" si="114"/>
        <v>20:00</v>
      </c>
      <c r="AL468" s="4">
        <f t="shared" ca="1" si="119"/>
        <v>0</v>
      </c>
      <c r="AM468">
        <f t="shared" ca="1" si="120"/>
        <v>745.97585446710002</v>
      </c>
      <c r="AN468">
        <f t="shared" ca="1" si="121"/>
        <v>0</v>
      </c>
      <c r="AO468">
        <f t="shared" ca="1" si="122"/>
        <v>199.82822700610001</v>
      </c>
      <c r="AP468">
        <f t="shared" ca="1" si="123"/>
        <v>0</v>
      </c>
      <c r="AQ468">
        <f t="shared" ca="1" si="124"/>
        <v>42.8</v>
      </c>
      <c r="AR468">
        <f t="shared" ca="1" si="125"/>
        <v>331.84762746129951</v>
      </c>
      <c r="AS468">
        <f t="shared" ca="1" si="112"/>
        <v>1075.0456508845989</v>
      </c>
      <c r="AT468">
        <f t="shared" ca="1" si="113"/>
        <v>1052.8884121957251</v>
      </c>
    </row>
    <row r="469" spans="1:46" hidden="1" x14ac:dyDescent="0.2">
      <c r="A469" t="str">
        <f ca="1">IF(ISNA(A$1), 0, OFFSET(data!$A$1, ROW()-1, A$1-1))</f>
        <v>Oahu</v>
      </c>
      <c r="B469">
        <f ca="1">IF(ISNA(B$1), 0, OFFSET(data!$A$1, ROW()-1, B$1-1))</f>
        <v>2035</v>
      </c>
      <c r="C469" t="str">
        <f ca="1">IF(ISNA(C$1), 0, OFFSET(data!$A$1, ROW()-1, C$1-1))</f>
        <v>2035-03-23-22:00</v>
      </c>
      <c r="D469">
        <f ca="1">IF(ISNA(D$1), 0, OFFSET(data!$A$1, ROW()-1, D$1-1))</f>
        <v>75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80.663848106399996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42.8</v>
      </c>
      <c r="M469">
        <f ca="1">IF(ISNA(M$1), 0, OFFSET(data!$A$1, ROW()-1, M$1-1))</f>
        <v>258.32344863575901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-2.8066438062523902E-13</v>
      </c>
      <c r="Q469">
        <f ca="1">IF(ISNA(Q$1), 0, OFFSET(data!$A$1, ROW()-1, Q$1-1))</f>
        <v>0</v>
      </c>
      <c r="R469">
        <f ca="1">IF(ISNA(R$1), 0, OFFSET(data!$A$1, ROW()-1, R$1-1))</f>
        <v>196.05209717209999</v>
      </c>
      <c r="S469">
        <f ca="1">IF(ISNA(S$1), 0, OFFSET(data!$A$1, ROW()-1, S$1-1))</f>
        <v>0</v>
      </c>
      <c r="T469">
        <f ca="1">IF(ISNA(T$1), 0, OFFSET(data!$A$1, ROW()-1, T$1-1))</f>
        <v>0</v>
      </c>
      <c r="U469">
        <f ca="1">IF(ISNA(U$1), 0, OFFSET(data!$A$1, ROW()-1, U$1-1))</f>
        <v>725.37710434899998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-72.537710434900006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320.68207814459998</v>
      </c>
      <c r="AD469">
        <f ca="1">IF(ISNA(AD$1), 0, OFFSET(data!$A$1, ROW()-1, AD$1-1))</f>
        <v>306.91255772862502</v>
      </c>
      <c r="AE469">
        <f ca="1">IF(ISNA(AE$1), 0, OFFSET(data!$A$1, ROW()-1, AE$1-1))</f>
        <v>0</v>
      </c>
      <c r="AF469" t="str">
        <f ca="1">IF(ISNA(AF$1), 0, OFFSET(data!$A$1, ROW()-1, AF$1-1))</f>
        <v>typical</v>
      </c>
      <c r="AG469">
        <f t="shared" ca="1" si="115"/>
        <v>2035</v>
      </c>
      <c r="AH469">
        <f t="shared" ca="1" si="116"/>
        <v>3</v>
      </c>
      <c r="AI469" t="str">
        <f t="shared" ca="1" si="117"/>
        <v>03/23/2035</v>
      </c>
      <c r="AJ469" t="str">
        <f t="shared" ca="1" si="118"/>
        <v/>
      </c>
      <c r="AK469" t="str">
        <f t="shared" ca="1" si="114"/>
        <v>22:00</v>
      </c>
      <c r="AL469" s="4">
        <f t="shared" ca="1" si="119"/>
        <v>0</v>
      </c>
      <c r="AM469">
        <f t="shared" ca="1" si="120"/>
        <v>652.83939391410001</v>
      </c>
      <c r="AN469">
        <f t="shared" ca="1" si="121"/>
        <v>0</v>
      </c>
      <c r="AO469">
        <f t="shared" ca="1" si="122"/>
        <v>196.05209717209999</v>
      </c>
      <c r="AP469">
        <f t="shared" ca="1" si="123"/>
        <v>0</v>
      </c>
      <c r="AQ469">
        <f t="shared" ca="1" si="124"/>
        <v>42.8</v>
      </c>
      <c r="AR469">
        <f t="shared" ca="1" si="125"/>
        <v>258.32344863575872</v>
      </c>
      <c r="AS469">
        <f t="shared" ca="1" si="112"/>
        <v>973.52147205885899</v>
      </c>
      <c r="AT469">
        <f t="shared" ca="1" si="113"/>
        <v>959.75195164272509</v>
      </c>
    </row>
    <row r="470" spans="1:46" hidden="1" x14ac:dyDescent="0.2">
      <c r="A470" t="str">
        <f ca="1">IF(ISNA(A$1), 0, OFFSET(data!$A$1, ROW()-1, A$1-1))</f>
        <v>Oahu</v>
      </c>
      <c r="B470">
        <f ca="1">IF(ISNA(B$1), 0, OFFSET(data!$A$1, ROW()-1, B$1-1))</f>
        <v>2035</v>
      </c>
      <c r="C470" t="str">
        <f ca="1">IF(ISNA(C$1), 0, OFFSET(data!$A$1, ROW()-1, C$1-1))</f>
        <v>2035-04-23-00:00</v>
      </c>
      <c r="D470">
        <f ca="1">IF(ISNA(D$1), 0, OFFSET(data!$A$1, ROW()-1, D$1-1))</f>
        <v>240.58600000000001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180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42.8</v>
      </c>
      <c r="M470">
        <f ca="1">IF(ISNA(M$1), 0, OFFSET(data!$A$1, ROW()-1, M$1-1))</f>
        <v>90.981972222115701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2.8421709430404001E-14</v>
      </c>
      <c r="Q470">
        <f ca="1">IF(ISNA(Q$1), 0, OFFSET(data!$A$1, ROW()-1, Q$1-1))</f>
        <v>0</v>
      </c>
      <c r="R470">
        <f ca="1">IF(ISNA(R$1), 0, OFFSET(data!$A$1, ROW()-1, R$1-1))</f>
        <v>8.3009073517900003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625.18764397099994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-62.5187643971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394.0971160707</v>
      </c>
      <c r="AD470">
        <f ca="1">IF(ISNA(AD$1), 0, OFFSET(data!$A$1, ROW()-1, AD$1-1))</f>
        <v>265.06626205211501</v>
      </c>
      <c r="AE470">
        <f ca="1">IF(ISNA(AE$1), 0, OFFSET(data!$A$1, ROW()-1, AE$1-1))</f>
        <v>0</v>
      </c>
      <c r="AF470" t="str">
        <f ca="1">IF(ISNA(AF$1), 0, OFFSET(data!$A$1, ROW()-1, AF$1-1))</f>
        <v>typical</v>
      </c>
      <c r="AG470">
        <f t="shared" ca="1" si="115"/>
        <v>2035</v>
      </c>
      <c r="AH470">
        <f t="shared" ca="1" si="116"/>
        <v>4</v>
      </c>
      <c r="AI470" t="str">
        <f t="shared" ca="1" si="117"/>
        <v>04/23/2035</v>
      </c>
      <c r="AJ470" t="str">
        <f t="shared" ca="1" si="118"/>
        <v/>
      </c>
      <c r="AK470" t="str">
        <f t="shared" ca="1" si="114"/>
        <v>00:00</v>
      </c>
      <c r="AL470" s="4">
        <f t="shared" ca="1" si="119"/>
        <v>0</v>
      </c>
      <c r="AM470">
        <f t="shared" ca="1" si="120"/>
        <v>562.66887957389997</v>
      </c>
      <c r="AN470">
        <f t="shared" ca="1" si="121"/>
        <v>0</v>
      </c>
      <c r="AO470">
        <f t="shared" ca="1" si="122"/>
        <v>8.3009073517900003</v>
      </c>
      <c r="AP470">
        <f t="shared" ca="1" si="123"/>
        <v>0</v>
      </c>
      <c r="AQ470">
        <f t="shared" ca="1" si="124"/>
        <v>42.8</v>
      </c>
      <c r="AR470">
        <f t="shared" ca="1" si="125"/>
        <v>90.981972222115729</v>
      </c>
      <c r="AS470">
        <f t="shared" ca="1" si="112"/>
        <v>956.76599564460571</v>
      </c>
      <c r="AT470">
        <f t="shared" ca="1" si="113"/>
        <v>827.73514162601498</v>
      </c>
    </row>
    <row r="471" spans="1:46" hidden="1" x14ac:dyDescent="0.2">
      <c r="A471" t="str">
        <f ca="1">IF(ISNA(A$1), 0, OFFSET(data!$A$1, ROW()-1, A$1-1))</f>
        <v>Oahu</v>
      </c>
      <c r="B471">
        <f ca="1">IF(ISNA(B$1), 0, OFFSET(data!$A$1, ROW()-1, B$1-1))</f>
        <v>2035</v>
      </c>
      <c r="C471" t="str">
        <f ca="1">IF(ISNA(C$1), 0, OFFSET(data!$A$1, ROW()-1, C$1-1))</f>
        <v>2035-04-23-02:00</v>
      </c>
      <c r="D471">
        <f ca="1">IF(ISNA(D$1), 0, OFFSET(data!$A$1, ROW()-1, D$1-1))</f>
        <v>240.58600000000001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180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42.8</v>
      </c>
      <c r="M471">
        <f ca="1">IF(ISNA(M$1), 0, OFFSET(data!$A$1, ROW()-1, M$1-1))</f>
        <v>46.512222415601101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3.6859404417555197E-14</v>
      </c>
      <c r="Q471">
        <f ca="1">IF(ISNA(Q$1), 0, OFFSET(data!$A$1, ROW()-1, Q$1-1))</f>
        <v>0</v>
      </c>
      <c r="R471">
        <f ca="1">IF(ISNA(R$1), 0, OFFSET(data!$A$1, ROW()-1, R$1-1))</f>
        <v>25.825162862900001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595.24820586500005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-59.524820586499999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376.57286056056</v>
      </c>
      <c r="AD471">
        <f ca="1">IF(ISNA(AD$1), 0, OFFSET(data!$A$1, ROW()-1, AD$1-1))</f>
        <v>226.512222415601</v>
      </c>
      <c r="AE471">
        <f ca="1">IF(ISNA(AE$1), 0, OFFSET(data!$A$1, ROW()-1, AE$1-1))</f>
        <v>0</v>
      </c>
      <c r="AF471" t="str">
        <f ca="1">IF(ISNA(AF$1), 0, OFFSET(data!$A$1, ROW()-1, AF$1-1))</f>
        <v>typical</v>
      </c>
      <c r="AG471">
        <f t="shared" ca="1" si="115"/>
        <v>2035</v>
      </c>
      <c r="AH471">
        <f t="shared" ca="1" si="116"/>
        <v>4</v>
      </c>
      <c r="AI471" t="str">
        <f t="shared" ca="1" si="117"/>
        <v>04/23/2035</v>
      </c>
      <c r="AJ471" t="str">
        <f t="shared" ca="1" si="118"/>
        <v/>
      </c>
      <c r="AK471" t="str">
        <f t="shared" ca="1" si="114"/>
        <v>02:00</v>
      </c>
      <c r="AL471" s="4">
        <f t="shared" ca="1" si="119"/>
        <v>0</v>
      </c>
      <c r="AM471">
        <f t="shared" ca="1" si="120"/>
        <v>535.72338527850002</v>
      </c>
      <c r="AN471">
        <f t="shared" ca="1" si="121"/>
        <v>0</v>
      </c>
      <c r="AO471">
        <f t="shared" ca="1" si="122"/>
        <v>25.825162862900001</v>
      </c>
      <c r="AP471">
        <f t="shared" ca="1" si="123"/>
        <v>0</v>
      </c>
      <c r="AQ471">
        <f t="shared" ca="1" si="124"/>
        <v>42.8</v>
      </c>
      <c r="AR471">
        <f t="shared" ca="1" si="125"/>
        <v>46.512222415601137</v>
      </c>
      <c r="AS471">
        <f t="shared" ca="1" si="112"/>
        <v>912.29624583906116</v>
      </c>
      <c r="AT471">
        <f t="shared" ca="1" si="113"/>
        <v>762.23560769410096</v>
      </c>
    </row>
    <row r="472" spans="1:46" hidden="1" x14ac:dyDescent="0.2">
      <c r="A472" t="str">
        <f ca="1">IF(ISNA(A$1), 0, OFFSET(data!$A$1, ROW()-1, A$1-1))</f>
        <v>Oahu</v>
      </c>
      <c r="B472">
        <f ca="1">IF(ISNA(B$1), 0, OFFSET(data!$A$1, ROW()-1, B$1-1))</f>
        <v>2035</v>
      </c>
      <c r="C472" t="str">
        <f ca="1">IF(ISNA(C$1), 0, OFFSET(data!$A$1, ROW()-1, C$1-1))</f>
        <v>2035-04-23-04:00</v>
      </c>
      <c r="D472">
        <f ca="1">IF(ISNA(D$1), 0, OFFSET(data!$A$1, ROW()-1, D$1-1))</f>
        <v>240.58600000000001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180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42.8</v>
      </c>
      <c r="M472">
        <f ca="1">IF(ISNA(M$1), 0, OFFSET(data!$A$1, ROW()-1, M$1-1))</f>
        <v>39.257321757522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69.531435296500007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635.74973006000005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-63.574973006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332.86658812650001</v>
      </c>
      <c r="AD472">
        <f ca="1">IF(ISNA(AD$1), 0, OFFSET(data!$A$1, ROW()-1, AD$1-1))</f>
        <v>218.92606245752199</v>
      </c>
      <c r="AE472">
        <f ca="1">IF(ISNA(AE$1), 0, OFFSET(data!$A$1, ROW()-1, AE$1-1))</f>
        <v>0</v>
      </c>
      <c r="AF472" t="str">
        <f ca="1">IF(ISNA(AF$1), 0, OFFSET(data!$A$1, ROW()-1, AF$1-1))</f>
        <v>typical</v>
      </c>
      <c r="AG472">
        <f t="shared" ca="1" si="115"/>
        <v>2035</v>
      </c>
      <c r="AH472">
        <f t="shared" ca="1" si="116"/>
        <v>4</v>
      </c>
      <c r="AI472" t="str">
        <f t="shared" ca="1" si="117"/>
        <v>04/23/2035</v>
      </c>
      <c r="AJ472" t="str">
        <f t="shared" ca="1" si="118"/>
        <v/>
      </c>
      <c r="AK472" t="str">
        <f t="shared" ca="1" si="114"/>
        <v>04:00</v>
      </c>
      <c r="AL472" s="4">
        <f t="shared" ca="1" si="119"/>
        <v>0</v>
      </c>
      <c r="AM472">
        <f t="shared" ca="1" si="120"/>
        <v>572.174757054</v>
      </c>
      <c r="AN472">
        <f t="shared" ca="1" si="121"/>
        <v>0</v>
      </c>
      <c r="AO472">
        <f t="shared" ca="1" si="122"/>
        <v>69.531435296500007</v>
      </c>
      <c r="AP472">
        <f t="shared" ca="1" si="123"/>
        <v>0</v>
      </c>
      <c r="AQ472">
        <f t="shared" ca="1" si="124"/>
        <v>42.8</v>
      </c>
      <c r="AR472">
        <f t="shared" ca="1" si="125"/>
        <v>39.257321757522</v>
      </c>
      <c r="AS472">
        <f t="shared" ca="1" si="112"/>
        <v>905.04134518052206</v>
      </c>
      <c r="AT472">
        <f t="shared" ca="1" si="113"/>
        <v>791.10081951152199</v>
      </c>
    </row>
    <row r="473" spans="1:46" hidden="1" x14ac:dyDescent="0.2">
      <c r="A473" t="str">
        <f ca="1">IF(ISNA(A$1), 0, OFFSET(data!$A$1, ROW()-1, A$1-1))</f>
        <v>Oahu</v>
      </c>
      <c r="B473">
        <f ca="1">IF(ISNA(B$1), 0, OFFSET(data!$A$1, ROW()-1, B$1-1))</f>
        <v>2035</v>
      </c>
      <c r="C473" t="str">
        <f ca="1">IF(ISNA(C$1), 0, OFFSET(data!$A$1, ROW()-1, C$1-1))</f>
        <v>2035-04-23-06:00</v>
      </c>
      <c r="D473">
        <f ca="1">IF(ISNA(D$1), 0, OFFSET(data!$A$1, ROW()-1, D$1-1))</f>
        <v>256.86599999999999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180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63.702231372999996</v>
      </c>
      <c r="L473">
        <f ca="1">IF(ISNA(L$1), 0, OFFSET(data!$A$1, ROW()-1, L$1-1))</f>
        <v>42.8</v>
      </c>
      <c r="M473">
        <f ca="1">IF(ISNA(M$1), 0, OFFSET(data!$A$1, ROW()-1, M$1-1))</f>
        <v>91.8180128820958</v>
      </c>
      <c r="N473">
        <f ca="1">IF(ISNA(N$1), 0, OFFSET(data!$A$1, ROW()-1, N$1-1))</f>
        <v>7.4558137441727E-11</v>
      </c>
      <c r="O473">
        <f ca="1">IF(ISNA(O$1), 0, OFFSET(data!$A$1, ROW()-1, O$1-1))</f>
        <v>0</v>
      </c>
      <c r="P473">
        <f ca="1">IF(ISNA(P$1), 0, OFFSET(data!$A$1, ROW()-1, P$1-1))</f>
        <v>-7.1054273576010003E-15</v>
      </c>
      <c r="Q473">
        <f ca="1">IF(ISNA(Q$1), 0, OFFSET(data!$A$1, ROW()-1, Q$1-1))</f>
        <v>0</v>
      </c>
      <c r="R473">
        <f ca="1">IF(ISNA(R$1), 0, OFFSET(data!$A$1, ROW()-1, R$1-1))</f>
        <v>76.518190539100004</v>
      </c>
      <c r="S473">
        <f ca="1">IF(ISNA(S$1), 0, OFFSET(data!$A$1, ROW()-1, S$1-1))</f>
        <v>0</v>
      </c>
      <c r="T473">
        <f ca="1">IF(ISNA(T$1), 0, OFFSET(data!$A$1, ROW()-1, T$1-1))</f>
        <v>0</v>
      </c>
      <c r="U473">
        <f ca="1">IF(ISNA(U$1), 0, OFFSET(data!$A$1, ROW()-1, U$1-1))</f>
        <v>790.78270532700003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-79.078270532700003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353.87983288385999</v>
      </c>
      <c r="AD473">
        <f ca="1">IF(ISNA(AD$1), 0, OFFSET(data!$A$1, ROW()-1, AD$1-1))</f>
        <v>333.99160448518501</v>
      </c>
      <c r="AE473">
        <f ca="1">IF(ISNA(AE$1), 0, OFFSET(data!$A$1, ROW()-1, AE$1-1))</f>
        <v>0</v>
      </c>
      <c r="AF473" t="str">
        <f ca="1">IF(ISNA(AF$1), 0, OFFSET(data!$A$1, ROW()-1, AF$1-1))</f>
        <v>typical</v>
      </c>
      <c r="AG473">
        <f t="shared" ca="1" si="115"/>
        <v>2035</v>
      </c>
      <c r="AH473">
        <f t="shared" ca="1" si="116"/>
        <v>4</v>
      </c>
      <c r="AI473" t="str">
        <f t="shared" ca="1" si="117"/>
        <v>04/23/2035</v>
      </c>
      <c r="AJ473" t="str">
        <f t="shared" ca="1" si="118"/>
        <v/>
      </c>
      <c r="AK473" t="str">
        <f t="shared" ca="1" si="114"/>
        <v>06:00</v>
      </c>
      <c r="AL473" s="4">
        <f t="shared" ca="1" si="119"/>
        <v>0</v>
      </c>
      <c r="AM473">
        <f t="shared" ca="1" si="120"/>
        <v>711.70443479430003</v>
      </c>
      <c r="AN473">
        <f t="shared" ca="1" si="121"/>
        <v>0</v>
      </c>
      <c r="AO473">
        <f t="shared" ca="1" si="122"/>
        <v>76.518190539100004</v>
      </c>
      <c r="AP473">
        <f t="shared" ca="1" si="123"/>
        <v>63.702231373074554</v>
      </c>
      <c r="AQ473">
        <f t="shared" ca="1" si="124"/>
        <v>42.8</v>
      </c>
      <c r="AR473">
        <f t="shared" ca="1" si="125"/>
        <v>91.8180128820958</v>
      </c>
      <c r="AS473">
        <f t="shared" ca="1" si="112"/>
        <v>1065.5842676780558</v>
      </c>
      <c r="AT473">
        <f t="shared" ca="1" si="113"/>
        <v>1045.6960392794849</v>
      </c>
    </row>
    <row r="474" spans="1:46" hidden="1" x14ac:dyDescent="0.2">
      <c r="A474" t="str">
        <f ca="1">IF(ISNA(A$1), 0, OFFSET(data!$A$1, ROW()-1, A$1-1))</f>
        <v>Oahu</v>
      </c>
      <c r="B474">
        <f ca="1">IF(ISNA(B$1), 0, OFFSET(data!$A$1, ROW()-1, B$1-1))</f>
        <v>2035</v>
      </c>
      <c r="C474" t="str">
        <f ca="1">IF(ISNA(C$1), 0, OFFSET(data!$A$1, ROW()-1, C$1-1))</f>
        <v>2035-04-23-08:00</v>
      </c>
      <c r="D474">
        <f ca="1">IF(ISNA(D$1), 0, OFFSET(data!$A$1, ROW()-1, D$1-1))</f>
        <v>90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180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802.56188765456</v>
      </c>
      <c r="L474">
        <f ca="1">IF(ISNA(L$1), 0, OFFSET(data!$A$1, ROW()-1, L$1-1))</f>
        <v>42.8</v>
      </c>
      <c r="M474">
        <f ca="1">IF(ISNA(M$1), 0, OFFSET(data!$A$1, ROW()-1, M$1-1))</f>
        <v>28.722504192500001</v>
      </c>
      <c r="N474">
        <f ca="1">IF(ISNA(N$1), 0, OFFSET(data!$A$1, ROW()-1, N$1-1))</f>
        <v>1.91098692425839E-10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0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875.15633454099998</v>
      </c>
      <c r="V474">
        <f ca="1">IF(ISNA(V$1), 0, OFFSET(data!$A$1, ROW()-1, V$1-1))</f>
        <v>0</v>
      </c>
      <c r="W474">
        <f ca="1">IF(ISNA(W$1), 0, OFFSET(data!$A$1, ROW()-1, W$1-1))</f>
        <v>186.75172359800001</v>
      </c>
      <c r="X474">
        <f ca="1">IF(ISNA(X$1), 0, OFFSET(data!$A$1, ROW()-1, X$1-1))</f>
        <v>-87.515633454099998</v>
      </c>
      <c r="Y474">
        <f ca="1">IF(ISNA(Y$1), 0, OFFSET(data!$A$1, ROW()-1, Y$1-1))</f>
        <v>169.691967162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758.84171418380004</v>
      </c>
      <c r="AD474">
        <f ca="1">IF(ISNA(AD$1), 0, OFFSET(data!$A$1, ROW()-1, AD$1-1))</f>
        <v>459.49785906478098</v>
      </c>
      <c r="AE474">
        <f ca="1">IF(ISNA(AE$1), 0, OFFSET(data!$A$1, ROW()-1, AE$1-1))</f>
        <v>0</v>
      </c>
      <c r="AF474" t="str">
        <f ca="1">IF(ISNA(AF$1), 0, OFFSET(data!$A$1, ROW()-1, AF$1-1))</f>
        <v>typical</v>
      </c>
      <c r="AG474">
        <f t="shared" ca="1" si="115"/>
        <v>2035</v>
      </c>
      <c r="AH474">
        <f t="shared" ca="1" si="116"/>
        <v>4</v>
      </c>
      <c r="AI474" t="str">
        <f t="shared" ca="1" si="117"/>
        <v>04/23/2035</v>
      </c>
      <c r="AJ474" t="str">
        <f t="shared" ca="1" si="118"/>
        <v/>
      </c>
      <c r="AK474" t="str">
        <f t="shared" ca="1" si="114"/>
        <v>08:00</v>
      </c>
      <c r="AL474" s="4">
        <f t="shared" ca="1" si="119"/>
        <v>0</v>
      </c>
      <c r="AM474">
        <f t="shared" ca="1" si="120"/>
        <v>787.64070108689998</v>
      </c>
      <c r="AN474">
        <f t="shared" ca="1" si="121"/>
        <v>0</v>
      </c>
      <c r="AO474">
        <f t="shared" ca="1" si="122"/>
        <v>186.75172359800001</v>
      </c>
      <c r="AP474">
        <f t="shared" ca="1" si="123"/>
        <v>802.5618876547511</v>
      </c>
      <c r="AQ474">
        <f t="shared" ca="1" si="124"/>
        <v>42.8</v>
      </c>
      <c r="AR474">
        <f t="shared" ca="1" si="125"/>
        <v>28.722504192500001</v>
      </c>
      <c r="AS474">
        <f t="shared" ca="1" si="112"/>
        <v>1902.92610603086</v>
      </c>
      <c r="AT474">
        <f t="shared" ca="1" si="113"/>
        <v>1603.5822509116811</v>
      </c>
    </row>
    <row r="475" spans="1:46" hidden="1" x14ac:dyDescent="0.2">
      <c r="A475" t="str">
        <f ca="1">IF(ISNA(A$1), 0, OFFSET(data!$A$1, ROW()-1, A$1-1))</f>
        <v>Oahu</v>
      </c>
      <c r="B475">
        <f ca="1">IF(ISNA(B$1), 0, OFFSET(data!$A$1, ROW()-1, B$1-1))</f>
        <v>2035</v>
      </c>
      <c r="C475" t="str">
        <f ca="1">IF(ISNA(C$1), 0, OFFSET(data!$A$1, ROW()-1, C$1-1))</f>
        <v>2035-04-23-10:00</v>
      </c>
      <c r="D475">
        <f ca="1">IF(ISNA(D$1), 0, OFFSET(data!$A$1, ROW()-1, D$1-1))</f>
        <v>240.58600000000001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180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993.14488468379898</v>
      </c>
      <c r="L475">
        <f ca="1">IF(ISNA(L$1), 0, OFFSET(data!$A$1, ROW()-1, L$1-1))</f>
        <v>42.8</v>
      </c>
      <c r="M475">
        <f ca="1">IF(ISNA(M$1), 0, OFFSET(data!$A$1, ROW()-1, M$1-1))</f>
        <v>19.487501065699998</v>
      </c>
      <c r="N475">
        <f ca="1">IF(ISNA(N$1), 0, OFFSET(data!$A$1, ROW()-1, N$1-1))</f>
        <v>-2.9871216611354601E-10</v>
      </c>
      <c r="O475">
        <f ca="1">IF(ISNA(O$1), 0, OFFSET(data!$A$1, ROW()-1, O$1-1))</f>
        <v>0</v>
      </c>
      <c r="P475">
        <f ca="1">IF(ISNA(P$1), 0, OFFSET(data!$A$1, ROW()-1, P$1-1))</f>
        <v>4.4408920985006202E-16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915.09840653399999</v>
      </c>
      <c r="V475">
        <f ca="1">IF(ISNA(V$1), 0, OFFSET(data!$A$1, ROW()-1, V$1-1))</f>
        <v>0</v>
      </c>
      <c r="W475">
        <f ca="1">IF(ISNA(W$1), 0, OFFSET(data!$A$1, ROW()-1, W$1-1))</f>
        <v>41.146207756999999</v>
      </c>
      <c r="X475">
        <f ca="1">IF(ISNA(X$1), 0, OFFSET(data!$A$1, ROW()-1, X$1-1))</f>
        <v>519.77377145800006</v>
      </c>
      <c r="Y475">
        <f ca="1">IF(ISNA(Y$1), 0, OFFSET(data!$A$1, ROW()-1, Y$1-1))</f>
        <v>0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1054.8278432914999</v>
      </c>
      <c r="AD475">
        <f ca="1">IF(ISNA(AD$1), 0, OFFSET(data!$A$1, ROW()-1, AD$1-1))</f>
        <v>453.22753435533798</v>
      </c>
      <c r="AE475">
        <f ca="1">IF(ISNA(AE$1), 0, OFFSET(data!$A$1, ROW()-1, AE$1-1))</f>
        <v>0</v>
      </c>
      <c r="AF475" t="str">
        <f ca="1">IF(ISNA(AF$1), 0, OFFSET(data!$A$1, ROW()-1, AF$1-1))</f>
        <v>typical</v>
      </c>
      <c r="AG475">
        <f t="shared" ca="1" si="115"/>
        <v>2035</v>
      </c>
      <c r="AH475">
        <f t="shared" ca="1" si="116"/>
        <v>4</v>
      </c>
      <c r="AI475" t="str">
        <f t="shared" ca="1" si="117"/>
        <v>04/23/2035</v>
      </c>
      <c r="AJ475" t="str">
        <f t="shared" ca="1" si="118"/>
        <v/>
      </c>
      <c r="AK475" t="str">
        <f t="shared" ca="1" si="114"/>
        <v>10:00</v>
      </c>
      <c r="AL475" s="4">
        <f t="shared" ca="1" si="119"/>
        <v>0</v>
      </c>
      <c r="AM475">
        <f t="shared" ca="1" si="120"/>
        <v>1434.8721779920002</v>
      </c>
      <c r="AN475">
        <f t="shared" ca="1" si="121"/>
        <v>0</v>
      </c>
      <c r="AO475">
        <f t="shared" ca="1" si="122"/>
        <v>41.146207756999999</v>
      </c>
      <c r="AP475">
        <f t="shared" ca="1" si="123"/>
        <v>993.14488468350032</v>
      </c>
      <c r="AQ475">
        <f t="shared" ca="1" si="124"/>
        <v>42.8</v>
      </c>
      <c r="AR475">
        <f t="shared" ca="1" si="125"/>
        <v>19.487501065699998</v>
      </c>
      <c r="AS475">
        <f t="shared" ca="1" si="112"/>
        <v>2530.8462290409989</v>
      </c>
      <c r="AT475">
        <f t="shared" ca="1" si="113"/>
        <v>1929.245920104338</v>
      </c>
    </row>
    <row r="476" spans="1:46" hidden="1" x14ac:dyDescent="0.2">
      <c r="A476" t="str">
        <f ca="1">IF(ISNA(A$1), 0, OFFSET(data!$A$1, ROW()-1, A$1-1))</f>
        <v>Oahu</v>
      </c>
      <c r="B476">
        <f ca="1">IF(ISNA(B$1), 0, OFFSET(data!$A$1, ROW()-1, B$1-1))</f>
        <v>2035</v>
      </c>
      <c r="C476" t="str">
        <f ca="1">IF(ISNA(C$1), 0, OFFSET(data!$A$1, ROW()-1, C$1-1))</f>
        <v>2035-04-23-12:00</v>
      </c>
      <c r="D476">
        <f ca="1">IF(ISNA(D$1), 0, OFFSET(data!$A$1, ROW()-1, D$1-1))</f>
        <v>240.58600000000001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180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1073.8553435592901</v>
      </c>
      <c r="L476">
        <f ca="1">IF(ISNA(L$1), 0, OFFSET(data!$A$1, ROW()-1, L$1-1))</f>
        <v>42.8</v>
      </c>
      <c r="M476">
        <f ca="1">IF(ISNA(M$1), 0, OFFSET(data!$A$1, ROW()-1, M$1-1))</f>
        <v>24.388633255649101</v>
      </c>
      <c r="N476">
        <f ca="1">IF(ISNA(N$1), 0, OFFSET(data!$A$1, ROW()-1, N$1-1))</f>
        <v>-3.1897684493742402E-10</v>
      </c>
      <c r="O476">
        <f ca="1">IF(ISNA(O$1), 0, OFFSET(data!$A$1, ROW()-1, O$1-1))</f>
        <v>0</v>
      </c>
      <c r="P476">
        <f ca="1">IF(ISNA(P$1), 0, OFFSET(data!$A$1, ROW()-1, P$1-1))</f>
        <v>6.4392935428259E-15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929.05830894999997</v>
      </c>
      <c r="V476">
        <f ca="1">IF(ISNA(V$1), 0, OFFSET(data!$A$1, ROW()-1, V$1-1))</f>
        <v>0</v>
      </c>
      <c r="W476">
        <f ca="1">IF(ISNA(W$1), 0, OFFSET(data!$A$1, ROW()-1, W$1-1))</f>
        <v>231.08864602310001</v>
      </c>
      <c r="X476">
        <f ca="1">IF(ISNA(X$1), 0, OFFSET(data!$A$1, ROW()-1, X$1-1))</f>
        <v>52.161915424100002</v>
      </c>
      <c r="Y476">
        <f ca="1">IF(ISNA(Y$1), 0, OFFSET(data!$A$1, ROW()-1, Y$1-1))</f>
        <v>349.32110641700001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1127.8755221826</v>
      </c>
      <c r="AD476">
        <f ca="1">IF(ISNA(AD$1), 0, OFFSET(data!$A$1, ROW()-1, AD$1-1))</f>
        <v>458.12866654528699</v>
      </c>
      <c r="AE476">
        <f ca="1">IF(ISNA(AE$1), 0, OFFSET(data!$A$1, ROW()-1, AE$1-1))</f>
        <v>0</v>
      </c>
      <c r="AF476" t="str">
        <f ca="1">IF(ISNA(AF$1), 0, OFFSET(data!$A$1, ROW()-1, AF$1-1))</f>
        <v>typical</v>
      </c>
      <c r="AG476">
        <f t="shared" ca="1" si="115"/>
        <v>2035</v>
      </c>
      <c r="AH476">
        <f t="shared" ca="1" si="116"/>
        <v>4</v>
      </c>
      <c r="AI476" t="str">
        <f t="shared" ca="1" si="117"/>
        <v>04/23/2035</v>
      </c>
      <c r="AJ476" t="str">
        <f t="shared" ca="1" si="118"/>
        <v>04/23/2035</v>
      </c>
      <c r="AK476" t="str">
        <f t="shared" ca="1" si="114"/>
        <v>12:00</v>
      </c>
      <c r="AL476" s="4">
        <f t="shared" ca="1" si="119"/>
        <v>0</v>
      </c>
      <c r="AM476">
        <f t="shared" ca="1" si="120"/>
        <v>981.22022437409998</v>
      </c>
      <c r="AN476">
        <f t="shared" ca="1" si="121"/>
        <v>0</v>
      </c>
      <c r="AO476">
        <f t="shared" ca="1" si="122"/>
        <v>231.08864602310001</v>
      </c>
      <c r="AP476">
        <f t="shared" ca="1" si="123"/>
        <v>1073.8553435589711</v>
      </c>
      <c r="AQ476">
        <f t="shared" ca="1" si="124"/>
        <v>42.8</v>
      </c>
      <c r="AR476">
        <f t="shared" ca="1" si="125"/>
        <v>24.388633255649108</v>
      </c>
      <c r="AS476">
        <f t="shared" ca="1" si="112"/>
        <v>2689.5054989975392</v>
      </c>
      <c r="AT476">
        <f t="shared" ca="1" si="113"/>
        <v>2019.758643359487</v>
      </c>
    </row>
    <row r="477" spans="1:46" hidden="1" x14ac:dyDescent="0.2">
      <c r="A477" t="str">
        <f ca="1">IF(ISNA(A$1), 0, OFFSET(data!$A$1, ROW()-1, A$1-1))</f>
        <v>Oahu</v>
      </c>
      <c r="B477">
        <f ca="1">IF(ISNA(B$1), 0, OFFSET(data!$A$1, ROW()-1, B$1-1))</f>
        <v>2035</v>
      </c>
      <c r="C477" t="str">
        <f ca="1">IF(ISNA(C$1), 0, OFFSET(data!$A$1, ROW()-1, C$1-1))</f>
        <v>2035-04-23-14:00</v>
      </c>
      <c r="D477">
        <f ca="1">IF(ISNA(D$1), 0, OFFSET(data!$A$1, ROW()-1, D$1-1))</f>
        <v>90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180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946.51213612660001</v>
      </c>
      <c r="L477">
        <f ca="1">IF(ISNA(L$1), 0, OFFSET(data!$A$1, ROW()-1, L$1-1))</f>
        <v>42.8</v>
      </c>
      <c r="M477">
        <f ca="1">IF(ISNA(M$1), 0, OFFSET(data!$A$1, ROW()-1, M$1-1))</f>
        <v>16.260955492426</v>
      </c>
      <c r="N477">
        <f ca="1">IF(ISNA(N$1), 0, OFFSET(data!$A$1, ROW()-1, N$1-1))</f>
        <v>3.21136894854134E-10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0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931.99907689999998</v>
      </c>
      <c r="V477">
        <f ca="1">IF(ISNA(V$1), 0, OFFSET(data!$A$1, ROW()-1, V$1-1))</f>
        <v>0</v>
      </c>
      <c r="W477">
        <f ca="1">IF(ISNA(W$1), 0, OFFSET(data!$A$1, ROW()-1, W$1-1))</f>
        <v>186.75172359800001</v>
      </c>
      <c r="X477">
        <f ca="1">IF(ISNA(X$1), 0, OFFSET(data!$A$1, ROW()-1, X$1-1))</f>
        <v>-93.199907690000003</v>
      </c>
      <c r="Y477">
        <f ca="1">IF(ISNA(Y$1), 0, OFFSET(data!$A$1, ROW()-1, Y$1-1))</f>
        <v>250.02219881100001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839.1719458325</v>
      </c>
      <c r="AD477">
        <f ca="1">IF(ISNA(AD$1), 0, OFFSET(data!$A$1, ROW()-1, AD$1-1))</f>
        <v>450.00098878206398</v>
      </c>
      <c r="AE477">
        <f ca="1">IF(ISNA(AE$1), 0, OFFSET(data!$A$1, ROW()-1, AE$1-1))</f>
        <v>0</v>
      </c>
      <c r="AF477" t="str">
        <f ca="1">IF(ISNA(AF$1), 0, OFFSET(data!$A$1, ROW()-1, AF$1-1))</f>
        <v>typical</v>
      </c>
      <c r="AG477">
        <f t="shared" ca="1" si="115"/>
        <v>2035</v>
      </c>
      <c r="AH477">
        <f t="shared" ca="1" si="116"/>
        <v>4</v>
      </c>
      <c r="AI477" t="str">
        <f t="shared" ca="1" si="117"/>
        <v>04/23/2035</v>
      </c>
      <c r="AJ477" t="str">
        <f t="shared" ca="1" si="118"/>
        <v/>
      </c>
      <c r="AK477" t="str">
        <f t="shared" ca="1" si="114"/>
        <v>14:00</v>
      </c>
      <c r="AL477" s="4">
        <f t="shared" ca="1" si="119"/>
        <v>0</v>
      </c>
      <c r="AM477">
        <f t="shared" ca="1" si="120"/>
        <v>838.79916920999995</v>
      </c>
      <c r="AN477">
        <f t="shared" ca="1" si="121"/>
        <v>0</v>
      </c>
      <c r="AO477">
        <f t="shared" ca="1" si="122"/>
        <v>186.75172359800001</v>
      </c>
      <c r="AP477">
        <f t="shared" ca="1" si="123"/>
        <v>946.51213612692118</v>
      </c>
      <c r="AQ477">
        <f t="shared" ca="1" si="124"/>
        <v>42.8</v>
      </c>
      <c r="AR477">
        <f t="shared" ca="1" si="125"/>
        <v>16.260955492426</v>
      </c>
      <c r="AS477">
        <f t="shared" ca="1" si="112"/>
        <v>2114.7450374515261</v>
      </c>
      <c r="AT477">
        <f t="shared" ca="1" si="113"/>
        <v>1725.5740804010641</v>
      </c>
    </row>
    <row r="478" spans="1:46" hidden="1" x14ac:dyDescent="0.2">
      <c r="A478" t="str">
        <f ca="1">IF(ISNA(A$1), 0, OFFSET(data!$A$1, ROW()-1, A$1-1))</f>
        <v>Oahu</v>
      </c>
      <c r="B478">
        <f ca="1">IF(ISNA(B$1), 0, OFFSET(data!$A$1, ROW()-1, B$1-1))</f>
        <v>2035</v>
      </c>
      <c r="C478" t="str">
        <f ca="1">IF(ISNA(C$1), 0, OFFSET(data!$A$1, ROW()-1, C$1-1))</f>
        <v>2035-04-23-16:00</v>
      </c>
      <c r="D478">
        <f ca="1">IF(ISNA(D$1), 0, OFFSET(data!$A$1, ROW()-1, D$1-1))</f>
        <v>90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180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784.42033124507998</v>
      </c>
      <c r="L478">
        <f ca="1">IF(ISNA(L$1), 0, OFFSET(data!$A$1, ROW()-1, L$1-1))</f>
        <v>42.8</v>
      </c>
      <c r="M478">
        <f ca="1">IF(ISNA(M$1), 0, OFFSET(data!$A$1, ROW()-1, M$1-1))</f>
        <v>5.7251063203466197</v>
      </c>
      <c r="N478">
        <f ca="1">IF(ISNA(N$1), 0, OFFSET(data!$A$1, ROW()-1, N$1-1))</f>
        <v>-2.6763657956507798E-10</v>
      </c>
      <c r="O478">
        <f ca="1">IF(ISNA(O$1), 0, OFFSET(data!$A$1, ROW()-1, O$1-1))</f>
        <v>0</v>
      </c>
      <c r="P478">
        <f ca="1">IF(ISNA(P$1), 0, OFFSET(data!$A$1, ROW()-1, P$1-1))</f>
        <v>-4.4408920985006199E-15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924.295844031</v>
      </c>
      <c r="V478">
        <f ca="1">IF(ISNA(V$1), 0, OFFSET(data!$A$1, ROW()-1, V$1-1))</f>
        <v>0</v>
      </c>
      <c r="W478">
        <f ca="1">IF(ISNA(W$1), 0, OFFSET(data!$A$1, ROW()-1, W$1-1))</f>
        <v>50.099952808799998</v>
      </c>
      <c r="X478">
        <f ca="1">IF(ISNA(X$1), 0, OFFSET(data!$A$1, ROW()-1, X$1-1))</f>
        <v>128.54964072499999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673.47720136090004</v>
      </c>
      <c r="AD478">
        <f ca="1">IF(ISNA(AD$1), 0, OFFSET(data!$A$1, ROW()-1, AD$1-1))</f>
        <v>435.018422883455</v>
      </c>
      <c r="AE478">
        <f ca="1">IF(ISNA(AE$1), 0, OFFSET(data!$A$1, ROW()-1, AE$1-1))</f>
        <v>0</v>
      </c>
      <c r="AF478" t="str">
        <f ca="1">IF(ISNA(AF$1), 0, OFFSET(data!$A$1, ROW()-1, AF$1-1))</f>
        <v>typical</v>
      </c>
      <c r="AG478">
        <f t="shared" ca="1" si="115"/>
        <v>2035</v>
      </c>
      <c r="AH478">
        <f t="shared" ca="1" si="116"/>
        <v>4</v>
      </c>
      <c r="AI478" t="str">
        <f t="shared" ca="1" si="117"/>
        <v>04/23/2035</v>
      </c>
      <c r="AJ478" t="str">
        <f t="shared" ca="1" si="118"/>
        <v/>
      </c>
      <c r="AK478" t="str">
        <f t="shared" ca="1" si="114"/>
        <v>16:00</v>
      </c>
      <c r="AL478" s="4">
        <f t="shared" ca="1" si="119"/>
        <v>0</v>
      </c>
      <c r="AM478">
        <f t="shared" ca="1" si="120"/>
        <v>1052.8454847559999</v>
      </c>
      <c r="AN478">
        <f t="shared" ca="1" si="121"/>
        <v>0</v>
      </c>
      <c r="AO478">
        <f t="shared" ca="1" si="122"/>
        <v>50.099952808799998</v>
      </c>
      <c r="AP478">
        <f t="shared" ca="1" si="123"/>
        <v>784.42033124481236</v>
      </c>
      <c r="AQ478">
        <f t="shared" ca="1" si="124"/>
        <v>42.8</v>
      </c>
      <c r="AR478">
        <f t="shared" ca="1" si="125"/>
        <v>5.7251063203466153</v>
      </c>
      <c r="AS478">
        <f t="shared" ca="1" si="112"/>
        <v>1776.4226389263267</v>
      </c>
      <c r="AT478">
        <f t="shared" ca="1" si="113"/>
        <v>1537.963860448255</v>
      </c>
    </row>
    <row r="479" spans="1:46" hidden="1" x14ac:dyDescent="0.2">
      <c r="A479" t="str">
        <f ca="1">IF(ISNA(A$1), 0, OFFSET(data!$A$1, ROW()-1, A$1-1))</f>
        <v>Oahu</v>
      </c>
      <c r="B479">
        <f ca="1">IF(ISNA(B$1), 0, OFFSET(data!$A$1, ROW()-1, B$1-1))</f>
        <v>2035</v>
      </c>
      <c r="C479" t="str">
        <f ca="1">IF(ISNA(C$1), 0, OFFSET(data!$A$1, ROW()-1, C$1-1))</f>
        <v>2035-04-23-18:00</v>
      </c>
      <c r="D479">
        <f ca="1">IF(ISNA(D$1), 0, OFFSET(data!$A$1, ROW()-1, D$1-1))</f>
        <v>369.17960983540399</v>
      </c>
      <c r="E479">
        <f ca="1">IF(ISNA(E$1), 0, OFFSET(data!$A$1, ROW()-1, E$1-1))</f>
        <v>3.4393584070796401</v>
      </c>
      <c r="F479">
        <f ca="1">IF(ISNA(F$1), 0, OFFSET(data!$A$1, ROW()-1, F$1-1))</f>
        <v>0</v>
      </c>
      <c r="G479">
        <f ca="1">IF(ISNA(G$1), 0, OFFSET(data!$A$1, ROW()-1, G$1-1))</f>
        <v>180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34.667031757516</v>
      </c>
      <c r="K479">
        <f ca="1">IF(ISNA(K$1), 0, OFFSET(data!$A$1, ROW()-1, K$1-1))</f>
        <v>65.620894093825001</v>
      </c>
      <c r="L479">
        <f ca="1">IF(ISNA(L$1), 0, OFFSET(data!$A$1, ROW()-1, L$1-1))</f>
        <v>42.8</v>
      </c>
      <c r="M479">
        <f ca="1">IF(ISNA(M$1), 0, OFFSET(data!$A$1, ROW()-1, M$1-1))</f>
        <v>0.101944995</v>
      </c>
      <c r="N479">
        <f ca="1">IF(ISNA(N$1), 0, OFFSET(data!$A$1, ROW()-1, N$1-1))</f>
        <v>-2.8181013078665199E-11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0</v>
      </c>
      <c r="R479">
        <f ca="1">IF(ISNA(R$1), 0, OFFSET(data!$A$1, ROW()-1, R$1-1))</f>
        <v>136.800499995</v>
      </c>
      <c r="S479">
        <f ca="1">IF(ISNA(S$1), 0, OFFSET(data!$A$1, ROW()-1, S$1-1))</f>
        <v>0</v>
      </c>
      <c r="T479">
        <f ca="1">IF(ISNA(T$1), 0, OFFSET(data!$A$1, ROW()-1, T$1-1))</f>
        <v>0</v>
      </c>
      <c r="U479">
        <f ca="1">IF(ISNA(U$1), 0, OFFSET(data!$A$1, ROW()-1, U$1-1))</f>
        <v>925.121487871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-92.512148787100003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265.59752342786197</v>
      </c>
      <c r="AD479">
        <f ca="1">IF(ISNA(AD$1), 0, OFFSET(data!$A$1, ROW()-1, AD$1-1))</f>
        <v>245.72283908880999</v>
      </c>
      <c r="AE479">
        <f ca="1">IF(ISNA(AE$1), 0, OFFSET(data!$A$1, ROW()-1, AE$1-1))</f>
        <v>0</v>
      </c>
      <c r="AF479" t="str">
        <f ca="1">IF(ISNA(AF$1), 0, OFFSET(data!$A$1, ROW()-1, AF$1-1))</f>
        <v>typical</v>
      </c>
      <c r="AG479">
        <f t="shared" ca="1" si="115"/>
        <v>2035</v>
      </c>
      <c r="AH479">
        <f t="shared" ca="1" si="116"/>
        <v>4</v>
      </c>
      <c r="AI479" t="str">
        <f t="shared" ca="1" si="117"/>
        <v>04/23/2035</v>
      </c>
      <c r="AJ479" t="str">
        <f t="shared" ca="1" si="118"/>
        <v/>
      </c>
      <c r="AK479" t="str">
        <f t="shared" ca="1" si="114"/>
        <v>18:00</v>
      </c>
      <c r="AL479" s="4">
        <f t="shared" ca="1" si="119"/>
        <v>0</v>
      </c>
      <c r="AM479">
        <f t="shared" ca="1" si="120"/>
        <v>832.60933908389995</v>
      </c>
      <c r="AN479">
        <f t="shared" ca="1" si="121"/>
        <v>0</v>
      </c>
      <c r="AO479">
        <f t="shared" ca="1" si="122"/>
        <v>136.800499995</v>
      </c>
      <c r="AP479">
        <f t="shared" ca="1" si="123"/>
        <v>65.620894093796821</v>
      </c>
      <c r="AQ479">
        <f t="shared" ca="1" si="124"/>
        <v>42.8</v>
      </c>
      <c r="AR479">
        <f t="shared" ca="1" si="125"/>
        <v>0.101944995</v>
      </c>
      <c r="AS479">
        <f t="shared" ca="1" si="112"/>
        <v>1098.2068625116865</v>
      </c>
      <c r="AT479">
        <f t="shared" ca="1" si="113"/>
        <v>1078.33217817271</v>
      </c>
    </row>
    <row r="480" spans="1:46" hidden="1" x14ac:dyDescent="0.2">
      <c r="A480" t="str">
        <f ca="1">IF(ISNA(A$1), 0, OFFSET(data!$A$1, ROW()-1, A$1-1))</f>
        <v>Oahu</v>
      </c>
      <c r="B480">
        <f ca="1">IF(ISNA(B$1), 0, OFFSET(data!$A$1, ROW()-1, B$1-1))</f>
        <v>2035</v>
      </c>
      <c r="C480" t="str">
        <f ca="1">IF(ISNA(C$1), 0, OFFSET(data!$A$1, ROW()-1, C$1-1))</f>
        <v>2035-04-23-20:00</v>
      </c>
      <c r="D480">
        <f ca="1">IF(ISNA(D$1), 0, OFFSET(data!$A$1, ROW()-1, D$1-1))</f>
        <v>383.00599999999997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180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0</v>
      </c>
      <c r="L480">
        <f ca="1">IF(ISNA(L$1), 0, OFFSET(data!$A$1, ROW()-1, L$1-1))</f>
        <v>42.8</v>
      </c>
      <c r="M480">
        <f ca="1">IF(ISNA(M$1), 0, OFFSET(data!$A$1, ROW()-1, M$1-1))</f>
        <v>6.9436112499999994E-2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-3.46944695195361E-18</v>
      </c>
      <c r="Q480">
        <f ca="1">IF(ISNA(Q$1), 0, OFFSET(data!$A$1, ROW()-1, Q$1-1))</f>
        <v>0</v>
      </c>
      <c r="R480">
        <f ca="1">IF(ISNA(R$1), 0, OFFSET(data!$A$1, ROW()-1, R$1-1))</f>
        <v>192.20450811894</v>
      </c>
      <c r="S480">
        <f ca="1">IF(ISNA(S$1), 0, OFFSET(data!$A$1, ROW()-1, S$1-1))</f>
        <v>0</v>
      </c>
      <c r="T480">
        <f ca="1">IF(ISNA(T$1), 0, OFFSET(data!$A$1, ROW()-1, T$1-1))</f>
        <v>0</v>
      </c>
      <c r="U480">
        <f ca="1">IF(ISNA(U$1), 0, OFFSET(data!$A$1, ROW()-1, U$1-1))</f>
        <v>886.755493591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-88.675549359100003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210.19351530360001</v>
      </c>
      <c r="AD480">
        <f ca="1">IF(ISNA(AD$1), 0, OFFSET(data!$A$1, ROW()-1, AD$1-1))</f>
        <v>180.0694361125</v>
      </c>
      <c r="AE480">
        <f ca="1">IF(ISNA(AE$1), 0, OFFSET(data!$A$1, ROW()-1, AE$1-1))</f>
        <v>0</v>
      </c>
      <c r="AF480" t="str">
        <f ca="1">IF(ISNA(AF$1), 0, OFFSET(data!$A$1, ROW()-1, AF$1-1))</f>
        <v>typical</v>
      </c>
      <c r="AG480">
        <f t="shared" ca="1" si="115"/>
        <v>2035</v>
      </c>
      <c r="AH480">
        <f t="shared" ca="1" si="116"/>
        <v>4</v>
      </c>
      <c r="AI480" t="str">
        <f t="shared" ca="1" si="117"/>
        <v>04/23/2035</v>
      </c>
      <c r="AJ480" t="str">
        <f t="shared" ca="1" si="118"/>
        <v/>
      </c>
      <c r="AK480" t="str">
        <f t="shared" ca="1" si="114"/>
        <v>20:00</v>
      </c>
      <c r="AL480" s="4">
        <f t="shared" ca="1" si="119"/>
        <v>0</v>
      </c>
      <c r="AM480">
        <f t="shared" ca="1" si="120"/>
        <v>798.07994423189996</v>
      </c>
      <c r="AN480">
        <f t="shared" ca="1" si="121"/>
        <v>0</v>
      </c>
      <c r="AO480">
        <f t="shared" ca="1" si="122"/>
        <v>192.20450811894</v>
      </c>
      <c r="AP480">
        <f t="shared" ca="1" si="123"/>
        <v>0</v>
      </c>
      <c r="AQ480">
        <f t="shared" ca="1" si="124"/>
        <v>42.8</v>
      </c>
      <c r="AR480">
        <f t="shared" ca="1" si="125"/>
        <v>6.9436112499999994E-2</v>
      </c>
      <c r="AS480">
        <f t="shared" ca="1" si="112"/>
        <v>1008.2734595350398</v>
      </c>
      <c r="AT480">
        <f t="shared" ca="1" si="113"/>
        <v>978.14938034440002</v>
      </c>
    </row>
    <row r="481" spans="1:46" hidden="1" x14ac:dyDescent="0.2">
      <c r="A481" t="str">
        <f ca="1">IF(ISNA(A$1), 0, OFFSET(data!$A$1, ROW()-1, A$1-1))</f>
        <v>Oahu</v>
      </c>
      <c r="B481">
        <f ca="1">IF(ISNA(B$1), 0, OFFSET(data!$A$1, ROW()-1, B$1-1))</f>
        <v>2035</v>
      </c>
      <c r="C481" t="str">
        <f ca="1">IF(ISNA(C$1), 0, OFFSET(data!$A$1, ROW()-1, C$1-1))</f>
        <v>2035-04-23-22:00</v>
      </c>
      <c r="D481">
        <f ca="1">IF(ISNA(D$1), 0, OFFSET(data!$A$1, ROW()-1, D$1-1))</f>
        <v>335.28298121376997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180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42.8</v>
      </c>
      <c r="M481">
        <f ca="1">IF(ISNA(M$1), 0, OFFSET(data!$A$1, ROW()-1, M$1-1))</f>
        <v>3.727397775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-2.2204460492503101E-16</v>
      </c>
      <c r="Q481">
        <f ca="1">IF(ISNA(Q$1), 0, OFFSET(data!$A$1, ROW()-1, Q$1-1))</f>
        <v>0</v>
      </c>
      <c r="R481">
        <f ca="1">IF(ISNA(R$1), 0, OFFSET(data!$A$1, ROW()-1, R$1-1))</f>
        <v>103.156959167</v>
      </c>
      <c r="S481">
        <f ca="1">IF(ISNA(S$1), 0, OFFSET(data!$A$1, ROW()-1, S$1-1))</f>
        <v>0</v>
      </c>
      <c r="T481">
        <f ca="1">IF(ISNA(T$1), 0, OFFSET(data!$A$1, ROW()-1, T$1-1))</f>
        <v>0</v>
      </c>
      <c r="U481">
        <f ca="1">IF(ISNA(U$1), 0, OFFSET(data!$A$1, ROW()-1, U$1-1))</f>
        <v>738.85259795100001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-73.885259795099998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322.54408304200001</v>
      </c>
      <c r="AD481">
        <f ca="1">IF(ISNA(AD$1), 0, OFFSET(data!$A$1, ROW()-1, AD$1-1))</f>
        <v>183.72739777499999</v>
      </c>
      <c r="AE481">
        <f ca="1">IF(ISNA(AE$1), 0, OFFSET(data!$A$1, ROW()-1, AE$1-1))</f>
        <v>0</v>
      </c>
      <c r="AF481" t="str">
        <f ca="1">IF(ISNA(AF$1), 0, OFFSET(data!$A$1, ROW()-1, AF$1-1))</f>
        <v>typical</v>
      </c>
      <c r="AG481">
        <f t="shared" ca="1" si="115"/>
        <v>2035</v>
      </c>
      <c r="AH481">
        <f t="shared" ca="1" si="116"/>
        <v>4</v>
      </c>
      <c r="AI481" t="str">
        <f t="shared" ca="1" si="117"/>
        <v>04/23/2035</v>
      </c>
      <c r="AJ481" t="str">
        <f t="shared" ca="1" si="118"/>
        <v/>
      </c>
      <c r="AK481" t="str">
        <f t="shared" ca="1" si="114"/>
        <v>22:00</v>
      </c>
      <c r="AL481" s="4">
        <f t="shared" ca="1" si="119"/>
        <v>0</v>
      </c>
      <c r="AM481">
        <f t="shared" ca="1" si="120"/>
        <v>664.96733815590005</v>
      </c>
      <c r="AN481">
        <f t="shared" ca="1" si="121"/>
        <v>0</v>
      </c>
      <c r="AO481">
        <f t="shared" ca="1" si="122"/>
        <v>103.156959167</v>
      </c>
      <c r="AP481">
        <f t="shared" ca="1" si="123"/>
        <v>0</v>
      </c>
      <c r="AQ481">
        <f t="shared" ca="1" si="124"/>
        <v>42.8</v>
      </c>
      <c r="AR481">
        <f t="shared" ca="1" si="125"/>
        <v>3.727397775</v>
      </c>
      <c r="AS481">
        <f t="shared" ca="1" si="112"/>
        <v>987.51142119776989</v>
      </c>
      <c r="AT481">
        <f t="shared" ca="1" si="113"/>
        <v>848.69473593090004</v>
      </c>
    </row>
    <row r="482" spans="1:46" hidden="1" x14ac:dyDescent="0.2">
      <c r="A482" t="str">
        <f ca="1">IF(ISNA(A$1), 0, OFFSET(data!$A$1, ROW()-1, A$1-1))</f>
        <v>Oahu</v>
      </c>
      <c r="B482">
        <f ca="1">IF(ISNA(B$1), 0, OFFSET(data!$A$1, ROW()-1, B$1-1))</f>
        <v>2035</v>
      </c>
      <c r="C482" t="str">
        <f ca="1">IF(ISNA(C$1), 0, OFFSET(data!$A$1, ROW()-1, C$1-1))</f>
        <v>2035-05-23-00:00</v>
      </c>
      <c r="D482">
        <f ca="1">IF(ISNA(D$1), 0, OFFSET(data!$A$1, ROW()-1, D$1-1))</f>
        <v>330.58600000000001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180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42.8</v>
      </c>
      <c r="M482">
        <f ca="1">IF(ISNA(M$1), 0, OFFSET(data!$A$1, ROW()-1, M$1-1))</f>
        <v>35.272071119827899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-3.5527136788005001E-15</v>
      </c>
      <c r="Q482">
        <f ca="1">IF(ISNA(Q$1), 0, OFFSET(data!$A$1, ROW()-1, Q$1-1))</f>
        <v>0</v>
      </c>
      <c r="R482">
        <f ca="1">IF(ISNA(R$1), 0, OFFSET(data!$A$1, ROW()-1, R$1-1))</f>
        <v>12.7588452044</v>
      </c>
      <c r="S482">
        <f ca="1">IF(ISNA(S$1), 0, OFFSET(data!$A$1, ROW()-1, S$1-1))</f>
        <v>0</v>
      </c>
      <c r="T482">
        <f ca="1">IF(ISNA(T$1), 0, OFFSET(data!$A$1, ROW()-1, T$1-1))</f>
        <v>0</v>
      </c>
      <c r="U482">
        <f ca="1">IF(ISNA(U$1), 0, OFFSET(data!$A$1, ROW()-1, U$1-1))</f>
        <v>668.24101813799996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-66.824101813799999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389.63917821889999</v>
      </c>
      <c r="AD482">
        <f ca="1">IF(ISNA(AD$1), 0, OFFSET(data!$A$1, ROW()-1, AD$1-1))</f>
        <v>215.27207111982699</v>
      </c>
      <c r="AE482">
        <f ca="1">IF(ISNA(AE$1), 0, OFFSET(data!$A$1, ROW()-1, AE$1-1))</f>
        <v>0</v>
      </c>
      <c r="AF482" t="str">
        <f ca="1">IF(ISNA(AF$1), 0, OFFSET(data!$A$1, ROW()-1, AF$1-1))</f>
        <v>typical</v>
      </c>
      <c r="AG482">
        <f t="shared" ca="1" si="115"/>
        <v>2035</v>
      </c>
      <c r="AH482">
        <f t="shared" ca="1" si="116"/>
        <v>5</v>
      </c>
      <c r="AI482" t="str">
        <f t="shared" ca="1" si="117"/>
        <v>05/23/2035</v>
      </c>
      <c r="AJ482" t="str">
        <f t="shared" ca="1" si="118"/>
        <v/>
      </c>
      <c r="AK482" t="str">
        <f t="shared" ca="1" si="114"/>
        <v>00:00</v>
      </c>
      <c r="AL482" s="4">
        <f t="shared" ca="1" si="119"/>
        <v>0</v>
      </c>
      <c r="AM482">
        <f t="shared" ca="1" si="120"/>
        <v>601.41691632419997</v>
      </c>
      <c r="AN482">
        <f t="shared" ca="1" si="121"/>
        <v>0</v>
      </c>
      <c r="AO482">
        <f t="shared" ca="1" si="122"/>
        <v>12.7588452044</v>
      </c>
      <c r="AP482">
        <f t="shared" ca="1" si="123"/>
        <v>0</v>
      </c>
      <c r="AQ482">
        <f t="shared" ca="1" si="124"/>
        <v>42.8</v>
      </c>
      <c r="AR482">
        <f t="shared" ca="1" si="125"/>
        <v>35.272071119827899</v>
      </c>
      <c r="AS482">
        <f t="shared" ca="1" si="112"/>
        <v>991.05609454312776</v>
      </c>
      <c r="AT482">
        <f t="shared" ca="1" si="113"/>
        <v>816.68898744402691</v>
      </c>
    </row>
    <row r="483" spans="1:46" hidden="1" x14ac:dyDescent="0.2">
      <c r="A483" t="str">
        <f ca="1">IF(ISNA(A$1), 0, OFFSET(data!$A$1, ROW()-1, A$1-1))</f>
        <v>Oahu</v>
      </c>
      <c r="B483">
        <f ca="1">IF(ISNA(B$1), 0, OFFSET(data!$A$1, ROW()-1, B$1-1))</f>
        <v>2035</v>
      </c>
      <c r="C483" t="str">
        <f ca="1">IF(ISNA(C$1), 0, OFFSET(data!$A$1, ROW()-1, C$1-1))</f>
        <v>2035-05-23-02:00</v>
      </c>
      <c r="D483">
        <f ca="1">IF(ISNA(D$1), 0, OFFSET(data!$A$1, ROW()-1, D$1-1))</f>
        <v>330.58600000000001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180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42.8</v>
      </c>
      <c r="M483">
        <f ca="1">IF(ISNA(M$1), 0, OFFSET(data!$A$1, ROW()-1, M$1-1))</f>
        <v>10.034430664467999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8.8817841970012504E-16</v>
      </c>
      <c r="Q483">
        <f ca="1">IF(ISNA(Q$1), 0, OFFSET(data!$A$1, ROW()-1, Q$1-1))</f>
        <v>0</v>
      </c>
      <c r="R483">
        <f ca="1">IF(ISNA(R$1), 0, OFFSET(data!$A$1, ROW()-1, R$1-1))</f>
        <v>9.3622527870300001</v>
      </c>
      <c r="S483">
        <f ca="1">IF(ISNA(S$1), 0, OFFSET(data!$A$1, ROW()-1, S$1-1))</f>
        <v>0</v>
      </c>
      <c r="T483">
        <f ca="1">IF(ISNA(T$1), 0, OFFSET(data!$A$1, ROW()-1, T$1-1))</f>
        <v>0</v>
      </c>
      <c r="U483">
        <f ca="1">IF(ISNA(U$1), 0, OFFSET(data!$A$1, ROW()-1, U$1-1))</f>
        <v>636.42520383500005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-63.642520383499999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393.0357706355</v>
      </c>
      <c r="AD483">
        <f ca="1">IF(ISNA(AD$1), 0, OFFSET(data!$A$1, ROW()-1, AD$1-1))</f>
        <v>190.034430664468</v>
      </c>
      <c r="AE483">
        <f ca="1">IF(ISNA(AE$1), 0, OFFSET(data!$A$1, ROW()-1, AE$1-1))</f>
        <v>0</v>
      </c>
      <c r="AF483" t="str">
        <f ca="1">IF(ISNA(AF$1), 0, OFFSET(data!$A$1, ROW()-1, AF$1-1))</f>
        <v>typical</v>
      </c>
      <c r="AG483">
        <f t="shared" ca="1" si="115"/>
        <v>2035</v>
      </c>
      <c r="AH483">
        <f t="shared" ca="1" si="116"/>
        <v>5</v>
      </c>
      <c r="AI483" t="str">
        <f t="shared" ca="1" si="117"/>
        <v>05/23/2035</v>
      </c>
      <c r="AJ483" t="str">
        <f t="shared" ca="1" si="118"/>
        <v/>
      </c>
      <c r="AK483" t="str">
        <f t="shared" ca="1" si="114"/>
        <v>02:00</v>
      </c>
      <c r="AL483" s="4">
        <f t="shared" ca="1" si="119"/>
        <v>0</v>
      </c>
      <c r="AM483">
        <f t="shared" ca="1" si="120"/>
        <v>572.78268345150002</v>
      </c>
      <c r="AN483">
        <f t="shared" ca="1" si="121"/>
        <v>0</v>
      </c>
      <c r="AO483">
        <f t="shared" ca="1" si="122"/>
        <v>9.3622527870300001</v>
      </c>
      <c r="AP483">
        <f t="shared" ca="1" si="123"/>
        <v>0</v>
      </c>
      <c r="AQ483">
        <f t="shared" ca="1" si="124"/>
        <v>42.8</v>
      </c>
      <c r="AR483">
        <f t="shared" ca="1" si="125"/>
        <v>10.034430664467999</v>
      </c>
      <c r="AS483">
        <f t="shared" ca="1" si="112"/>
        <v>965.81845408699792</v>
      </c>
      <c r="AT483">
        <f t="shared" ca="1" si="113"/>
        <v>762.81711411596802</v>
      </c>
    </row>
    <row r="484" spans="1:46" hidden="1" x14ac:dyDescent="0.2">
      <c r="A484" t="str">
        <f ca="1">IF(ISNA(A$1), 0, OFFSET(data!$A$1, ROW()-1, A$1-1))</f>
        <v>Oahu</v>
      </c>
      <c r="B484">
        <f ca="1">IF(ISNA(B$1), 0, OFFSET(data!$A$1, ROW()-1, B$1-1))</f>
        <v>2035</v>
      </c>
      <c r="C484" t="str">
        <f ca="1">IF(ISNA(C$1), 0, OFFSET(data!$A$1, ROW()-1, C$1-1))</f>
        <v>2035-05-23-04:00</v>
      </c>
      <c r="D484">
        <f ca="1">IF(ISNA(D$1), 0, OFFSET(data!$A$1, ROW()-1, D$1-1))</f>
        <v>330.58600000000001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180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42.8</v>
      </c>
      <c r="M484">
        <f ca="1">IF(ISNA(M$1), 0, OFFSET(data!$A$1, ROW()-1, M$1-1))</f>
        <v>4.8324101187499897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4.4408920985006202E-16</v>
      </c>
      <c r="Q484">
        <f ca="1">IF(ISNA(Q$1), 0, OFFSET(data!$A$1, ROW()-1, Q$1-1))</f>
        <v>0</v>
      </c>
      <c r="R484">
        <f ca="1">IF(ISNA(R$1), 0, OFFSET(data!$A$1, ROW()-1, R$1-1))</f>
        <v>57.254649059099997</v>
      </c>
      <c r="S484">
        <f ca="1">IF(ISNA(S$1), 0, OFFSET(data!$A$1, ROW()-1, S$1-1))</f>
        <v>0</v>
      </c>
      <c r="T484">
        <f ca="1">IF(ISNA(T$1), 0, OFFSET(data!$A$1, ROW()-1, T$1-1))</f>
        <v>0</v>
      </c>
      <c r="U484">
        <f ca="1">IF(ISNA(U$1), 0, OFFSET(data!$A$1, ROW()-1, U$1-1))</f>
        <v>683.85895464199996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-68.385895464200004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373.14337436350002</v>
      </c>
      <c r="AD484">
        <f ca="1">IF(ISNA(AD$1), 0, OFFSET(data!$A$1, ROW()-1, AD$1-1))</f>
        <v>184.83241011875</v>
      </c>
      <c r="AE484">
        <f ca="1">IF(ISNA(AE$1), 0, OFFSET(data!$A$1, ROW()-1, AE$1-1))</f>
        <v>0</v>
      </c>
      <c r="AF484" t="str">
        <f ca="1">IF(ISNA(AF$1), 0, OFFSET(data!$A$1, ROW()-1, AF$1-1))</f>
        <v>typical</v>
      </c>
      <c r="AG484">
        <f t="shared" ca="1" si="115"/>
        <v>2035</v>
      </c>
      <c r="AH484">
        <f t="shared" ca="1" si="116"/>
        <v>5</v>
      </c>
      <c r="AI484" t="str">
        <f t="shared" ca="1" si="117"/>
        <v>05/23/2035</v>
      </c>
      <c r="AJ484" t="str">
        <f t="shared" ca="1" si="118"/>
        <v/>
      </c>
      <c r="AK484" t="str">
        <f t="shared" ca="1" si="114"/>
        <v>04:00</v>
      </c>
      <c r="AL484" s="4">
        <f t="shared" ca="1" si="119"/>
        <v>0</v>
      </c>
      <c r="AM484">
        <f t="shared" ca="1" si="120"/>
        <v>615.4730591778</v>
      </c>
      <c r="AN484">
        <f t="shared" ca="1" si="121"/>
        <v>0</v>
      </c>
      <c r="AO484">
        <f t="shared" ca="1" si="122"/>
        <v>57.254649059099997</v>
      </c>
      <c r="AP484">
        <f t="shared" ca="1" si="123"/>
        <v>0</v>
      </c>
      <c r="AQ484">
        <f t="shared" ca="1" si="124"/>
        <v>42.8</v>
      </c>
      <c r="AR484">
        <f t="shared" ca="1" si="125"/>
        <v>4.8324101187499897</v>
      </c>
      <c r="AS484">
        <f t="shared" ca="1" si="112"/>
        <v>988.61643354134992</v>
      </c>
      <c r="AT484">
        <f t="shared" ca="1" si="113"/>
        <v>800.30546929654997</v>
      </c>
    </row>
    <row r="485" spans="1:46" hidden="1" x14ac:dyDescent="0.2">
      <c r="A485" t="str">
        <f ca="1">IF(ISNA(A$1), 0, OFFSET(data!$A$1, ROW()-1, A$1-1))</f>
        <v>Oahu</v>
      </c>
      <c r="B485">
        <f ca="1">IF(ISNA(B$1), 0, OFFSET(data!$A$1, ROW()-1, B$1-1))</f>
        <v>2035</v>
      </c>
      <c r="C485" t="str">
        <f ca="1">IF(ISNA(C$1), 0, OFFSET(data!$A$1, ROW()-1, C$1-1))</f>
        <v>2035-05-23-06:00</v>
      </c>
      <c r="D485">
        <f ca="1">IF(ISNA(D$1), 0, OFFSET(data!$A$1, ROW()-1, D$1-1))</f>
        <v>358.58600000000001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180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134.81744041883701</v>
      </c>
      <c r="L485">
        <f ca="1">IF(ISNA(L$1), 0, OFFSET(data!$A$1, ROW()-1, L$1-1))</f>
        <v>42.8</v>
      </c>
      <c r="M485">
        <f ca="1">IF(ISNA(M$1), 0, OFFSET(data!$A$1, ROW()-1, M$1-1))</f>
        <v>10.623568044999899</v>
      </c>
      <c r="N485">
        <f ca="1">IF(ISNA(N$1), 0, OFFSET(data!$A$1, ROW()-1, N$1-1))</f>
        <v>-7.22155668597679E-12</v>
      </c>
      <c r="O485">
        <f ca="1">IF(ISNA(O$1), 0, OFFSET(data!$A$1, ROW()-1, O$1-1))</f>
        <v>0</v>
      </c>
      <c r="P485">
        <f ca="1">IF(ISNA(P$1), 0, OFFSET(data!$A$1, ROW()-1, P$1-1))</f>
        <v>-8.8817841970012504E-16</v>
      </c>
      <c r="Q485">
        <f ca="1">IF(ISNA(Q$1), 0, OFFSET(data!$A$1, ROW()-1, Q$1-1))</f>
        <v>0</v>
      </c>
      <c r="R485">
        <f ca="1">IF(ISNA(R$1), 0, OFFSET(data!$A$1, ROW()-1, R$1-1))</f>
        <v>26.315106372199999</v>
      </c>
      <c r="S485">
        <f ca="1">IF(ISNA(S$1), 0, OFFSET(data!$A$1, ROW()-1, S$1-1))</f>
        <v>0</v>
      </c>
      <c r="T485">
        <f ca="1">IF(ISNA(T$1), 0, OFFSET(data!$A$1, ROW()-1, T$1-1))</f>
        <v>0</v>
      </c>
      <c r="U485">
        <f ca="1">IF(ISNA(U$1), 0, OFFSET(data!$A$1, ROW()-1, U$1-1))</f>
        <v>836.82457204000002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-83.682457204000002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376.08291705049999</v>
      </c>
      <c r="AD485">
        <f ca="1">IF(ISNA(AD$1), 0, OFFSET(data!$A$1, ROW()-1, AD$1-1))</f>
        <v>325.441008463863</v>
      </c>
      <c r="AE485">
        <f ca="1">IF(ISNA(AE$1), 0, OFFSET(data!$A$1, ROW()-1, AE$1-1))</f>
        <v>0</v>
      </c>
      <c r="AF485" t="str">
        <f ca="1">IF(ISNA(AF$1), 0, OFFSET(data!$A$1, ROW()-1, AF$1-1))</f>
        <v>typical</v>
      </c>
      <c r="AG485">
        <f t="shared" ca="1" si="115"/>
        <v>2035</v>
      </c>
      <c r="AH485">
        <f t="shared" ca="1" si="116"/>
        <v>5</v>
      </c>
      <c r="AI485" t="str">
        <f t="shared" ca="1" si="117"/>
        <v>05/23/2035</v>
      </c>
      <c r="AJ485" t="str">
        <f t="shared" ca="1" si="118"/>
        <v/>
      </c>
      <c r="AK485" t="str">
        <f t="shared" ca="1" si="114"/>
        <v>06:00</v>
      </c>
      <c r="AL485" s="4">
        <f t="shared" ca="1" si="119"/>
        <v>0</v>
      </c>
      <c r="AM485">
        <f t="shared" ca="1" si="120"/>
        <v>753.14211483600002</v>
      </c>
      <c r="AN485">
        <f t="shared" ca="1" si="121"/>
        <v>0</v>
      </c>
      <c r="AO485">
        <f t="shared" ca="1" si="122"/>
        <v>26.315106372199999</v>
      </c>
      <c r="AP485">
        <f t="shared" ca="1" si="123"/>
        <v>134.81744041882979</v>
      </c>
      <c r="AQ485">
        <f t="shared" ca="1" si="124"/>
        <v>42.8</v>
      </c>
      <c r="AR485">
        <f t="shared" ca="1" si="125"/>
        <v>10.623568044999899</v>
      </c>
      <c r="AS485">
        <f t="shared" ca="1" si="112"/>
        <v>1129.2250318865367</v>
      </c>
      <c r="AT485">
        <f t="shared" ca="1" si="113"/>
        <v>1078.583123299863</v>
      </c>
    </row>
    <row r="486" spans="1:46" hidden="1" x14ac:dyDescent="0.2">
      <c r="A486" t="str">
        <f ca="1">IF(ISNA(A$1), 0, OFFSET(data!$A$1, ROW()-1, A$1-1))</f>
        <v>Oahu</v>
      </c>
      <c r="B486">
        <f ca="1">IF(ISNA(B$1), 0, OFFSET(data!$A$1, ROW()-1, B$1-1))</f>
        <v>2035</v>
      </c>
      <c r="C486" t="str">
        <f ca="1">IF(ISNA(C$1), 0, OFFSET(data!$A$1, ROW()-1, C$1-1))</f>
        <v>2035-05-23-08:00</v>
      </c>
      <c r="D486">
        <f ca="1">IF(ISNA(D$1), 0, OFFSET(data!$A$1, ROW()-1, D$1-1))</f>
        <v>240.58600000000001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180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841.41304952199903</v>
      </c>
      <c r="L486">
        <f ca="1">IF(ISNA(L$1), 0, OFFSET(data!$A$1, ROW()-1, L$1-1))</f>
        <v>42.8</v>
      </c>
      <c r="M486">
        <f ca="1">IF(ISNA(M$1), 0, OFFSET(data!$A$1, ROW()-1, M$1-1))</f>
        <v>5.5068028335963699E-2</v>
      </c>
      <c r="N486">
        <f ca="1">IF(ISNA(N$1), 0, OFFSET(data!$A$1, ROW()-1, N$1-1))</f>
        <v>7.5520567577313996E-10</v>
      </c>
      <c r="O486">
        <f ca="1">IF(ISNA(O$1), 0, OFFSET(data!$A$1, ROW()-1, O$1-1))</f>
        <v>0</v>
      </c>
      <c r="P486">
        <f ca="1">IF(ISNA(P$1), 0, OFFSET(data!$A$1, ROW()-1, P$1-1))</f>
        <v>4.1633363423443302E-17</v>
      </c>
      <c r="Q486">
        <f ca="1">IF(ISNA(Q$1), 0, OFFSET(data!$A$1, ROW()-1, Q$1-1))</f>
        <v>0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922.890342186</v>
      </c>
      <c r="V486">
        <f ca="1">IF(ISNA(V$1), 0, OFFSET(data!$A$1, ROW()-1, V$1-1))</f>
        <v>0</v>
      </c>
      <c r="W486">
        <f ca="1">IF(ISNA(W$1), 0, OFFSET(data!$A$1, ROW()-1, W$1-1))</f>
        <v>26.639684962400001</v>
      </c>
      <c r="X486">
        <f ca="1">IF(ISNA(X$1), 0, OFFSET(data!$A$1, ROW()-1, X$1-1))</f>
        <v>355.32409040300001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876.65083300589902</v>
      </c>
      <c r="AD486">
        <f ca="1">IF(ISNA(AD$1), 0, OFFSET(data!$A$1, ROW()-1, AD$1-1))</f>
        <v>431.15735595229501</v>
      </c>
      <c r="AE486">
        <f ca="1">IF(ISNA(AE$1), 0, OFFSET(data!$A$1, ROW()-1, AE$1-1))</f>
        <v>0</v>
      </c>
      <c r="AF486" t="str">
        <f ca="1">IF(ISNA(AF$1), 0, OFFSET(data!$A$1, ROW()-1, AF$1-1))</f>
        <v>typical</v>
      </c>
      <c r="AG486">
        <f t="shared" ca="1" si="115"/>
        <v>2035</v>
      </c>
      <c r="AH486">
        <f t="shared" ca="1" si="116"/>
        <v>5</v>
      </c>
      <c r="AI486" t="str">
        <f t="shared" ca="1" si="117"/>
        <v>05/23/2035</v>
      </c>
      <c r="AJ486" t="str">
        <f t="shared" ca="1" si="118"/>
        <v/>
      </c>
      <c r="AK486" t="str">
        <f t="shared" ca="1" si="114"/>
        <v>08:00</v>
      </c>
      <c r="AL486" s="4">
        <f t="shared" ca="1" si="119"/>
        <v>0</v>
      </c>
      <c r="AM486">
        <f t="shared" ca="1" si="120"/>
        <v>1278.2144325889999</v>
      </c>
      <c r="AN486">
        <f t="shared" ca="1" si="121"/>
        <v>0</v>
      </c>
      <c r="AO486">
        <f t="shared" ca="1" si="122"/>
        <v>26.639684962400001</v>
      </c>
      <c r="AP486">
        <f t="shared" ca="1" si="123"/>
        <v>841.41304952275425</v>
      </c>
      <c r="AQ486">
        <f t="shared" ca="1" si="124"/>
        <v>42.8</v>
      </c>
      <c r="AR486">
        <f t="shared" ca="1" si="125"/>
        <v>5.5068028335963741E-2</v>
      </c>
      <c r="AS486">
        <f t="shared" ca="1" si="112"/>
        <v>2181.5049505562338</v>
      </c>
      <c r="AT486">
        <f t="shared" ca="1" si="113"/>
        <v>1736.011473503695</v>
      </c>
    </row>
    <row r="487" spans="1:46" hidden="1" x14ac:dyDescent="0.2">
      <c r="A487" t="str">
        <f ca="1">IF(ISNA(A$1), 0, OFFSET(data!$A$1, ROW()-1, A$1-1))</f>
        <v>Oahu</v>
      </c>
      <c r="B487">
        <f ca="1">IF(ISNA(B$1), 0, OFFSET(data!$A$1, ROW()-1, B$1-1))</f>
        <v>2035</v>
      </c>
      <c r="C487" t="str">
        <f ca="1">IF(ISNA(C$1), 0, OFFSET(data!$A$1, ROW()-1, C$1-1))</f>
        <v>2035-05-23-10:00</v>
      </c>
      <c r="D487">
        <f ca="1">IF(ISNA(D$1), 0, OFFSET(data!$A$1, ROW()-1, D$1-1))</f>
        <v>240.58600000000001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180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857.26445033005996</v>
      </c>
      <c r="L487">
        <f ca="1">IF(ISNA(L$1), 0, OFFSET(data!$A$1, ROW()-1, L$1-1))</f>
        <v>42.8</v>
      </c>
      <c r="M487">
        <f ca="1">IF(ISNA(M$1), 0, OFFSET(data!$A$1, ROW()-1, M$1-1))</f>
        <v>1.3939766454056</v>
      </c>
      <c r="N487">
        <f ca="1">IF(ISNA(N$1), 0, OFFSET(data!$A$1, ROW()-1, N$1-1))</f>
        <v>1.49825041262374E-10</v>
      </c>
      <c r="O487">
        <f ca="1">IF(ISNA(O$1), 0, OFFSET(data!$A$1, ROW()-1, O$1-1))</f>
        <v>0</v>
      </c>
      <c r="P487">
        <f ca="1">IF(ISNA(P$1), 0, OFFSET(data!$A$1, ROW()-1, P$1-1))</f>
        <v>-1.22124532708767E-15</v>
      </c>
      <c r="Q487">
        <f ca="1">IF(ISNA(Q$1), 0, OFFSET(data!$A$1, ROW()-1, Q$1-1))</f>
        <v>0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957.54447897099999</v>
      </c>
      <c r="V487">
        <f ca="1">IF(ISNA(V$1), 0, OFFSET(data!$A$1, ROW()-1, V$1-1))</f>
        <v>0</v>
      </c>
      <c r="W487">
        <f ca="1">IF(ISNA(W$1), 0, OFFSET(data!$A$1, ROW()-1, W$1-1))</f>
        <v>84.798262406399999</v>
      </c>
      <c r="X487">
        <f ca="1">IF(ISNA(X$1), 0, OFFSET(data!$A$1, ROW()-1, X$1-1))</f>
        <v>279.70168559799998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862.65241932449999</v>
      </c>
      <c r="AD487">
        <f ca="1">IF(ISNA(AD$1), 0, OFFSET(data!$A$1, ROW()-1, AD$1-1))</f>
        <v>435.13400993504303</v>
      </c>
      <c r="AE487">
        <f ca="1">IF(ISNA(AE$1), 0, OFFSET(data!$A$1, ROW()-1, AE$1-1))</f>
        <v>0</v>
      </c>
      <c r="AF487" t="str">
        <f ca="1">IF(ISNA(AF$1), 0, OFFSET(data!$A$1, ROW()-1, AF$1-1))</f>
        <v>typical</v>
      </c>
      <c r="AG487">
        <f t="shared" ca="1" si="115"/>
        <v>2035</v>
      </c>
      <c r="AH487">
        <f t="shared" ca="1" si="116"/>
        <v>5</v>
      </c>
      <c r="AI487" t="str">
        <f t="shared" ca="1" si="117"/>
        <v>05/23/2035</v>
      </c>
      <c r="AJ487" t="str">
        <f t="shared" ca="1" si="118"/>
        <v/>
      </c>
      <c r="AK487" t="str">
        <f t="shared" ca="1" si="114"/>
        <v>10:00</v>
      </c>
      <c r="AL487" s="4">
        <f t="shared" ca="1" si="119"/>
        <v>0</v>
      </c>
      <c r="AM487">
        <f t="shared" ca="1" si="120"/>
        <v>1237.246164569</v>
      </c>
      <c r="AN487">
        <f t="shared" ca="1" si="121"/>
        <v>0</v>
      </c>
      <c r="AO487">
        <f t="shared" ca="1" si="122"/>
        <v>84.798262406399999</v>
      </c>
      <c r="AP487">
        <f t="shared" ca="1" si="123"/>
        <v>857.2644503302098</v>
      </c>
      <c r="AQ487">
        <f t="shared" ca="1" si="124"/>
        <v>42.8</v>
      </c>
      <c r="AR487">
        <f t="shared" ca="1" si="125"/>
        <v>1.3939766454055988</v>
      </c>
      <c r="AS487">
        <f t="shared" ca="1" si="112"/>
        <v>2184.6968462999657</v>
      </c>
      <c r="AT487">
        <f t="shared" ca="1" si="113"/>
        <v>1757.178436910443</v>
      </c>
    </row>
    <row r="488" spans="1:46" hidden="1" x14ac:dyDescent="0.2">
      <c r="A488" t="str">
        <f ca="1">IF(ISNA(A$1), 0, OFFSET(data!$A$1, ROW()-1, A$1-1))</f>
        <v>Oahu</v>
      </c>
      <c r="B488">
        <f ca="1">IF(ISNA(B$1), 0, OFFSET(data!$A$1, ROW()-1, B$1-1))</f>
        <v>2035</v>
      </c>
      <c r="C488" t="str">
        <f ca="1">IF(ISNA(C$1), 0, OFFSET(data!$A$1, ROW()-1, C$1-1))</f>
        <v>2035-05-23-12:00</v>
      </c>
      <c r="D488">
        <f ca="1">IF(ISNA(D$1), 0, OFFSET(data!$A$1, ROW()-1, D$1-1))</f>
        <v>240.58600000000001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180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946.05774920600004</v>
      </c>
      <c r="L488">
        <f ca="1">IF(ISNA(L$1), 0, OFFSET(data!$A$1, ROW()-1, L$1-1))</f>
        <v>42.8</v>
      </c>
      <c r="M488">
        <f ca="1">IF(ISNA(M$1), 0, OFFSET(data!$A$1, ROW()-1, M$1-1))</f>
        <v>7.5704872812028299</v>
      </c>
      <c r="N488">
        <f ca="1">IF(ISNA(N$1), 0, OFFSET(data!$A$1, ROW()-1, N$1-1))</f>
        <v>-7.8703621397835305E-10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0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964.51085407200003</v>
      </c>
      <c r="V488">
        <f ca="1">IF(ISNA(V$1), 0, OFFSET(data!$A$1, ROW()-1, V$1-1))</f>
        <v>0</v>
      </c>
      <c r="W488">
        <f ca="1">IF(ISNA(W$1), 0, OFFSET(data!$A$1, ROW()-1, W$1-1))</f>
        <v>186.75172359800001</v>
      </c>
      <c r="X488">
        <f ca="1">IF(ISNA(X$1), 0, OFFSET(data!$A$1, ROW()-1, X$1-1))</f>
        <v>91.307946559599998</v>
      </c>
      <c r="Y488">
        <f ca="1">IF(ISNA(Y$1), 0, OFFSET(data!$A$1, ROW()-1, Y$1-1))</f>
        <v>174.443712256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951.35249124439997</v>
      </c>
      <c r="AD488">
        <f ca="1">IF(ISNA(AD$1), 0, OFFSET(data!$A$1, ROW()-1, AD$1-1))</f>
        <v>441.31052057084099</v>
      </c>
      <c r="AE488">
        <f ca="1">IF(ISNA(AE$1), 0, OFFSET(data!$A$1, ROW()-1, AE$1-1))</f>
        <v>0</v>
      </c>
      <c r="AF488" t="str">
        <f ca="1">IF(ISNA(AF$1), 0, OFFSET(data!$A$1, ROW()-1, AF$1-1))</f>
        <v>typical</v>
      </c>
      <c r="AG488">
        <f t="shared" ca="1" si="115"/>
        <v>2035</v>
      </c>
      <c r="AH488">
        <f t="shared" ca="1" si="116"/>
        <v>5</v>
      </c>
      <c r="AI488" t="str">
        <f t="shared" ca="1" si="117"/>
        <v>05/23/2035</v>
      </c>
      <c r="AJ488" t="str">
        <f t="shared" ca="1" si="118"/>
        <v>05/23/2035</v>
      </c>
      <c r="AK488" t="str">
        <f t="shared" ca="1" si="114"/>
        <v>12:00</v>
      </c>
      <c r="AL488" s="4">
        <f t="shared" ca="1" si="119"/>
        <v>0</v>
      </c>
      <c r="AM488">
        <f t="shared" ca="1" si="120"/>
        <v>1055.8188006316</v>
      </c>
      <c r="AN488">
        <f t="shared" ca="1" si="121"/>
        <v>0</v>
      </c>
      <c r="AO488">
        <f t="shared" ca="1" si="122"/>
        <v>186.75172359800001</v>
      </c>
      <c r="AP488">
        <f t="shared" ca="1" si="123"/>
        <v>946.05774920521299</v>
      </c>
      <c r="AQ488">
        <f t="shared" ca="1" si="124"/>
        <v>42.8</v>
      </c>
      <c r="AR488">
        <f t="shared" ca="1" si="125"/>
        <v>7.5704872812028299</v>
      </c>
      <c r="AS488">
        <f t="shared" ca="1" si="112"/>
        <v>2368.3667277316026</v>
      </c>
      <c r="AT488">
        <f t="shared" ca="1" si="113"/>
        <v>1858.3247570564411</v>
      </c>
    </row>
    <row r="489" spans="1:46" hidden="1" x14ac:dyDescent="0.2">
      <c r="A489" t="str">
        <f ca="1">IF(ISNA(A$1), 0, OFFSET(data!$A$1, ROW()-1, A$1-1))</f>
        <v>Oahu</v>
      </c>
      <c r="B489">
        <f ca="1">IF(ISNA(B$1), 0, OFFSET(data!$A$1, ROW()-1, B$1-1))</f>
        <v>2035</v>
      </c>
      <c r="C489" t="str">
        <f ca="1">IF(ISNA(C$1), 0, OFFSET(data!$A$1, ROW()-1, C$1-1))</f>
        <v>2035-05-23-14:00</v>
      </c>
      <c r="D489">
        <f ca="1">IF(ISNA(D$1), 0, OFFSET(data!$A$1, ROW()-1, D$1-1))</f>
        <v>240.58600000000001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180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754.94955206099996</v>
      </c>
      <c r="L489">
        <f ca="1">IF(ISNA(L$1), 0, OFFSET(data!$A$1, ROW()-1, L$1-1))</f>
        <v>42.8</v>
      </c>
      <c r="M489">
        <f ca="1">IF(ISNA(M$1), 0, OFFSET(data!$A$1, ROW()-1, M$1-1))</f>
        <v>19.138714732934101</v>
      </c>
      <c r="N489">
        <f ca="1">IF(ISNA(N$1), 0, OFFSET(data!$A$1, ROW()-1, N$1-1))</f>
        <v>-9.7994501402354204E-11</v>
      </c>
      <c r="O489">
        <f ca="1">IF(ISNA(O$1), 0, OFFSET(data!$A$1, ROW()-1, O$1-1))</f>
        <v>0</v>
      </c>
      <c r="P489">
        <f ca="1">IF(ISNA(P$1), 0, OFFSET(data!$A$1, ROW()-1, P$1-1))</f>
        <v>1.7763568394002501E-15</v>
      </c>
      <c r="Q489">
        <f ca="1">IF(ISNA(Q$1), 0, OFFSET(data!$A$1, ROW()-1, Q$1-1))</f>
        <v>0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956.57566134299998</v>
      </c>
      <c r="V489">
        <f ca="1">IF(ISNA(V$1), 0, OFFSET(data!$A$1, ROW()-1, V$1-1))</f>
        <v>0</v>
      </c>
      <c r="W489">
        <f ca="1">IF(ISNA(W$1), 0, OFFSET(data!$A$1, ROW()-1, W$1-1))</f>
        <v>0</v>
      </c>
      <c r="X489">
        <f ca="1">IF(ISNA(X$1), 0, OFFSET(data!$A$1, ROW()-1, X$1-1))</f>
        <v>-95.657566134299998</v>
      </c>
      <c r="Y489">
        <f ca="1">IF(ISNA(Y$1), 0, OFFSET(data!$A$1, ROW()-1, Y$1-1))</f>
        <v>376.55617158500002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778.95419500799903</v>
      </c>
      <c r="AD489">
        <f ca="1">IF(ISNA(AD$1), 0, OFFSET(data!$A$1, ROW()-1, AD$1-1))</f>
        <v>452.87874802257198</v>
      </c>
      <c r="AE489">
        <f ca="1">IF(ISNA(AE$1), 0, OFFSET(data!$A$1, ROW()-1, AE$1-1))</f>
        <v>0</v>
      </c>
      <c r="AF489" t="str">
        <f ca="1">IF(ISNA(AF$1), 0, OFFSET(data!$A$1, ROW()-1, AF$1-1))</f>
        <v>typical</v>
      </c>
      <c r="AG489">
        <f t="shared" ca="1" si="115"/>
        <v>2035</v>
      </c>
      <c r="AH489">
        <f t="shared" ca="1" si="116"/>
        <v>5</v>
      </c>
      <c r="AI489" t="str">
        <f t="shared" ca="1" si="117"/>
        <v>05/23/2035</v>
      </c>
      <c r="AJ489" t="str">
        <f t="shared" ca="1" si="118"/>
        <v/>
      </c>
      <c r="AK489" t="str">
        <f t="shared" ca="1" si="114"/>
        <v>14:00</v>
      </c>
      <c r="AL489" s="4">
        <f t="shared" ca="1" si="119"/>
        <v>0</v>
      </c>
      <c r="AM489">
        <f t="shared" ca="1" si="120"/>
        <v>860.91809520869992</v>
      </c>
      <c r="AN489">
        <f t="shared" ca="1" si="121"/>
        <v>0</v>
      </c>
      <c r="AO489">
        <f t="shared" ca="1" si="122"/>
        <v>0</v>
      </c>
      <c r="AP489">
        <f t="shared" ca="1" si="123"/>
        <v>754.94955206090196</v>
      </c>
      <c r="AQ489">
        <f t="shared" ca="1" si="124"/>
        <v>42.8</v>
      </c>
      <c r="AR489">
        <f t="shared" ca="1" si="125"/>
        <v>19.138714732934101</v>
      </c>
      <c r="AS489">
        <f t="shared" ca="1" si="112"/>
        <v>2016.4284618019333</v>
      </c>
      <c r="AT489">
        <f t="shared" ca="1" si="113"/>
        <v>1690.3530148162718</v>
      </c>
    </row>
    <row r="490" spans="1:46" hidden="1" x14ac:dyDescent="0.2">
      <c r="A490" t="str">
        <f ca="1">IF(ISNA(A$1), 0, OFFSET(data!$A$1, ROW()-1, A$1-1))</f>
        <v>Oahu</v>
      </c>
      <c r="B490">
        <f ca="1">IF(ISNA(B$1), 0, OFFSET(data!$A$1, ROW()-1, B$1-1))</f>
        <v>2035</v>
      </c>
      <c r="C490" t="str">
        <f ca="1">IF(ISNA(C$1), 0, OFFSET(data!$A$1, ROW()-1, C$1-1))</f>
        <v>2035-05-23-16:00</v>
      </c>
      <c r="D490">
        <f ca="1">IF(ISNA(D$1), 0, OFFSET(data!$A$1, ROW()-1, D$1-1))</f>
        <v>240.58600000000001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180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564.35494315893004</v>
      </c>
      <c r="L490">
        <f ca="1">IF(ISNA(L$1), 0, OFFSET(data!$A$1, ROW()-1, L$1-1))</f>
        <v>42.8</v>
      </c>
      <c r="M490">
        <f ca="1">IF(ISNA(M$1), 0, OFFSET(data!$A$1, ROW()-1, M$1-1))</f>
        <v>23.7204747461636</v>
      </c>
      <c r="N490">
        <f ca="1">IF(ISNA(N$1), 0, OFFSET(data!$A$1, ROW()-1, N$1-1))</f>
        <v>-4.1682390872210802E-10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0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926.02892150699995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-92.602892150700001</v>
      </c>
      <c r="Y490">
        <f ca="1">IF(ISNA(Y$1), 0, OFFSET(data!$A$1, ROW()-1, Y$1-1))</f>
        <v>218.03538854799999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620.43341197103905</v>
      </c>
      <c r="AD490">
        <f ca="1">IF(ISNA(AD$1), 0, OFFSET(data!$A$1, ROW()-1, AD$1-1))</f>
        <v>432.90918208459499</v>
      </c>
      <c r="AE490">
        <f ca="1">IF(ISNA(AE$1), 0, OFFSET(data!$A$1, ROW()-1, AE$1-1))</f>
        <v>0</v>
      </c>
      <c r="AF490" t="str">
        <f ca="1">IF(ISNA(AF$1), 0, OFFSET(data!$A$1, ROW()-1, AF$1-1))</f>
        <v>typical</v>
      </c>
      <c r="AG490">
        <f t="shared" ca="1" si="115"/>
        <v>2035</v>
      </c>
      <c r="AH490">
        <f t="shared" ca="1" si="116"/>
        <v>5</v>
      </c>
      <c r="AI490" t="str">
        <f t="shared" ca="1" si="117"/>
        <v>05/23/2035</v>
      </c>
      <c r="AJ490" t="str">
        <f t="shared" ca="1" si="118"/>
        <v/>
      </c>
      <c r="AK490" t="str">
        <f t="shared" ca="1" si="114"/>
        <v>16:00</v>
      </c>
      <c r="AL490" s="4">
        <f t="shared" ca="1" si="119"/>
        <v>0</v>
      </c>
      <c r="AM490">
        <f t="shared" ca="1" si="120"/>
        <v>833.42602935629998</v>
      </c>
      <c r="AN490">
        <f t="shared" ca="1" si="121"/>
        <v>0</v>
      </c>
      <c r="AO490">
        <f t="shared" ca="1" si="122"/>
        <v>0</v>
      </c>
      <c r="AP490">
        <f t="shared" ca="1" si="123"/>
        <v>564.35494315851327</v>
      </c>
      <c r="AQ490">
        <f t="shared" ca="1" si="124"/>
        <v>42.8</v>
      </c>
      <c r="AR490">
        <f t="shared" ca="1" si="125"/>
        <v>23.7204747461636</v>
      </c>
      <c r="AS490">
        <f t="shared" ca="1" si="112"/>
        <v>1671.8948298761327</v>
      </c>
      <c r="AT490">
        <f t="shared" ca="1" si="113"/>
        <v>1484.3705999888948</v>
      </c>
    </row>
    <row r="491" spans="1:46" hidden="1" x14ac:dyDescent="0.2">
      <c r="A491" t="str">
        <f ca="1">IF(ISNA(A$1), 0, OFFSET(data!$A$1, ROW()-1, A$1-1))</f>
        <v>Oahu</v>
      </c>
      <c r="B491">
        <f ca="1">IF(ISNA(B$1), 0, OFFSET(data!$A$1, ROW()-1, B$1-1))</f>
        <v>2035</v>
      </c>
      <c r="C491" t="str">
        <f ca="1">IF(ISNA(C$1), 0, OFFSET(data!$A$1, ROW()-1, C$1-1))</f>
        <v>2035-05-23-18:00</v>
      </c>
      <c r="D491">
        <f ca="1">IF(ISNA(D$1), 0, OFFSET(data!$A$1, ROW()-1, D$1-1))</f>
        <v>361.03960983540401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180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30.106390164595599</v>
      </c>
      <c r="K491">
        <f ca="1">IF(ISNA(K$1), 0, OFFSET(data!$A$1, ROW()-1, K$1-1))</f>
        <v>80.835987795512906</v>
      </c>
      <c r="L491">
        <f ca="1">IF(ISNA(L$1), 0, OFFSET(data!$A$1, ROW()-1, L$1-1))</f>
        <v>42.8</v>
      </c>
      <c r="M491">
        <f ca="1">IF(ISNA(M$1), 0, OFFSET(data!$A$1, ROW()-1, M$1-1))</f>
        <v>52.984027787808898</v>
      </c>
      <c r="N491">
        <f ca="1">IF(ISNA(N$1), 0, OFFSET(data!$A$1, ROW()-1, N$1-1))</f>
        <v>-2.6563862220996199E-11</v>
      </c>
      <c r="O491">
        <f ca="1">IF(ISNA(O$1), 0, OFFSET(data!$A$1, ROW()-1, O$1-1))</f>
        <v>0</v>
      </c>
      <c r="P491">
        <f ca="1">IF(ISNA(P$1), 0, OFFSET(data!$A$1, ROW()-1, P$1-1))</f>
        <v>4.4408920985006202E-16</v>
      </c>
      <c r="Q491">
        <f ca="1">IF(ISNA(Q$1), 0, OFFSET(data!$A$1, ROW()-1, Q$1-1))</f>
        <v>0</v>
      </c>
      <c r="R491">
        <f ca="1">IF(ISNA(R$1), 0, OFFSET(data!$A$1, ROW()-1, R$1-1))</f>
        <v>70.338844297899996</v>
      </c>
      <c r="S491">
        <f ca="1">IF(ISNA(S$1), 0, OFFSET(data!$A$1, ROW()-1, S$1-1))</f>
        <v>0</v>
      </c>
      <c r="T491">
        <f ca="1">IF(ISNA(T$1), 0, OFFSET(data!$A$1, ROW()-1, T$1-1))</f>
        <v>0</v>
      </c>
      <c r="U491">
        <f ca="1">IF(ISNA(U$1), 0, OFFSET(data!$A$1, ROW()-1, U$1-1))</f>
        <v>909.00539986800004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-90.900539986799998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332.0591791251</v>
      </c>
      <c r="AD491">
        <f ca="1">IF(ISNA(AD$1), 0, OFFSET(data!$A$1, ROW()-1, AD$1-1))</f>
        <v>313.82001558332098</v>
      </c>
      <c r="AE491">
        <f ca="1">IF(ISNA(AE$1), 0, OFFSET(data!$A$1, ROW()-1, AE$1-1))</f>
        <v>0</v>
      </c>
      <c r="AF491" t="str">
        <f ca="1">IF(ISNA(AF$1), 0, OFFSET(data!$A$1, ROW()-1, AF$1-1))</f>
        <v>typical</v>
      </c>
      <c r="AG491">
        <f t="shared" ca="1" si="115"/>
        <v>2035</v>
      </c>
      <c r="AH491">
        <f t="shared" ca="1" si="116"/>
        <v>5</v>
      </c>
      <c r="AI491" t="str">
        <f t="shared" ca="1" si="117"/>
        <v>05/23/2035</v>
      </c>
      <c r="AJ491" t="str">
        <f t="shared" ca="1" si="118"/>
        <v/>
      </c>
      <c r="AK491" t="str">
        <f t="shared" ca="1" si="114"/>
        <v>18:00</v>
      </c>
      <c r="AL491" s="4">
        <f t="shared" ca="1" si="119"/>
        <v>0</v>
      </c>
      <c r="AM491">
        <f t="shared" ca="1" si="120"/>
        <v>818.10485988120001</v>
      </c>
      <c r="AN491">
        <f t="shared" ca="1" si="121"/>
        <v>0</v>
      </c>
      <c r="AO491">
        <f t="shared" ca="1" si="122"/>
        <v>70.338844297899996</v>
      </c>
      <c r="AP491">
        <f t="shared" ca="1" si="123"/>
        <v>80.835987795486346</v>
      </c>
      <c r="AQ491">
        <f t="shared" ca="1" si="124"/>
        <v>42.8</v>
      </c>
      <c r="AR491">
        <f t="shared" ca="1" si="125"/>
        <v>52.984027787808898</v>
      </c>
      <c r="AS491">
        <f t="shared" ca="1" si="112"/>
        <v>1150.1640390063214</v>
      </c>
      <c r="AT491">
        <f t="shared" ca="1" si="113"/>
        <v>1131.9248754645209</v>
      </c>
    </row>
    <row r="492" spans="1:46" hidden="1" x14ac:dyDescent="0.2">
      <c r="A492" t="str">
        <f ca="1">IF(ISNA(A$1), 0, OFFSET(data!$A$1, ROW()-1, A$1-1))</f>
        <v>Oahu</v>
      </c>
      <c r="B492">
        <f ca="1">IF(ISNA(B$1), 0, OFFSET(data!$A$1, ROW()-1, B$1-1))</f>
        <v>2035</v>
      </c>
      <c r="C492" t="str">
        <f ca="1">IF(ISNA(C$1), 0, OFFSET(data!$A$1, ROW()-1, C$1-1))</f>
        <v>2035-05-23-20:00</v>
      </c>
      <c r="D492">
        <f ca="1">IF(ISNA(D$1), 0, OFFSET(data!$A$1, ROW()-1, D$1-1))</f>
        <v>358.58600000000001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180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0</v>
      </c>
      <c r="L492">
        <f ca="1">IF(ISNA(L$1), 0, OFFSET(data!$A$1, ROW()-1, L$1-1))</f>
        <v>42.8</v>
      </c>
      <c r="M492">
        <f ca="1">IF(ISNA(M$1), 0, OFFSET(data!$A$1, ROW()-1, M$1-1))</f>
        <v>133.46004804425499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-3.5527136788005001E-15</v>
      </c>
      <c r="Q492">
        <f ca="1">IF(ISNA(Q$1), 0, OFFSET(data!$A$1, ROW()-1, Q$1-1))</f>
        <v>0</v>
      </c>
      <c r="R492">
        <f ca="1">IF(ISNA(R$1), 0, OFFSET(data!$A$1, ROW()-1, R$1-1))</f>
        <v>75.6931351681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878.37687023599995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-87.837687023599997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326.70488825479998</v>
      </c>
      <c r="AD492">
        <f ca="1">IF(ISNA(AD$1), 0, OFFSET(data!$A$1, ROW()-1, AD$1-1))</f>
        <v>278.31208461925502</v>
      </c>
      <c r="AE492">
        <f ca="1">IF(ISNA(AE$1), 0, OFFSET(data!$A$1, ROW()-1, AE$1-1))</f>
        <v>0</v>
      </c>
      <c r="AF492" t="str">
        <f ca="1">IF(ISNA(AF$1), 0, OFFSET(data!$A$1, ROW()-1, AF$1-1))</f>
        <v>typical</v>
      </c>
      <c r="AG492">
        <f t="shared" ca="1" si="115"/>
        <v>2035</v>
      </c>
      <c r="AH492">
        <f t="shared" ca="1" si="116"/>
        <v>5</v>
      </c>
      <c r="AI492" t="str">
        <f t="shared" ca="1" si="117"/>
        <v>05/23/2035</v>
      </c>
      <c r="AJ492" t="str">
        <f t="shared" ca="1" si="118"/>
        <v/>
      </c>
      <c r="AK492" t="str">
        <f t="shared" ca="1" si="114"/>
        <v>20:00</v>
      </c>
      <c r="AL492" s="4">
        <f t="shared" ca="1" si="119"/>
        <v>0</v>
      </c>
      <c r="AM492">
        <f t="shared" ca="1" si="120"/>
        <v>790.53918321239996</v>
      </c>
      <c r="AN492">
        <f t="shared" ca="1" si="121"/>
        <v>0</v>
      </c>
      <c r="AO492">
        <f t="shared" ca="1" si="122"/>
        <v>75.6931351681</v>
      </c>
      <c r="AP492">
        <f t="shared" ca="1" si="123"/>
        <v>0</v>
      </c>
      <c r="AQ492">
        <f t="shared" ca="1" si="124"/>
        <v>42.8</v>
      </c>
      <c r="AR492">
        <f t="shared" ca="1" si="125"/>
        <v>133.46004804425499</v>
      </c>
      <c r="AS492">
        <f t="shared" ca="1" si="112"/>
        <v>1117.244071467155</v>
      </c>
      <c r="AT492">
        <f t="shared" ca="1" si="113"/>
        <v>1068.8512678316549</v>
      </c>
    </row>
    <row r="493" spans="1:46" hidden="1" x14ac:dyDescent="0.2">
      <c r="A493" t="str">
        <f ca="1">IF(ISNA(A$1), 0, OFFSET(data!$A$1, ROW()-1, A$1-1))</f>
        <v>Oahu</v>
      </c>
      <c r="B493">
        <f ca="1">IF(ISNA(B$1), 0, OFFSET(data!$A$1, ROW()-1, B$1-1))</f>
        <v>2035</v>
      </c>
      <c r="C493" t="str">
        <f ca="1">IF(ISNA(C$1), 0, OFFSET(data!$A$1, ROW()-1, C$1-1))</f>
        <v>2035-05-23-22:00</v>
      </c>
      <c r="D493">
        <f ca="1">IF(ISNA(D$1), 0, OFFSET(data!$A$1, ROW()-1, D$1-1))</f>
        <v>339.22779237694999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180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42.8</v>
      </c>
      <c r="M493">
        <f ca="1">IF(ISNA(M$1), 0, OFFSET(data!$A$1, ROW()-1, M$1-1))</f>
        <v>118.48869165691301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3.6415315207705103E-14</v>
      </c>
      <c r="Q493">
        <f ca="1">IF(ISNA(Q$1), 0, OFFSET(data!$A$1, ROW()-1, Q$1-1))</f>
        <v>0</v>
      </c>
      <c r="R493">
        <f ca="1">IF(ISNA(R$1), 0, OFFSET(data!$A$1, ROW()-1, R$1-1))</f>
        <v>10.684077562500001</v>
      </c>
      <c r="S493">
        <f ca="1">IF(ISNA(S$1), 0, OFFSET(data!$A$1, ROW()-1, S$1-1))</f>
        <v>0</v>
      </c>
      <c r="T493">
        <f ca="1">IF(ISNA(T$1), 0, OFFSET(data!$A$1, ROW()-1, T$1-1))</f>
        <v>0</v>
      </c>
      <c r="U493">
        <f ca="1">IF(ISNA(U$1), 0, OFFSET(data!$A$1, ROW()-1, U$1-1))</f>
        <v>768.00062399599994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-76.800062399599994</v>
      </c>
      <c r="Y493">
        <f ca="1">IF(ISNA(Y$1), 0, OFFSET(data!$A$1, ROW()-1, Y$1-1))</f>
        <v>0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411.07215348300002</v>
      </c>
      <c r="AD493">
        <f ca="1">IF(ISNA(AD$1), 0, OFFSET(data!$A$1, ROW()-1, AD$1-1))</f>
        <v>283.73547960691297</v>
      </c>
      <c r="AE493">
        <f ca="1">IF(ISNA(AE$1), 0, OFFSET(data!$A$1, ROW()-1, AE$1-1))</f>
        <v>0</v>
      </c>
      <c r="AF493" t="str">
        <f ca="1">IF(ISNA(AF$1), 0, OFFSET(data!$A$1, ROW()-1, AF$1-1))</f>
        <v>typical</v>
      </c>
      <c r="AG493">
        <f t="shared" ca="1" si="115"/>
        <v>2035</v>
      </c>
      <c r="AH493">
        <f t="shared" ca="1" si="116"/>
        <v>5</v>
      </c>
      <c r="AI493" t="str">
        <f t="shared" ca="1" si="117"/>
        <v>05/23/2035</v>
      </c>
      <c r="AJ493" t="str">
        <f t="shared" ca="1" si="118"/>
        <v/>
      </c>
      <c r="AK493" t="str">
        <f t="shared" ca="1" si="114"/>
        <v>22:00</v>
      </c>
      <c r="AL493" s="4">
        <f t="shared" ca="1" si="119"/>
        <v>0</v>
      </c>
      <c r="AM493">
        <f t="shared" ca="1" si="120"/>
        <v>691.20056159639989</v>
      </c>
      <c r="AN493">
        <f t="shared" ca="1" si="121"/>
        <v>0</v>
      </c>
      <c r="AO493">
        <f t="shared" ca="1" si="122"/>
        <v>10.684077562500001</v>
      </c>
      <c r="AP493">
        <f t="shared" ca="1" si="123"/>
        <v>0</v>
      </c>
      <c r="AQ493">
        <f t="shared" ca="1" si="124"/>
        <v>42.8</v>
      </c>
      <c r="AR493">
        <f t="shared" ca="1" si="125"/>
        <v>118.48869165691305</v>
      </c>
      <c r="AS493">
        <f t="shared" ca="1" si="112"/>
        <v>1102.272715079363</v>
      </c>
      <c r="AT493">
        <f t="shared" ca="1" si="113"/>
        <v>974.93604120331293</v>
      </c>
    </row>
    <row r="494" spans="1:46" hidden="1" x14ac:dyDescent="0.2">
      <c r="A494" t="str">
        <f ca="1">IF(ISNA(A$1), 0, OFFSET(data!$A$1, ROW()-1, A$1-1))</f>
        <v>Oahu</v>
      </c>
      <c r="B494">
        <f ca="1">IF(ISNA(B$1), 0, OFFSET(data!$A$1, ROW()-1, B$1-1))</f>
        <v>2035</v>
      </c>
      <c r="C494" t="str">
        <f ca="1">IF(ISNA(C$1), 0, OFFSET(data!$A$1, ROW()-1, C$1-1))</f>
        <v>2035-06-23-00:00</v>
      </c>
      <c r="D494">
        <f ca="1">IF(ISNA(D$1), 0, OFFSET(data!$A$1, ROW()-1, D$1-1))</f>
        <v>75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180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42.8</v>
      </c>
      <c r="M494">
        <f ca="1">IF(ISNA(M$1), 0, OFFSET(data!$A$1, ROW()-1, M$1-1))</f>
        <v>183.708586274769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3.0198066269804201E-14</v>
      </c>
      <c r="Q494">
        <f ca="1">IF(ISNA(Q$1), 0, OFFSET(data!$A$1, ROW()-1, Q$1-1))</f>
        <v>0</v>
      </c>
      <c r="R494">
        <f ca="1">IF(ISNA(R$1), 0, OFFSET(data!$A$1, ROW()-1, R$1-1))</f>
        <v>109.119060725</v>
      </c>
      <c r="S494">
        <f ca="1">IF(ISNA(S$1), 0, OFFSET(data!$A$1, ROW()-1, S$1-1))</f>
        <v>0</v>
      </c>
      <c r="T494">
        <f ca="1">IF(ISNA(T$1), 0, OFFSET(data!$A$1, ROW()-1, T$1-1))</f>
        <v>0</v>
      </c>
      <c r="U494">
        <f ca="1">IF(ISNA(U$1), 0, OFFSET(data!$A$1, ROW()-1, U$1-1))</f>
        <v>656.25294111100004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-65.625294111100004</v>
      </c>
      <c r="Y494">
        <f ca="1">IF(ISNA(Y$1), 0, OFFSET(data!$A$1, ROW()-1, Y$1-1))</f>
        <v>0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308.27896269780001</v>
      </c>
      <c r="AD494">
        <f ca="1">IF(ISNA(AD$1), 0, OFFSET(data!$A$1, ROW()-1, AD$1-1))</f>
        <v>295.61853509976902</v>
      </c>
      <c r="AE494">
        <f ca="1">IF(ISNA(AE$1), 0, OFFSET(data!$A$1, ROW()-1, AE$1-1))</f>
        <v>0</v>
      </c>
      <c r="AF494" t="str">
        <f ca="1">IF(ISNA(AF$1), 0, OFFSET(data!$A$1, ROW()-1, AF$1-1))</f>
        <v>typical</v>
      </c>
      <c r="AG494">
        <f t="shared" ca="1" si="115"/>
        <v>2035</v>
      </c>
      <c r="AH494">
        <f t="shared" ca="1" si="116"/>
        <v>6</v>
      </c>
      <c r="AI494" t="str">
        <f t="shared" ca="1" si="117"/>
        <v>06/23/2035</v>
      </c>
      <c r="AJ494" t="str">
        <f t="shared" ca="1" si="118"/>
        <v/>
      </c>
      <c r="AK494" t="str">
        <f t="shared" ca="1" si="114"/>
        <v>00:00</v>
      </c>
      <c r="AL494" s="4">
        <f t="shared" ca="1" si="119"/>
        <v>0</v>
      </c>
      <c r="AM494">
        <f t="shared" ca="1" si="120"/>
        <v>590.62764699989998</v>
      </c>
      <c r="AN494">
        <f t="shared" ca="1" si="121"/>
        <v>0</v>
      </c>
      <c r="AO494">
        <f t="shared" ca="1" si="122"/>
        <v>109.119060725</v>
      </c>
      <c r="AP494">
        <f t="shared" ca="1" si="123"/>
        <v>0</v>
      </c>
      <c r="AQ494">
        <f t="shared" ca="1" si="124"/>
        <v>42.8</v>
      </c>
      <c r="AR494">
        <f t="shared" ca="1" si="125"/>
        <v>183.70858627476903</v>
      </c>
      <c r="AS494">
        <f t="shared" ca="1" si="112"/>
        <v>898.90660969756902</v>
      </c>
      <c r="AT494">
        <f t="shared" ca="1" si="113"/>
        <v>886.246182099669</v>
      </c>
    </row>
    <row r="495" spans="1:46" hidden="1" x14ac:dyDescent="0.2">
      <c r="A495" t="str">
        <f ca="1">IF(ISNA(A$1), 0, OFFSET(data!$A$1, ROW()-1, A$1-1))</f>
        <v>Oahu</v>
      </c>
      <c r="B495">
        <f ca="1">IF(ISNA(B$1), 0, OFFSET(data!$A$1, ROW()-1, B$1-1))</f>
        <v>2035</v>
      </c>
      <c r="C495" t="str">
        <f ca="1">IF(ISNA(C$1), 0, OFFSET(data!$A$1, ROW()-1, C$1-1))</f>
        <v>2035-06-23-02:00</v>
      </c>
      <c r="D495">
        <f ca="1">IF(ISNA(D$1), 0, OFFSET(data!$A$1, ROW()-1, D$1-1))</f>
        <v>75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155.5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42.8</v>
      </c>
      <c r="M495">
        <f ca="1">IF(ISNA(M$1), 0, OFFSET(data!$A$1, ROW()-1, M$1-1))</f>
        <v>210.43525472129301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1.4210854715202001E-14</v>
      </c>
      <c r="Q495">
        <f ca="1">IF(ISNA(Q$1), 0, OFFSET(data!$A$1, ROW()-1, Q$1-1))</f>
        <v>0</v>
      </c>
      <c r="R495">
        <f ca="1">IF(ISNA(R$1), 0, OFFSET(data!$A$1, ROW()-1, R$1-1))</f>
        <v>78.018661891799994</v>
      </c>
      <c r="S495">
        <f ca="1">IF(ISNA(S$1), 0, OFFSET(data!$A$1, ROW()-1, S$1-1))</f>
        <v>0</v>
      </c>
      <c r="T495">
        <f ca="1">IF(ISNA(T$1), 0, OFFSET(data!$A$1, ROW()-1, T$1-1))</f>
        <v>0</v>
      </c>
      <c r="U495">
        <f ca="1">IF(ISNA(U$1), 0, OFFSET(data!$A$1, ROW()-1, U$1-1))</f>
        <v>624.17101845900004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-62.4171018459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363.8793615312</v>
      </c>
      <c r="AD495">
        <f ca="1">IF(ISNA(AD$1), 0, OFFSET(data!$A$1, ROW()-1, AD$1-1))</f>
        <v>306.52631057629401</v>
      </c>
      <c r="AE495">
        <f ca="1">IF(ISNA(AE$1), 0, OFFSET(data!$A$1, ROW()-1, AE$1-1))</f>
        <v>0</v>
      </c>
      <c r="AF495" t="str">
        <f ca="1">IF(ISNA(AF$1), 0, OFFSET(data!$A$1, ROW()-1, AF$1-1))</f>
        <v>typical</v>
      </c>
      <c r="AG495">
        <f t="shared" ca="1" si="115"/>
        <v>2035</v>
      </c>
      <c r="AH495">
        <f t="shared" ca="1" si="116"/>
        <v>6</v>
      </c>
      <c r="AI495" t="str">
        <f t="shared" ca="1" si="117"/>
        <v>06/23/2035</v>
      </c>
      <c r="AJ495" t="str">
        <f t="shared" ca="1" si="118"/>
        <v/>
      </c>
      <c r="AK495" t="str">
        <f t="shared" ca="1" si="114"/>
        <v>02:00</v>
      </c>
      <c r="AL495" s="4">
        <f t="shared" ca="1" si="119"/>
        <v>0</v>
      </c>
      <c r="AM495">
        <f t="shared" ca="1" si="120"/>
        <v>561.75391661310005</v>
      </c>
      <c r="AN495">
        <f t="shared" ca="1" si="121"/>
        <v>0</v>
      </c>
      <c r="AO495">
        <f t="shared" ca="1" si="122"/>
        <v>78.018661891799994</v>
      </c>
      <c r="AP495">
        <f t="shared" ca="1" si="123"/>
        <v>0</v>
      </c>
      <c r="AQ495">
        <f t="shared" ca="1" si="124"/>
        <v>42.8</v>
      </c>
      <c r="AR495">
        <f t="shared" ca="1" si="125"/>
        <v>210.43525472129301</v>
      </c>
      <c r="AS495">
        <f t="shared" ca="1" si="112"/>
        <v>925.63327814429294</v>
      </c>
      <c r="AT495">
        <f t="shared" ca="1" si="113"/>
        <v>868.28022718939405</v>
      </c>
    </row>
    <row r="496" spans="1:46" hidden="1" x14ac:dyDescent="0.2">
      <c r="A496" t="str">
        <f ca="1">IF(ISNA(A$1), 0, OFFSET(data!$A$1, ROW()-1, A$1-1))</f>
        <v>Oahu</v>
      </c>
      <c r="B496">
        <f ca="1">IF(ISNA(B$1), 0, OFFSET(data!$A$1, ROW()-1, B$1-1))</f>
        <v>2035</v>
      </c>
      <c r="C496" t="str">
        <f ca="1">IF(ISNA(C$1), 0, OFFSET(data!$A$1, ROW()-1, C$1-1))</f>
        <v>2035-06-23-04:00</v>
      </c>
      <c r="D496">
        <f ca="1">IF(ISNA(D$1), 0, OFFSET(data!$A$1, ROW()-1, D$1-1))</f>
        <v>75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152.87036657499999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42.8</v>
      </c>
      <c r="M496">
        <f ca="1">IF(ISNA(M$1), 0, OFFSET(data!$A$1, ROW()-1, M$1-1))</f>
        <v>329.01485903521399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-2.1316282072803001E-13</v>
      </c>
      <c r="Q496">
        <f ca="1">IF(ISNA(Q$1), 0, OFFSET(data!$A$1, ROW()-1, Q$1-1))</f>
        <v>0</v>
      </c>
      <c r="R496">
        <f ca="1">IF(ISNA(R$1), 0, OFFSET(data!$A$1, ROW()-1, R$1-1))</f>
        <v>0</v>
      </c>
      <c r="S496">
        <f ca="1">IF(ISNA(S$1), 0, OFFSET(data!$A$1, ROW()-1, S$1-1))</f>
        <v>0</v>
      </c>
      <c r="T496">
        <f ca="1">IF(ISNA(T$1), 0, OFFSET(data!$A$1, ROW()-1, T$1-1))</f>
        <v>0</v>
      </c>
      <c r="U496">
        <f ca="1">IF(ISNA(U$1), 0, OFFSET(data!$A$1, ROW()-1, U$1-1))</f>
        <v>666.31691734499998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-66.631691734499995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444.52765684719998</v>
      </c>
      <c r="AD496">
        <f ca="1">IF(ISNA(AD$1), 0, OFFSET(data!$A$1, ROW()-1, AD$1-1))</f>
        <v>306.91255772862502</v>
      </c>
      <c r="AE496">
        <f ca="1">IF(ISNA(AE$1), 0, OFFSET(data!$A$1, ROW()-1, AE$1-1))</f>
        <v>0</v>
      </c>
      <c r="AF496" t="str">
        <f ca="1">IF(ISNA(AF$1), 0, OFFSET(data!$A$1, ROW()-1, AF$1-1))</f>
        <v>typical</v>
      </c>
      <c r="AG496">
        <f t="shared" ca="1" si="115"/>
        <v>2035</v>
      </c>
      <c r="AH496">
        <f t="shared" ca="1" si="116"/>
        <v>6</v>
      </c>
      <c r="AI496" t="str">
        <f t="shared" ca="1" si="117"/>
        <v>06/23/2035</v>
      </c>
      <c r="AJ496" t="str">
        <f t="shared" ca="1" si="118"/>
        <v/>
      </c>
      <c r="AK496" t="str">
        <f t="shared" ca="1" si="114"/>
        <v>04:00</v>
      </c>
      <c r="AL496" s="4">
        <f t="shared" ca="1" si="119"/>
        <v>0</v>
      </c>
      <c r="AM496">
        <f t="shared" ca="1" si="120"/>
        <v>599.68522561049997</v>
      </c>
      <c r="AN496">
        <f t="shared" ca="1" si="121"/>
        <v>0</v>
      </c>
      <c r="AO496">
        <f t="shared" ca="1" si="122"/>
        <v>0</v>
      </c>
      <c r="AP496">
        <f t="shared" ca="1" si="123"/>
        <v>0</v>
      </c>
      <c r="AQ496">
        <f t="shared" ca="1" si="124"/>
        <v>42.8</v>
      </c>
      <c r="AR496">
        <f t="shared" ca="1" si="125"/>
        <v>329.01485903521376</v>
      </c>
      <c r="AS496">
        <f t="shared" ca="1" si="112"/>
        <v>1044.212882457414</v>
      </c>
      <c r="AT496">
        <f t="shared" ca="1" si="113"/>
        <v>906.59778333912504</v>
      </c>
    </row>
    <row r="497" spans="1:46" hidden="1" x14ac:dyDescent="0.2">
      <c r="A497" t="str">
        <f ca="1">IF(ISNA(A$1), 0, OFFSET(data!$A$1, ROW()-1, A$1-1))</f>
        <v>Oahu</v>
      </c>
      <c r="B497">
        <f ca="1">IF(ISNA(B$1), 0, OFFSET(data!$A$1, ROW()-1, B$1-1))</f>
        <v>2035</v>
      </c>
      <c r="C497" t="str">
        <f ca="1">IF(ISNA(C$1), 0, OFFSET(data!$A$1, ROW()-1, C$1-1))</f>
        <v>2035-06-23-06:00</v>
      </c>
      <c r="D497">
        <f ca="1">IF(ISNA(D$1), 0, OFFSET(data!$A$1, ROW()-1, D$1-1))</f>
        <v>77.733314399999998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169.57426038200001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127.017593674106</v>
      </c>
      <c r="L497">
        <f ca="1">IF(ISNA(L$1), 0, OFFSET(data!$A$1, ROW()-1, L$1-1))</f>
        <v>42.8</v>
      </c>
      <c r="M497">
        <f ca="1">IF(ISNA(M$1), 0, OFFSET(data!$A$1, ROW()-1, M$1-1))</f>
        <v>298.93118260374001</v>
      </c>
      <c r="N497">
        <f ca="1">IF(ISNA(N$1), 0, OFFSET(data!$A$1, ROW()-1, N$1-1))</f>
        <v>1.9738211065600802E-11</v>
      </c>
      <c r="O497">
        <f ca="1">IF(ISNA(O$1), 0, OFFSET(data!$A$1, ROW()-1, O$1-1))</f>
        <v>0</v>
      </c>
      <c r="P497">
        <f ca="1">IF(ISNA(P$1), 0, OFFSET(data!$A$1, ROW()-1, P$1-1))</f>
        <v>-2.8421709430404001E-14</v>
      </c>
      <c r="Q497">
        <f ca="1">IF(ISNA(Q$1), 0, OFFSET(data!$A$1, ROW()-1, Q$1-1))</f>
        <v>0</v>
      </c>
      <c r="R497">
        <f ca="1">IF(ISNA(R$1), 0, OFFSET(data!$A$1, ROW()-1, R$1-1))</f>
        <v>9.5875511943399996</v>
      </c>
      <c r="S497">
        <f ca="1">IF(ISNA(S$1), 0, OFFSET(data!$A$1, ROW()-1, S$1-1))</f>
        <v>0</v>
      </c>
      <c r="T497">
        <f ca="1">IF(ISNA(T$1), 0, OFFSET(data!$A$1, ROW()-1, T$1-1))</f>
        <v>0</v>
      </c>
      <c r="U497">
        <f ca="1">IF(ISNA(U$1), 0, OFFSET(data!$A$1, ROW()-1, U$1-1))</f>
        <v>806.27100250499996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-80.627100250500007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451.64289744590002</v>
      </c>
      <c r="AD497">
        <f ca="1">IF(ISNA(AD$1), 0, OFFSET(data!$A$1, ROW()-1, AD$1-1))</f>
        <v>431.98152635790098</v>
      </c>
      <c r="AE497">
        <f ca="1">IF(ISNA(AE$1), 0, OFFSET(data!$A$1, ROW()-1, AE$1-1))</f>
        <v>0</v>
      </c>
      <c r="AF497" t="str">
        <f ca="1">IF(ISNA(AF$1), 0, OFFSET(data!$A$1, ROW()-1, AF$1-1))</f>
        <v>typical</v>
      </c>
      <c r="AG497">
        <f t="shared" ca="1" si="115"/>
        <v>2035</v>
      </c>
      <c r="AH497">
        <f t="shared" ca="1" si="116"/>
        <v>6</v>
      </c>
      <c r="AI497" t="str">
        <f t="shared" ca="1" si="117"/>
        <v>06/23/2035</v>
      </c>
      <c r="AJ497" t="str">
        <f t="shared" ca="1" si="118"/>
        <v/>
      </c>
      <c r="AK497" t="str">
        <f t="shared" ca="1" si="114"/>
        <v>06:00</v>
      </c>
      <c r="AL497" s="4">
        <f t="shared" ca="1" si="119"/>
        <v>0</v>
      </c>
      <c r="AM497">
        <f t="shared" ca="1" si="120"/>
        <v>725.64390225449995</v>
      </c>
      <c r="AN497">
        <f t="shared" ca="1" si="121"/>
        <v>0</v>
      </c>
      <c r="AO497">
        <f t="shared" ca="1" si="122"/>
        <v>9.5875511943399996</v>
      </c>
      <c r="AP497">
        <f t="shared" ca="1" si="123"/>
        <v>127.01759367412573</v>
      </c>
      <c r="AQ497">
        <f t="shared" ca="1" si="124"/>
        <v>42.8</v>
      </c>
      <c r="AR497">
        <f t="shared" ca="1" si="125"/>
        <v>298.93118260374001</v>
      </c>
      <c r="AS497">
        <f t="shared" ca="1" si="112"/>
        <v>1177.286799700086</v>
      </c>
      <c r="AT497">
        <f t="shared" ca="1" si="113"/>
        <v>1157.6254286124008</v>
      </c>
    </row>
    <row r="498" spans="1:46" hidden="1" x14ac:dyDescent="0.2">
      <c r="A498" t="str">
        <f ca="1">IF(ISNA(A$1), 0, OFFSET(data!$A$1, ROW()-1, A$1-1))</f>
        <v>Oahu</v>
      </c>
      <c r="B498">
        <f ca="1">IF(ISNA(B$1), 0, OFFSET(data!$A$1, ROW()-1, B$1-1))</f>
        <v>2035</v>
      </c>
      <c r="C498" t="str">
        <f ca="1">IF(ISNA(C$1), 0, OFFSET(data!$A$1, ROW()-1, C$1-1))</f>
        <v>2035-06-23-08:00</v>
      </c>
      <c r="D498">
        <f ca="1">IF(ISNA(D$1), 0, OFFSET(data!$A$1, ROW()-1, D$1-1))</f>
        <v>75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67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837.25132399362997</v>
      </c>
      <c r="L498">
        <f ca="1">IF(ISNA(L$1), 0, OFFSET(data!$A$1, ROW()-1, L$1-1))</f>
        <v>42.8</v>
      </c>
      <c r="M498">
        <f ca="1">IF(ISNA(M$1), 0, OFFSET(data!$A$1, ROW()-1, M$1-1))</f>
        <v>228.15900719730001</v>
      </c>
      <c r="N498">
        <f ca="1">IF(ISNA(N$1), 0, OFFSET(data!$A$1, ROW()-1, N$1-1))</f>
        <v>4.5696957329255301E-10</v>
      </c>
      <c r="O498">
        <f ca="1">IF(ISNA(O$1), 0, OFFSET(data!$A$1, ROW()-1, O$1-1))</f>
        <v>0</v>
      </c>
      <c r="P498">
        <f ca="1">IF(ISNA(P$1), 0, OFFSET(data!$A$1, ROW()-1, P$1-1))</f>
        <v>3.9079850466805498E-14</v>
      </c>
      <c r="Q498">
        <f ca="1">IF(ISNA(Q$1), 0, OFFSET(data!$A$1, ROW()-1, Q$1-1))</f>
        <v>0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899.87625935000005</v>
      </c>
      <c r="V498">
        <f ca="1">IF(ISNA(V$1), 0, OFFSET(data!$A$1, ROW()-1, V$1-1))</f>
        <v>0</v>
      </c>
      <c r="W498">
        <f ca="1">IF(ISNA(W$1), 0, OFFSET(data!$A$1, ROW()-1, W$1-1))</f>
        <v>120.91690559769999</v>
      </c>
      <c r="X498">
        <f ca="1">IF(ISNA(X$1), 0, OFFSET(data!$A$1, ROW()-1, X$1-1))</f>
        <v>-89.987625934999997</v>
      </c>
      <c r="Y498">
        <f ca="1">IF(ISNA(Y$1), 0, OFFSET(data!$A$1, ROW()-1, Y$1-1))</f>
        <v>319.40479217900003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970.71972119960003</v>
      </c>
      <c r="AD498">
        <f ca="1">IF(ISNA(AD$1), 0, OFFSET(data!$A$1, ROW()-1, AD$1-1))</f>
        <v>556.78070212370096</v>
      </c>
      <c r="AE498">
        <f ca="1">IF(ISNA(AE$1), 0, OFFSET(data!$A$1, ROW()-1, AE$1-1))</f>
        <v>0</v>
      </c>
      <c r="AF498" t="str">
        <f ca="1">IF(ISNA(AF$1), 0, OFFSET(data!$A$1, ROW()-1, AF$1-1))</f>
        <v>typical</v>
      </c>
      <c r="AG498">
        <f t="shared" ca="1" si="115"/>
        <v>2035</v>
      </c>
      <c r="AH498">
        <f t="shared" ca="1" si="116"/>
        <v>6</v>
      </c>
      <c r="AI498" t="str">
        <f t="shared" ca="1" si="117"/>
        <v>06/23/2035</v>
      </c>
      <c r="AJ498" t="str">
        <f t="shared" ca="1" si="118"/>
        <v/>
      </c>
      <c r="AK498" t="str">
        <f t="shared" ca="1" si="114"/>
        <v>08:00</v>
      </c>
      <c r="AL498" s="4">
        <f t="shared" ca="1" si="119"/>
        <v>0</v>
      </c>
      <c r="AM498">
        <f t="shared" ca="1" si="120"/>
        <v>809.88863341500007</v>
      </c>
      <c r="AN498">
        <f t="shared" ca="1" si="121"/>
        <v>0</v>
      </c>
      <c r="AO498">
        <f t="shared" ca="1" si="122"/>
        <v>120.91690559769999</v>
      </c>
      <c r="AP498">
        <f t="shared" ca="1" si="123"/>
        <v>837.25132399408699</v>
      </c>
      <c r="AQ498">
        <f t="shared" ca="1" si="124"/>
        <v>42.8</v>
      </c>
      <c r="AR498">
        <f t="shared" ca="1" si="125"/>
        <v>228.15900719730004</v>
      </c>
      <c r="AS498">
        <f t="shared" ca="1" si="112"/>
        <v>2220.9300523905299</v>
      </c>
      <c r="AT498">
        <f t="shared" ca="1" si="113"/>
        <v>1806.9910333154012</v>
      </c>
    </row>
    <row r="499" spans="1:46" hidden="1" x14ac:dyDescent="0.2">
      <c r="A499" t="str">
        <f ca="1">IF(ISNA(A$1), 0, OFFSET(data!$A$1, ROW()-1, A$1-1))</f>
        <v>Oahu</v>
      </c>
      <c r="B499">
        <f ca="1">IF(ISNA(B$1), 0, OFFSET(data!$A$1, ROW()-1, B$1-1))</f>
        <v>2035</v>
      </c>
      <c r="C499" t="str">
        <f ca="1">IF(ISNA(C$1), 0, OFFSET(data!$A$1, ROW()-1, C$1-1))</f>
        <v>2035-06-23-10:00</v>
      </c>
      <c r="D499">
        <f ca="1">IF(ISNA(D$1), 0, OFFSET(data!$A$1, ROW()-1, D$1-1))</f>
        <v>75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67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1056.8601530972901</v>
      </c>
      <c r="L499">
        <f ca="1">IF(ISNA(L$1), 0, OFFSET(data!$A$1, ROW()-1, L$1-1))</f>
        <v>42.8</v>
      </c>
      <c r="M499">
        <f ca="1">IF(ISNA(M$1), 0, OFFSET(data!$A$1, ROW()-1, M$1-1))</f>
        <v>166.30869368582799</v>
      </c>
      <c r="N499">
        <f ca="1">IF(ISNA(N$1), 0, OFFSET(data!$A$1, ROW()-1, N$1-1))</f>
        <v>-6.4855143477871004E-10</v>
      </c>
      <c r="O499">
        <f ca="1">IF(ISNA(O$1), 0, OFFSET(data!$A$1, ROW()-1, O$1-1))</f>
        <v>0</v>
      </c>
      <c r="P499">
        <f ca="1">IF(ISNA(P$1), 0, OFFSET(data!$A$1, ROW()-1, P$1-1))</f>
        <v>1.4210854715202001E-14</v>
      </c>
      <c r="Q499">
        <f ca="1">IF(ISNA(Q$1), 0, OFFSET(data!$A$1, ROW()-1, Q$1-1))</f>
        <v>0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947.86946235799996</v>
      </c>
      <c r="V499">
        <f ca="1">IF(ISNA(V$1), 0, OFFSET(data!$A$1, ROW()-1, V$1-1))</f>
        <v>0</v>
      </c>
      <c r="W499">
        <f ca="1">IF(ISNA(W$1), 0, OFFSET(data!$A$1, ROW()-1, W$1-1))</f>
        <v>231.08864602310001</v>
      </c>
      <c r="X499">
        <f ca="1">IF(ISNA(X$1), 0, OFFSET(data!$A$1, ROW()-1, X$1-1))</f>
        <v>-94.786946235800002</v>
      </c>
      <c r="Y499">
        <f ca="1">IF(ISNA(Y$1), 0, OFFSET(data!$A$1, ROW()-1, Y$1-1))</f>
        <v>323.79768463699997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1085.2843540836</v>
      </c>
      <c r="AD499">
        <f ca="1">IF(ISNA(AD$1), 0, OFFSET(data!$A$1, ROW()-1, AD$1-1))</f>
        <v>554.88808898046602</v>
      </c>
      <c r="AE499">
        <f ca="1">IF(ISNA(AE$1), 0, OFFSET(data!$A$1, ROW()-1, AE$1-1))</f>
        <v>0</v>
      </c>
      <c r="AF499" t="str">
        <f ca="1">IF(ISNA(AF$1), 0, OFFSET(data!$A$1, ROW()-1, AF$1-1))</f>
        <v>typical</v>
      </c>
      <c r="AG499">
        <f t="shared" ref="AG499:AG530" ca="1" si="126">VALUE(LEFT(C499, 4))</f>
        <v>2035</v>
      </c>
      <c r="AH499">
        <f t="shared" ref="AH499:AH530" ca="1" si="127">VALUE(MID(C499, 6, 2))</f>
        <v>6</v>
      </c>
      <c r="AI499" t="str">
        <f t="shared" ref="AI499:AI530" ca="1" si="128">SUBSTITUTE(MID(C499,6,6)&amp;LEFT(C499,4), "-", "/")</f>
        <v>06/23/2035</v>
      </c>
      <c r="AJ499" t="str">
        <f t="shared" ref="AJ499:AJ530" ca="1" si="129">IF(RIGHT(C499, 5)="12:00", AI499, "")</f>
        <v/>
      </c>
      <c r="AK499" t="str">
        <f t="shared" ca="1" si="114"/>
        <v>10:00</v>
      </c>
      <c r="AL499" s="4">
        <f t="shared" ref="AL499:AL530" ca="1" si="130">AE499/1000</f>
        <v>0</v>
      </c>
      <c r="AM499">
        <f t="shared" ref="AM499:AM530" ca="1" si="131">U499+X499</f>
        <v>853.08251612219999</v>
      </c>
      <c r="AN499">
        <f t="shared" ref="AN499:AN530" ca="1" si="132">MAX(S499,Z499)</f>
        <v>0</v>
      </c>
      <c r="AO499">
        <f t="shared" ref="AO499:AO530" ca="1" si="133">MAX(R499,W499)</f>
        <v>231.08864602310001</v>
      </c>
      <c r="AP499">
        <f t="shared" ref="AP499:AP530" ca="1" si="134">K499+N499</f>
        <v>1056.8601530966416</v>
      </c>
      <c r="AQ499">
        <f t="shared" ref="AQ499:AQ530" ca="1" si="135">L499+O499</f>
        <v>42.8</v>
      </c>
      <c r="AR499">
        <f t="shared" ref="AR499:AR530" ca="1" si="136">M499+P499</f>
        <v>166.30869368582799</v>
      </c>
      <c r="AS499">
        <f t="shared" ca="1" si="112"/>
        <v>2493.2532008667181</v>
      </c>
      <c r="AT499">
        <f t="shared" ca="1" si="113"/>
        <v>1962.8569357627657</v>
      </c>
    </row>
    <row r="500" spans="1:46" hidden="1" x14ac:dyDescent="0.2">
      <c r="A500" t="str">
        <f ca="1">IF(ISNA(A$1), 0, OFFSET(data!$A$1, ROW()-1, A$1-1))</f>
        <v>Oahu</v>
      </c>
      <c r="B500">
        <f ca="1">IF(ISNA(B$1), 0, OFFSET(data!$A$1, ROW()-1, B$1-1))</f>
        <v>2035</v>
      </c>
      <c r="C500" t="str">
        <f ca="1">IF(ISNA(C$1), 0, OFFSET(data!$A$1, ROW()-1, C$1-1))</f>
        <v>2035-06-23-12:00</v>
      </c>
      <c r="D500">
        <f ca="1">IF(ISNA(D$1), 0, OFFSET(data!$A$1, ROW()-1, D$1-1))</f>
        <v>75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67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1082.5335432836</v>
      </c>
      <c r="L500">
        <f ca="1">IF(ISNA(L$1), 0, OFFSET(data!$A$1, ROW()-1, L$1-1))</f>
        <v>42.8</v>
      </c>
      <c r="M500">
        <f ca="1">IF(ISNA(M$1), 0, OFFSET(data!$A$1, ROW()-1, M$1-1))</f>
        <v>229.70819191632901</v>
      </c>
      <c r="N500">
        <f ca="1">IF(ISNA(N$1), 0, OFFSET(data!$A$1, ROW()-1, N$1-1))</f>
        <v>-1.12336806523671E-10</v>
      </c>
      <c r="O500">
        <f ca="1">IF(ISNA(O$1), 0, OFFSET(data!$A$1, ROW()-1, O$1-1))</f>
        <v>0</v>
      </c>
      <c r="P500">
        <f ca="1">IF(ISNA(P$1), 0, OFFSET(data!$A$1, ROW()-1, P$1-1))</f>
        <v>1.06581410364015E-14</v>
      </c>
      <c r="Q500">
        <f ca="1">IF(ISNA(Q$1), 0, OFFSET(data!$A$1, ROW()-1, Q$1-1))</f>
        <v>0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961.33129656400001</v>
      </c>
      <c r="V500">
        <f ca="1">IF(ISNA(V$1), 0, OFFSET(data!$A$1, ROW()-1, V$1-1))</f>
        <v>0</v>
      </c>
      <c r="W500">
        <f ca="1">IF(ISNA(W$1), 0, OFFSET(data!$A$1, ROW()-1, W$1-1))</f>
        <v>0</v>
      </c>
      <c r="X500">
        <f ca="1">IF(ISNA(X$1), 0, OFFSET(data!$A$1, ROW()-1, X$1-1))</f>
        <v>535.71043863600005</v>
      </c>
      <c r="Y500">
        <f ca="1">IF(ISNA(Y$1), 0, OFFSET(data!$A$1, ROW()-1, Y$1-1))</f>
        <v>0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1162.2415917144999</v>
      </c>
      <c r="AD500">
        <f ca="1">IF(ISNA(AD$1), 0, OFFSET(data!$A$1, ROW()-1, AD$1-1))</f>
        <v>560.64930876096696</v>
      </c>
      <c r="AE500">
        <f ca="1">IF(ISNA(AE$1), 0, OFFSET(data!$A$1, ROW()-1, AE$1-1))</f>
        <v>0</v>
      </c>
      <c r="AF500" t="str">
        <f ca="1">IF(ISNA(AF$1), 0, OFFSET(data!$A$1, ROW()-1, AF$1-1))</f>
        <v>typical</v>
      </c>
      <c r="AG500">
        <f t="shared" ca="1" si="126"/>
        <v>2035</v>
      </c>
      <c r="AH500">
        <f t="shared" ca="1" si="127"/>
        <v>6</v>
      </c>
      <c r="AI500" t="str">
        <f t="shared" ca="1" si="128"/>
        <v>06/23/2035</v>
      </c>
      <c r="AJ500" t="str">
        <f t="shared" ca="1" si="129"/>
        <v>06/23/2035</v>
      </c>
      <c r="AK500" t="str">
        <f t="shared" ca="1" si="114"/>
        <v>12:00</v>
      </c>
      <c r="AL500" s="4">
        <f t="shared" ca="1" si="130"/>
        <v>0</v>
      </c>
      <c r="AM500">
        <f t="shared" ca="1" si="131"/>
        <v>1497.0417351999999</v>
      </c>
      <c r="AN500">
        <f t="shared" ca="1" si="132"/>
        <v>0</v>
      </c>
      <c r="AO500">
        <f t="shared" ca="1" si="133"/>
        <v>0</v>
      </c>
      <c r="AP500">
        <f t="shared" ca="1" si="134"/>
        <v>1082.5335432834877</v>
      </c>
      <c r="AQ500">
        <f t="shared" ca="1" si="135"/>
        <v>42.8</v>
      </c>
      <c r="AR500">
        <f t="shared" ca="1" si="136"/>
        <v>229.70819191632901</v>
      </c>
      <c r="AS500">
        <f t="shared" ca="1" si="112"/>
        <v>2659.2833269144289</v>
      </c>
      <c r="AT500">
        <f t="shared" ca="1" si="113"/>
        <v>2057.6910439609669</v>
      </c>
    </row>
    <row r="501" spans="1:46" hidden="1" x14ac:dyDescent="0.2">
      <c r="A501" t="str">
        <f ca="1">IF(ISNA(A$1), 0, OFFSET(data!$A$1, ROW()-1, A$1-1))</f>
        <v>Oahu</v>
      </c>
      <c r="B501">
        <f ca="1">IF(ISNA(B$1), 0, OFFSET(data!$A$1, ROW()-1, B$1-1))</f>
        <v>2035</v>
      </c>
      <c r="C501" t="str">
        <f ca="1">IF(ISNA(C$1), 0, OFFSET(data!$A$1, ROW()-1, C$1-1))</f>
        <v>2035-06-23-14:00</v>
      </c>
      <c r="D501">
        <f ca="1">IF(ISNA(D$1), 0, OFFSET(data!$A$1, ROW()-1, D$1-1))</f>
        <v>75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67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1040.9399228514001</v>
      </c>
      <c r="L501">
        <f ca="1">IF(ISNA(L$1), 0, OFFSET(data!$A$1, ROW()-1, L$1-1))</f>
        <v>42.8</v>
      </c>
      <c r="M501">
        <f ca="1">IF(ISNA(M$1), 0, OFFSET(data!$A$1, ROW()-1, M$1-1))</f>
        <v>204.36017789546401</v>
      </c>
      <c r="N501">
        <f ca="1">IF(ISNA(N$1), 0, OFFSET(data!$A$1, ROW()-1, N$1-1))</f>
        <v>5.0334847401245497E-11</v>
      </c>
      <c r="O501">
        <f ca="1">IF(ISNA(O$1), 0, OFFSET(data!$A$1, ROW()-1, O$1-1))</f>
        <v>0</v>
      </c>
      <c r="P501">
        <f ca="1">IF(ISNA(P$1), 0, OFFSET(data!$A$1, ROW()-1, P$1-1))</f>
        <v>1.4210854715202001E-14</v>
      </c>
      <c r="Q501">
        <f ca="1">IF(ISNA(Q$1), 0, OFFSET(data!$A$1, ROW()-1, Q$1-1))</f>
        <v>0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962.53898703899995</v>
      </c>
      <c r="V501">
        <f ca="1">IF(ISNA(V$1), 0, OFFSET(data!$A$1, ROW()-1, V$1-1))</f>
        <v>0</v>
      </c>
      <c r="W501">
        <f ca="1">IF(ISNA(W$1), 0, OFFSET(data!$A$1, ROW()-1, W$1-1))</f>
        <v>186.57017280700001</v>
      </c>
      <c r="X501">
        <f ca="1">IF(ISNA(X$1), 0, OFFSET(data!$A$1, ROW()-1, X$1-1))</f>
        <v>280.99094090099999</v>
      </c>
      <c r="Y501">
        <f ca="1">IF(ISNA(Y$1), 0, OFFSET(data!$A$1, ROW()-1, Y$1-1))</f>
        <v>0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1094.2130358355</v>
      </c>
      <c r="AD501">
        <f ca="1">IF(ISNA(AD$1), 0, OFFSET(data!$A$1, ROW()-1, AD$1-1))</f>
        <v>559.510294765102</v>
      </c>
      <c r="AE501">
        <f ca="1">IF(ISNA(AE$1), 0, OFFSET(data!$A$1, ROW()-1, AE$1-1))</f>
        <v>0</v>
      </c>
      <c r="AF501" t="str">
        <f ca="1">IF(ISNA(AF$1), 0, OFFSET(data!$A$1, ROW()-1, AF$1-1))</f>
        <v>typical</v>
      </c>
      <c r="AG501">
        <f t="shared" ca="1" si="126"/>
        <v>2035</v>
      </c>
      <c r="AH501">
        <f t="shared" ca="1" si="127"/>
        <v>6</v>
      </c>
      <c r="AI501" t="str">
        <f t="shared" ca="1" si="128"/>
        <v>06/23/2035</v>
      </c>
      <c r="AJ501" t="str">
        <f t="shared" ca="1" si="129"/>
        <v/>
      </c>
      <c r="AK501" t="str">
        <f t="shared" ca="1" si="114"/>
        <v>14:00</v>
      </c>
      <c r="AL501" s="4">
        <f t="shared" ca="1" si="130"/>
        <v>0</v>
      </c>
      <c r="AM501">
        <f t="shared" ca="1" si="131"/>
        <v>1243.5299279399999</v>
      </c>
      <c r="AN501">
        <f t="shared" ca="1" si="132"/>
        <v>0</v>
      </c>
      <c r="AO501">
        <f t="shared" ca="1" si="133"/>
        <v>186.57017280700001</v>
      </c>
      <c r="AP501">
        <f t="shared" ca="1" si="134"/>
        <v>1040.9399228514503</v>
      </c>
      <c r="AQ501">
        <f t="shared" ca="1" si="135"/>
        <v>42.8</v>
      </c>
      <c r="AR501">
        <f t="shared" ca="1" si="136"/>
        <v>204.36017789546401</v>
      </c>
      <c r="AS501">
        <f t="shared" ca="1" si="112"/>
        <v>2524.3131365823638</v>
      </c>
      <c r="AT501">
        <f t="shared" ca="1" si="113"/>
        <v>1989.6103955121021</v>
      </c>
    </row>
    <row r="502" spans="1:46" hidden="1" x14ac:dyDescent="0.2">
      <c r="A502" t="str">
        <f ca="1">IF(ISNA(A$1), 0, OFFSET(data!$A$1, ROW()-1, A$1-1))</f>
        <v>Oahu</v>
      </c>
      <c r="B502">
        <f ca="1">IF(ISNA(B$1), 0, OFFSET(data!$A$1, ROW()-1, B$1-1))</f>
        <v>2035</v>
      </c>
      <c r="C502" t="str">
        <f ca="1">IF(ISNA(C$1), 0, OFFSET(data!$A$1, ROW()-1, C$1-1))</f>
        <v>2035-06-23-16:00</v>
      </c>
      <c r="D502">
        <f ca="1">IF(ISNA(D$1), 0, OFFSET(data!$A$1, ROW()-1, D$1-1))</f>
        <v>75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67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747.72206466122998</v>
      </c>
      <c r="L502">
        <f ca="1">IF(ISNA(L$1), 0, OFFSET(data!$A$1, ROW()-1, L$1-1))</f>
        <v>42.8</v>
      </c>
      <c r="M502">
        <f ca="1">IF(ISNA(M$1), 0, OFFSET(data!$A$1, ROW()-1, M$1-1))</f>
        <v>243.670942113004</v>
      </c>
      <c r="N502">
        <f ca="1">IF(ISNA(N$1), 0, OFFSET(data!$A$1, ROW()-1, N$1-1))</f>
        <v>-8.3981177567693501E-10</v>
      </c>
      <c r="O502">
        <f ca="1">IF(ISNA(O$1), 0, OFFSET(data!$A$1, ROW()-1, O$1-1))</f>
        <v>0</v>
      </c>
      <c r="P502">
        <f ca="1">IF(ISNA(P$1), 0, OFFSET(data!$A$1, ROW()-1, P$1-1))</f>
        <v>-3.5527136788005001E-15</v>
      </c>
      <c r="Q502">
        <f ca="1">IF(ISNA(Q$1), 0, OFFSET(data!$A$1, ROW()-1, Q$1-1))</f>
        <v>0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946.12955518499996</v>
      </c>
      <c r="V502">
        <f ca="1">IF(ISNA(V$1), 0, OFFSET(data!$A$1, ROW()-1, V$1-1))</f>
        <v>0</v>
      </c>
      <c r="W502">
        <f ca="1">IF(ISNA(W$1), 0, OFFSET(data!$A$1, ROW()-1, W$1-1))</f>
        <v>198.8436115321</v>
      </c>
      <c r="X502">
        <f ca="1">IF(ISNA(X$1), 0, OFFSET(data!$A$1, ROW()-1, X$1-1))</f>
        <v>-94.612955518500002</v>
      </c>
      <c r="Y502">
        <f ca="1">IF(ISNA(Y$1), 0, OFFSET(data!$A$1, ROW()-1, Y$1-1))</f>
        <v>125.832795574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855.074430529599</v>
      </c>
      <c r="AD502">
        <f ca="1">IF(ISNA(AD$1), 0, OFFSET(data!$A$1, ROW()-1, AD$1-1))</f>
        <v>559.76729664758</v>
      </c>
      <c r="AE502">
        <f ca="1">IF(ISNA(AE$1), 0, OFFSET(data!$A$1, ROW()-1, AE$1-1))</f>
        <v>0</v>
      </c>
      <c r="AF502" t="str">
        <f ca="1">IF(ISNA(AF$1), 0, OFFSET(data!$A$1, ROW()-1, AF$1-1))</f>
        <v>typical</v>
      </c>
      <c r="AG502">
        <f t="shared" ca="1" si="126"/>
        <v>2035</v>
      </c>
      <c r="AH502">
        <f t="shared" ca="1" si="127"/>
        <v>6</v>
      </c>
      <c r="AI502" t="str">
        <f t="shared" ca="1" si="128"/>
        <v>06/23/2035</v>
      </c>
      <c r="AJ502" t="str">
        <f t="shared" ca="1" si="129"/>
        <v/>
      </c>
      <c r="AK502" t="str">
        <f t="shared" ca="1" si="114"/>
        <v>16:00</v>
      </c>
      <c r="AL502" s="4">
        <f t="shared" ca="1" si="130"/>
        <v>0</v>
      </c>
      <c r="AM502">
        <f t="shared" ca="1" si="131"/>
        <v>851.51659966649993</v>
      </c>
      <c r="AN502">
        <f t="shared" ca="1" si="132"/>
        <v>0</v>
      </c>
      <c r="AO502">
        <f t="shared" ca="1" si="133"/>
        <v>198.8436115321</v>
      </c>
      <c r="AP502">
        <f t="shared" ca="1" si="134"/>
        <v>747.72206466039017</v>
      </c>
      <c r="AQ502">
        <f t="shared" ca="1" si="135"/>
        <v>42.8</v>
      </c>
      <c r="AR502">
        <f t="shared" ca="1" si="136"/>
        <v>243.670942113004</v>
      </c>
      <c r="AS502">
        <f t="shared" ca="1" si="112"/>
        <v>2031.267437303833</v>
      </c>
      <c r="AT502">
        <f t="shared" ca="1" si="113"/>
        <v>1735.96030342018</v>
      </c>
    </row>
    <row r="503" spans="1:46" hidden="1" x14ac:dyDescent="0.2">
      <c r="A503" t="str">
        <f ca="1">IF(ISNA(A$1), 0, OFFSET(data!$A$1, ROW()-1, A$1-1))</f>
        <v>Oahu</v>
      </c>
      <c r="B503">
        <f ca="1">IF(ISNA(B$1), 0, OFFSET(data!$A$1, ROW()-1, B$1-1))</f>
        <v>2035</v>
      </c>
      <c r="C503" t="str">
        <f ca="1">IF(ISNA(C$1), 0, OFFSET(data!$A$1, ROW()-1, C$1-1))</f>
        <v>2035-06-23-18:00</v>
      </c>
      <c r="D503">
        <f ca="1">IF(ISNA(D$1), 0, OFFSET(data!$A$1, ROW()-1, D$1-1))</f>
        <v>148.89531439999999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177.481056462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160.528254011831</v>
      </c>
      <c r="L503">
        <f ca="1">IF(ISNA(L$1), 0, OFFSET(data!$A$1, ROW()-1, L$1-1))</f>
        <v>42.8</v>
      </c>
      <c r="M503">
        <f ca="1">IF(ISNA(M$1), 0, OFFSET(data!$A$1, ROW()-1, M$1-1))</f>
        <v>260.07838768817697</v>
      </c>
      <c r="N503">
        <f ca="1">IF(ISNA(N$1), 0, OFFSET(data!$A$1, ROW()-1, N$1-1))</f>
        <v>-5.8205440467418099E-11</v>
      </c>
      <c r="O503">
        <f ca="1">IF(ISNA(O$1), 0, OFFSET(data!$A$1, ROW()-1, O$1-1))</f>
        <v>0</v>
      </c>
      <c r="P503">
        <f ca="1">IF(ISNA(P$1), 0, OFFSET(data!$A$1, ROW()-1, P$1-1))</f>
        <v>6.7501559897209505E-14</v>
      </c>
      <c r="Q503">
        <f ca="1">IF(ISNA(Q$1), 0, OFFSET(data!$A$1, ROW()-1, Q$1-1))</f>
        <v>0</v>
      </c>
      <c r="R503">
        <f ca="1">IF(ISNA(R$1), 0, OFFSET(data!$A$1, ROW()-1, R$1-1))</f>
        <v>44.336922425099999</v>
      </c>
      <c r="S503">
        <f ca="1">IF(ISNA(S$1), 0, OFFSET(data!$A$1, ROW()-1, S$1-1))</f>
        <v>0</v>
      </c>
      <c r="T503">
        <f ca="1">IF(ISNA(T$1), 0, OFFSET(data!$A$1, ROW()-1, T$1-1))</f>
        <v>0</v>
      </c>
      <c r="U503">
        <f ca="1">IF(ISNA(U$1), 0, OFFSET(data!$A$1, ROW()-1, U$1-1))</f>
        <v>926.79992776300003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-92.679992776299997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488.41073013575999</v>
      </c>
      <c r="AD503">
        <f ca="1">IF(ISNA(AD$1), 0, OFFSET(data!$A$1, ROW()-1, AD$1-1))</f>
        <v>466.46846789611499</v>
      </c>
      <c r="AE503">
        <f ca="1">IF(ISNA(AE$1), 0, OFFSET(data!$A$1, ROW()-1, AE$1-1))</f>
        <v>0</v>
      </c>
      <c r="AF503" t="str">
        <f ca="1">IF(ISNA(AF$1), 0, OFFSET(data!$A$1, ROW()-1, AF$1-1))</f>
        <v>typical</v>
      </c>
      <c r="AG503">
        <f t="shared" ca="1" si="126"/>
        <v>2035</v>
      </c>
      <c r="AH503">
        <f t="shared" ca="1" si="127"/>
        <v>6</v>
      </c>
      <c r="AI503" t="str">
        <f t="shared" ca="1" si="128"/>
        <v>06/23/2035</v>
      </c>
      <c r="AJ503" t="str">
        <f t="shared" ca="1" si="129"/>
        <v/>
      </c>
      <c r="AK503" t="str">
        <f t="shared" ca="1" si="114"/>
        <v>18:00</v>
      </c>
      <c r="AL503" s="4">
        <f t="shared" ca="1" si="130"/>
        <v>0</v>
      </c>
      <c r="AM503">
        <f t="shared" ca="1" si="131"/>
        <v>834.11993498670006</v>
      </c>
      <c r="AN503">
        <f t="shared" ca="1" si="132"/>
        <v>0</v>
      </c>
      <c r="AO503">
        <f t="shared" ca="1" si="133"/>
        <v>44.336922425099999</v>
      </c>
      <c r="AP503">
        <f t="shared" ca="1" si="134"/>
        <v>160.52825401177279</v>
      </c>
      <c r="AQ503">
        <f t="shared" ca="1" si="135"/>
        <v>42.8</v>
      </c>
      <c r="AR503">
        <f t="shared" ca="1" si="136"/>
        <v>260.07838768817703</v>
      </c>
      <c r="AS503">
        <f t="shared" ca="1" si="112"/>
        <v>1322.530665122868</v>
      </c>
      <c r="AT503">
        <f t="shared" ca="1" si="113"/>
        <v>1300.588402882815</v>
      </c>
    </row>
    <row r="504" spans="1:46" hidden="1" x14ac:dyDescent="0.2">
      <c r="A504" t="str">
        <f ca="1">IF(ISNA(A$1), 0, OFFSET(data!$A$1, ROW()-1, A$1-1))</f>
        <v>Oahu</v>
      </c>
      <c r="B504">
        <f ca="1">IF(ISNA(B$1), 0, OFFSET(data!$A$1, ROW()-1, B$1-1))</f>
        <v>2035</v>
      </c>
      <c r="C504" t="str">
        <f ca="1">IF(ISNA(C$1), 0, OFFSET(data!$A$1, ROW()-1, C$1-1))</f>
        <v>2035-06-23-20:00</v>
      </c>
      <c r="D504">
        <f ca="1">IF(ISNA(D$1), 0, OFFSET(data!$A$1, ROW()-1, D$1-1))</f>
        <v>159.82857200000001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180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42.8</v>
      </c>
      <c r="M504">
        <f ca="1">IF(ISNA(M$1), 0, OFFSET(data!$A$1, ROW()-1, M$1-1))</f>
        <v>220.67388179865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5.6843418860808002E-14</v>
      </c>
      <c r="Q504">
        <f ca="1">IF(ISNA(Q$1), 0, OFFSET(data!$A$1, ROW()-1, Q$1-1))</f>
        <v>0</v>
      </c>
      <c r="R504">
        <f ca="1">IF(ISNA(R$1), 0, OFFSET(data!$A$1, ROW()-1, R$1-1))</f>
        <v>221.1150958108</v>
      </c>
      <c r="S504">
        <f ca="1">IF(ISNA(S$1), 0, OFFSET(data!$A$1, ROW()-1, S$1-1))</f>
        <v>0</v>
      </c>
      <c r="T504">
        <f ca="1">IF(ISNA(T$1), 0, OFFSET(data!$A$1, ROW()-1, T$1-1))</f>
        <v>0</v>
      </c>
      <c r="U504">
        <f ca="1">IF(ISNA(U$1), 0, OFFSET(data!$A$1, ROW()-1, U$1-1))</f>
        <v>916.01949956600004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-91.601949956599995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330.74035561222502</v>
      </c>
      <c r="AD504">
        <f ca="1">IF(ISNA(AD$1), 0, OFFSET(data!$A$1, ROW()-1, AD$1-1))</f>
        <v>305.46310504864999</v>
      </c>
      <c r="AE504">
        <f ca="1">IF(ISNA(AE$1), 0, OFFSET(data!$A$1, ROW()-1, AE$1-1))</f>
        <v>0</v>
      </c>
      <c r="AF504" t="str">
        <f ca="1">IF(ISNA(AF$1), 0, OFFSET(data!$A$1, ROW()-1, AF$1-1))</f>
        <v>typical</v>
      </c>
      <c r="AG504">
        <f t="shared" ca="1" si="126"/>
        <v>2035</v>
      </c>
      <c r="AH504">
        <f t="shared" ca="1" si="127"/>
        <v>6</v>
      </c>
      <c r="AI504" t="str">
        <f t="shared" ca="1" si="128"/>
        <v>06/23/2035</v>
      </c>
      <c r="AJ504" t="str">
        <f t="shared" ca="1" si="129"/>
        <v/>
      </c>
      <c r="AK504" t="str">
        <f t="shared" ca="1" si="114"/>
        <v>20:00</v>
      </c>
      <c r="AL504" s="4">
        <f t="shared" ca="1" si="130"/>
        <v>0</v>
      </c>
      <c r="AM504">
        <f t="shared" ca="1" si="131"/>
        <v>824.4175496094</v>
      </c>
      <c r="AN504">
        <f t="shared" ca="1" si="132"/>
        <v>0</v>
      </c>
      <c r="AO504">
        <f t="shared" ca="1" si="133"/>
        <v>221.1150958108</v>
      </c>
      <c r="AP504">
        <f t="shared" ca="1" si="134"/>
        <v>0</v>
      </c>
      <c r="AQ504">
        <f t="shared" ca="1" si="135"/>
        <v>42.8</v>
      </c>
      <c r="AR504">
        <f t="shared" ca="1" si="136"/>
        <v>220.67388179865006</v>
      </c>
      <c r="AS504">
        <f t="shared" ca="1" si="112"/>
        <v>1155.157905221675</v>
      </c>
      <c r="AT504">
        <f t="shared" ca="1" si="113"/>
        <v>1129.8806546580499</v>
      </c>
    </row>
    <row r="505" spans="1:46" hidden="1" x14ac:dyDescent="0.2">
      <c r="A505" t="str">
        <f ca="1">IF(ISNA(A$1), 0, OFFSET(data!$A$1, ROW()-1, A$1-1))</f>
        <v>Oahu</v>
      </c>
      <c r="B505">
        <f ca="1">IF(ISNA(B$1), 0, OFFSET(data!$A$1, ROW()-1, B$1-1))</f>
        <v>2035</v>
      </c>
      <c r="C505" t="str">
        <f ca="1">IF(ISNA(C$1), 0, OFFSET(data!$A$1, ROW()-1, C$1-1))</f>
        <v>2035-06-23-22:00</v>
      </c>
      <c r="D505">
        <f ca="1">IF(ISNA(D$1), 0, OFFSET(data!$A$1, ROW()-1, D$1-1))</f>
        <v>146.16200000000001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156.56641161300001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42.8</v>
      </c>
      <c r="M505">
        <f ca="1">IF(ISNA(M$1), 0, OFFSET(data!$A$1, ROW()-1, M$1-1))</f>
        <v>167.29635534146399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-3.0198066269804201E-14</v>
      </c>
      <c r="Q505">
        <f ca="1">IF(ISNA(Q$1), 0, OFFSET(data!$A$1, ROW()-1, Q$1-1))</f>
        <v>0</v>
      </c>
      <c r="R505">
        <f ca="1">IF(ISNA(R$1), 0, OFFSET(data!$A$1, ROW()-1, R$1-1))</f>
        <v>186.75172359800001</v>
      </c>
      <c r="S505">
        <f ca="1">IF(ISNA(S$1), 0, OFFSET(data!$A$1, ROW()-1, S$1-1))</f>
        <v>0</v>
      </c>
      <c r="T505">
        <f ca="1">IF(ISNA(T$1), 0, OFFSET(data!$A$1, ROW()-1, T$1-1))</f>
        <v>0</v>
      </c>
      <c r="U505">
        <f ca="1">IF(ISNA(U$1), 0, OFFSET(data!$A$1, ROW()-1, U$1-1))</f>
        <v>777.307211725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-77.730721172499997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333.50388821186999</v>
      </c>
      <c r="AD505">
        <f ca="1">IF(ISNA(AD$1), 0, OFFSET(data!$A$1, ROW()-1, AD$1-1))</f>
        <v>289.85393916646399</v>
      </c>
      <c r="AE505">
        <f ca="1">IF(ISNA(AE$1), 0, OFFSET(data!$A$1, ROW()-1, AE$1-1))</f>
        <v>0</v>
      </c>
      <c r="AF505" t="str">
        <f ca="1">IF(ISNA(AF$1), 0, OFFSET(data!$A$1, ROW()-1, AF$1-1))</f>
        <v>typical</v>
      </c>
      <c r="AG505">
        <f t="shared" ca="1" si="126"/>
        <v>2035</v>
      </c>
      <c r="AH505">
        <f t="shared" ca="1" si="127"/>
        <v>6</v>
      </c>
      <c r="AI505" t="str">
        <f t="shared" ca="1" si="128"/>
        <v>06/23/2035</v>
      </c>
      <c r="AJ505" t="str">
        <f t="shared" ca="1" si="129"/>
        <v/>
      </c>
      <c r="AK505" t="str">
        <f t="shared" ca="1" si="114"/>
        <v>22:00</v>
      </c>
      <c r="AL505" s="4">
        <f t="shared" ca="1" si="130"/>
        <v>0</v>
      </c>
      <c r="AM505">
        <f t="shared" ca="1" si="131"/>
        <v>699.57649055249999</v>
      </c>
      <c r="AN505">
        <f t="shared" ca="1" si="132"/>
        <v>0</v>
      </c>
      <c r="AO505">
        <f t="shared" ca="1" si="133"/>
        <v>186.75172359800001</v>
      </c>
      <c r="AP505">
        <f t="shared" ca="1" si="134"/>
        <v>0</v>
      </c>
      <c r="AQ505">
        <f t="shared" ca="1" si="135"/>
        <v>42.8</v>
      </c>
      <c r="AR505">
        <f t="shared" ca="1" si="136"/>
        <v>167.29635534146396</v>
      </c>
      <c r="AS505">
        <f t="shared" ca="1" si="112"/>
        <v>1033.080378764334</v>
      </c>
      <c r="AT505">
        <f t="shared" ca="1" si="113"/>
        <v>989.43042971896398</v>
      </c>
    </row>
    <row r="506" spans="1:46" hidden="1" x14ac:dyDescent="0.2">
      <c r="A506" t="str">
        <f ca="1">IF(ISNA(A$1), 0, OFFSET(data!$A$1, ROW()-1, A$1-1))</f>
        <v>Oahu</v>
      </c>
      <c r="B506">
        <f ca="1">IF(ISNA(B$1), 0, OFFSET(data!$A$1, ROW()-1, B$1-1))</f>
        <v>2035</v>
      </c>
      <c r="C506" t="str">
        <f ca="1">IF(ISNA(C$1), 0, OFFSET(data!$A$1, ROW()-1, C$1-1))</f>
        <v>2035-07-23-00:00</v>
      </c>
      <c r="D506">
        <f ca="1">IF(ISNA(D$1), 0, OFFSET(data!$A$1, ROW()-1, D$1-1))</f>
        <v>75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155.5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42.8</v>
      </c>
      <c r="M506">
        <f ca="1">IF(ISNA(M$1), 0, OFFSET(data!$A$1, ROW()-1, M$1-1))</f>
        <v>406.18177165408599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2.4868995751603501E-13</v>
      </c>
      <c r="Q506">
        <f ca="1">IF(ISNA(Q$1), 0, OFFSET(data!$A$1, ROW()-1, Q$1-1))</f>
        <v>0</v>
      </c>
      <c r="R506">
        <f ca="1">IF(ISNA(R$1), 0, OFFSET(data!$A$1, ROW()-1, R$1-1))</f>
        <v>0</v>
      </c>
      <c r="S506">
        <f ca="1">IF(ISNA(S$1), 0, OFFSET(data!$A$1, ROW()-1, S$1-1))</f>
        <v>0</v>
      </c>
      <c r="T506">
        <f ca="1">IF(ISNA(T$1), 0, OFFSET(data!$A$1, ROW()-1, T$1-1))</f>
        <v>0</v>
      </c>
      <c r="U506">
        <f ca="1">IF(ISNA(U$1), 0, OFFSET(data!$A$1, ROW()-1, U$1-1))</f>
        <v>691.507549928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-69.150754992800003</v>
      </c>
      <c r="Y506">
        <f ca="1">IF(ISNA(Y$1), 0, OFFSET(data!$A$1, ROW()-1, Y$1-1))</f>
        <v>57.124976718900001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499.02300014140002</v>
      </c>
      <c r="AD506">
        <f ca="1">IF(ISNA(AD$1), 0, OFFSET(data!$A$1, ROW()-1, AD$1-1))</f>
        <v>306.91255772862502</v>
      </c>
      <c r="AE506">
        <f ca="1">IF(ISNA(AE$1), 0, OFFSET(data!$A$1, ROW()-1, AE$1-1))</f>
        <v>0</v>
      </c>
      <c r="AF506" t="str">
        <f ca="1">IF(ISNA(AF$1), 0, OFFSET(data!$A$1, ROW()-1, AF$1-1))</f>
        <v>typical</v>
      </c>
      <c r="AG506">
        <f t="shared" ca="1" si="126"/>
        <v>2035</v>
      </c>
      <c r="AH506">
        <f t="shared" ca="1" si="127"/>
        <v>7</v>
      </c>
      <c r="AI506" t="str">
        <f t="shared" ca="1" si="128"/>
        <v>07/23/2035</v>
      </c>
      <c r="AJ506" t="str">
        <f t="shared" ca="1" si="129"/>
        <v/>
      </c>
      <c r="AK506" t="str">
        <f t="shared" ca="1" si="114"/>
        <v>00:00</v>
      </c>
      <c r="AL506" s="4">
        <f t="shared" ca="1" si="130"/>
        <v>0</v>
      </c>
      <c r="AM506">
        <f t="shared" ca="1" si="131"/>
        <v>622.35679493520001</v>
      </c>
      <c r="AN506">
        <f t="shared" ca="1" si="132"/>
        <v>0</v>
      </c>
      <c r="AO506">
        <f t="shared" ca="1" si="133"/>
        <v>0</v>
      </c>
      <c r="AP506">
        <f t="shared" ca="1" si="134"/>
        <v>0</v>
      </c>
      <c r="AQ506">
        <f t="shared" ca="1" si="135"/>
        <v>42.8</v>
      </c>
      <c r="AR506">
        <f t="shared" ca="1" si="136"/>
        <v>406.18177165408622</v>
      </c>
      <c r="AS506">
        <f t="shared" ca="1" si="112"/>
        <v>1178.504771795486</v>
      </c>
      <c r="AT506">
        <f t="shared" ca="1" si="113"/>
        <v>986.39432938272512</v>
      </c>
    </row>
    <row r="507" spans="1:46" hidden="1" x14ac:dyDescent="0.2">
      <c r="A507" t="str">
        <f ca="1">IF(ISNA(A$1), 0, OFFSET(data!$A$1, ROW()-1, A$1-1))</f>
        <v>Oahu</v>
      </c>
      <c r="B507">
        <f ca="1">IF(ISNA(B$1), 0, OFFSET(data!$A$1, ROW()-1, B$1-1))</f>
        <v>2035</v>
      </c>
      <c r="C507" t="str">
        <f ca="1">IF(ISNA(C$1), 0, OFFSET(data!$A$1, ROW()-1, C$1-1))</f>
        <v>2035-07-23-02:00</v>
      </c>
      <c r="D507">
        <f ca="1">IF(ISNA(D$1), 0, OFFSET(data!$A$1, ROW()-1, D$1-1))</f>
        <v>75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168.94404392499999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42.8</v>
      </c>
      <c r="M507">
        <f ca="1">IF(ISNA(M$1), 0, OFFSET(data!$A$1, ROW()-1, M$1-1))</f>
        <v>365.31569230328603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-2.4158453015843401E-13</v>
      </c>
      <c r="Q507">
        <f ca="1">IF(ISNA(Q$1), 0, OFFSET(data!$A$1, ROW()-1, Q$1-1))</f>
        <v>0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0</v>
      </c>
      <c r="U507">
        <f ca="1">IF(ISNA(U$1), 0, OFFSET(data!$A$1, ROW()-1, U$1-1))</f>
        <v>655.92544877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-3.8657125419099998</v>
      </c>
      <c r="Y507">
        <f ca="1">IF(ISNA(Y$1), 0, OFFSET(data!$A$1, ROW()-1, Y$1-1))</f>
        <v>0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490.18081183279901</v>
      </c>
      <c r="AD507">
        <f ca="1">IF(ISNA(AD$1), 0, OFFSET(data!$A$1, ROW()-1, AD$1-1))</f>
        <v>306.91255772862502</v>
      </c>
      <c r="AE507">
        <f ca="1">IF(ISNA(AE$1), 0, OFFSET(data!$A$1, ROW()-1, AE$1-1))</f>
        <v>0</v>
      </c>
      <c r="AF507" t="str">
        <f ca="1">IF(ISNA(AF$1), 0, OFFSET(data!$A$1, ROW()-1, AF$1-1))</f>
        <v>typical</v>
      </c>
      <c r="AG507">
        <f t="shared" ca="1" si="126"/>
        <v>2035</v>
      </c>
      <c r="AH507">
        <f t="shared" ca="1" si="127"/>
        <v>7</v>
      </c>
      <c r="AI507" t="str">
        <f t="shared" ca="1" si="128"/>
        <v>07/23/2035</v>
      </c>
      <c r="AJ507" t="str">
        <f t="shared" ca="1" si="129"/>
        <v/>
      </c>
      <c r="AK507" t="str">
        <f t="shared" ca="1" si="114"/>
        <v>02:00</v>
      </c>
      <c r="AL507" s="4">
        <f t="shared" ca="1" si="130"/>
        <v>0</v>
      </c>
      <c r="AM507">
        <f t="shared" ca="1" si="131"/>
        <v>652.05973622809006</v>
      </c>
      <c r="AN507">
        <f t="shared" ca="1" si="132"/>
        <v>0</v>
      </c>
      <c r="AO507">
        <f t="shared" ca="1" si="133"/>
        <v>0</v>
      </c>
      <c r="AP507">
        <f t="shared" ca="1" si="134"/>
        <v>0</v>
      </c>
      <c r="AQ507">
        <f t="shared" ca="1" si="135"/>
        <v>42.8</v>
      </c>
      <c r="AR507">
        <f t="shared" ca="1" si="136"/>
        <v>365.3156923032858</v>
      </c>
      <c r="AS507">
        <f t="shared" ca="1" si="112"/>
        <v>1142.2405480610851</v>
      </c>
      <c r="AT507">
        <f t="shared" ca="1" si="113"/>
        <v>958.97229395671502</v>
      </c>
    </row>
    <row r="508" spans="1:46" hidden="1" x14ac:dyDescent="0.2">
      <c r="A508" t="str">
        <f ca="1">IF(ISNA(A$1), 0, OFFSET(data!$A$1, ROW()-1, A$1-1))</f>
        <v>Oahu</v>
      </c>
      <c r="B508">
        <f ca="1">IF(ISNA(B$1), 0, OFFSET(data!$A$1, ROW()-1, B$1-1))</f>
        <v>2035</v>
      </c>
      <c r="C508" t="str">
        <f ca="1">IF(ISNA(C$1), 0, OFFSET(data!$A$1, ROW()-1, C$1-1))</f>
        <v>2035-07-23-04:00</v>
      </c>
      <c r="D508">
        <f ca="1">IF(ISNA(D$1), 0, OFFSET(data!$A$1, ROW()-1, D$1-1))</f>
        <v>75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180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42.8</v>
      </c>
      <c r="M508">
        <f ca="1">IF(ISNA(M$1), 0, OFFSET(data!$A$1, ROW()-1, M$1-1))</f>
        <v>233.421989299845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2.9132252166164098E-13</v>
      </c>
      <c r="Q508">
        <f ca="1">IF(ISNA(Q$1), 0, OFFSET(data!$A$1, ROW()-1, Q$1-1))</f>
        <v>0</v>
      </c>
      <c r="R508">
        <f ca="1">IF(ISNA(R$1), 0, OFFSET(data!$A$1, ROW()-1, R$1-1))</f>
        <v>92.375245343199893</v>
      </c>
      <c r="S508">
        <f ca="1">IF(ISNA(S$1), 0, OFFSET(data!$A$1, ROW()-1, S$1-1))</f>
        <v>0</v>
      </c>
      <c r="T508">
        <f ca="1">IF(ISNA(T$1), 0, OFFSET(data!$A$1, ROW()-1, T$1-1))</f>
        <v>0</v>
      </c>
      <c r="U508">
        <f ca="1">IF(ISNA(U$1), 0, OFFSET(data!$A$1, ROW()-1, U$1-1))</f>
        <v>692.88581626999996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-69.288581626999999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325.02277808021</v>
      </c>
      <c r="AD508">
        <f ca="1">IF(ISNA(AD$1), 0, OFFSET(data!$A$1, ROW()-1, AD$1-1))</f>
        <v>306.91255772862502</v>
      </c>
      <c r="AE508">
        <f ca="1">IF(ISNA(AE$1), 0, OFFSET(data!$A$1, ROW()-1, AE$1-1))</f>
        <v>0</v>
      </c>
      <c r="AF508" t="str">
        <f ca="1">IF(ISNA(AF$1), 0, OFFSET(data!$A$1, ROW()-1, AF$1-1))</f>
        <v>typical</v>
      </c>
      <c r="AG508">
        <f t="shared" ca="1" si="126"/>
        <v>2035</v>
      </c>
      <c r="AH508">
        <f t="shared" ca="1" si="127"/>
        <v>7</v>
      </c>
      <c r="AI508" t="str">
        <f t="shared" ca="1" si="128"/>
        <v>07/23/2035</v>
      </c>
      <c r="AJ508" t="str">
        <f t="shared" ca="1" si="129"/>
        <v/>
      </c>
      <c r="AK508" t="str">
        <f t="shared" ca="1" si="114"/>
        <v>04:00</v>
      </c>
      <c r="AL508" s="4">
        <f t="shared" ca="1" si="130"/>
        <v>0</v>
      </c>
      <c r="AM508">
        <f t="shared" ca="1" si="131"/>
        <v>623.59723464299998</v>
      </c>
      <c r="AN508">
        <f t="shared" ca="1" si="132"/>
        <v>0</v>
      </c>
      <c r="AO508">
        <f t="shared" ca="1" si="133"/>
        <v>92.375245343199893</v>
      </c>
      <c r="AP508">
        <f t="shared" ca="1" si="134"/>
        <v>0</v>
      </c>
      <c r="AQ508">
        <f t="shared" ca="1" si="135"/>
        <v>42.8</v>
      </c>
      <c r="AR508">
        <f t="shared" ca="1" si="136"/>
        <v>233.42198929984528</v>
      </c>
      <c r="AS508">
        <f t="shared" ca="1" si="112"/>
        <v>948.62001272325506</v>
      </c>
      <c r="AT508">
        <f t="shared" ca="1" si="113"/>
        <v>930.50979237162505</v>
      </c>
    </row>
    <row r="509" spans="1:46" hidden="1" x14ac:dyDescent="0.2">
      <c r="A509" t="str">
        <f ca="1">IF(ISNA(A$1), 0, OFFSET(data!$A$1, ROW()-1, A$1-1))</f>
        <v>Oahu</v>
      </c>
      <c r="B509">
        <f ca="1">IF(ISNA(B$1), 0, OFFSET(data!$A$1, ROW()-1, B$1-1))</f>
        <v>2035</v>
      </c>
      <c r="C509" t="str">
        <f ca="1">IF(ISNA(C$1), 0, OFFSET(data!$A$1, ROW()-1, C$1-1))</f>
        <v>2035-07-23-06:00</v>
      </c>
      <c r="D509">
        <f ca="1">IF(ISNA(D$1), 0, OFFSET(data!$A$1, ROW()-1, D$1-1))</f>
        <v>75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175.16431932699899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73.699182871976902</v>
      </c>
      <c r="L509">
        <f ca="1">IF(ISNA(L$1), 0, OFFSET(data!$A$1, ROW()-1, L$1-1))</f>
        <v>42.8</v>
      </c>
      <c r="M509">
        <f ca="1">IF(ISNA(M$1), 0, OFFSET(data!$A$1, ROW()-1, M$1-1))</f>
        <v>380.049247516663</v>
      </c>
      <c r="N509">
        <f ca="1">IF(ISNA(N$1), 0, OFFSET(data!$A$1, ROW()-1, N$1-1))</f>
        <v>3.6338265729796097E-11</v>
      </c>
      <c r="O509">
        <f ca="1">IF(ISNA(O$1), 0, OFFSET(data!$A$1, ROW()-1, O$1-1))</f>
        <v>0</v>
      </c>
      <c r="P509">
        <f ca="1">IF(ISNA(P$1), 0, OFFSET(data!$A$1, ROW()-1, P$1-1))</f>
        <v>2.4158453015843401E-13</v>
      </c>
      <c r="Q509">
        <f ca="1">IF(ISNA(Q$1), 0, OFFSET(data!$A$1, ROW()-1, Q$1-1))</f>
        <v>0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0</v>
      </c>
      <c r="U509">
        <f ca="1">IF(ISNA(U$1), 0, OFFSET(data!$A$1, ROW()-1, U$1-1))</f>
        <v>829.68083301700005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-82.968083301700005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422.23370409588</v>
      </c>
      <c r="AD509">
        <f ca="1">IF(ISNA(AD$1), 0, OFFSET(data!$A$1, ROW()-1, AD$1-1))</f>
        <v>380.61174060064201</v>
      </c>
      <c r="AE509">
        <f ca="1">IF(ISNA(AE$1), 0, OFFSET(data!$A$1, ROW()-1, AE$1-1))</f>
        <v>0</v>
      </c>
      <c r="AF509" t="str">
        <f ca="1">IF(ISNA(AF$1), 0, OFFSET(data!$A$1, ROW()-1, AF$1-1))</f>
        <v>typical</v>
      </c>
      <c r="AG509">
        <f t="shared" ca="1" si="126"/>
        <v>2035</v>
      </c>
      <c r="AH509">
        <f t="shared" ca="1" si="127"/>
        <v>7</v>
      </c>
      <c r="AI509" t="str">
        <f t="shared" ca="1" si="128"/>
        <v>07/23/2035</v>
      </c>
      <c r="AJ509" t="str">
        <f t="shared" ca="1" si="129"/>
        <v/>
      </c>
      <c r="AK509" t="str">
        <f t="shared" ca="1" si="114"/>
        <v>06:00</v>
      </c>
      <c r="AL509" s="4">
        <f t="shared" ca="1" si="130"/>
        <v>0</v>
      </c>
      <c r="AM509">
        <f t="shared" ca="1" si="131"/>
        <v>746.71274971530011</v>
      </c>
      <c r="AN509">
        <f t="shared" ca="1" si="132"/>
        <v>0</v>
      </c>
      <c r="AO509">
        <f t="shared" ca="1" si="133"/>
        <v>0</v>
      </c>
      <c r="AP509">
        <f t="shared" ca="1" si="134"/>
        <v>73.699182872013239</v>
      </c>
      <c r="AQ509">
        <f t="shared" ca="1" si="135"/>
        <v>42.8</v>
      </c>
      <c r="AR509">
        <f t="shared" ca="1" si="136"/>
        <v>380.04924751666323</v>
      </c>
      <c r="AS509">
        <f t="shared" ca="1" si="112"/>
        <v>1168.9464538115189</v>
      </c>
      <c r="AT509">
        <f t="shared" ca="1" si="113"/>
        <v>1127.3244903159421</v>
      </c>
    </row>
    <row r="510" spans="1:46" hidden="1" x14ac:dyDescent="0.2">
      <c r="A510" t="str">
        <f ca="1">IF(ISNA(A$1), 0, OFFSET(data!$A$1, ROW()-1, A$1-1))</f>
        <v>Oahu</v>
      </c>
      <c r="B510">
        <f ca="1">IF(ISNA(B$1), 0, OFFSET(data!$A$1, ROW()-1, B$1-1))</f>
        <v>2035</v>
      </c>
      <c r="C510" t="str">
        <f ca="1">IF(ISNA(C$1), 0, OFFSET(data!$A$1, ROW()-1, C$1-1))</f>
        <v>2035-07-23-08:00</v>
      </c>
      <c r="D510">
        <f ca="1">IF(ISNA(D$1), 0, OFFSET(data!$A$1, ROW()-1, D$1-1))</f>
        <v>75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180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327.71408766403999</v>
      </c>
      <c r="L510">
        <f ca="1">IF(ISNA(L$1), 0, OFFSET(data!$A$1, ROW()-1, L$1-1))</f>
        <v>42.8</v>
      </c>
      <c r="M510">
        <f ca="1">IF(ISNA(M$1), 0, OFFSET(data!$A$1, ROW()-1, M$1-1))</f>
        <v>400.033643875358</v>
      </c>
      <c r="N510">
        <f ca="1">IF(ISNA(N$1), 0, OFFSET(data!$A$1, ROW()-1, N$1-1))</f>
        <v>6.3124616644927301E-11</v>
      </c>
      <c r="O510">
        <f ca="1">IF(ISNA(O$1), 0, OFFSET(data!$A$1, ROW()-1, O$1-1))</f>
        <v>0</v>
      </c>
      <c r="P510">
        <f ca="1">IF(ISNA(P$1), 0, OFFSET(data!$A$1, ROW()-1, P$1-1))</f>
        <v>3.3395508580724699E-13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917.00205987799995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108.545671661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617.64390107209999</v>
      </c>
      <c r="AD510">
        <f ca="1">IF(ISNA(AD$1), 0, OFFSET(data!$A$1, ROW()-1, AD$1-1))</f>
        <v>521.82753805145296</v>
      </c>
      <c r="AE510">
        <f ca="1">IF(ISNA(AE$1), 0, OFFSET(data!$A$1, ROW()-1, AE$1-1))</f>
        <v>0</v>
      </c>
      <c r="AF510" t="str">
        <f ca="1">IF(ISNA(AF$1), 0, OFFSET(data!$A$1, ROW()-1, AF$1-1))</f>
        <v>typical</v>
      </c>
      <c r="AG510">
        <f t="shared" ca="1" si="126"/>
        <v>2035</v>
      </c>
      <c r="AH510">
        <f t="shared" ca="1" si="127"/>
        <v>7</v>
      </c>
      <c r="AI510" t="str">
        <f t="shared" ca="1" si="128"/>
        <v>07/23/2035</v>
      </c>
      <c r="AJ510" t="str">
        <f t="shared" ca="1" si="129"/>
        <v/>
      </c>
      <c r="AK510" t="str">
        <f t="shared" ca="1" si="114"/>
        <v>08:00</v>
      </c>
      <c r="AL510" s="4">
        <f t="shared" ca="1" si="130"/>
        <v>0</v>
      </c>
      <c r="AM510">
        <f t="shared" ca="1" si="131"/>
        <v>1025.5477315389999</v>
      </c>
      <c r="AN510">
        <f t="shared" ca="1" si="132"/>
        <v>0</v>
      </c>
      <c r="AO510">
        <f t="shared" ca="1" si="133"/>
        <v>0</v>
      </c>
      <c r="AP510">
        <f t="shared" ca="1" si="134"/>
        <v>327.71408766410309</v>
      </c>
      <c r="AQ510">
        <f t="shared" ca="1" si="135"/>
        <v>42.8</v>
      </c>
      <c r="AR510">
        <f t="shared" ca="1" si="136"/>
        <v>400.03364387535834</v>
      </c>
      <c r="AS510">
        <f t="shared" ca="1" si="112"/>
        <v>1643.1916326114979</v>
      </c>
      <c r="AT510">
        <f t="shared" ca="1" si="113"/>
        <v>1547.3752695904527</v>
      </c>
    </row>
    <row r="511" spans="1:46" hidden="1" x14ac:dyDescent="0.2">
      <c r="A511" t="str">
        <f ca="1">IF(ISNA(A$1), 0, OFFSET(data!$A$1, ROW()-1, A$1-1))</f>
        <v>Oahu</v>
      </c>
      <c r="B511">
        <f ca="1">IF(ISNA(B$1), 0, OFFSET(data!$A$1, ROW()-1, B$1-1))</f>
        <v>2035</v>
      </c>
      <c r="C511" t="str">
        <f ca="1">IF(ISNA(C$1), 0, OFFSET(data!$A$1, ROW()-1, C$1-1))</f>
        <v>2035-07-23-10:00</v>
      </c>
      <c r="D511">
        <f ca="1">IF(ISNA(D$1), 0, OFFSET(data!$A$1, ROW()-1, D$1-1))</f>
        <v>75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180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784.50530306300004</v>
      </c>
      <c r="L511">
        <f ca="1">IF(ISNA(L$1), 0, OFFSET(data!$A$1, ROW()-1, L$1-1))</f>
        <v>42.8</v>
      </c>
      <c r="M511">
        <f ca="1">IF(ISNA(M$1), 0, OFFSET(data!$A$1, ROW()-1, M$1-1))</f>
        <v>341.38166771869498</v>
      </c>
      <c r="N511">
        <f ca="1">IF(ISNA(N$1), 0, OFFSET(data!$A$1, ROW()-1, N$1-1))</f>
        <v>-7.8330941732929205E-10</v>
      </c>
      <c r="O511">
        <f ca="1">IF(ISNA(O$1), 0, OFFSET(data!$A$1, ROW()-1, O$1-1))</f>
        <v>0</v>
      </c>
      <c r="P511">
        <f ca="1">IF(ISNA(P$1), 0, OFFSET(data!$A$1, ROW()-1, P$1-1))</f>
        <v>5.5422333389287804E-13</v>
      </c>
      <c r="Q511">
        <f ca="1">IF(ISNA(Q$1), 0, OFFSET(data!$A$1, ROW()-1, Q$1-1))</f>
        <v>0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965.78675823599997</v>
      </c>
      <c r="V511">
        <f ca="1">IF(ISNA(V$1), 0, OFFSET(data!$A$1, ROW()-1, V$1-1))</f>
        <v>0</v>
      </c>
      <c r="W511">
        <f ca="1">IF(ISNA(W$1), 0, OFFSET(data!$A$1, ROW()-1, W$1-1))</f>
        <v>186.75172359800001</v>
      </c>
      <c r="X511">
        <f ca="1">IF(ISNA(X$1), 0, OFFSET(data!$A$1, ROW()-1, X$1-1))</f>
        <v>-73.530745303900005</v>
      </c>
      <c r="Y511">
        <f ca="1">IF(ISNA(Y$1), 0, OFFSET(data!$A$1, ROW()-1, Y$1-1))</f>
        <v>344.67923424999998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971.87691179119997</v>
      </c>
      <c r="AD511">
        <f ca="1">IF(ISNA(AD$1), 0, OFFSET(data!$A$1, ROW()-1, AD$1-1))</f>
        <v>560.65259101826302</v>
      </c>
      <c r="AE511">
        <f ca="1">IF(ISNA(AE$1), 0, OFFSET(data!$A$1, ROW()-1, AE$1-1))</f>
        <v>0</v>
      </c>
      <c r="AF511" t="str">
        <f ca="1">IF(ISNA(AF$1), 0, OFFSET(data!$A$1, ROW()-1, AF$1-1))</f>
        <v>typical</v>
      </c>
      <c r="AG511">
        <f t="shared" ca="1" si="126"/>
        <v>2035</v>
      </c>
      <c r="AH511">
        <f t="shared" ca="1" si="127"/>
        <v>7</v>
      </c>
      <c r="AI511" t="str">
        <f t="shared" ca="1" si="128"/>
        <v>07/23/2035</v>
      </c>
      <c r="AJ511" t="str">
        <f t="shared" ca="1" si="129"/>
        <v/>
      </c>
      <c r="AK511" t="str">
        <f t="shared" ca="1" si="114"/>
        <v>10:00</v>
      </c>
      <c r="AL511" s="4">
        <f t="shared" ca="1" si="130"/>
        <v>0</v>
      </c>
      <c r="AM511">
        <f t="shared" ca="1" si="131"/>
        <v>892.25601293210002</v>
      </c>
      <c r="AN511">
        <f t="shared" ca="1" si="132"/>
        <v>0</v>
      </c>
      <c r="AO511">
        <f t="shared" ca="1" si="133"/>
        <v>186.75172359800001</v>
      </c>
      <c r="AP511">
        <f t="shared" ca="1" si="134"/>
        <v>784.50530306221674</v>
      </c>
      <c r="AQ511">
        <f t="shared" ca="1" si="135"/>
        <v>42.8</v>
      </c>
      <c r="AR511">
        <f t="shared" ca="1" si="136"/>
        <v>341.38166771869555</v>
      </c>
      <c r="AS511">
        <f t="shared" ca="1" si="112"/>
        <v>2395.5638825728947</v>
      </c>
      <c r="AT511">
        <f t="shared" ca="1" si="113"/>
        <v>1984.3395617983629</v>
      </c>
    </row>
    <row r="512" spans="1:46" hidden="1" x14ac:dyDescent="0.2">
      <c r="A512" t="str">
        <f ca="1">IF(ISNA(A$1), 0, OFFSET(data!$A$1, ROW()-1, A$1-1))</f>
        <v>Oahu</v>
      </c>
      <c r="B512">
        <f ca="1">IF(ISNA(B$1), 0, OFFSET(data!$A$1, ROW()-1, B$1-1))</f>
        <v>2035</v>
      </c>
      <c r="C512" t="str">
        <f ca="1">IF(ISNA(C$1), 0, OFFSET(data!$A$1, ROW()-1, C$1-1))</f>
        <v>2035-07-23-12:00</v>
      </c>
      <c r="D512">
        <f ca="1">IF(ISNA(D$1), 0, OFFSET(data!$A$1, ROW()-1, D$1-1))</f>
        <v>75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180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713.47741363950001</v>
      </c>
      <c r="L512">
        <f ca="1">IF(ISNA(L$1), 0, OFFSET(data!$A$1, ROW()-1, L$1-1))</f>
        <v>42.8</v>
      </c>
      <c r="M512">
        <f ca="1">IF(ISNA(M$1), 0, OFFSET(data!$A$1, ROW()-1, M$1-1))</f>
        <v>379.80151978625099</v>
      </c>
      <c r="N512">
        <f ca="1">IF(ISNA(N$1), 0, OFFSET(data!$A$1, ROW()-1, N$1-1))</f>
        <v>-1.24465771023096E-10</v>
      </c>
      <c r="O512">
        <f ca="1">IF(ISNA(O$1), 0, OFFSET(data!$A$1, ROW()-1, O$1-1))</f>
        <v>0</v>
      </c>
      <c r="P512">
        <f ca="1">IF(ISNA(P$1), 0, OFFSET(data!$A$1, ROW()-1, P$1-1))</f>
        <v>-1.98951966012828E-13</v>
      </c>
      <c r="Q512">
        <f ca="1">IF(ISNA(Q$1), 0, OFFSET(data!$A$1, ROW()-1, Q$1-1))</f>
        <v>0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975.68698830000005</v>
      </c>
      <c r="V512">
        <f ca="1">IF(ISNA(V$1), 0, OFFSET(data!$A$1, ROW()-1, V$1-1))</f>
        <v>0</v>
      </c>
      <c r="W512">
        <f ca="1">IF(ISNA(W$1), 0, OFFSET(data!$A$1, ROW()-1, W$1-1))</f>
        <v>149.43535668000001</v>
      </c>
      <c r="X512">
        <f ca="1">IF(ISNA(X$1), 0, OFFSET(data!$A$1, ROW()-1, X$1-1))</f>
        <v>265.95658844600001</v>
      </c>
      <c r="Y512">
        <f ca="1">IF(ISNA(Y$1), 0, OFFSET(data!$A$1, ROW()-1, Y$1-1))</f>
        <v>0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930.35866737849904</v>
      </c>
      <c r="AD512">
        <f ca="1">IF(ISNA(AD$1), 0, OFFSET(data!$A$1, ROW()-1, AD$1-1))</f>
        <v>560.65259101826302</v>
      </c>
      <c r="AE512">
        <f ca="1">IF(ISNA(AE$1), 0, OFFSET(data!$A$1, ROW()-1, AE$1-1))</f>
        <v>0</v>
      </c>
      <c r="AF512" t="str">
        <f ca="1">IF(ISNA(AF$1), 0, OFFSET(data!$A$1, ROW()-1, AF$1-1))</f>
        <v>typical</v>
      </c>
      <c r="AG512">
        <f t="shared" ca="1" si="126"/>
        <v>2035</v>
      </c>
      <c r="AH512">
        <f t="shared" ca="1" si="127"/>
        <v>7</v>
      </c>
      <c r="AI512" t="str">
        <f t="shared" ca="1" si="128"/>
        <v>07/23/2035</v>
      </c>
      <c r="AJ512" t="str">
        <f t="shared" ca="1" si="129"/>
        <v>07/23/2035</v>
      </c>
      <c r="AK512" t="str">
        <f t="shared" ca="1" si="114"/>
        <v>12:00</v>
      </c>
      <c r="AL512" s="4">
        <f t="shared" ca="1" si="130"/>
        <v>0</v>
      </c>
      <c r="AM512">
        <f t="shared" ca="1" si="131"/>
        <v>1241.643576746</v>
      </c>
      <c r="AN512">
        <f t="shared" ca="1" si="132"/>
        <v>0</v>
      </c>
      <c r="AO512">
        <f t="shared" ca="1" si="133"/>
        <v>149.43535668000001</v>
      </c>
      <c r="AP512">
        <f t="shared" ca="1" si="134"/>
        <v>713.47741363937553</v>
      </c>
      <c r="AQ512">
        <f t="shared" ca="1" si="135"/>
        <v>42.8</v>
      </c>
      <c r="AR512">
        <f t="shared" ca="1" si="136"/>
        <v>379.80151978625082</v>
      </c>
      <c r="AS512">
        <f t="shared" ca="1" si="112"/>
        <v>2321.43760080425</v>
      </c>
      <c r="AT512">
        <f t="shared" ca="1" si="113"/>
        <v>1951.731524444263</v>
      </c>
    </row>
    <row r="513" spans="1:46" hidden="1" x14ac:dyDescent="0.2">
      <c r="A513" t="str">
        <f ca="1">IF(ISNA(A$1), 0, OFFSET(data!$A$1, ROW()-1, A$1-1))</f>
        <v>Oahu</v>
      </c>
      <c r="B513">
        <f ca="1">IF(ISNA(B$1), 0, OFFSET(data!$A$1, ROW()-1, B$1-1))</f>
        <v>2035</v>
      </c>
      <c r="C513" t="str">
        <f ca="1">IF(ISNA(C$1), 0, OFFSET(data!$A$1, ROW()-1, C$1-1))</f>
        <v>2035-07-23-14:00</v>
      </c>
      <c r="D513">
        <f ca="1">IF(ISNA(D$1), 0, OFFSET(data!$A$1, ROW()-1, D$1-1))</f>
        <v>75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155.5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686.59270633890003</v>
      </c>
      <c r="L513">
        <f ca="1">IF(ISNA(L$1), 0, OFFSET(data!$A$1, ROW()-1, L$1-1))</f>
        <v>42.8</v>
      </c>
      <c r="M513">
        <f ca="1">IF(ISNA(M$1), 0, OFFSET(data!$A$1, ROW()-1, M$1-1))</f>
        <v>326.52050923961298</v>
      </c>
      <c r="N513">
        <f ca="1">IF(ISNA(N$1), 0, OFFSET(data!$A$1, ROW()-1, N$1-1))</f>
        <v>7.1665340328763705E-11</v>
      </c>
      <c r="O513">
        <f ca="1">IF(ISNA(O$1), 0, OFFSET(data!$A$1, ROW()-1, O$1-1))</f>
        <v>0</v>
      </c>
      <c r="P513">
        <f ca="1">IF(ISNA(P$1), 0, OFFSET(data!$A$1, ROW()-1, P$1-1))</f>
        <v>4.3343106881366101E-13</v>
      </c>
      <c r="Q513">
        <f ca="1">IF(ISNA(Q$1), 0, OFFSET(data!$A$1, ROW()-1, Q$1-1))</f>
        <v>0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972.05025748100002</v>
      </c>
      <c r="V513">
        <f ca="1">IF(ISNA(V$1), 0, OFFSET(data!$A$1, ROW()-1, V$1-1))</f>
        <v>0</v>
      </c>
      <c r="W513">
        <f ca="1">IF(ISNA(W$1), 0, OFFSET(data!$A$1, ROW()-1, W$1-1))</f>
        <v>44.336922425099999</v>
      </c>
      <c r="X513">
        <f ca="1">IF(ISNA(X$1), 0, OFFSET(data!$A$1, ROW()-1, X$1-1))</f>
        <v>-97.205025748099999</v>
      </c>
      <c r="Y513">
        <f ca="1">IF(ISNA(Y$1), 0, OFFSET(data!$A$1, ROW()-1, Y$1-1))</f>
        <v>367.23106142099999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853.46600726869997</v>
      </c>
      <c r="AD513">
        <f ca="1">IF(ISNA(AD$1), 0, OFFSET(data!$A$1, ROW()-1, AD$1-1))</f>
        <v>560.65259101826302</v>
      </c>
      <c r="AE513">
        <f ca="1">IF(ISNA(AE$1), 0, OFFSET(data!$A$1, ROW()-1, AE$1-1))</f>
        <v>0</v>
      </c>
      <c r="AF513" t="str">
        <f ca="1">IF(ISNA(AF$1), 0, OFFSET(data!$A$1, ROW()-1, AF$1-1))</f>
        <v>typical</v>
      </c>
      <c r="AG513">
        <f t="shared" ca="1" si="126"/>
        <v>2035</v>
      </c>
      <c r="AH513">
        <f t="shared" ca="1" si="127"/>
        <v>7</v>
      </c>
      <c r="AI513" t="str">
        <f t="shared" ca="1" si="128"/>
        <v>07/23/2035</v>
      </c>
      <c r="AJ513" t="str">
        <f t="shared" ca="1" si="129"/>
        <v/>
      </c>
      <c r="AK513" t="str">
        <f t="shared" ca="1" si="114"/>
        <v>14:00</v>
      </c>
      <c r="AL513" s="4">
        <f t="shared" ca="1" si="130"/>
        <v>0</v>
      </c>
      <c r="AM513">
        <f t="shared" ca="1" si="131"/>
        <v>874.84523173290006</v>
      </c>
      <c r="AN513">
        <f t="shared" ca="1" si="132"/>
        <v>0</v>
      </c>
      <c r="AO513">
        <f t="shared" ca="1" si="133"/>
        <v>44.336922425099999</v>
      </c>
      <c r="AP513">
        <f t="shared" ca="1" si="134"/>
        <v>686.59270633897165</v>
      </c>
      <c r="AQ513">
        <f t="shared" ca="1" si="135"/>
        <v>42.8</v>
      </c>
      <c r="AR513">
        <f t="shared" ca="1" si="136"/>
        <v>326.52050923961343</v>
      </c>
      <c r="AS513">
        <f t="shared" ca="1" si="112"/>
        <v>2139.879222847213</v>
      </c>
      <c r="AT513">
        <f t="shared" ca="1" si="113"/>
        <v>1847.065806597263</v>
      </c>
    </row>
    <row r="514" spans="1:46" hidden="1" x14ac:dyDescent="0.2">
      <c r="A514" t="str">
        <f ca="1">IF(ISNA(A$1), 0, OFFSET(data!$A$1, ROW()-1, A$1-1))</f>
        <v>Oahu</v>
      </c>
      <c r="B514">
        <f ca="1">IF(ISNA(B$1), 0, OFFSET(data!$A$1, ROW()-1, B$1-1))</f>
        <v>2035</v>
      </c>
      <c r="C514" t="str">
        <f ca="1">IF(ISNA(C$1), 0, OFFSET(data!$A$1, ROW()-1, C$1-1))</f>
        <v>2035-07-23-16:00</v>
      </c>
      <c r="D514">
        <f ca="1">IF(ISNA(D$1), 0, OFFSET(data!$A$1, ROW()-1, D$1-1))</f>
        <v>75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171.82459019300001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695.58916977491901</v>
      </c>
      <c r="L514">
        <f ca="1">IF(ISNA(L$1), 0, OFFSET(data!$A$1, ROW()-1, L$1-1))</f>
        <v>42.8</v>
      </c>
      <c r="M514">
        <f ca="1">IF(ISNA(M$1), 0, OFFSET(data!$A$1, ROW()-1, M$1-1))</f>
        <v>264.07115434018499</v>
      </c>
      <c r="N514">
        <f ca="1">IF(ISNA(N$1), 0, OFFSET(data!$A$1, ROW()-1, N$1-1))</f>
        <v>-2.1508128611458199E-10</v>
      </c>
      <c r="O514">
        <f ca="1">IF(ISNA(O$1), 0, OFFSET(data!$A$1, ROW()-1, O$1-1))</f>
        <v>0</v>
      </c>
      <c r="P514">
        <f ca="1">IF(ISNA(P$1), 0, OFFSET(data!$A$1, ROW()-1, P$1-1))</f>
        <v>-4.6185277824406499E-14</v>
      </c>
      <c r="Q514">
        <f ca="1">IF(ISNA(Q$1), 0, OFFSET(data!$A$1, ROW()-1, Q$1-1))</f>
        <v>0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962.70956290699996</v>
      </c>
      <c r="V514">
        <f ca="1">IF(ISNA(V$1), 0, OFFSET(data!$A$1, ROW()-1, V$1-1))</f>
        <v>0</v>
      </c>
      <c r="W514">
        <f ca="1">IF(ISNA(W$1), 0, OFFSET(data!$A$1, ROW()-1, W$1-1))</f>
        <v>0</v>
      </c>
      <c r="X514">
        <f ca="1">IF(ISNA(X$1), 0, OFFSET(data!$A$1, ROW()-1, X$1-1))</f>
        <v>286.57535140099998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808.41974092123996</v>
      </c>
      <c r="AD514">
        <f ca="1">IF(ISNA(AD$1), 0, OFFSET(data!$A$1, ROW()-1, AD$1-1))</f>
        <v>559.421469755673</v>
      </c>
      <c r="AE514">
        <f ca="1">IF(ISNA(AE$1), 0, OFFSET(data!$A$1, ROW()-1, AE$1-1))</f>
        <v>0</v>
      </c>
      <c r="AF514" t="str">
        <f ca="1">IF(ISNA(AF$1), 0, OFFSET(data!$A$1, ROW()-1, AF$1-1))</f>
        <v>typical</v>
      </c>
      <c r="AG514">
        <f t="shared" ca="1" si="126"/>
        <v>2035</v>
      </c>
      <c r="AH514">
        <f t="shared" ca="1" si="127"/>
        <v>7</v>
      </c>
      <c r="AI514" t="str">
        <f t="shared" ca="1" si="128"/>
        <v>07/23/2035</v>
      </c>
      <c r="AJ514" t="str">
        <f t="shared" ca="1" si="129"/>
        <v/>
      </c>
      <c r="AK514" t="str">
        <f t="shared" ca="1" si="114"/>
        <v>16:00</v>
      </c>
      <c r="AL514" s="4">
        <f t="shared" ca="1" si="130"/>
        <v>0</v>
      </c>
      <c r="AM514">
        <f t="shared" ca="1" si="131"/>
        <v>1249.284914308</v>
      </c>
      <c r="AN514">
        <f t="shared" ca="1" si="132"/>
        <v>0</v>
      </c>
      <c r="AO514">
        <f t="shared" ca="1" si="133"/>
        <v>0</v>
      </c>
      <c r="AP514">
        <f t="shared" ca="1" si="134"/>
        <v>695.58916977470392</v>
      </c>
      <c r="AQ514">
        <f t="shared" ca="1" si="135"/>
        <v>42.8</v>
      </c>
      <c r="AR514">
        <f t="shared" ca="1" si="136"/>
        <v>264.07115434018493</v>
      </c>
      <c r="AS514">
        <f t="shared" ca="1" si="112"/>
        <v>2057.7046552293441</v>
      </c>
      <c r="AT514">
        <f t="shared" ca="1" si="113"/>
        <v>1808.7063840636729</v>
      </c>
    </row>
    <row r="515" spans="1:46" hidden="1" x14ac:dyDescent="0.2">
      <c r="A515" t="str">
        <f ca="1">IF(ISNA(A$1), 0, OFFSET(data!$A$1, ROW()-1, A$1-1))</f>
        <v>Oahu</v>
      </c>
      <c r="B515">
        <f ca="1">IF(ISNA(B$1), 0, OFFSET(data!$A$1, ROW()-1, B$1-1))</f>
        <v>2035</v>
      </c>
      <c r="C515" t="str">
        <f ca="1">IF(ISNA(C$1), 0, OFFSET(data!$A$1, ROW()-1, C$1-1))</f>
        <v>2035-07-23-18:00</v>
      </c>
      <c r="D515">
        <f ca="1">IF(ISNA(D$1), 0, OFFSET(data!$A$1, ROW()-1, D$1-1))</f>
        <v>83.199943200000007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180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92.130175092536007</v>
      </c>
      <c r="L515">
        <f ca="1">IF(ISNA(L$1), 0, OFFSET(data!$A$1, ROW()-1, L$1-1))</f>
        <v>42.8</v>
      </c>
      <c r="M515">
        <f ca="1">IF(ISNA(M$1), 0, OFFSET(data!$A$1, ROW()-1, M$1-1))</f>
        <v>402.56642246233997</v>
      </c>
      <c r="N515">
        <f ca="1">IF(ISNA(N$1), 0, OFFSET(data!$A$1, ROW()-1, N$1-1))</f>
        <v>-4.94699836650625E-11</v>
      </c>
      <c r="O515">
        <f ca="1">IF(ISNA(O$1), 0, OFFSET(data!$A$1, ROW()-1, O$1-1))</f>
        <v>0</v>
      </c>
      <c r="P515">
        <f ca="1">IF(ISNA(P$1), 0, OFFSET(data!$A$1, ROW()-1, P$1-1))</f>
        <v>-1.7053025658242399E-13</v>
      </c>
      <c r="Q515">
        <f ca="1">IF(ISNA(Q$1), 0, OFFSET(data!$A$1, ROW()-1, Q$1-1))</f>
        <v>0</v>
      </c>
      <c r="R515">
        <f ca="1">IF(ISNA(R$1), 0, OFFSET(data!$A$1, ROW()-1, R$1-1))</f>
        <v>46.644406629400002</v>
      </c>
      <c r="S515">
        <f ca="1">IF(ISNA(S$1), 0, OFFSET(data!$A$1, ROW()-1, S$1-1))</f>
        <v>0</v>
      </c>
      <c r="T515">
        <f ca="1">IF(ISNA(T$1), 0, OFFSET(data!$A$1, ROW()-1, T$1-1))</f>
        <v>0</v>
      </c>
      <c r="U515">
        <f ca="1">IF(ISNA(U$1), 0, OFFSET(data!$A$1, ROW()-1, U$1-1))</f>
        <v>941.48994153800004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-94.148994153800004</v>
      </c>
      <c r="Y515">
        <f ca="1">IF(ISNA(Y$1), 0, OFFSET(data!$A$1, ROW()-1, Y$1-1))</f>
        <v>0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414.9736735935</v>
      </c>
      <c r="AD515">
        <f ca="1">IF(ISNA(AD$1), 0, OFFSET(data!$A$1, ROW()-1, AD$1-1))</f>
        <v>398.45166469362499</v>
      </c>
      <c r="AE515">
        <f ca="1">IF(ISNA(AE$1), 0, OFFSET(data!$A$1, ROW()-1, AE$1-1))</f>
        <v>0</v>
      </c>
      <c r="AF515" t="str">
        <f ca="1">IF(ISNA(AF$1), 0, OFFSET(data!$A$1, ROW()-1, AF$1-1))</f>
        <v>typical</v>
      </c>
      <c r="AG515">
        <f t="shared" ca="1" si="126"/>
        <v>2035</v>
      </c>
      <c r="AH515">
        <f t="shared" ca="1" si="127"/>
        <v>7</v>
      </c>
      <c r="AI515" t="str">
        <f t="shared" ca="1" si="128"/>
        <v>07/23/2035</v>
      </c>
      <c r="AJ515" t="str">
        <f t="shared" ca="1" si="129"/>
        <v/>
      </c>
      <c r="AK515" t="str">
        <f t="shared" ca="1" si="114"/>
        <v>18:00</v>
      </c>
      <c r="AL515" s="4">
        <f t="shared" ca="1" si="130"/>
        <v>0</v>
      </c>
      <c r="AM515">
        <f t="shared" ca="1" si="131"/>
        <v>847.34094738420004</v>
      </c>
      <c r="AN515">
        <f t="shared" ca="1" si="132"/>
        <v>0</v>
      </c>
      <c r="AO515">
        <f t="shared" ca="1" si="133"/>
        <v>46.644406629400002</v>
      </c>
      <c r="AP515">
        <f t="shared" ca="1" si="134"/>
        <v>92.130175092486539</v>
      </c>
      <c r="AQ515">
        <f t="shared" ca="1" si="135"/>
        <v>42.8</v>
      </c>
      <c r="AR515">
        <f t="shared" ca="1" si="136"/>
        <v>402.5664224623398</v>
      </c>
      <c r="AS515">
        <f t="shared" ca="1" si="112"/>
        <v>1262.314620977776</v>
      </c>
      <c r="AT515">
        <f t="shared" ca="1" si="113"/>
        <v>1245.792612077825</v>
      </c>
    </row>
    <row r="516" spans="1:46" hidden="1" x14ac:dyDescent="0.2">
      <c r="A516" t="str">
        <f ca="1">IF(ISNA(A$1), 0, OFFSET(data!$A$1, ROW()-1, A$1-1))</f>
        <v>Oahu</v>
      </c>
      <c r="B516">
        <f ca="1">IF(ISNA(B$1), 0, OFFSET(data!$A$1, ROW()-1, B$1-1))</f>
        <v>2035</v>
      </c>
      <c r="C516" t="str">
        <f ca="1">IF(ISNA(C$1), 0, OFFSET(data!$A$1, ROW()-1, C$1-1))</f>
        <v>2035-07-23-20:00</v>
      </c>
      <c r="D516">
        <f ca="1">IF(ISNA(D$1), 0, OFFSET(data!$A$1, ROW()-1, D$1-1))</f>
        <v>80.466628799999995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180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42.8</v>
      </c>
      <c r="M516">
        <f ca="1">IF(ISNA(M$1), 0, OFFSET(data!$A$1, ROW()-1, M$1-1))</f>
        <v>391.36775138478799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-3.4816594052244899E-13</v>
      </c>
      <c r="Q516">
        <f ca="1">IF(ISNA(Q$1), 0, OFFSET(data!$A$1, ROW()-1, Q$1-1))</f>
        <v>0</v>
      </c>
      <c r="R516">
        <f ca="1">IF(ISNA(R$1), 0, OFFSET(data!$A$1, ROW()-1, R$1-1))</f>
        <v>133.209745443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919.82680625299997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-91.982680625300006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323.00164918005999</v>
      </c>
      <c r="AD516">
        <f ca="1">IF(ISNA(AD$1), 0, OFFSET(data!$A$1, ROW()-1, AD$1-1))</f>
        <v>306.91255772862502</v>
      </c>
      <c r="AE516">
        <f ca="1">IF(ISNA(AE$1), 0, OFFSET(data!$A$1, ROW()-1, AE$1-1))</f>
        <v>0</v>
      </c>
      <c r="AF516" t="str">
        <f ca="1">IF(ISNA(AF$1), 0, OFFSET(data!$A$1, ROW()-1, AF$1-1))</f>
        <v>typical</v>
      </c>
      <c r="AG516">
        <f t="shared" ca="1" si="126"/>
        <v>2035</v>
      </c>
      <c r="AH516">
        <f t="shared" ca="1" si="127"/>
        <v>7</v>
      </c>
      <c r="AI516" t="str">
        <f t="shared" ca="1" si="128"/>
        <v>07/23/2035</v>
      </c>
      <c r="AJ516" t="str">
        <f t="shared" ca="1" si="129"/>
        <v/>
      </c>
      <c r="AK516" t="str">
        <f t="shared" ca="1" si="114"/>
        <v>20:00</v>
      </c>
      <c r="AL516" s="4">
        <f t="shared" ca="1" si="130"/>
        <v>0</v>
      </c>
      <c r="AM516">
        <f t="shared" ca="1" si="131"/>
        <v>827.84412562770001</v>
      </c>
      <c r="AN516">
        <f t="shared" ca="1" si="132"/>
        <v>0</v>
      </c>
      <c r="AO516">
        <f t="shared" ca="1" si="133"/>
        <v>133.209745443</v>
      </c>
      <c r="AP516">
        <f t="shared" ca="1" si="134"/>
        <v>0</v>
      </c>
      <c r="AQ516">
        <f t="shared" ca="1" si="135"/>
        <v>42.8</v>
      </c>
      <c r="AR516">
        <f t="shared" ca="1" si="136"/>
        <v>391.36775138478765</v>
      </c>
      <c r="AS516">
        <f t="shared" ref="AS516:AS579" ca="1" si="137">AC516+SUM(D516:M516,R516:T516)</f>
        <v>1150.8457748078479</v>
      </c>
      <c r="AT516">
        <f t="shared" ref="AT516:AT579" ca="1" si="138">AD516+SUM(U516:AB516)</f>
        <v>1134.7566833563251</v>
      </c>
    </row>
    <row r="517" spans="1:46" hidden="1" x14ac:dyDescent="0.2">
      <c r="A517" t="str">
        <f ca="1">IF(ISNA(A$1), 0, OFFSET(data!$A$1, ROW()-1, A$1-1))</f>
        <v>Oahu</v>
      </c>
      <c r="B517">
        <f ca="1">IF(ISNA(B$1), 0, OFFSET(data!$A$1, ROW()-1, B$1-1))</f>
        <v>2035</v>
      </c>
      <c r="C517" t="str">
        <f ca="1">IF(ISNA(C$1), 0, OFFSET(data!$A$1, ROW()-1, C$1-1))</f>
        <v>2035-07-23-22:00</v>
      </c>
      <c r="D517">
        <f ca="1">IF(ISNA(D$1), 0, OFFSET(data!$A$1, ROW()-1, D$1-1))</f>
        <v>75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180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42.8</v>
      </c>
      <c r="M517">
        <f ca="1">IF(ISNA(M$1), 0, OFFSET(data!$A$1, ROW()-1, M$1-1))</f>
        <v>350.00157396243799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4.2632564145606001E-13</v>
      </c>
      <c r="Q517">
        <f ca="1">IF(ISNA(Q$1), 0, OFFSET(data!$A$1, ROW()-1, Q$1-1))</f>
        <v>0</v>
      </c>
      <c r="R517">
        <f ca="1">IF(ISNA(R$1), 0, OFFSET(data!$A$1, ROW()-1, R$1-1))</f>
        <v>62.6317249636</v>
      </c>
      <c r="S517">
        <f ca="1">IF(ISNA(S$1), 0, OFFSET(data!$A$1, ROW()-1, S$1-1))</f>
        <v>0</v>
      </c>
      <c r="T517">
        <f ca="1">IF(ISNA(T$1), 0, OFFSET(data!$A$1, ROW()-1, T$1-1))</f>
        <v>0</v>
      </c>
      <c r="U517">
        <f ca="1">IF(ISNA(U$1), 0, OFFSET(data!$A$1, ROW()-1, U$1-1))</f>
        <v>789.37033213999996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-78.937033213999996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354.76629845939999</v>
      </c>
      <c r="AD517">
        <f ca="1">IF(ISNA(AD$1), 0, OFFSET(data!$A$1, ROW()-1, AD$1-1))</f>
        <v>306.91255772862502</v>
      </c>
      <c r="AE517">
        <f ca="1">IF(ISNA(AE$1), 0, OFFSET(data!$A$1, ROW()-1, AE$1-1))</f>
        <v>0</v>
      </c>
      <c r="AF517" t="str">
        <f ca="1">IF(ISNA(AF$1), 0, OFFSET(data!$A$1, ROW()-1, AF$1-1))</f>
        <v>typical</v>
      </c>
      <c r="AG517">
        <f t="shared" ca="1" si="126"/>
        <v>2035</v>
      </c>
      <c r="AH517">
        <f t="shared" ca="1" si="127"/>
        <v>7</v>
      </c>
      <c r="AI517" t="str">
        <f t="shared" ca="1" si="128"/>
        <v>07/23/2035</v>
      </c>
      <c r="AJ517" t="str">
        <f t="shared" ca="1" si="129"/>
        <v/>
      </c>
      <c r="AK517" t="str">
        <f t="shared" ca="1" si="114"/>
        <v>22:00</v>
      </c>
      <c r="AL517" s="4">
        <f t="shared" ca="1" si="130"/>
        <v>0</v>
      </c>
      <c r="AM517">
        <f t="shared" ca="1" si="131"/>
        <v>710.43329892599991</v>
      </c>
      <c r="AN517">
        <f t="shared" ca="1" si="132"/>
        <v>0</v>
      </c>
      <c r="AO517">
        <f t="shared" ca="1" si="133"/>
        <v>62.6317249636</v>
      </c>
      <c r="AP517">
        <f t="shared" ca="1" si="134"/>
        <v>0</v>
      </c>
      <c r="AQ517">
        <f t="shared" ca="1" si="135"/>
        <v>42.8</v>
      </c>
      <c r="AR517">
        <f t="shared" ca="1" si="136"/>
        <v>350.00157396243839</v>
      </c>
      <c r="AS517">
        <f t="shared" ca="1" si="137"/>
        <v>1065.199597385438</v>
      </c>
      <c r="AT517">
        <f t="shared" ca="1" si="138"/>
        <v>1017.3458566546249</v>
      </c>
    </row>
    <row r="518" spans="1:46" hidden="1" x14ac:dyDescent="0.2">
      <c r="A518" t="str">
        <f ca="1">IF(ISNA(A$1), 0, OFFSET(data!$A$1, ROW()-1, A$1-1))</f>
        <v>Oahu</v>
      </c>
      <c r="B518">
        <f ca="1">IF(ISNA(B$1), 0, OFFSET(data!$A$1, ROW()-1, B$1-1))</f>
        <v>2035</v>
      </c>
      <c r="C518" t="str">
        <f ca="1">IF(ISNA(C$1), 0, OFFSET(data!$A$1, ROW()-1, C$1-1))</f>
        <v>2035-08-23-00:00</v>
      </c>
      <c r="D518">
        <f ca="1">IF(ISNA(D$1), 0, OFFSET(data!$A$1, ROW()-1, D$1-1))</f>
        <v>178.91652450499899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180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42.8</v>
      </c>
      <c r="M518">
        <f ca="1">IF(ISNA(M$1), 0, OFFSET(data!$A$1, ROW()-1, M$1-1))</f>
        <v>116.317040087154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-5.3290705182007498E-15</v>
      </c>
      <c r="Q518">
        <f ca="1">IF(ISNA(Q$1), 0, OFFSET(data!$A$1, ROW()-1, Q$1-1))</f>
        <v>0</v>
      </c>
      <c r="R518">
        <f ca="1">IF(ISNA(R$1), 0, OFFSET(data!$A$1, ROW()-1, R$1-1))</f>
        <v>99.533467454700002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686.18559116300003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-68.618559116300005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364.534031463399</v>
      </c>
      <c r="AD518">
        <f ca="1">IF(ISNA(AD$1), 0, OFFSET(data!$A$1, ROW()-1, AD$1-1))</f>
        <v>288.06705911215403</v>
      </c>
      <c r="AE518">
        <f ca="1">IF(ISNA(AE$1), 0, OFFSET(data!$A$1, ROW()-1, AE$1-1))</f>
        <v>0</v>
      </c>
      <c r="AF518" t="str">
        <f ca="1">IF(ISNA(AF$1), 0, OFFSET(data!$A$1, ROW()-1, AF$1-1))</f>
        <v>typical</v>
      </c>
      <c r="AG518">
        <f t="shared" ca="1" si="126"/>
        <v>2035</v>
      </c>
      <c r="AH518">
        <f t="shared" ca="1" si="127"/>
        <v>8</v>
      </c>
      <c r="AI518" t="str">
        <f t="shared" ca="1" si="128"/>
        <v>08/23/2035</v>
      </c>
      <c r="AJ518" t="str">
        <f t="shared" ca="1" si="129"/>
        <v/>
      </c>
      <c r="AK518" t="str">
        <f t="shared" ca="1" si="114"/>
        <v>00:00</v>
      </c>
      <c r="AL518" s="4">
        <f t="shared" ca="1" si="130"/>
        <v>0</v>
      </c>
      <c r="AM518">
        <f t="shared" ca="1" si="131"/>
        <v>617.56703204669998</v>
      </c>
      <c r="AN518">
        <f t="shared" ca="1" si="132"/>
        <v>0</v>
      </c>
      <c r="AO518">
        <f t="shared" ca="1" si="133"/>
        <v>99.533467454700002</v>
      </c>
      <c r="AP518">
        <f t="shared" ca="1" si="134"/>
        <v>0</v>
      </c>
      <c r="AQ518">
        <f t="shared" ca="1" si="135"/>
        <v>42.8</v>
      </c>
      <c r="AR518">
        <f t="shared" ca="1" si="136"/>
        <v>116.317040087154</v>
      </c>
      <c r="AS518">
        <f t="shared" ca="1" si="137"/>
        <v>982.10106351025206</v>
      </c>
      <c r="AT518">
        <f t="shared" ca="1" si="138"/>
        <v>905.63409115885406</v>
      </c>
    </row>
    <row r="519" spans="1:46" hidden="1" x14ac:dyDescent="0.2">
      <c r="A519" t="str">
        <f ca="1">IF(ISNA(A$1), 0, OFFSET(data!$A$1, ROW()-1, A$1-1))</f>
        <v>Oahu</v>
      </c>
      <c r="B519">
        <f ca="1">IF(ISNA(B$1), 0, OFFSET(data!$A$1, ROW()-1, B$1-1))</f>
        <v>2035</v>
      </c>
      <c r="C519" t="str">
        <f ca="1">IF(ISNA(C$1), 0, OFFSET(data!$A$1, ROW()-1, C$1-1))</f>
        <v>2035-08-23-02:00</v>
      </c>
      <c r="D519">
        <f ca="1">IF(ISNA(D$1), 0, OFFSET(data!$A$1, ROW()-1, D$1-1))</f>
        <v>162.94900000000001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180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42.8</v>
      </c>
      <c r="M519">
        <f ca="1">IF(ISNA(M$1), 0, OFFSET(data!$A$1, ROW()-1, M$1-1))</f>
        <v>94.416957526019601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7.1054273576010003E-15</v>
      </c>
      <c r="Q519">
        <f ca="1">IF(ISNA(Q$1), 0, OFFSET(data!$A$1, ROW()-1, Q$1-1))</f>
        <v>0</v>
      </c>
      <c r="R519">
        <f ca="1">IF(ISNA(R$1), 0, OFFSET(data!$A$1, ROW()-1, R$1-1))</f>
        <v>99.316247241199903</v>
      </c>
      <c r="S519">
        <f ca="1">IF(ISNA(S$1), 0, OFFSET(data!$A$1, ROW()-1, S$1-1))</f>
        <v>0</v>
      </c>
      <c r="T519">
        <f ca="1">IF(ISNA(T$1), 0, OFFSET(data!$A$1, ROW()-1, T$1-1))</f>
        <v>0</v>
      </c>
      <c r="U519">
        <f ca="1">IF(ISNA(U$1), 0, OFFSET(data!$A$1, ROW()-1, U$1-1))</f>
        <v>643.86911640799997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-64.386911640799994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380.71877618139899</v>
      </c>
      <c r="AD519">
        <f ca="1">IF(ISNA(AD$1), 0, OFFSET(data!$A$1, ROW()-1, AD$1-1))</f>
        <v>273.13363160101898</v>
      </c>
      <c r="AE519">
        <f ca="1">IF(ISNA(AE$1), 0, OFFSET(data!$A$1, ROW()-1, AE$1-1))</f>
        <v>0</v>
      </c>
      <c r="AF519" t="str">
        <f ca="1">IF(ISNA(AF$1), 0, OFFSET(data!$A$1, ROW()-1, AF$1-1))</f>
        <v>typical</v>
      </c>
      <c r="AG519">
        <f t="shared" ca="1" si="126"/>
        <v>2035</v>
      </c>
      <c r="AH519">
        <f t="shared" ca="1" si="127"/>
        <v>8</v>
      </c>
      <c r="AI519" t="str">
        <f t="shared" ca="1" si="128"/>
        <v>08/23/2035</v>
      </c>
      <c r="AJ519" t="str">
        <f t="shared" ca="1" si="129"/>
        <v/>
      </c>
      <c r="AK519" t="str">
        <f t="shared" ca="1" si="114"/>
        <v>02:00</v>
      </c>
      <c r="AL519" s="4">
        <f t="shared" ca="1" si="130"/>
        <v>0</v>
      </c>
      <c r="AM519">
        <f t="shared" ca="1" si="131"/>
        <v>579.48220476719996</v>
      </c>
      <c r="AN519">
        <f t="shared" ca="1" si="132"/>
        <v>0</v>
      </c>
      <c r="AO519">
        <f t="shared" ca="1" si="133"/>
        <v>99.316247241199903</v>
      </c>
      <c r="AP519">
        <f t="shared" ca="1" si="134"/>
        <v>0</v>
      </c>
      <c r="AQ519">
        <f t="shared" ca="1" si="135"/>
        <v>42.8</v>
      </c>
      <c r="AR519">
        <f t="shared" ca="1" si="136"/>
        <v>94.416957526019601</v>
      </c>
      <c r="AS519">
        <f t="shared" ca="1" si="137"/>
        <v>960.20098094861851</v>
      </c>
      <c r="AT519">
        <f t="shared" ca="1" si="138"/>
        <v>852.61583636821888</v>
      </c>
    </row>
    <row r="520" spans="1:46" hidden="1" x14ac:dyDescent="0.2">
      <c r="A520" t="str">
        <f ca="1">IF(ISNA(A$1), 0, OFFSET(data!$A$1, ROW()-1, A$1-1))</f>
        <v>Oahu</v>
      </c>
      <c r="B520">
        <f ca="1">IF(ISNA(B$1), 0, OFFSET(data!$A$1, ROW()-1, B$1-1))</f>
        <v>2035</v>
      </c>
      <c r="C520" t="str">
        <f ca="1">IF(ISNA(C$1), 0, OFFSET(data!$A$1, ROW()-1, C$1-1))</f>
        <v>2035-08-23-04:00</v>
      </c>
      <c r="D520">
        <f ca="1">IF(ISNA(D$1), 0, OFFSET(data!$A$1, ROW()-1, D$1-1))</f>
        <v>181.08758356600001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180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42.8</v>
      </c>
      <c r="M520">
        <f ca="1">IF(ISNA(M$1), 0, OFFSET(data!$A$1, ROW()-1, M$1-1))</f>
        <v>109.76772509222199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-5.3290705182007498E-15</v>
      </c>
      <c r="Q520">
        <f ca="1">IF(ISNA(Q$1), 0, OFFSET(data!$A$1, ROW()-1, Q$1-1))</f>
        <v>0</v>
      </c>
      <c r="R520">
        <f ca="1">IF(ISNA(R$1), 0, OFFSET(data!$A$1, ROW()-1, R$1-1))</f>
        <v>74.098480608100004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653.05976585200006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-65.3059765852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387.7979592483</v>
      </c>
      <c r="AD520">
        <f ca="1">IF(ISNA(AD$1), 0, OFFSET(data!$A$1, ROW()-1, AD$1-1))</f>
        <v>286.65280894222201</v>
      </c>
      <c r="AE520">
        <f ca="1">IF(ISNA(AE$1), 0, OFFSET(data!$A$1, ROW()-1, AE$1-1))</f>
        <v>0</v>
      </c>
      <c r="AF520" t="str">
        <f ca="1">IF(ISNA(AF$1), 0, OFFSET(data!$A$1, ROW()-1, AF$1-1))</f>
        <v>typical</v>
      </c>
      <c r="AG520">
        <f t="shared" ca="1" si="126"/>
        <v>2035</v>
      </c>
      <c r="AH520">
        <f t="shared" ca="1" si="127"/>
        <v>8</v>
      </c>
      <c r="AI520" t="str">
        <f t="shared" ca="1" si="128"/>
        <v>08/23/2035</v>
      </c>
      <c r="AJ520" t="str">
        <f t="shared" ca="1" si="129"/>
        <v/>
      </c>
      <c r="AK520" t="str">
        <f t="shared" ca="1" si="114"/>
        <v>04:00</v>
      </c>
      <c r="AL520" s="4">
        <f t="shared" ca="1" si="130"/>
        <v>0</v>
      </c>
      <c r="AM520">
        <f t="shared" ca="1" si="131"/>
        <v>587.75378926680003</v>
      </c>
      <c r="AN520">
        <f t="shared" ca="1" si="132"/>
        <v>0</v>
      </c>
      <c r="AO520">
        <f t="shared" ca="1" si="133"/>
        <v>74.098480608100004</v>
      </c>
      <c r="AP520">
        <f t="shared" ca="1" si="134"/>
        <v>0</v>
      </c>
      <c r="AQ520">
        <f t="shared" ca="1" si="135"/>
        <v>42.8</v>
      </c>
      <c r="AR520">
        <f t="shared" ca="1" si="136"/>
        <v>109.76772509222199</v>
      </c>
      <c r="AS520">
        <f t="shared" ca="1" si="137"/>
        <v>975.55174851462198</v>
      </c>
      <c r="AT520">
        <f t="shared" ca="1" si="138"/>
        <v>874.40659820902204</v>
      </c>
    </row>
    <row r="521" spans="1:46" hidden="1" x14ac:dyDescent="0.2">
      <c r="A521" t="str">
        <f ca="1">IF(ISNA(A$1), 0, OFFSET(data!$A$1, ROW()-1, A$1-1))</f>
        <v>Oahu</v>
      </c>
      <c r="B521">
        <f ca="1">IF(ISNA(B$1), 0, OFFSET(data!$A$1, ROW()-1, B$1-1))</f>
        <v>2035</v>
      </c>
      <c r="C521" t="str">
        <f ca="1">IF(ISNA(C$1), 0, OFFSET(data!$A$1, ROW()-1, C$1-1))</f>
        <v>2035-08-23-06:00</v>
      </c>
      <c r="D521">
        <f ca="1">IF(ISNA(D$1), 0, OFFSET(data!$A$1, ROW()-1, D$1-1))</f>
        <v>185.45665804399999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180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39.110151592998903</v>
      </c>
      <c r="L521">
        <f ca="1">IF(ISNA(L$1), 0, OFFSET(data!$A$1, ROW()-1, L$1-1))</f>
        <v>42.8</v>
      </c>
      <c r="M521">
        <f ca="1">IF(ISNA(M$1), 0, OFFSET(data!$A$1, ROW()-1, M$1-1))</f>
        <v>164.83854079225799</v>
      </c>
      <c r="N521">
        <f ca="1">IF(ISNA(N$1), 0, OFFSET(data!$A$1, ROW()-1, N$1-1))</f>
        <v>1.06828990098506E-11</v>
      </c>
      <c r="O521">
        <f ca="1">IF(ISNA(O$1), 0, OFFSET(data!$A$1, ROW()-1, O$1-1))</f>
        <v>0</v>
      </c>
      <c r="P521">
        <f ca="1">IF(ISNA(P$1), 0, OFFSET(data!$A$1, ROW()-1, P$1-1))</f>
        <v>-3.1441516057384398E-13</v>
      </c>
      <c r="Q521">
        <f ca="1">IF(ISNA(Q$1), 0, OFFSET(data!$A$1, ROW()-1, Q$1-1))</f>
        <v>0</v>
      </c>
      <c r="R521">
        <f ca="1">IF(ISNA(R$1), 0, OFFSET(data!$A$1, ROW()-1, R$1-1))</f>
        <v>44.336922425099999</v>
      </c>
      <c r="S521">
        <f ca="1">IF(ISNA(S$1), 0, OFFSET(data!$A$1, ROW()-1, S$1-1))</f>
        <v>0</v>
      </c>
      <c r="T521">
        <f ca="1">IF(ISNA(T$1), 0, OFFSET(data!$A$1, ROW()-1, T$1-1))</f>
        <v>0</v>
      </c>
      <c r="U521">
        <f ca="1">IF(ISNA(U$1), 0, OFFSET(data!$A$1, ROW()-1, U$1-1))</f>
        <v>729.49141428300004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-72.949141428299995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413.19044295309999</v>
      </c>
      <c r="AD521">
        <f ca="1">IF(ISNA(AD$1), 0, OFFSET(data!$A$1, ROW()-1, AD$1-1))</f>
        <v>342.88922199164301</v>
      </c>
      <c r="AE521">
        <f ca="1">IF(ISNA(AE$1), 0, OFFSET(data!$A$1, ROW()-1, AE$1-1))</f>
        <v>0</v>
      </c>
      <c r="AF521" t="str">
        <f ca="1">IF(ISNA(AF$1), 0, OFFSET(data!$A$1, ROW()-1, AF$1-1))</f>
        <v>typical</v>
      </c>
      <c r="AG521">
        <f t="shared" ca="1" si="126"/>
        <v>2035</v>
      </c>
      <c r="AH521">
        <f t="shared" ca="1" si="127"/>
        <v>8</v>
      </c>
      <c r="AI521" t="str">
        <f t="shared" ca="1" si="128"/>
        <v>08/23/2035</v>
      </c>
      <c r="AJ521" t="str">
        <f t="shared" ca="1" si="129"/>
        <v/>
      </c>
      <c r="AK521" t="str">
        <f t="shared" ca="1" si="114"/>
        <v>06:00</v>
      </c>
      <c r="AL521" s="4">
        <f t="shared" ca="1" si="130"/>
        <v>0</v>
      </c>
      <c r="AM521">
        <f t="shared" ca="1" si="131"/>
        <v>656.54227285470006</v>
      </c>
      <c r="AN521">
        <f t="shared" ca="1" si="132"/>
        <v>0</v>
      </c>
      <c r="AO521">
        <f t="shared" ca="1" si="133"/>
        <v>44.336922425099999</v>
      </c>
      <c r="AP521">
        <f t="shared" ca="1" si="134"/>
        <v>39.110151593009583</v>
      </c>
      <c r="AQ521">
        <f t="shared" ca="1" si="135"/>
        <v>42.8</v>
      </c>
      <c r="AR521">
        <f t="shared" ca="1" si="136"/>
        <v>164.83854079225767</v>
      </c>
      <c r="AS521">
        <f t="shared" ca="1" si="137"/>
        <v>1069.732715807457</v>
      </c>
      <c r="AT521">
        <f t="shared" ca="1" si="138"/>
        <v>999.43149484634307</v>
      </c>
    </row>
    <row r="522" spans="1:46" hidden="1" x14ac:dyDescent="0.2">
      <c r="A522" t="str">
        <f ca="1">IF(ISNA(A$1), 0, OFFSET(data!$A$1, ROW()-1, A$1-1))</f>
        <v>Oahu</v>
      </c>
      <c r="B522">
        <f ca="1">IF(ISNA(B$1), 0, OFFSET(data!$A$1, ROW()-1, B$1-1))</f>
        <v>2035</v>
      </c>
      <c r="C522" t="str">
        <f ca="1">IF(ISNA(C$1), 0, OFFSET(data!$A$1, ROW()-1, C$1-1))</f>
        <v>2035-08-23-08:00</v>
      </c>
      <c r="D522">
        <f ca="1">IF(ISNA(D$1), 0, OFFSET(data!$A$1, ROW()-1, D$1-1))</f>
        <v>75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180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855.10435956097001</v>
      </c>
      <c r="L522">
        <f ca="1">IF(ISNA(L$1), 0, OFFSET(data!$A$1, ROW()-1, L$1-1))</f>
        <v>42.8</v>
      </c>
      <c r="M522">
        <f ca="1">IF(ISNA(M$1), 0, OFFSET(data!$A$1, ROW()-1, M$1-1))</f>
        <v>194.489017997937</v>
      </c>
      <c r="N522">
        <f ca="1">IF(ISNA(N$1), 0, OFFSET(data!$A$1, ROW()-1, N$1-1))</f>
        <v>-3.3190694637141798E-10</v>
      </c>
      <c r="O522">
        <f ca="1">IF(ISNA(O$1), 0, OFFSET(data!$A$1, ROW()-1, O$1-1))</f>
        <v>0</v>
      </c>
      <c r="P522">
        <f ca="1">IF(ISNA(P$1), 0, OFFSET(data!$A$1, ROW()-1, P$1-1))</f>
        <v>-1.06581410364015E-14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0</v>
      </c>
      <c r="U522">
        <f ca="1">IF(ISNA(U$1), 0, OFFSET(data!$A$1, ROW()-1, U$1-1))</f>
        <v>857.94866092799998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315.35956575</v>
      </c>
      <c r="Y522">
        <f ca="1">IF(ISNA(Y$1), 0, OFFSET(data!$A$1, ROW()-1, Y$1-1))</f>
        <v>174.08515087999999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992.63760614549994</v>
      </c>
      <c r="AD522">
        <f ca="1">IF(ISNA(AD$1), 0, OFFSET(data!$A$1, ROW()-1, AD$1-1))</f>
        <v>554.22013137241004</v>
      </c>
      <c r="AE522">
        <f ca="1">IF(ISNA(AE$1), 0, OFFSET(data!$A$1, ROW()-1, AE$1-1))</f>
        <v>0</v>
      </c>
      <c r="AF522" t="str">
        <f ca="1">IF(ISNA(AF$1), 0, OFFSET(data!$A$1, ROW()-1, AF$1-1))</f>
        <v>typical</v>
      </c>
      <c r="AG522">
        <f t="shared" ca="1" si="126"/>
        <v>2035</v>
      </c>
      <c r="AH522">
        <f t="shared" ca="1" si="127"/>
        <v>8</v>
      </c>
      <c r="AI522" t="str">
        <f t="shared" ca="1" si="128"/>
        <v>08/23/2035</v>
      </c>
      <c r="AJ522" t="str">
        <f t="shared" ca="1" si="129"/>
        <v/>
      </c>
      <c r="AK522" t="str">
        <f t="shared" ca="1" si="114"/>
        <v>08:00</v>
      </c>
      <c r="AL522" s="4">
        <f t="shared" ca="1" si="130"/>
        <v>0</v>
      </c>
      <c r="AM522">
        <f t="shared" ca="1" si="131"/>
        <v>1173.308226678</v>
      </c>
      <c r="AN522">
        <f t="shared" ca="1" si="132"/>
        <v>0</v>
      </c>
      <c r="AO522">
        <f t="shared" ca="1" si="133"/>
        <v>0</v>
      </c>
      <c r="AP522">
        <f t="shared" ca="1" si="134"/>
        <v>855.10435956063816</v>
      </c>
      <c r="AQ522">
        <f t="shared" ca="1" si="135"/>
        <v>42.8</v>
      </c>
      <c r="AR522">
        <f t="shared" ca="1" si="136"/>
        <v>194.489017997937</v>
      </c>
      <c r="AS522">
        <f t="shared" ca="1" si="137"/>
        <v>2340.0309837044069</v>
      </c>
      <c r="AT522">
        <f t="shared" ca="1" si="138"/>
        <v>1901.6135089304098</v>
      </c>
    </row>
    <row r="523" spans="1:46" hidden="1" x14ac:dyDescent="0.2">
      <c r="A523" t="str">
        <f ca="1">IF(ISNA(A$1), 0, OFFSET(data!$A$1, ROW()-1, A$1-1))</f>
        <v>Oahu</v>
      </c>
      <c r="B523">
        <f ca="1">IF(ISNA(B$1), 0, OFFSET(data!$A$1, ROW()-1, B$1-1))</f>
        <v>2035</v>
      </c>
      <c r="C523" t="str">
        <f ca="1">IF(ISNA(C$1), 0, OFFSET(data!$A$1, ROW()-1, C$1-1))</f>
        <v>2035-08-23-10:00</v>
      </c>
      <c r="D523">
        <f ca="1">IF(ISNA(D$1), 0, OFFSET(data!$A$1, ROW()-1, D$1-1))</f>
        <v>75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180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698.65689215186899</v>
      </c>
      <c r="L523">
        <f ca="1">IF(ISNA(L$1), 0, OFFSET(data!$A$1, ROW()-1, L$1-1))</f>
        <v>42.8</v>
      </c>
      <c r="M523">
        <f ca="1">IF(ISNA(M$1), 0, OFFSET(data!$A$1, ROW()-1, M$1-1))</f>
        <v>183.07321921227199</v>
      </c>
      <c r="N523">
        <f ca="1">IF(ISNA(N$1), 0, OFFSET(data!$A$1, ROW()-1, N$1-1))</f>
        <v>-2.0443380321921699E-10</v>
      </c>
      <c r="O523">
        <f ca="1">IF(ISNA(O$1), 0, OFFSET(data!$A$1, ROW()-1, O$1-1))</f>
        <v>0</v>
      </c>
      <c r="P523">
        <f ca="1">IF(ISNA(P$1), 0, OFFSET(data!$A$1, ROW()-1, P$1-1))</f>
        <v>1.4210854715202001E-14</v>
      </c>
      <c r="Q523">
        <f ca="1">IF(ISNA(Q$1), 0, OFFSET(data!$A$1, ROW()-1, Q$1-1))</f>
        <v>0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905.92828782900006</v>
      </c>
      <c r="V523">
        <f ca="1">IF(ISNA(V$1), 0, OFFSET(data!$A$1, ROW()-1, V$1-1))</f>
        <v>0</v>
      </c>
      <c r="W523">
        <f ca="1">IF(ISNA(W$1), 0, OFFSET(data!$A$1, ROW()-1, W$1-1))</f>
        <v>198.8436115321</v>
      </c>
      <c r="X523">
        <f ca="1">IF(ISNA(X$1), 0, OFFSET(data!$A$1, ROW()-1, X$1-1))</f>
        <v>74.758212002400001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781.59267574060004</v>
      </c>
      <c r="AD523">
        <f ca="1">IF(ISNA(AD$1), 0, OFFSET(data!$A$1, ROW()-1, AD$1-1))</f>
        <v>560.29329958190999</v>
      </c>
      <c r="AE523">
        <f ca="1">IF(ISNA(AE$1), 0, OFFSET(data!$A$1, ROW()-1, AE$1-1))</f>
        <v>0</v>
      </c>
      <c r="AF523" t="str">
        <f ca="1">IF(ISNA(AF$1), 0, OFFSET(data!$A$1, ROW()-1, AF$1-1))</f>
        <v>typical</v>
      </c>
      <c r="AG523">
        <f t="shared" ca="1" si="126"/>
        <v>2035</v>
      </c>
      <c r="AH523">
        <f t="shared" ca="1" si="127"/>
        <v>8</v>
      </c>
      <c r="AI523" t="str">
        <f t="shared" ca="1" si="128"/>
        <v>08/23/2035</v>
      </c>
      <c r="AJ523" t="str">
        <f t="shared" ca="1" si="129"/>
        <v/>
      </c>
      <c r="AK523" t="str">
        <f t="shared" ca="1" si="114"/>
        <v>10:00</v>
      </c>
      <c r="AL523" s="4">
        <f t="shared" ca="1" si="130"/>
        <v>0</v>
      </c>
      <c r="AM523">
        <f t="shared" ca="1" si="131"/>
        <v>980.68649983140006</v>
      </c>
      <c r="AN523">
        <f t="shared" ca="1" si="132"/>
        <v>0</v>
      </c>
      <c r="AO523">
        <f t="shared" ca="1" si="133"/>
        <v>198.8436115321</v>
      </c>
      <c r="AP523">
        <f t="shared" ca="1" si="134"/>
        <v>698.65689215166458</v>
      </c>
      <c r="AQ523">
        <f t="shared" ca="1" si="135"/>
        <v>42.8</v>
      </c>
      <c r="AR523">
        <f t="shared" ca="1" si="136"/>
        <v>183.07321921227199</v>
      </c>
      <c r="AS523">
        <f t="shared" ca="1" si="137"/>
        <v>1961.1227871047411</v>
      </c>
      <c r="AT523">
        <f t="shared" ca="1" si="138"/>
        <v>1739.8234109454102</v>
      </c>
    </row>
    <row r="524" spans="1:46" hidden="1" x14ac:dyDescent="0.2">
      <c r="A524" t="str">
        <f ca="1">IF(ISNA(A$1), 0, OFFSET(data!$A$1, ROW()-1, A$1-1))</f>
        <v>Oahu</v>
      </c>
      <c r="B524">
        <f ca="1">IF(ISNA(B$1), 0, OFFSET(data!$A$1, ROW()-1, B$1-1))</f>
        <v>2035</v>
      </c>
      <c r="C524" t="str">
        <f ca="1">IF(ISNA(C$1), 0, OFFSET(data!$A$1, ROW()-1, C$1-1))</f>
        <v>2035-08-23-12:00</v>
      </c>
      <c r="D524">
        <f ca="1">IF(ISNA(D$1), 0, OFFSET(data!$A$1, ROW()-1, D$1-1))</f>
        <v>75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157.27922589100001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1012.6697142844999</v>
      </c>
      <c r="L524">
        <f ca="1">IF(ISNA(L$1), 0, OFFSET(data!$A$1, ROW()-1, L$1-1))</f>
        <v>42.8</v>
      </c>
      <c r="M524">
        <f ca="1">IF(ISNA(M$1), 0, OFFSET(data!$A$1, ROW()-1, M$1-1))</f>
        <v>169.52618703186201</v>
      </c>
      <c r="N524">
        <f ca="1">IF(ISNA(N$1), 0, OFFSET(data!$A$1, ROW()-1, N$1-1))</f>
        <v>8.6057383441584495E-11</v>
      </c>
      <c r="O524">
        <f ca="1">IF(ISNA(O$1), 0, OFFSET(data!$A$1, ROW()-1, O$1-1))</f>
        <v>0</v>
      </c>
      <c r="P524">
        <f ca="1">IF(ISNA(P$1), 0, OFFSET(data!$A$1, ROW()-1, P$1-1))</f>
        <v>5.6843418860808002E-14</v>
      </c>
      <c r="Q524">
        <f ca="1">IF(ISNA(Q$1), 0, OFFSET(data!$A$1, ROW()-1, Q$1-1))</f>
        <v>0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909.64680844400004</v>
      </c>
      <c r="V524">
        <f ca="1">IF(ISNA(V$1), 0, OFFSET(data!$A$1, ROW()-1, V$1-1))</f>
        <v>0</v>
      </c>
      <c r="W524">
        <f ca="1">IF(ISNA(W$1), 0, OFFSET(data!$A$1, ROW()-1, W$1-1))</f>
        <v>231.08864602310001</v>
      </c>
      <c r="X524">
        <f ca="1">IF(ISNA(X$1), 0, OFFSET(data!$A$1, ROW()-1, X$1-1))</f>
        <v>316.53967274000001</v>
      </c>
      <c r="Y524">
        <f ca="1">IF(ISNA(Y$1), 0, OFFSET(data!$A$1, ROW()-1, Y$1-1))</f>
        <v>0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1078.7117971403</v>
      </c>
      <c r="AD524">
        <f ca="1">IF(ISNA(AD$1), 0, OFFSET(data!$A$1, ROW()-1, AD$1-1))</f>
        <v>558.03545172650001</v>
      </c>
      <c r="AE524">
        <f ca="1">IF(ISNA(AE$1), 0, OFFSET(data!$A$1, ROW()-1, AE$1-1))</f>
        <v>0</v>
      </c>
      <c r="AF524" t="str">
        <f ca="1">IF(ISNA(AF$1), 0, OFFSET(data!$A$1, ROW()-1, AF$1-1))</f>
        <v>typical</v>
      </c>
      <c r="AG524">
        <f t="shared" ca="1" si="126"/>
        <v>2035</v>
      </c>
      <c r="AH524">
        <f t="shared" ca="1" si="127"/>
        <v>8</v>
      </c>
      <c r="AI524" t="str">
        <f t="shared" ca="1" si="128"/>
        <v>08/23/2035</v>
      </c>
      <c r="AJ524" t="str">
        <f t="shared" ca="1" si="129"/>
        <v>08/23/2035</v>
      </c>
      <c r="AK524" t="str">
        <f t="shared" ref="AK524:AK587" ca="1" si="139">RIGHT(C524, 5)</f>
        <v>12:00</v>
      </c>
      <c r="AL524" s="4">
        <f t="shared" ca="1" si="130"/>
        <v>0</v>
      </c>
      <c r="AM524">
        <f t="shared" ca="1" si="131"/>
        <v>1226.1864811840001</v>
      </c>
      <c r="AN524">
        <f t="shared" ca="1" si="132"/>
        <v>0</v>
      </c>
      <c r="AO524">
        <f t="shared" ca="1" si="133"/>
        <v>231.08864602310001</v>
      </c>
      <c r="AP524">
        <f t="shared" ca="1" si="134"/>
        <v>1012.669714284586</v>
      </c>
      <c r="AQ524">
        <f t="shared" ca="1" si="135"/>
        <v>42.8</v>
      </c>
      <c r="AR524">
        <f t="shared" ca="1" si="136"/>
        <v>169.52618703186207</v>
      </c>
      <c r="AS524">
        <f t="shared" ca="1" si="137"/>
        <v>2535.9869243476619</v>
      </c>
      <c r="AT524">
        <f t="shared" ca="1" si="138"/>
        <v>2015.3105789336</v>
      </c>
    </row>
    <row r="525" spans="1:46" hidden="1" x14ac:dyDescent="0.2">
      <c r="A525" t="str">
        <f ca="1">IF(ISNA(A$1), 0, OFFSET(data!$A$1, ROW()-1, A$1-1))</f>
        <v>Oahu</v>
      </c>
      <c r="B525">
        <f ca="1">IF(ISNA(B$1), 0, OFFSET(data!$A$1, ROW()-1, B$1-1))</f>
        <v>2035</v>
      </c>
      <c r="C525" t="str">
        <f ca="1">IF(ISNA(C$1), 0, OFFSET(data!$A$1, ROW()-1, C$1-1))</f>
        <v>2035-08-23-14:00</v>
      </c>
      <c r="D525">
        <f ca="1">IF(ISNA(D$1), 0, OFFSET(data!$A$1, ROW()-1, D$1-1))</f>
        <v>75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180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884.33753292419999</v>
      </c>
      <c r="L525">
        <f ca="1">IF(ISNA(L$1), 0, OFFSET(data!$A$1, ROW()-1, L$1-1))</f>
        <v>42.8</v>
      </c>
      <c r="M525">
        <f ca="1">IF(ISNA(M$1), 0, OFFSET(data!$A$1, ROW()-1, M$1-1))</f>
        <v>159.89431641311501</v>
      </c>
      <c r="N525">
        <f ca="1">IF(ISNA(N$1), 0, OFFSET(data!$A$1, ROW()-1, N$1-1))</f>
        <v>1.5080203752404401E-10</v>
      </c>
      <c r="O525">
        <f ca="1">IF(ISNA(O$1), 0, OFFSET(data!$A$1, ROW()-1, O$1-1))</f>
        <v>0</v>
      </c>
      <c r="P525">
        <f ca="1">IF(ISNA(P$1), 0, OFFSET(data!$A$1, ROW()-1, P$1-1))</f>
        <v>1.4210854715202001E-14</v>
      </c>
      <c r="Q525">
        <f ca="1">IF(ISNA(Q$1), 0, OFFSET(data!$A$1, ROW()-1, Q$1-1))</f>
        <v>0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906.01699061199997</v>
      </c>
      <c r="V525">
        <f ca="1">IF(ISNA(V$1), 0, OFFSET(data!$A$1, ROW()-1, V$1-1))</f>
        <v>0</v>
      </c>
      <c r="W525">
        <f ca="1">IF(ISNA(W$1), 0, OFFSET(data!$A$1, ROW()-1, W$1-1))</f>
        <v>120.73535480629999</v>
      </c>
      <c r="X525">
        <f ca="1">IF(ISNA(X$1), 0, OFFSET(data!$A$1, ROW()-1, X$1-1))</f>
        <v>-90.601699061199994</v>
      </c>
      <c r="Y525">
        <f ca="1">IF(ISNA(Y$1), 0, OFFSET(data!$A$1, ROW()-1, Y$1-1))</f>
        <v>405.88120298000001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944.01458120960001</v>
      </c>
      <c r="AD525">
        <f ca="1">IF(ISNA(AD$1), 0, OFFSET(data!$A$1, ROW()-1, AD$1-1))</f>
        <v>557.62881713275306</v>
      </c>
      <c r="AE525">
        <f ca="1">IF(ISNA(AE$1), 0, OFFSET(data!$A$1, ROW()-1, AE$1-1))</f>
        <v>0</v>
      </c>
      <c r="AF525" t="str">
        <f ca="1">IF(ISNA(AF$1), 0, OFFSET(data!$A$1, ROW()-1, AF$1-1))</f>
        <v>typical</v>
      </c>
      <c r="AG525">
        <f t="shared" ca="1" si="126"/>
        <v>2035</v>
      </c>
      <c r="AH525">
        <f t="shared" ca="1" si="127"/>
        <v>8</v>
      </c>
      <c r="AI525" t="str">
        <f t="shared" ca="1" si="128"/>
        <v>08/23/2035</v>
      </c>
      <c r="AJ525" t="str">
        <f t="shared" ca="1" si="129"/>
        <v/>
      </c>
      <c r="AK525" t="str">
        <f t="shared" ca="1" si="139"/>
        <v>14:00</v>
      </c>
      <c r="AL525" s="4">
        <f t="shared" ca="1" si="130"/>
        <v>0</v>
      </c>
      <c r="AM525">
        <f t="shared" ca="1" si="131"/>
        <v>815.41529155080002</v>
      </c>
      <c r="AN525">
        <f t="shared" ca="1" si="132"/>
        <v>0</v>
      </c>
      <c r="AO525">
        <f t="shared" ca="1" si="133"/>
        <v>120.73535480629999</v>
      </c>
      <c r="AP525">
        <f t="shared" ca="1" si="134"/>
        <v>884.33753292435074</v>
      </c>
      <c r="AQ525">
        <f t="shared" ca="1" si="135"/>
        <v>42.8</v>
      </c>
      <c r="AR525">
        <f t="shared" ca="1" si="136"/>
        <v>159.89431641311501</v>
      </c>
      <c r="AS525">
        <f t="shared" ca="1" si="137"/>
        <v>2286.046430546915</v>
      </c>
      <c r="AT525">
        <f t="shared" ca="1" si="138"/>
        <v>1899.6606664698531</v>
      </c>
    </row>
    <row r="526" spans="1:46" hidden="1" x14ac:dyDescent="0.2">
      <c r="A526" t="str">
        <f ca="1">IF(ISNA(A$1), 0, OFFSET(data!$A$1, ROW()-1, A$1-1))</f>
        <v>Oahu</v>
      </c>
      <c r="B526">
        <f ca="1">IF(ISNA(B$1), 0, OFFSET(data!$A$1, ROW()-1, B$1-1))</f>
        <v>2035</v>
      </c>
      <c r="C526" t="str">
        <f ca="1">IF(ISNA(C$1), 0, OFFSET(data!$A$1, ROW()-1, C$1-1))</f>
        <v>2035-08-23-16:00</v>
      </c>
      <c r="D526">
        <f ca="1">IF(ISNA(D$1), 0, OFFSET(data!$A$1, ROW()-1, D$1-1))</f>
        <v>75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180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709.62228090740905</v>
      </c>
      <c r="L526">
        <f ca="1">IF(ISNA(L$1), 0, OFFSET(data!$A$1, ROW()-1, L$1-1))</f>
        <v>42.8</v>
      </c>
      <c r="M526">
        <f ca="1">IF(ISNA(M$1), 0, OFFSET(data!$A$1, ROW()-1, M$1-1))</f>
        <v>179.08524472241601</v>
      </c>
      <c r="N526">
        <f ca="1">IF(ISNA(N$1), 0, OFFSET(data!$A$1, ROW()-1, N$1-1))</f>
        <v>6.0693849945891998E-10</v>
      </c>
      <c r="O526">
        <f ca="1">IF(ISNA(O$1), 0, OFFSET(data!$A$1, ROW()-1, O$1-1))</f>
        <v>0</v>
      </c>
      <c r="P526">
        <f ca="1">IF(ISNA(P$1), 0, OFFSET(data!$A$1, ROW()-1, P$1-1))</f>
        <v>-7.1054273576010003E-15</v>
      </c>
      <c r="Q526">
        <f ca="1">IF(ISNA(Q$1), 0, OFFSET(data!$A$1, ROW()-1, Q$1-1))</f>
        <v>0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900.76320389199998</v>
      </c>
      <c r="V526">
        <f ca="1">IF(ISNA(V$1), 0, OFFSET(data!$A$1, ROW()-1, V$1-1))</f>
        <v>0</v>
      </c>
      <c r="W526">
        <f ca="1">IF(ISNA(W$1), 0, OFFSET(data!$A$1, ROW()-1, W$1-1))</f>
        <v>186.75172359800001</v>
      </c>
      <c r="X526">
        <f ca="1">IF(ISNA(X$1), 0, OFFSET(data!$A$1, ROW()-1, X$1-1))</f>
        <v>-90.076320389200006</v>
      </c>
      <c r="Y526">
        <f ca="1">IF(ISNA(Y$1), 0, OFFSET(data!$A$1, ROW()-1, Y$1-1))</f>
        <v>189.068918529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793.21866555049996</v>
      </c>
      <c r="AD526">
        <f ca="1">IF(ISNA(AD$1), 0, OFFSET(data!$A$1, ROW()-1, AD$1-1))</f>
        <v>555.30292008989102</v>
      </c>
      <c r="AE526">
        <f ca="1">IF(ISNA(AE$1), 0, OFFSET(data!$A$1, ROW()-1, AE$1-1))</f>
        <v>0</v>
      </c>
      <c r="AF526" t="str">
        <f ca="1">IF(ISNA(AF$1), 0, OFFSET(data!$A$1, ROW()-1, AF$1-1))</f>
        <v>typical</v>
      </c>
      <c r="AG526">
        <f t="shared" ca="1" si="126"/>
        <v>2035</v>
      </c>
      <c r="AH526">
        <f t="shared" ca="1" si="127"/>
        <v>8</v>
      </c>
      <c r="AI526" t="str">
        <f t="shared" ca="1" si="128"/>
        <v>08/23/2035</v>
      </c>
      <c r="AJ526" t="str">
        <f t="shared" ca="1" si="129"/>
        <v/>
      </c>
      <c r="AK526" t="str">
        <f t="shared" ca="1" si="139"/>
        <v>16:00</v>
      </c>
      <c r="AL526" s="4">
        <f t="shared" ca="1" si="130"/>
        <v>0</v>
      </c>
      <c r="AM526">
        <f t="shared" ca="1" si="131"/>
        <v>810.68688350280001</v>
      </c>
      <c r="AN526">
        <f t="shared" ca="1" si="132"/>
        <v>0</v>
      </c>
      <c r="AO526">
        <f t="shared" ca="1" si="133"/>
        <v>186.75172359800001</v>
      </c>
      <c r="AP526">
        <f t="shared" ca="1" si="134"/>
        <v>709.62228090801602</v>
      </c>
      <c r="AQ526">
        <f t="shared" ca="1" si="135"/>
        <v>42.8</v>
      </c>
      <c r="AR526">
        <f t="shared" ca="1" si="136"/>
        <v>179.08524472241601</v>
      </c>
      <c r="AS526">
        <f t="shared" ca="1" si="137"/>
        <v>1979.726191180325</v>
      </c>
      <c r="AT526">
        <f t="shared" ca="1" si="138"/>
        <v>1741.810445719691</v>
      </c>
    </row>
    <row r="527" spans="1:46" hidden="1" x14ac:dyDescent="0.2">
      <c r="A527" t="str">
        <f ca="1">IF(ISNA(A$1), 0, OFFSET(data!$A$1, ROW()-1, A$1-1))</f>
        <v>Oahu</v>
      </c>
      <c r="B527">
        <f ca="1">IF(ISNA(B$1), 0, OFFSET(data!$A$1, ROW()-1, B$1-1))</f>
        <v>2035</v>
      </c>
      <c r="C527" t="str">
        <f ca="1">IF(ISNA(C$1), 0, OFFSET(data!$A$1, ROW()-1, C$1-1))</f>
        <v>2035-08-23-18:00</v>
      </c>
      <c r="D527">
        <f ca="1">IF(ISNA(D$1), 0, OFFSET(data!$A$1, ROW()-1, D$1-1))</f>
        <v>188.97199999999901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180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76.148122866869997</v>
      </c>
      <c r="L527">
        <f ca="1">IF(ISNA(L$1), 0, OFFSET(data!$A$1, ROW()-1, L$1-1))</f>
        <v>42.8</v>
      </c>
      <c r="M527">
        <f ca="1">IF(ISNA(M$1), 0, OFFSET(data!$A$1, ROW()-1, M$1-1))</f>
        <v>262.012957614242</v>
      </c>
      <c r="N527">
        <f ca="1">IF(ISNA(N$1), 0, OFFSET(data!$A$1, ROW()-1, N$1-1))</f>
        <v>-9.1013196978906295E-11</v>
      </c>
      <c r="O527">
        <f ca="1">IF(ISNA(O$1), 0, OFFSET(data!$A$1, ROW()-1, O$1-1))</f>
        <v>0</v>
      </c>
      <c r="P527">
        <f ca="1">IF(ISNA(P$1), 0, OFFSET(data!$A$1, ROW()-1, P$1-1))</f>
        <v>-3.5527136788005003E-14</v>
      </c>
      <c r="Q527">
        <f ca="1">IF(ISNA(Q$1), 0, OFFSET(data!$A$1, ROW()-1, Q$1-1))</f>
        <v>0</v>
      </c>
      <c r="R527">
        <f ca="1">IF(ISNA(R$1), 0, OFFSET(data!$A$1, ROW()-1, R$1-1))</f>
        <v>51.874329604300002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890.89712231700003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-89.089712231700005</v>
      </c>
      <c r="Y527">
        <f ca="1">IF(ISNA(Y$1), 0, OFFSET(data!$A$1, ROW()-1, Y$1-1))</f>
        <v>0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402.1376938185</v>
      </c>
      <c r="AD527">
        <f ca="1">IF(ISNA(AD$1), 0, OFFSET(data!$A$1, ROW()-1, AD$1-1))</f>
        <v>383.06068059542201</v>
      </c>
      <c r="AE527">
        <f ca="1">IF(ISNA(AE$1), 0, OFFSET(data!$A$1, ROW()-1, AE$1-1))</f>
        <v>0</v>
      </c>
      <c r="AF527" t="str">
        <f ca="1">IF(ISNA(AF$1), 0, OFFSET(data!$A$1, ROW()-1, AF$1-1))</f>
        <v>typical</v>
      </c>
      <c r="AG527">
        <f t="shared" ca="1" si="126"/>
        <v>2035</v>
      </c>
      <c r="AH527">
        <f t="shared" ca="1" si="127"/>
        <v>8</v>
      </c>
      <c r="AI527" t="str">
        <f t="shared" ca="1" si="128"/>
        <v>08/23/2035</v>
      </c>
      <c r="AJ527" t="str">
        <f t="shared" ca="1" si="129"/>
        <v/>
      </c>
      <c r="AK527" t="str">
        <f t="shared" ca="1" si="139"/>
        <v>18:00</v>
      </c>
      <c r="AL527" s="4">
        <f t="shared" ca="1" si="130"/>
        <v>0</v>
      </c>
      <c r="AM527">
        <f t="shared" ca="1" si="131"/>
        <v>801.80741008530003</v>
      </c>
      <c r="AN527">
        <f t="shared" ca="1" si="132"/>
        <v>0</v>
      </c>
      <c r="AO527">
        <f t="shared" ca="1" si="133"/>
        <v>51.874329604300002</v>
      </c>
      <c r="AP527">
        <f t="shared" ca="1" si="134"/>
        <v>76.148122866778991</v>
      </c>
      <c r="AQ527">
        <f t="shared" ca="1" si="135"/>
        <v>42.8</v>
      </c>
      <c r="AR527">
        <f t="shared" ca="1" si="136"/>
        <v>262.01295761424194</v>
      </c>
      <c r="AS527">
        <f t="shared" ca="1" si="137"/>
        <v>1203.9451039039109</v>
      </c>
      <c r="AT527">
        <f t="shared" ca="1" si="138"/>
        <v>1184.8680906807222</v>
      </c>
    </row>
    <row r="528" spans="1:46" hidden="1" x14ac:dyDescent="0.2">
      <c r="A528" t="str">
        <f ca="1">IF(ISNA(A$1), 0, OFFSET(data!$A$1, ROW()-1, A$1-1))</f>
        <v>Oahu</v>
      </c>
      <c r="B528">
        <f ca="1">IF(ISNA(B$1), 0, OFFSET(data!$A$1, ROW()-1, B$1-1))</f>
        <v>2035</v>
      </c>
      <c r="C528" t="str">
        <f ca="1">IF(ISNA(C$1), 0, OFFSET(data!$A$1, ROW()-1, C$1-1))</f>
        <v>2035-08-23-20:00</v>
      </c>
      <c r="D528">
        <f ca="1">IF(ISNA(D$1), 0, OFFSET(data!$A$1, ROW()-1, D$1-1))</f>
        <v>162.94900000000001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180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42.8</v>
      </c>
      <c r="M528">
        <f ca="1">IF(ISNA(M$1), 0, OFFSET(data!$A$1, ROW()-1, M$1-1))</f>
        <v>253.85316214021501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-2.9132252166164098E-13</v>
      </c>
      <c r="Q528">
        <f ca="1">IF(ISNA(Q$1), 0, OFFSET(data!$A$1, ROW()-1, Q$1-1))</f>
        <v>0</v>
      </c>
      <c r="R528">
        <f ca="1">IF(ISNA(R$1), 0, OFFSET(data!$A$1, ROW()-1, R$1-1))</f>
        <v>144.96206406799999</v>
      </c>
      <c r="S528">
        <f ca="1">IF(ISNA(S$1), 0, OFFSET(data!$A$1, ROW()-1, S$1-1))</f>
        <v>0</v>
      </c>
      <c r="T528">
        <f ca="1">IF(ISNA(T$1), 0, OFFSET(data!$A$1, ROW()-1, T$1-1))</f>
        <v>0</v>
      </c>
      <c r="U528">
        <f ca="1">IF(ISNA(U$1), 0, OFFSET(data!$A$1, ROW()-1, U$1-1))</f>
        <v>871.73802911999996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-87.173802911999999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335.0729593552</v>
      </c>
      <c r="AD528">
        <f ca="1">IF(ISNA(AD$1), 0, OFFSET(data!$A$1, ROW()-1, AD$1-1))</f>
        <v>306.87037255362497</v>
      </c>
      <c r="AE528">
        <f ca="1">IF(ISNA(AE$1), 0, OFFSET(data!$A$1, ROW()-1, AE$1-1))</f>
        <v>0</v>
      </c>
      <c r="AF528" t="str">
        <f ca="1">IF(ISNA(AF$1), 0, OFFSET(data!$A$1, ROW()-1, AF$1-1))</f>
        <v>typical</v>
      </c>
      <c r="AG528">
        <f t="shared" ca="1" si="126"/>
        <v>2035</v>
      </c>
      <c r="AH528">
        <f t="shared" ca="1" si="127"/>
        <v>8</v>
      </c>
      <c r="AI528" t="str">
        <f t="shared" ca="1" si="128"/>
        <v>08/23/2035</v>
      </c>
      <c r="AJ528" t="str">
        <f t="shared" ca="1" si="129"/>
        <v/>
      </c>
      <c r="AK528" t="str">
        <f t="shared" ca="1" si="139"/>
        <v>20:00</v>
      </c>
      <c r="AL528" s="4">
        <f t="shared" ca="1" si="130"/>
        <v>0</v>
      </c>
      <c r="AM528">
        <f t="shared" ca="1" si="131"/>
        <v>784.56422620799992</v>
      </c>
      <c r="AN528">
        <f t="shared" ca="1" si="132"/>
        <v>0</v>
      </c>
      <c r="AO528">
        <f t="shared" ca="1" si="133"/>
        <v>144.96206406799999</v>
      </c>
      <c r="AP528">
        <f t="shared" ca="1" si="134"/>
        <v>0</v>
      </c>
      <c r="AQ528">
        <f t="shared" ca="1" si="135"/>
        <v>42.8</v>
      </c>
      <c r="AR528">
        <f t="shared" ca="1" si="136"/>
        <v>253.85316214021472</v>
      </c>
      <c r="AS528">
        <f t="shared" ca="1" si="137"/>
        <v>1119.637185563415</v>
      </c>
      <c r="AT528">
        <f t="shared" ca="1" si="138"/>
        <v>1091.4345987616248</v>
      </c>
    </row>
    <row r="529" spans="1:46" hidden="1" x14ac:dyDescent="0.2">
      <c r="A529" t="str">
        <f ca="1">IF(ISNA(A$1), 0, OFFSET(data!$A$1, ROW()-1, A$1-1))</f>
        <v>Oahu</v>
      </c>
      <c r="B529">
        <f ca="1">IF(ISNA(B$1), 0, OFFSET(data!$A$1, ROW()-1, B$1-1))</f>
        <v>2035</v>
      </c>
      <c r="C529" t="str">
        <f ca="1">IF(ISNA(C$1), 0, OFFSET(data!$A$1, ROW()-1, C$1-1))</f>
        <v>2035-08-23-22:00</v>
      </c>
      <c r="D529">
        <f ca="1">IF(ISNA(D$1), 0, OFFSET(data!$A$1, ROW()-1, D$1-1))</f>
        <v>188.97199999999901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180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42.8</v>
      </c>
      <c r="M529">
        <f ca="1">IF(ISNA(M$1), 0, OFFSET(data!$A$1, ROW()-1, M$1-1))</f>
        <v>159.518439909417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4.2721381987575998E-13</v>
      </c>
      <c r="Q529">
        <f ca="1">IF(ISNA(Q$1), 0, OFFSET(data!$A$1, ROW()-1, Q$1-1))</f>
        <v>0</v>
      </c>
      <c r="R529">
        <f ca="1">IF(ISNA(R$1), 0, OFFSET(data!$A$1, ROW()-1, R$1-1))</f>
        <v>134.807504244</v>
      </c>
      <c r="S529">
        <f ca="1">IF(ISNA(S$1), 0, OFFSET(data!$A$1, ROW()-1, S$1-1))</f>
        <v>0</v>
      </c>
      <c r="T529">
        <f ca="1">IF(ISNA(T$1), 0, OFFSET(data!$A$1, ROW()-1, T$1-1))</f>
        <v>0</v>
      </c>
      <c r="U529">
        <f ca="1">IF(ISNA(U$1), 0, OFFSET(data!$A$1, ROW()-1, U$1-1))</f>
        <v>784.55327128199997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-78.455327128199997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319.20451917859998</v>
      </c>
      <c r="AD529">
        <f ca="1">IF(ISNA(AD$1), 0, OFFSET(data!$A$1, ROW()-1, AD$1-1))</f>
        <v>292.01637919862497</v>
      </c>
      <c r="AE529">
        <f ca="1">IF(ISNA(AE$1), 0, OFFSET(data!$A$1, ROW()-1, AE$1-1))</f>
        <v>0</v>
      </c>
      <c r="AF529" t="str">
        <f ca="1">IF(ISNA(AF$1), 0, OFFSET(data!$A$1, ROW()-1, AF$1-1))</f>
        <v>typical</v>
      </c>
      <c r="AG529">
        <f t="shared" ca="1" si="126"/>
        <v>2035</v>
      </c>
      <c r="AH529">
        <f t="shared" ca="1" si="127"/>
        <v>8</v>
      </c>
      <c r="AI529" t="str">
        <f t="shared" ca="1" si="128"/>
        <v>08/23/2035</v>
      </c>
      <c r="AJ529" t="str">
        <f t="shared" ca="1" si="129"/>
        <v/>
      </c>
      <c r="AK529" t="str">
        <f t="shared" ca="1" si="139"/>
        <v>22:00</v>
      </c>
      <c r="AL529" s="4">
        <f t="shared" ca="1" si="130"/>
        <v>0</v>
      </c>
      <c r="AM529">
        <f t="shared" ca="1" si="131"/>
        <v>706.09794415379997</v>
      </c>
      <c r="AN529">
        <f t="shared" ca="1" si="132"/>
        <v>0</v>
      </c>
      <c r="AO529">
        <f t="shared" ca="1" si="133"/>
        <v>134.807504244</v>
      </c>
      <c r="AP529">
        <f t="shared" ca="1" si="134"/>
        <v>0</v>
      </c>
      <c r="AQ529">
        <f t="shared" ca="1" si="135"/>
        <v>42.8</v>
      </c>
      <c r="AR529">
        <f t="shared" ca="1" si="136"/>
        <v>159.51843990941742</v>
      </c>
      <c r="AS529">
        <f t="shared" ca="1" si="137"/>
        <v>1025.302463332016</v>
      </c>
      <c r="AT529">
        <f t="shared" ca="1" si="138"/>
        <v>998.11432335242489</v>
      </c>
    </row>
    <row r="530" spans="1:46" hidden="1" x14ac:dyDescent="0.2">
      <c r="A530" t="str">
        <f ca="1">IF(ISNA(A$1), 0, OFFSET(data!$A$1, ROW()-1, A$1-1))</f>
        <v>Oahu</v>
      </c>
      <c r="B530">
        <f ca="1">IF(ISNA(B$1), 0, OFFSET(data!$A$1, ROW()-1, B$1-1))</f>
        <v>2035</v>
      </c>
      <c r="C530" t="str">
        <f ca="1">IF(ISNA(C$1), 0, OFFSET(data!$A$1, ROW()-1, C$1-1))</f>
        <v>2035-09-23-00:00</v>
      </c>
      <c r="D530">
        <f ca="1">IF(ISNA(D$1), 0, OFFSET(data!$A$1, ROW()-1, D$1-1))</f>
        <v>75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180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42.8</v>
      </c>
      <c r="M530">
        <f ca="1">IF(ISNA(M$1), 0, OFFSET(data!$A$1, ROW()-1, M$1-1))</f>
        <v>206.54517849130201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1.2079226507921701E-13</v>
      </c>
      <c r="Q530">
        <f ca="1">IF(ISNA(Q$1), 0, OFFSET(data!$A$1, ROW()-1, Q$1-1))</f>
        <v>0</v>
      </c>
      <c r="R530">
        <f ca="1">IF(ISNA(R$1), 0, OFFSET(data!$A$1, ROW()-1, R$1-1))</f>
        <v>90.175708619099893</v>
      </c>
      <c r="S530">
        <f ca="1">IF(ISNA(S$1), 0, OFFSET(data!$A$1, ROW()-1, S$1-1))</f>
        <v>0</v>
      </c>
      <c r="T530">
        <f ca="1">IF(ISNA(T$1), 0, OFFSET(data!$A$1, ROW()-1, T$1-1))</f>
        <v>0</v>
      </c>
      <c r="U530">
        <f ca="1">IF(ISNA(U$1), 0, OFFSET(data!$A$1, ROW()-1, U$1-1))</f>
        <v>660.57876345600005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-66.057876345599993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327.222314803899</v>
      </c>
      <c r="AD530">
        <f ca="1">IF(ISNA(AD$1), 0, OFFSET(data!$A$1, ROW()-1, AD$1-1))</f>
        <v>298.85974982362501</v>
      </c>
      <c r="AE530">
        <f ca="1">IF(ISNA(AE$1), 0, OFFSET(data!$A$1, ROW()-1, AE$1-1))</f>
        <v>0</v>
      </c>
      <c r="AF530" t="str">
        <f ca="1">IF(ISNA(AF$1), 0, OFFSET(data!$A$1, ROW()-1, AF$1-1))</f>
        <v>typical</v>
      </c>
      <c r="AG530">
        <f t="shared" ca="1" si="126"/>
        <v>2035</v>
      </c>
      <c r="AH530">
        <f t="shared" ca="1" si="127"/>
        <v>9</v>
      </c>
      <c r="AI530" t="str">
        <f t="shared" ca="1" si="128"/>
        <v>09/23/2035</v>
      </c>
      <c r="AJ530" t="str">
        <f t="shared" ca="1" si="129"/>
        <v/>
      </c>
      <c r="AK530" t="str">
        <f t="shared" ca="1" si="139"/>
        <v>00:00</v>
      </c>
      <c r="AL530" s="4">
        <f t="shared" ca="1" si="130"/>
        <v>0</v>
      </c>
      <c r="AM530">
        <f t="shared" ca="1" si="131"/>
        <v>594.52088711040005</v>
      </c>
      <c r="AN530">
        <f t="shared" ca="1" si="132"/>
        <v>0</v>
      </c>
      <c r="AO530">
        <f t="shared" ca="1" si="133"/>
        <v>90.175708619099893</v>
      </c>
      <c r="AP530">
        <f t="shared" ca="1" si="134"/>
        <v>0</v>
      </c>
      <c r="AQ530">
        <f t="shared" ca="1" si="135"/>
        <v>42.8</v>
      </c>
      <c r="AR530">
        <f t="shared" ca="1" si="136"/>
        <v>206.54517849130212</v>
      </c>
      <c r="AS530">
        <f t="shared" ca="1" si="137"/>
        <v>921.74320191430093</v>
      </c>
      <c r="AT530">
        <f t="shared" ca="1" si="138"/>
        <v>893.38063693402501</v>
      </c>
    </row>
    <row r="531" spans="1:46" hidden="1" x14ac:dyDescent="0.2">
      <c r="A531" t="str">
        <f ca="1">IF(ISNA(A$1), 0, OFFSET(data!$A$1, ROW()-1, A$1-1))</f>
        <v>Oahu</v>
      </c>
      <c r="B531">
        <f ca="1">IF(ISNA(B$1), 0, OFFSET(data!$A$1, ROW()-1, B$1-1))</f>
        <v>2035</v>
      </c>
      <c r="C531" t="str">
        <f ca="1">IF(ISNA(C$1), 0, OFFSET(data!$A$1, ROW()-1, C$1-1))</f>
        <v>2035-09-23-02:00</v>
      </c>
      <c r="D531">
        <f ca="1">IF(ISNA(D$1), 0, OFFSET(data!$A$1, ROW()-1, D$1-1))</f>
        <v>75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180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42.8</v>
      </c>
      <c r="M531">
        <f ca="1">IF(ISNA(M$1), 0, OFFSET(data!$A$1, ROW()-1, M$1-1))</f>
        <v>237.46423806720199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5.4001247917767604E-13</v>
      </c>
      <c r="Q531">
        <f ca="1">IF(ISNA(Q$1), 0, OFFSET(data!$A$1, ROW()-1, Q$1-1))</f>
        <v>0</v>
      </c>
      <c r="R531">
        <f ca="1">IF(ISNA(R$1), 0, OFFSET(data!$A$1, ROW()-1, R$1-1))</f>
        <v>34.312964176000001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632.86355804799996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-63.286355804800003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383.08505924650001</v>
      </c>
      <c r="AD531">
        <f ca="1">IF(ISNA(AD$1), 0, OFFSET(data!$A$1, ROW()-1, AD$1-1))</f>
        <v>306.83953720362501</v>
      </c>
      <c r="AE531">
        <f ca="1">IF(ISNA(AE$1), 0, OFFSET(data!$A$1, ROW()-1, AE$1-1))</f>
        <v>0</v>
      </c>
      <c r="AF531" t="str">
        <f ca="1">IF(ISNA(AF$1), 0, OFFSET(data!$A$1, ROW()-1, AF$1-1))</f>
        <v>typical</v>
      </c>
      <c r="AG531">
        <f t="shared" ref="AG531:AG562" ca="1" si="140">VALUE(LEFT(C531, 4))</f>
        <v>2035</v>
      </c>
      <c r="AH531">
        <f t="shared" ref="AH531:AH562" ca="1" si="141">VALUE(MID(C531, 6, 2))</f>
        <v>9</v>
      </c>
      <c r="AI531" t="str">
        <f t="shared" ref="AI531:AI562" ca="1" si="142">SUBSTITUTE(MID(C531,6,6)&amp;LEFT(C531,4), "-", "/")</f>
        <v>09/23/2035</v>
      </c>
      <c r="AJ531" t="str">
        <f t="shared" ref="AJ531:AJ562" ca="1" si="143">IF(RIGHT(C531, 5)="12:00", AI531, "")</f>
        <v/>
      </c>
      <c r="AK531" t="str">
        <f t="shared" ca="1" si="139"/>
        <v>02:00</v>
      </c>
      <c r="AL531" s="4">
        <f t="shared" ref="AL531:AL562" ca="1" si="144">AE531/1000</f>
        <v>0</v>
      </c>
      <c r="AM531">
        <f t="shared" ref="AM531:AM562" ca="1" si="145">U531+X531</f>
        <v>569.57720224319996</v>
      </c>
      <c r="AN531">
        <f t="shared" ref="AN531:AN562" ca="1" si="146">MAX(S531,Z531)</f>
        <v>0</v>
      </c>
      <c r="AO531">
        <f t="shared" ref="AO531:AO562" ca="1" si="147">MAX(R531,W531)</f>
        <v>34.312964176000001</v>
      </c>
      <c r="AP531">
        <f t="shared" ref="AP531:AP562" ca="1" si="148">K531+N531</f>
        <v>0</v>
      </c>
      <c r="AQ531">
        <f t="shared" ref="AQ531:AQ562" ca="1" si="149">L531+O531</f>
        <v>42.8</v>
      </c>
      <c r="AR531">
        <f t="shared" ref="AR531:AR562" ca="1" si="150">M531+P531</f>
        <v>237.46423806720253</v>
      </c>
      <c r="AS531">
        <f t="shared" ca="1" si="137"/>
        <v>952.66226148970202</v>
      </c>
      <c r="AT531">
        <f t="shared" ca="1" si="138"/>
        <v>876.41673944682498</v>
      </c>
    </row>
    <row r="532" spans="1:46" hidden="1" x14ac:dyDescent="0.2">
      <c r="A532" t="str">
        <f ca="1">IF(ISNA(A$1), 0, OFFSET(data!$A$1, ROW()-1, A$1-1))</f>
        <v>Oahu</v>
      </c>
      <c r="B532">
        <f ca="1">IF(ISNA(B$1), 0, OFFSET(data!$A$1, ROW()-1, B$1-1))</f>
        <v>2035</v>
      </c>
      <c r="C532" t="str">
        <f ca="1">IF(ISNA(C$1), 0, OFFSET(data!$A$1, ROW()-1, C$1-1))</f>
        <v>2035-09-23-04:00</v>
      </c>
      <c r="D532">
        <f ca="1">IF(ISNA(D$1), 0, OFFSET(data!$A$1, ROW()-1, D$1-1))</f>
        <v>75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180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42.8</v>
      </c>
      <c r="M532">
        <f ca="1">IF(ISNA(M$1), 0, OFFSET(data!$A$1, ROW()-1, M$1-1))</f>
        <v>321.393742664988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9.2370555648812999E-14</v>
      </c>
      <c r="Q532">
        <f ca="1">IF(ISNA(Q$1), 0, OFFSET(data!$A$1, ROW()-1, Q$1-1))</f>
        <v>0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0</v>
      </c>
      <c r="U532">
        <f ca="1">IF(ISNA(U$1), 0, OFFSET(data!$A$1, ROW()-1, U$1-1))</f>
        <v>684.16595788899997</v>
      </c>
      <c r="V532">
        <f ca="1">IF(ISNA(V$1), 0, OFFSET(data!$A$1, ROW()-1, V$1-1))</f>
        <v>0</v>
      </c>
      <c r="W532">
        <f ca="1">IF(ISNA(W$1), 0, OFFSET(data!$A$1, ROW()-1, W$1-1))</f>
        <v>3.4443805648899999</v>
      </c>
      <c r="X532">
        <f ca="1">IF(ISNA(X$1), 0, OFFSET(data!$A$1, ROW()-1, X$1-1))</f>
        <v>-68.416595788899997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420.84240398759999</v>
      </c>
      <c r="AD532">
        <f ca="1">IF(ISNA(AD$1), 0, OFFSET(data!$A$1, ROW()-1, AD$1-1))</f>
        <v>306.91255772862502</v>
      </c>
      <c r="AE532">
        <f ca="1">IF(ISNA(AE$1), 0, OFFSET(data!$A$1, ROW()-1, AE$1-1))</f>
        <v>0</v>
      </c>
      <c r="AF532" t="str">
        <f ca="1">IF(ISNA(AF$1), 0, OFFSET(data!$A$1, ROW()-1, AF$1-1))</f>
        <v>typical</v>
      </c>
      <c r="AG532">
        <f t="shared" ca="1" si="140"/>
        <v>2035</v>
      </c>
      <c r="AH532">
        <f t="shared" ca="1" si="141"/>
        <v>9</v>
      </c>
      <c r="AI532" t="str">
        <f t="shared" ca="1" si="142"/>
        <v>09/23/2035</v>
      </c>
      <c r="AJ532" t="str">
        <f t="shared" ca="1" si="143"/>
        <v/>
      </c>
      <c r="AK532" t="str">
        <f t="shared" ca="1" si="139"/>
        <v>04:00</v>
      </c>
      <c r="AL532" s="4">
        <f t="shared" ca="1" si="144"/>
        <v>0</v>
      </c>
      <c r="AM532">
        <f t="shared" ca="1" si="145"/>
        <v>615.74936210009992</v>
      </c>
      <c r="AN532">
        <f t="shared" ca="1" si="146"/>
        <v>0</v>
      </c>
      <c r="AO532">
        <f t="shared" ca="1" si="147"/>
        <v>3.4443805648899999</v>
      </c>
      <c r="AP532">
        <f t="shared" ca="1" si="148"/>
        <v>0</v>
      </c>
      <c r="AQ532">
        <f t="shared" ca="1" si="149"/>
        <v>42.8</v>
      </c>
      <c r="AR532">
        <f t="shared" ca="1" si="150"/>
        <v>321.39374266498811</v>
      </c>
      <c r="AS532">
        <f t="shared" ca="1" si="137"/>
        <v>1040.0361466525881</v>
      </c>
      <c r="AT532">
        <f t="shared" ca="1" si="138"/>
        <v>926.1063003936149</v>
      </c>
    </row>
    <row r="533" spans="1:46" hidden="1" x14ac:dyDescent="0.2">
      <c r="A533" t="str">
        <f ca="1">IF(ISNA(A$1), 0, OFFSET(data!$A$1, ROW()-1, A$1-1))</f>
        <v>Oahu</v>
      </c>
      <c r="B533">
        <f ca="1">IF(ISNA(B$1), 0, OFFSET(data!$A$1, ROW()-1, B$1-1))</f>
        <v>2035</v>
      </c>
      <c r="C533" t="str">
        <f ca="1">IF(ISNA(C$1), 0, OFFSET(data!$A$1, ROW()-1, C$1-1))</f>
        <v>2035-09-23-06:00</v>
      </c>
      <c r="D533">
        <f ca="1">IF(ISNA(D$1), 0, OFFSET(data!$A$1, ROW()-1, D$1-1))</f>
        <v>188.97199999999901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180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12.288121694235</v>
      </c>
      <c r="L533">
        <f ca="1">IF(ISNA(L$1), 0, OFFSET(data!$A$1, ROW()-1, L$1-1))</f>
        <v>42.8</v>
      </c>
      <c r="M533">
        <f ca="1">IF(ISNA(M$1), 0, OFFSET(data!$A$1, ROW()-1, M$1-1))</f>
        <v>286.10056812222098</v>
      </c>
      <c r="N533">
        <f ca="1">IF(ISNA(N$1), 0, OFFSET(data!$A$1, ROW()-1, N$1-1))</f>
        <v>-8.0204176633458198E-12</v>
      </c>
      <c r="O533">
        <f ca="1">IF(ISNA(O$1), 0, OFFSET(data!$A$1, ROW()-1, O$1-1))</f>
        <v>0</v>
      </c>
      <c r="P533">
        <f ca="1">IF(ISNA(P$1), 0, OFFSET(data!$A$1, ROW()-1, P$1-1))</f>
        <v>5.6843418860808002E-14</v>
      </c>
      <c r="Q533">
        <f ca="1">IF(ISNA(Q$1), 0, OFFSET(data!$A$1, ROW()-1, Q$1-1))</f>
        <v>0</v>
      </c>
      <c r="R533">
        <f ca="1">IF(ISNA(R$1), 0, OFFSET(data!$A$1, ROW()-1, R$1-1))</f>
        <v>40.377723480599997</v>
      </c>
      <c r="S533">
        <f ca="1">IF(ISNA(S$1), 0, OFFSET(data!$A$1, ROW()-1, S$1-1))</f>
        <v>0</v>
      </c>
      <c r="T533">
        <f ca="1">IF(ISNA(T$1), 0, OFFSET(data!$A$1, ROW()-1, T$1-1))</f>
        <v>0</v>
      </c>
      <c r="U533">
        <f ca="1">IF(ISNA(U$1), 0, OFFSET(data!$A$1, ROW()-1, U$1-1))</f>
        <v>833.93157033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-83.393157032999994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413.63429994249998</v>
      </c>
      <c r="AD533">
        <f ca="1">IF(ISNA(AD$1), 0, OFFSET(data!$A$1, ROW()-1, AD$1-1))</f>
        <v>313.72568961785402</v>
      </c>
      <c r="AE533">
        <f ca="1">IF(ISNA(AE$1), 0, OFFSET(data!$A$1, ROW()-1, AE$1-1))</f>
        <v>0</v>
      </c>
      <c r="AF533" t="str">
        <f ca="1">IF(ISNA(AF$1), 0, OFFSET(data!$A$1, ROW()-1, AF$1-1))</f>
        <v>typical</v>
      </c>
      <c r="AG533">
        <f t="shared" ca="1" si="140"/>
        <v>2035</v>
      </c>
      <c r="AH533">
        <f t="shared" ca="1" si="141"/>
        <v>9</v>
      </c>
      <c r="AI533" t="str">
        <f t="shared" ca="1" si="142"/>
        <v>09/23/2035</v>
      </c>
      <c r="AJ533" t="str">
        <f t="shared" ca="1" si="143"/>
        <v/>
      </c>
      <c r="AK533" t="str">
        <f t="shared" ca="1" si="139"/>
        <v>06:00</v>
      </c>
      <c r="AL533" s="4">
        <f t="shared" ca="1" si="144"/>
        <v>0</v>
      </c>
      <c r="AM533">
        <f t="shared" ca="1" si="145"/>
        <v>750.53841329700003</v>
      </c>
      <c r="AN533">
        <f t="shared" ca="1" si="146"/>
        <v>0</v>
      </c>
      <c r="AO533">
        <f t="shared" ca="1" si="147"/>
        <v>40.377723480599997</v>
      </c>
      <c r="AP533">
        <f t="shared" ca="1" si="148"/>
        <v>12.28812169422698</v>
      </c>
      <c r="AQ533">
        <f t="shared" ca="1" si="149"/>
        <v>42.8</v>
      </c>
      <c r="AR533">
        <f t="shared" ca="1" si="150"/>
        <v>286.10056812222103</v>
      </c>
      <c r="AS533">
        <f t="shared" ca="1" si="137"/>
        <v>1164.1727132395549</v>
      </c>
      <c r="AT533">
        <f t="shared" ca="1" si="138"/>
        <v>1064.264102914854</v>
      </c>
    </row>
    <row r="534" spans="1:46" hidden="1" x14ac:dyDescent="0.2">
      <c r="A534" t="str">
        <f ca="1">IF(ISNA(A$1), 0, OFFSET(data!$A$1, ROW()-1, A$1-1))</f>
        <v>Oahu</v>
      </c>
      <c r="B534">
        <f ca="1">IF(ISNA(B$1), 0, OFFSET(data!$A$1, ROW()-1, B$1-1))</f>
        <v>2035</v>
      </c>
      <c r="C534" t="str">
        <f ca="1">IF(ISNA(C$1), 0, OFFSET(data!$A$1, ROW()-1, C$1-1))</f>
        <v>2035-09-23-08:00</v>
      </c>
      <c r="D534">
        <f ca="1">IF(ISNA(D$1), 0, OFFSET(data!$A$1, ROW()-1, D$1-1))</f>
        <v>75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103.175958283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805.04254514175898</v>
      </c>
      <c r="L534">
        <f ca="1">IF(ISNA(L$1), 0, OFFSET(data!$A$1, ROW()-1, L$1-1))</f>
        <v>42.8</v>
      </c>
      <c r="M534">
        <f ca="1">IF(ISNA(M$1), 0, OFFSET(data!$A$1, ROW()-1, M$1-1))</f>
        <v>278.157714505934</v>
      </c>
      <c r="N534">
        <f ca="1">IF(ISNA(N$1), 0, OFFSET(data!$A$1, ROW()-1, N$1-1))</f>
        <v>-1.9248425076057099E-10</v>
      </c>
      <c r="O534">
        <f ca="1">IF(ISNA(O$1), 0, OFFSET(data!$A$1, ROW()-1, O$1-1))</f>
        <v>0</v>
      </c>
      <c r="P534">
        <f ca="1">IF(ISNA(P$1), 0, OFFSET(data!$A$1, ROW()-1, P$1-1))</f>
        <v>3.9079850466805498E-14</v>
      </c>
      <c r="Q534">
        <f ca="1">IF(ISNA(Q$1), 0, OFFSET(data!$A$1, ROW()-1, Q$1-1))</f>
        <v>0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0</v>
      </c>
      <c r="U534">
        <f ca="1">IF(ISNA(U$1), 0, OFFSET(data!$A$1, ROW()-1, U$1-1))</f>
        <v>914.17731350300005</v>
      </c>
      <c r="V534">
        <f ca="1">IF(ISNA(V$1), 0, OFFSET(data!$A$1, ROW()-1, V$1-1))</f>
        <v>0</v>
      </c>
      <c r="W534">
        <f ca="1">IF(ISNA(W$1), 0, OFFSET(data!$A$1, ROW()-1, W$1-1))</f>
        <v>163.2371514651</v>
      </c>
      <c r="X534">
        <f ca="1">IF(ISNA(X$1), 0, OFFSET(data!$A$1, ROW()-1, X$1-1))</f>
        <v>-91.417731350300002</v>
      </c>
      <c r="Y534">
        <f ca="1">IF(ISNA(Y$1), 0, OFFSET(data!$A$1, ROW()-1, Y$1-1))</f>
        <v>318.17948431299999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975.63870091800004</v>
      </c>
      <c r="AD534">
        <f ca="1">IF(ISNA(AD$1), 0, OFFSET(data!$A$1, ROW()-1, AD$1-1))</f>
        <v>555.20543942629297</v>
      </c>
      <c r="AE534">
        <f ca="1">IF(ISNA(AE$1), 0, OFFSET(data!$A$1, ROW()-1, AE$1-1))</f>
        <v>0</v>
      </c>
      <c r="AF534" t="str">
        <f ca="1">IF(ISNA(AF$1), 0, OFFSET(data!$A$1, ROW()-1, AF$1-1))</f>
        <v>typical</v>
      </c>
      <c r="AG534">
        <f t="shared" ca="1" si="140"/>
        <v>2035</v>
      </c>
      <c r="AH534">
        <f t="shared" ca="1" si="141"/>
        <v>9</v>
      </c>
      <c r="AI534" t="str">
        <f t="shared" ca="1" si="142"/>
        <v>09/23/2035</v>
      </c>
      <c r="AJ534" t="str">
        <f t="shared" ca="1" si="143"/>
        <v/>
      </c>
      <c r="AK534" t="str">
        <f t="shared" ca="1" si="139"/>
        <v>08:00</v>
      </c>
      <c r="AL534" s="4">
        <f t="shared" ca="1" si="144"/>
        <v>0</v>
      </c>
      <c r="AM534">
        <f t="shared" ca="1" si="145"/>
        <v>822.75958215270009</v>
      </c>
      <c r="AN534">
        <f t="shared" ca="1" si="146"/>
        <v>0</v>
      </c>
      <c r="AO534">
        <f t="shared" ca="1" si="147"/>
        <v>163.2371514651</v>
      </c>
      <c r="AP534">
        <f t="shared" ca="1" si="148"/>
        <v>805.04254514156651</v>
      </c>
      <c r="AQ534">
        <f t="shared" ca="1" si="149"/>
        <v>42.8</v>
      </c>
      <c r="AR534">
        <f t="shared" ca="1" si="150"/>
        <v>278.15771450593405</v>
      </c>
      <c r="AS534">
        <f t="shared" ca="1" si="137"/>
        <v>2279.8149188486932</v>
      </c>
      <c r="AT534">
        <f t="shared" ca="1" si="138"/>
        <v>1859.381657357093</v>
      </c>
    </row>
    <row r="535" spans="1:46" hidden="1" x14ac:dyDescent="0.2">
      <c r="A535" t="str">
        <f ca="1">IF(ISNA(A$1), 0, OFFSET(data!$A$1, ROW()-1, A$1-1))</f>
        <v>Oahu</v>
      </c>
      <c r="B535">
        <f ca="1">IF(ISNA(B$1), 0, OFFSET(data!$A$1, ROW()-1, B$1-1))</f>
        <v>2035</v>
      </c>
      <c r="C535" t="str">
        <f ca="1">IF(ISNA(C$1), 0, OFFSET(data!$A$1, ROW()-1, C$1-1))</f>
        <v>2035-09-23-10:00</v>
      </c>
      <c r="D535">
        <f ca="1">IF(ISNA(D$1), 0, OFFSET(data!$A$1, ROW()-1, D$1-1))</f>
        <v>75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96.5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799.33840194412005</v>
      </c>
      <c r="L535">
        <f ca="1">IF(ISNA(L$1), 0, OFFSET(data!$A$1, ROW()-1, L$1-1))</f>
        <v>42.8</v>
      </c>
      <c r="M535">
        <f ca="1">IF(ISNA(M$1), 0, OFFSET(data!$A$1, ROW()-1, M$1-1))</f>
        <v>247.66401446306699</v>
      </c>
      <c r="N535">
        <f ca="1">IF(ISNA(N$1), 0, OFFSET(data!$A$1, ROW()-1, N$1-1))</f>
        <v>8.7083051880654197E-10</v>
      </c>
      <c r="O535">
        <f ca="1">IF(ISNA(O$1), 0, OFFSET(data!$A$1, ROW()-1, O$1-1))</f>
        <v>0</v>
      </c>
      <c r="P535">
        <f ca="1">IF(ISNA(P$1), 0, OFFSET(data!$A$1, ROW()-1, P$1-1))</f>
        <v>1.5631940186722199E-13</v>
      </c>
      <c r="Q535">
        <f ca="1">IF(ISNA(Q$1), 0, OFFSET(data!$A$1, ROW()-1, Q$1-1))</f>
        <v>0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948.84510968300003</v>
      </c>
      <c r="V535">
        <f ca="1">IF(ISNA(V$1), 0, OFFSET(data!$A$1, ROW()-1, V$1-1))</f>
        <v>0</v>
      </c>
      <c r="W535">
        <f ca="1">IF(ISNA(W$1), 0, OFFSET(data!$A$1, ROW()-1, W$1-1))</f>
        <v>186.75172359800001</v>
      </c>
      <c r="X535">
        <f ca="1">IF(ISNA(X$1), 0, OFFSET(data!$A$1, ROW()-1, X$1-1))</f>
        <v>-94.884510968300006</v>
      </c>
      <c r="Y535">
        <f ca="1">IF(ISNA(Y$1), 0, OFFSET(data!$A$1, ROW()-1, Y$1-1))</f>
        <v>220.59009409500001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908.23984111649997</v>
      </c>
      <c r="AD535">
        <f ca="1">IF(ISNA(AD$1), 0, OFFSET(data!$A$1, ROW()-1, AD$1-1))</f>
        <v>560.65259101826302</v>
      </c>
      <c r="AE535">
        <f ca="1">IF(ISNA(AE$1), 0, OFFSET(data!$A$1, ROW()-1, AE$1-1))</f>
        <v>0</v>
      </c>
      <c r="AF535" t="str">
        <f ca="1">IF(ISNA(AF$1), 0, OFFSET(data!$A$1, ROW()-1, AF$1-1))</f>
        <v>typical</v>
      </c>
      <c r="AG535">
        <f t="shared" ca="1" si="140"/>
        <v>2035</v>
      </c>
      <c r="AH535">
        <f t="shared" ca="1" si="141"/>
        <v>9</v>
      </c>
      <c r="AI535" t="str">
        <f t="shared" ca="1" si="142"/>
        <v>09/23/2035</v>
      </c>
      <c r="AJ535" t="str">
        <f t="shared" ca="1" si="143"/>
        <v/>
      </c>
      <c r="AK535" t="str">
        <f t="shared" ca="1" si="139"/>
        <v>10:00</v>
      </c>
      <c r="AL535" s="4">
        <f t="shared" ca="1" si="144"/>
        <v>0</v>
      </c>
      <c r="AM535">
        <f t="shared" ca="1" si="145"/>
        <v>853.96059871470004</v>
      </c>
      <c r="AN535">
        <f t="shared" ca="1" si="146"/>
        <v>0</v>
      </c>
      <c r="AO535">
        <f t="shared" ca="1" si="147"/>
        <v>186.75172359800001</v>
      </c>
      <c r="AP535">
        <f t="shared" ca="1" si="148"/>
        <v>799.33840194499089</v>
      </c>
      <c r="AQ535">
        <f t="shared" ca="1" si="149"/>
        <v>42.8</v>
      </c>
      <c r="AR535">
        <f t="shared" ca="1" si="150"/>
        <v>247.66401446306713</v>
      </c>
      <c r="AS535">
        <f t="shared" ca="1" si="137"/>
        <v>2169.5422575236871</v>
      </c>
      <c r="AT535">
        <f t="shared" ca="1" si="138"/>
        <v>1821.9550074259632</v>
      </c>
    </row>
    <row r="536" spans="1:46" hidden="1" x14ac:dyDescent="0.2">
      <c r="A536" t="str">
        <f ca="1">IF(ISNA(A$1), 0, OFFSET(data!$A$1, ROW()-1, A$1-1))</f>
        <v>Oahu</v>
      </c>
      <c r="B536">
        <f ca="1">IF(ISNA(B$1), 0, OFFSET(data!$A$1, ROW()-1, B$1-1))</f>
        <v>2035</v>
      </c>
      <c r="C536" t="str">
        <f ca="1">IF(ISNA(C$1), 0, OFFSET(data!$A$1, ROW()-1, C$1-1))</f>
        <v>2035-09-23-12:00</v>
      </c>
      <c r="D536">
        <f ca="1">IF(ISNA(D$1), 0, OFFSET(data!$A$1, ROW()-1, D$1-1))</f>
        <v>75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96.5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1098.7980071334</v>
      </c>
      <c r="L536">
        <f ca="1">IF(ISNA(L$1), 0, OFFSET(data!$A$1, ROW()-1, L$1-1))</f>
        <v>42.8</v>
      </c>
      <c r="M536">
        <f ca="1">IF(ISNA(M$1), 0, OFFSET(data!$A$1, ROW()-1, M$1-1))</f>
        <v>174.03698357691999</v>
      </c>
      <c r="N536">
        <f ca="1">IF(ISNA(N$1), 0, OFFSET(data!$A$1, ROW()-1, N$1-1))</f>
        <v>-7.5915806974080603E-10</v>
      </c>
      <c r="O536">
        <f ca="1">IF(ISNA(O$1), 0, OFFSET(data!$A$1, ROW()-1, O$1-1))</f>
        <v>0</v>
      </c>
      <c r="P536">
        <f ca="1">IF(ISNA(P$1), 0, OFFSET(data!$A$1, ROW()-1, P$1-1))</f>
        <v>3.1974423109204502E-14</v>
      </c>
      <c r="Q536">
        <f ca="1">IF(ISNA(Q$1), 0, OFFSET(data!$A$1, ROW()-1, Q$1-1))</f>
        <v>0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964.98843318800004</v>
      </c>
      <c r="V536">
        <f ca="1">IF(ISNA(V$1), 0, OFFSET(data!$A$1, ROW()-1, V$1-1))</f>
        <v>0</v>
      </c>
      <c r="W536">
        <f ca="1">IF(ISNA(W$1), 0, OFFSET(data!$A$1, ROW()-1, W$1-1))</f>
        <v>0</v>
      </c>
      <c r="X536">
        <f ca="1">IF(ISNA(X$1), 0, OFFSET(data!$A$1, ROW()-1, X$1-1))</f>
        <v>522.14655752199997</v>
      </c>
      <c r="Y536">
        <f ca="1">IF(ISNA(Y$1), 0, OFFSET(data!$A$1, ROW()-1, Y$1-1))</f>
        <v>0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1119.5434242624999</v>
      </c>
      <c r="AD536">
        <f ca="1">IF(ISNA(AD$1), 0, OFFSET(data!$A$1, ROW()-1, AD$1-1))</f>
        <v>560.64195334326303</v>
      </c>
      <c r="AE536">
        <f ca="1">IF(ISNA(AE$1), 0, OFFSET(data!$A$1, ROW()-1, AE$1-1))</f>
        <v>0</v>
      </c>
      <c r="AF536" t="str">
        <f ca="1">IF(ISNA(AF$1), 0, OFFSET(data!$A$1, ROW()-1, AF$1-1))</f>
        <v>typical</v>
      </c>
      <c r="AG536">
        <f t="shared" ca="1" si="140"/>
        <v>2035</v>
      </c>
      <c r="AH536">
        <f t="shared" ca="1" si="141"/>
        <v>9</v>
      </c>
      <c r="AI536" t="str">
        <f t="shared" ca="1" si="142"/>
        <v>09/23/2035</v>
      </c>
      <c r="AJ536" t="str">
        <f t="shared" ca="1" si="143"/>
        <v>09/23/2035</v>
      </c>
      <c r="AK536" t="str">
        <f t="shared" ca="1" si="139"/>
        <v>12:00</v>
      </c>
      <c r="AL536" s="4">
        <f t="shared" ca="1" si="144"/>
        <v>0</v>
      </c>
      <c r="AM536">
        <f t="shared" ca="1" si="145"/>
        <v>1487.13499071</v>
      </c>
      <c r="AN536">
        <f t="shared" ca="1" si="146"/>
        <v>0</v>
      </c>
      <c r="AO536">
        <f t="shared" ca="1" si="147"/>
        <v>0</v>
      </c>
      <c r="AP536">
        <f t="shared" ca="1" si="148"/>
        <v>1098.7980071326408</v>
      </c>
      <c r="AQ536">
        <f t="shared" ca="1" si="149"/>
        <v>42.8</v>
      </c>
      <c r="AR536">
        <f t="shared" ca="1" si="150"/>
        <v>174.03698357692002</v>
      </c>
      <c r="AS536">
        <f t="shared" ca="1" si="137"/>
        <v>2606.6784149728201</v>
      </c>
      <c r="AT536">
        <f t="shared" ca="1" si="138"/>
        <v>2047.7769440532629</v>
      </c>
    </row>
    <row r="537" spans="1:46" hidden="1" x14ac:dyDescent="0.2">
      <c r="A537" t="str">
        <f ca="1">IF(ISNA(A$1), 0, OFFSET(data!$A$1, ROW()-1, A$1-1))</f>
        <v>Oahu</v>
      </c>
      <c r="B537">
        <f ca="1">IF(ISNA(B$1), 0, OFFSET(data!$A$1, ROW()-1, B$1-1))</f>
        <v>2035</v>
      </c>
      <c r="C537" t="str">
        <f ca="1">IF(ISNA(C$1), 0, OFFSET(data!$A$1, ROW()-1, C$1-1))</f>
        <v>2035-09-23-14:00</v>
      </c>
      <c r="D537">
        <f ca="1">IF(ISNA(D$1), 0, OFFSET(data!$A$1, ROW()-1, D$1-1))</f>
        <v>75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96.5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998.2966884059</v>
      </c>
      <c r="L537">
        <f ca="1">IF(ISNA(L$1), 0, OFFSET(data!$A$1, ROW()-1, L$1-1))</f>
        <v>42.8</v>
      </c>
      <c r="M537">
        <f ca="1">IF(ISNA(M$1), 0, OFFSET(data!$A$1, ROW()-1, M$1-1))</f>
        <v>213.24115043418499</v>
      </c>
      <c r="N537">
        <f ca="1">IF(ISNA(N$1), 0, OFFSET(data!$A$1, ROW()-1, N$1-1))</f>
        <v>4.8398618446299203E-10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0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965.85497192499997</v>
      </c>
      <c r="V537">
        <f ca="1">IF(ISNA(V$1), 0, OFFSET(data!$A$1, ROW()-1, V$1-1))</f>
        <v>0</v>
      </c>
      <c r="W537">
        <f ca="1">IF(ISNA(W$1), 0, OFFSET(data!$A$1, ROW()-1, W$1-1))</f>
        <v>156.34181487410001</v>
      </c>
      <c r="X537">
        <f ca="1">IF(ISNA(X$1), 0, OFFSET(data!$A$1, ROW()-1, X$1-1))</f>
        <v>303.64105204200001</v>
      </c>
      <c r="Y537">
        <f ca="1">IF(ISNA(Y$1), 0, OFFSET(data!$A$1, ROW()-1, Y$1-1))</f>
        <v>0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1057.4663875305901</v>
      </c>
      <c r="AD537">
        <f ca="1">IF(ISNA(AD$1), 0, OFFSET(data!$A$1, ROW()-1, AD$1-1))</f>
        <v>560.65259101826302</v>
      </c>
      <c r="AE537">
        <f ca="1">IF(ISNA(AE$1), 0, OFFSET(data!$A$1, ROW()-1, AE$1-1))</f>
        <v>0</v>
      </c>
      <c r="AF537" t="str">
        <f ca="1">IF(ISNA(AF$1), 0, OFFSET(data!$A$1, ROW()-1, AF$1-1))</f>
        <v>typical</v>
      </c>
      <c r="AG537">
        <f t="shared" ca="1" si="140"/>
        <v>2035</v>
      </c>
      <c r="AH537">
        <f t="shared" ca="1" si="141"/>
        <v>9</v>
      </c>
      <c r="AI537" t="str">
        <f t="shared" ca="1" si="142"/>
        <v>09/23/2035</v>
      </c>
      <c r="AJ537" t="str">
        <f t="shared" ca="1" si="143"/>
        <v/>
      </c>
      <c r="AK537" t="str">
        <f t="shared" ca="1" si="139"/>
        <v>14:00</v>
      </c>
      <c r="AL537" s="4">
        <f t="shared" ca="1" si="144"/>
        <v>0</v>
      </c>
      <c r="AM537">
        <f t="shared" ca="1" si="145"/>
        <v>1269.4960239669999</v>
      </c>
      <c r="AN537">
        <f t="shared" ca="1" si="146"/>
        <v>0</v>
      </c>
      <c r="AO537">
        <f t="shared" ca="1" si="147"/>
        <v>156.34181487410001</v>
      </c>
      <c r="AP537">
        <f t="shared" ca="1" si="148"/>
        <v>998.29668840638396</v>
      </c>
      <c r="AQ537">
        <f t="shared" ca="1" si="149"/>
        <v>42.8</v>
      </c>
      <c r="AR537">
        <f t="shared" ca="1" si="150"/>
        <v>213.24115043418499</v>
      </c>
      <c r="AS537">
        <f t="shared" ca="1" si="137"/>
        <v>2483.3042263706752</v>
      </c>
      <c r="AT537">
        <f t="shared" ca="1" si="138"/>
        <v>1986.4904298593628</v>
      </c>
    </row>
    <row r="538" spans="1:46" hidden="1" x14ac:dyDescent="0.2">
      <c r="A538" t="str">
        <f ca="1">IF(ISNA(A$1), 0, OFFSET(data!$A$1, ROW()-1, A$1-1))</f>
        <v>Oahu</v>
      </c>
      <c r="B538">
        <f ca="1">IF(ISNA(B$1), 0, OFFSET(data!$A$1, ROW()-1, B$1-1))</f>
        <v>2035</v>
      </c>
      <c r="C538" t="str">
        <f ca="1">IF(ISNA(C$1), 0, OFFSET(data!$A$1, ROW()-1, C$1-1))</f>
        <v>2035-09-23-16:00</v>
      </c>
      <c r="D538">
        <f ca="1">IF(ISNA(D$1), 0, OFFSET(data!$A$1, ROW()-1, D$1-1))</f>
        <v>75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96.5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780.35831053978995</v>
      </c>
      <c r="L538">
        <f ca="1">IF(ISNA(L$1), 0, OFFSET(data!$A$1, ROW()-1, L$1-1))</f>
        <v>42.8</v>
      </c>
      <c r="M538">
        <f ca="1">IF(ISNA(M$1), 0, OFFSET(data!$A$1, ROW()-1, M$1-1))</f>
        <v>321.98919385047498</v>
      </c>
      <c r="N538">
        <f ca="1">IF(ISNA(N$1), 0, OFFSET(data!$A$1, ROW()-1, N$1-1))</f>
        <v>4.3751668954428098E-11</v>
      </c>
      <c r="O538">
        <f ca="1">IF(ISNA(O$1), 0, OFFSET(data!$A$1, ROW()-1, O$1-1))</f>
        <v>0</v>
      </c>
      <c r="P538">
        <f ca="1">IF(ISNA(P$1), 0, OFFSET(data!$A$1, ROW()-1, P$1-1))</f>
        <v>1.4566126083082001E-13</v>
      </c>
      <c r="Q538">
        <f ca="1">IF(ISNA(Q$1), 0, OFFSET(data!$A$1, ROW()-1, Q$1-1))</f>
        <v>0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950.32573820499999</v>
      </c>
      <c r="V538">
        <f ca="1">IF(ISNA(V$1), 0, OFFSET(data!$A$1, ROW()-1, V$1-1))</f>
        <v>0</v>
      </c>
      <c r="W538">
        <f ca="1">IF(ISNA(W$1), 0, OFFSET(data!$A$1, ROW()-1, W$1-1))</f>
        <v>231.08864602310001</v>
      </c>
      <c r="X538">
        <f ca="1">IF(ISNA(X$1), 0, OFFSET(data!$A$1, ROW()-1, X$1-1))</f>
        <v>-95.032573820500005</v>
      </c>
      <c r="Y538">
        <f ca="1">IF(ISNA(Y$1), 0, OFFSET(data!$A$1, ROW()-1, Y$1-1))</f>
        <v>230.26569398199999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962.25236342860001</v>
      </c>
      <c r="AD538">
        <f ca="1">IF(ISNA(AD$1), 0, OFFSET(data!$A$1, ROW()-1, AD$1-1))</f>
        <v>547.41293903222402</v>
      </c>
      <c r="AE538">
        <f ca="1">IF(ISNA(AE$1), 0, OFFSET(data!$A$1, ROW()-1, AE$1-1))</f>
        <v>0</v>
      </c>
      <c r="AF538" t="str">
        <f ca="1">IF(ISNA(AF$1), 0, OFFSET(data!$A$1, ROW()-1, AF$1-1))</f>
        <v>typical</v>
      </c>
      <c r="AG538">
        <f t="shared" ca="1" si="140"/>
        <v>2035</v>
      </c>
      <c r="AH538">
        <f t="shared" ca="1" si="141"/>
        <v>9</v>
      </c>
      <c r="AI538" t="str">
        <f t="shared" ca="1" si="142"/>
        <v>09/23/2035</v>
      </c>
      <c r="AJ538" t="str">
        <f t="shared" ca="1" si="143"/>
        <v/>
      </c>
      <c r="AK538" t="str">
        <f t="shared" ca="1" si="139"/>
        <v>16:00</v>
      </c>
      <c r="AL538" s="4">
        <f t="shared" ca="1" si="144"/>
        <v>0</v>
      </c>
      <c r="AM538">
        <f t="shared" ca="1" si="145"/>
        <v>855.29316438449996</v>
      </c>
      <c r="AN538">
        <f t="shared" ca="1" si="146"/>
        <v>0</v>
      </c>
      <c r="AO538">
        <f t="shared" ca="1" si="147"/>
        <v>231.08864602310001</v>
      </c>
      <c r="AP538">
        <f t="shared" ca="1" si="148"/>
        <v>780.35831053983372</v>
      </c>
      <c r="AQ538">
        <f t="shared" ca="1" si="149"/>
        <v>42.8</v>
      </c>
      <c r="AR538">
        <f t="shared" ca="1" si="150"/>
        <v>321.98919385047515</v>
      </c>
      <c r="AS538">
        <f t="shared" ca="1" si="137"/>
        <v>2278.899867818865</v>
      </c>
      <c r="AT538">
        <f t="shared" ca="1" si="138"/>
        <v>1864.0604434218239</v>
      </c>
    </row>
    <row r="539" spans="1:46" hidden="1" x14ac:dyDescent="0.2">
      <c r="A539" t="str">
        <f ca="1">IF(ISNA(A$1), 0, OFFSET(data!$A$1, ROW()-1, A$1-1))</f>
        <v>Oahu</v>
      </c>
      <c r="B539">
        <f ca="1">IF(ISNA(B$1), 0, OFFSET(data!$A$1, ROW()-1, B$1-1))</f>
        <v>2035</v>
      </c>
      <c r="C539" t="str">
        <f ca="1">IF(ISNA(C$1), 0, OFFSET(data!$A$1, ROW()-1, C$1-1))</f>
        <v>2035-09-23-18:00</v>
      </c>
      <c r="D539">
        <f ca="1">IF(ISNA(D$1), 0, OFFSET(data!$A$1, ROW()-1, D$1-1))</f>
        <v>168.85923742630001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180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0</v>
      </c>
      <c r="L539">
        <f ca="1">IF(ISNA(L$1), 0, OFFSET(data!$A$1, ROW()-1, L$1-1))</f>
        <v>42.8</v>
      </c>
      <c r="M539">
        <f ca="1">IF(ISNA(M$1), 0, OFFSET(data!$A$1, ROW()-1, M$1-1))</f>
        <v>304.26580878848699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4.22772927777259E-13</v>
      </c>
      <c r="Q539">
        <f ca="1">IF(ISNA(Q$1), 0, OFFSET(data!$A$1, ROW()-1, Q$1-1))</f>
        <v>0</v>
      </c>
      <c r="R539">
        <f ca="1">IF(ISNA(R$1), 0, OFFSET(data!$A$1, ROW()-1, R$1-1))</f>
        <v>186.39962917809899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980.36075043599999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-98.036075043599993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323.86515681899999</v>
      </c>
      <c r="AD539">
        <f ca="1">IF(ISNA(AD$1), 0, OFFSET(data!$A$1, ROW()-1, AD$1-1))</f>
        <v>306.91255772862502</v>
      </c>
      <c r="AE539">
        <f ca="1">IF(ISNA(AE$1), 0, OFFSET(data!$A$1, ROW()-1, AE$1-1))</f>
        <v>0</v>
      </c>
      <c r="AF539" t="str">
        <f ca="1">IF(ISNA(AF$1), 0, OFFSET(data!$A$1, ROW()-1, AF$1-1))</f>
        <v>typical</v>
      </c>
      <c r="AG539">
        <f t="shared" ca="1" si="140"/>
        <v>2035</v>
      </c>
      <c r="AH539">
        <f t="shared" ca="1" si="141"/>
        <v>9</v>
      </c>
      <c r="AI539" t="str">
        <f t="shared" ca="1" si="142"/>
        <v>09/23/2035</v>
      </c>
      <c r="AJ539" t="str">
        <f t="shared" ca="1" si="143"/>
        <v/>
      </c>
      <c r="AK539" t="str">
        <f t="shared" ca="1" si="139"/>
        <v>18:00</v>
      </c>
      <c r="AL539" s="4">
        <f t="shared" ca="1" si="144"/>
        <v>0</v>
      </c>
      <c r="AM539">
        <f t="shared" ca="1" si="145"/>
        <v>882.32467539239997</v>
      </c>
      <c r="AN539">
        <f t="shared" ca="1" si="146"/>
        <v>0</v>
      </c>
      <c r="AO539">
        <f t="shared" ca="1" si="147"/>
        <v>186.39962917809899</v>
      </c>
      <c r="AP539">
        <f t="shared" ca="1" si="148"/>
        <v>0</v>
      </c>
      <c r="AQ539">
        <f t="shared" ca="1" si="149"/>
        <v>42.8</v>
      </c>
      <c r="AR539">
        <f t="shared" ca="1" si="150"/>
        <v>304.26580878848739</v>
      </c>
      <c r="AS539">
        <f t="shared" ca="1" si="137"/>
        <v>1206.1898322118859</v>
      </c>
      <c r="AT539">
        <f t="shared" ca="1" si="138"/>
        <v>1189.2372331210249</v>
      </c>
    </row>
    <row r="540" spans="1:46" hidden="1" x14ac:dyDescent="0.2">
      <c r="A540" t="str">
        <f ca="1">IF(ISNA(A$1), 0, OFFSET(data!$A$1, ROW()-1, A$1-1))</f>
        <v>Oahu</v>
      </c>
      <c r="B540">
        <f ca="1">IF(ISNA(B$1), 0, OFFSET(data!$A$1, ROW()-1, B$1-1))</f>
        <v>2035</v>
      </c>
      <c r="C540" t="str">
        <f ca="1">IF(ISNA(C$1), 0, OFFSET(data!$A$1, ROW()-1, C$1-1))</f>
        <v>2035-09-23-20:00</v>
      </c>
      <c r="D540">
        <f ca="1">IF(ISNA(D$1), 0, OFFSET(data!$A$1, ROW()-1, D$1-1))</f>
        <v>162.94900000000001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180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42.8</v>
      </c>
      <c r="M540">
        <f ca="1">IF(ISNA(M$1), 0, OFFSET(data!$A$1, ROW()-1, M$1-1))</f>
        <v>265.55616156081197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5.1869619710487303E-13</v>
      </c>
      <c r="Q540">
        <f ca="1">IF(ISNA(Q$1), 0, OFFSET(data!$A$1, ROW()-1, Q$1-1))</f>
        <v>0</v>
      </c>
      <c r="R540">
        <f ca="1">IF(ISNA(R$1), 0, OFFSET(data!$A$1, ROW()-1, R$1-1))</f>
        <v>156.08415225300001</v>
      </c>
      <c r="S540">
        <f ca="1">IF(ISNA(S$1), 0, OFFSET(data!$A$1, ROW()-1, S$1-1))</f>
        <v>0</v>
      </c>
      <c r="T540">
        <f ca="1">IF(ISNA(T$1), 0, OFFSET(data!$A$1, ROW()-1, T$1-1))</f>
        <v>0</v>
      </c>
      <c r="U540">
        <f ca="1">IF(ISNA(U$1), 0, OFFSET(data!$A$1, ROW()-1, U$1-1))</f>
        <v>897.099237571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-89.7099237571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351.95087116989998</v>
      </c>
      <c r="AD540">
        <f ca="1">IF(ISNA(AD$1), 0, OFFSET(data!$A$1, ROW()-1, AD$1-1))</f>
        <v>306.35904220362499</v>
      </c>
      <c r="AE540">
        <f ca="1">IF(ISNA(AE$1), 0, OFFSET(data!$A$1, ROW()-1, AE$1-1))</f>
        <v>0</v>
      </c>
      <c r="AF540" t="str">
        <f ca="1">IF(ISNA(AF$1), 0, OFFSET(data!$A$1, ROW()-1, AF$1-1))</f>
        <v>typical</v>
      </c>
      <c r="AG540">
        <f t="shared" ca="1" si="140"/>
        <v>2035</v>
      </c>
      <c r="AH540">
        <f t="shared" ca="1" si="141"/>
        <v>9</v>
      </c>
      <c r="AI540" t="str">
        <f t="shared" ca="1" si="142"/>
        <v>09/23/2035</v>
      </c>
      <c r="AJ540" t="str">
        <f t="shared" ca="1" si="143"/>
        <v/>
      </c>
      <c r="AK540" t="str">
        <f t="shared" ca="1" si="139"/>
        <v>20:00</v>
      </c>
      <c r="AL540" s="4">
        <f t="shared" ca="1" si="144"/>
        <v>0</v>
      </c>
      <c r="AM540">
        <f t="shared" ca="1" si="145"/>
        <v>807.3893138139</v>
      </c>
      <c r="AN540">
        <f t="shared" ca="1" si="146"/>
        <v>0</v>
      </c>
      <c r="AO540">
        <f t="shared" ca="1" si="147"/>
        <v>156.08415225300001</v>
      </c>
      <c r="AP540">
        <f t="shared" ca="1" si="148"/>
        <v>0</v>
      </c>
      <c r="AQ540">
        <f t="shared" ca="1" si="149"/>
        <v>42.8</v>
      </c>
      <c r="AR540">
        <f t="shared" ca="1" si="150"/>
        <v>265.55616156081248</v>
      </c>
      <c r="AS540">
        <f t="shared" ca="1" si="137"/>
        <v>1159.3401849837119</v>
      </c>
      <c r="AT540">
        <f t="shared" ca="1" si="138"/>
        <v>1113.7483560175251</v>
      </c>
    </row>
    <row r="541" spans="1:46" hidden="1" x14ac:dyDescent="0.2">
      <c r="A541" t="str">
        <f ca="1">IF(ISNA(A$1), 0, OFFSET(data!$A$1, ROW()-1, A$1-1))</f>
        <v>Oahu</v>
      </c>
      <c r="B541">
        <f ca="1">IF(ISNA(B$1), 0, OFFSET(data!$A$1, ROW()-1, B$1-1))</f>
        <v>2035</v>
      </c>
      <c r="C541" t="str">
        <f ca="1">IF(ISNA(C$1), 0, OFFSET(data!$A$1, ROW()-1, C$1-1))</f>
        <v>2035-09-23-22:00</v>
      </c>
      <c r="D541">
        <f ca="1">IF(ISNA(D$1), 0, OFFSET(data!$A$1, ROW()-1, D$1-1))</f>
        <v>85.933257600000005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180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42.8</v>
      </c>
      <c r="M541">
        <f ca="1">IF(ISNA(M$1), 0, OFFSET(data!$A$1, ROW()-1, M$1-1))</f>
        <v>226.63213642267101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8.5265128291211997E-14</v>
      </c>
      <c r="Q541">
        <f ca="1">IF(ISNA(Q$1), 0, OFFSET(data!$A$1, ROW()-1, Q$1-1))</f>
        <v>0</v>
      </c>
      <c r="R541">
        <f ca="1">IF(ISNA(R$1), 0, OFFSET(data!$A$1, ROW()-1, R$1-1))</f>
        <v>144.609892836</v>
      </c>
      <c r="S541">
        <f ca="1">IF(ISNA(S$1), 0, OFFSET(data!$A$1, ROW()-1, S$1-1))</f>
        <v>0</v>
      </c>
      <c r="T541">
        <f ca="1">IF(ISNA(T$1), 0, OFFSET(data!$A$1, ROW()-1, T$1-1))</f>
        <v>0</v>
      </c>
      <c r="U541">
        <f ca="1">IF(ISNA(U$1), 0, OFFSET(data!$A$1, ROW()-1, U$1-1))</f>
        <v>755.52809650999995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-75.552809651000004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322.41487298660002</v>
      </c>
      <c r="AD541">
        <f ca="1">IF(ISNA(AD$1), 0, OFFSET(data!$A$1, ROW()-1, AD$1-1))</f>
        <v>304.96618672862502</v>
      </c>
      <c r="AE541">
        <f ca="1">IF(ISNA(AE$1), 0, OFFSET(data!$A$1, ROW()-1, AE$1-1))</f>
        <v>0</v>
      </c>
      <c r="AF541" t="str">
        <f ca="1">IF(ISNA(AF$1), 0, OFFSET(data!$A$1, ROW()-1, AF$1-1))</f>
        <v>typical</v>
      </c>
      <c r="AG541">
        <f t="shared" ca="1" si="140"/>
        <v>2035</v>
      </c>
      <c r="AH541">
        <f t="shared" ca="1" si="141"/>
        <v>9</v>
      </c>
      <c r="AI541" t="str">
        <f t="shared" ca="1" si="142"/>
        <v>09/23/2035</v>
      </c>
      <c r="AJ541" t="str">
        <f t="shared" ca="1" si="143"/>
        <v/>
      </c>
      <c r="AK541" t="str">
        <f t="shared" ca="1" si="139"/>
        <v>22:00</v>
      </c>
      <c r="AL541" s="4">
        <f t="shared" ca="1" si="144"/>
        <v>0</v>
      </c>
      <c r="AM541">
        <f t="shared" ca="1" si="145"/>
        <v>679.97528685899999</v>
      </c>
      <c r="AN541">
        <f t="shared" ca="1" si="146"/>
        <v>0</v>
      </c>
      <c r="AO541">
        <f t="shared" ca="1" si="147"/>
        <v>144.609892836</v>
      </c>
      <c r="AP541">
        <f t="shared" ca="1" si="148"/>
        <v>0</v>
      </c>
      <c r="AQ541">
        <f t="shared" ca="1" si="149"/>
        <v>42.8</v>
      </c>
      <c r="AR541">
        <f t="shared" ca="1" si="150"/>
        <v>226.6321364226711</v>
      </c>
      <c r="AS541">
        <f t="shared" ca="1" si="137"/>
        <v>1002.390159845271</v>
      </c>
      <c r="AT541">
        <f t="shared" ca="1" si="138"/>
        <v>984.94147358762507</v>
      </c>
    </row>
    <row r="542" spans="1:46" hidden="1" x14ac:dyDescent="0.2">
      <c r="A542" t="str">
        <f ca="1">IF(ISNA(A$1), 0, OFFSET(data!$A$1, ROW()-1, A$1-1))</f>
        <v>Oahu</v>
      </c>
      <c r="B542">
        <f ca="1">IF(ISNA(B$1), 0, OFFSET(data!$A$1, ROW()-1, B$1-1))</f>
        <v>2035</v>
      </c>
      <c r="C542" t="str">
        <f ca="1">IF(ISNA(C$1), 0, OFFSET(data!$A$1, ROW()-1, C$1-1))</f>
        <v>2035-10-23-00:00</v>
      </c>
      <c r="D542">
        <f ca="1">IF(ISNA(D$1), 0, OFFSET(data!$A$1, ROW()-1, D$1-1))</f>
        <v>84.3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180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42.8</v>
      </c>
      <c r="M542">
        <f ca="1">IF(ISNA(M$1), 0, OFFSET(data!$A$1, ROW()-1, M$1-1))</f>
        <v>220.94648008672701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1.4210854715202001E-14</v>
      </c>
      <c r="Q542">
        <f ca="1">IF(ISNA(Q$1), 0, OFFSET(data!$A$1, ROW()-1, Q$1-1))</f>
        <v>0</v>
      </c>
      <c r="R542">
        <f ca="1">IF(ISNA(R$1), 0, OFFSET(data!$A$1, ROW()-1, R$1-1))</f>
        <v>63.361051776499998</v>
      </c>
      <c r="S542">
        <f ca="1">IF(ISNA(S$1), 0, OFFSET(data!$A$1, ROW()-1, S$1-1))</f>
        <v>0</v>
      </c>
      <c r="T542">
        <f ca="1">IF(ISNA(T$1), 0, OFFSET(data!$A$1, ROW()-1, T$1-1))</f>
        <v>0</v>
      </c>
      <c r="U542">
        <f ca="1">IF(ISNA(U$1), 0, OFFSET(data!$A$1, ROW()-1, U$1-1))</f>
        <v>657.11947984799997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-65.711947984800005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344.73697164685899</v>
      </c>
      <c r="AD542">
        <f ca="1">IF(ISNA(AD$1), 0, OFFSET(data!$A$1, ROW()-1, AD$1-1))</f>
        <v>306.11777411672699</v>
      </c>
      <c r="AE542">
        <f ca="1">IF(ISNA(AE$1), 0, OFFSET(data!$A$1, ROW()-1, AE$1-1))</f>
        <v>0</v>
      </c>
      <c r="AF542" t="str">
        <f ca="1">IF(ISNA(AF$1), 0, OFFSET(data!$A$1, ROW()-1, AF$1-1))</f>
        <v>typical</v>
      </c>
      <c r="AG542">
        <f t="shared" ca="1" si="140"/>
        <v>2035</v>
      </c>
      <c r="AH542">
        <f t="shared" ca="1" si="141"/>
        <v>10</v>
      </c>
      <c r="AI542" t="str">
        <f t="shared" ca="1" si="142"/>
        <v>10/23/2035</v>
      </c>
      <c r="AJ542" t="str">
        <f t="shared" ca="1" si="143"/>
        <v/>
      </c>
      <c r="AK542" t="str">
        <f t="shared" ca="1" si="139"/>
        <v>00:00</v>
      </c>
      <c r="AL542" s="4">
        <f t="shared" ca="1" si="144"/>
        <v>0</v>
      </c>
      <c r="AM542">
        <f t="shared" ca="1" si="145"/>
        <v>591.40753186320001</v>
      </c>
      <c r="AN542">
        <f t="shared" ca="1" si="146"/>
        <v>0</v>
      </c>
      <c r="AO542">
        <f t="shared" ca="1" si="147"/>
        <v>63.361051776499998</v>
      </c>
      <c r="AP542">
        <f t="shared" ca="1" si="148"/>
        <v>0</v>
      </c>
      <c r="AQ542">
        <f t="shared" ca="1" si="149"/>
        <v>42.8</v>
      </c>
      <c r="AR542">
        <f t="shared" ca="1" si="150"/>
        <v>220.94648008672701</v>
      </c>
      <c r="AS542">
        <f t="shared" ca="1" si="137"/>
        <v>936.144503510086</v>
      </c>
      <c r="AT542">
        <f t="shared" ca="1" si="138"/>
        <v>897.525305979927</v>
      </c>
    </row>
    <row r="543" spans="1:46" hidden="1" x14ac:dyDescent="0.2">
      <c r="A543" t="str">
        <f ca="1">IF(ISNA(A$1), 0, OFFSET(data!$A$1, ROW()-1, A$1-1))</f>
        <v>Oahu</v>
      </c>
      <c r="B543">
        <f ca="1">IF(ISNA(B$1), 0, OFFSET(data!$A$1, ROW()-1, B$1-1))</f>
        <v>2035</v>
      </c>
      <c r="C543" t="str">
        <f ca="1">IF(ISNA(C$1), 0, OFFSET(data!$A$1, ROW()-1, C$1-1))</f>
        <v>2035-10-23-02:00</v>
      </c>
      <c r="D543">
        <f ca="1">IF(ISNA(D$1), 0, OFFSET(data!$A$1, ROW()-1, D$1-1))</f>
        <v>90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180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42.8</v>
      </c>
      <c r="M543">
        <f ca="1">IF(ISNA(M$1), 0, OFFSET(data!$A$1, ROW()-1, M$1-1))</f>
        <v>192.37887746325501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6.7501559897209505E-14</v>
      </c>
      <c r="Q543">
        <f ca="1">IF(ISNA(Q$1), 0, OFFSET(data!$A$1, ROW()-1, Q$1-1))</f>
        <v>0</v>
      </c>
      <c r="R543">
        <f ca="1">IF(ISNA(R$1), 0, OFFSET(data!$A$1, ROW()-1, R$1-1))</f>
        <v>59.977028256200001</v>
      </c>
      <c r="S543">
        <f ca="1">IF(ISNA(S$1), 0, OFFSET(data!$A$1, ROW()-1, S$1-1))</f>
        <v>0</v>
      </c>
      <c r="T543">
        <f ca="1">IF(ISNA(T$1), 0, OFFSET(data!$A$1, ROW()-1, T$1-1))</f>
        <v>0</v>
      </c>
      <c r="U543">
        <f ca="1">IF(ISNA(U$1), 0, OFFSET(data!$A$1, ROW()-1, U$1-1))</f>
        <v>627.951006355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-62.795100635499999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342.42099516653502</v>
      </c>
      <c r="AD543">
        <f ca="1">IF(ISNA(AD$1), 0, OFFSET(data!$A$1, ROW()-1, AD$1-1))</f>
        <v>306.87285449325498</v>
      </c>
      <c r="AE543">
        <f ca="1">IF(ISNA(AE$1), 0, OFFSET(data!$A$1, ROW()-1, AE$1-1))</f>
        <v>0</v>
      </c>
      <c r="AF543" t="str">
        <f ca="1">IF(ISNA(AF$1), 0, OFFSET(data!$A$1, ROW()-1, AF$1-1))</f>
        <v>typical</v>
      </c>
      <c r="AG543">
        <f t="shared" ca="1" si="140"/>
        <v>2035</v>
      </c>
      <c r="AH543">
        <f t="shared" ca="1" si="141"/>
        <v>10</v>
      </c>
      <c r="AI543" t="str">
        <f t="shared" ca="1" si="142"/>
        <v>10/23/2035</v>
      </c>
      <c r="AJ543" t="str">
        <f t="shared" ca="1" si="143"/>
        <v/>
      </c>
      <c r="AK543" t="str">
        <f t="shared" ca="1" si="139"/>
        <v>02:00</v>
      </c>
      <c r="AL543" s="4">
        <f t="shared" ca="1" si="144"/>
        <v>0</v>
      </c>
      <c r="AM543">
        <f t="shared" ca="1" si="145"/>
        <v>565.15590571949997</v>
      </c>
      <c r="AN543">
        <f t="shared" ca="1" si="146"/>
        <v>0</v>
      </c>
      <c r="AO543">
        <f t="shared" ca="1" si="147"/>
        <v>59.977028256200001</v>
      </c>
      <c r="AP543">
        <f t="shared" ca="1" si="148"/>
        <v>0</v>
      </c>
      <c r="AQ543">
        <f t="shared" ca="1" si="149"/>
        <v>42.8</v>
      </c>
      <c r="AR543">
        <f t="shared" ca="1" si="150"/>
        <v>192.37887746325507</v>
      </c>
      <c r="AS543">
        <f t="shared" ca="1" si="137"/>
        <v>907.57690088599009</v>
      </c>
      <c r="AT543">
        <f t="shared" ca="1" si="138"/>
        <v>872.02876021275495</v>
      </c>
    </row>
    <row r="544" spans="1:46" hidden="1" x14ac:dyDescent="0.2">
      <c r="A544" t="str">
        <f ca="1">IF(ISNA(A$1), 0, OFFSET(data!$A$1, ROW()-1, A$1-1))</f>
        <v>Oahu</v>
      </c>
      <c r="B544">
        <f ca="1">IF(ISNA(B$1), 0, OFFSET(data!$A$1, ROW()-1, B$1-1))</f>
        <v>2035</v>
      </c>
      <c r="C544" t="str">
        <f ca="1">IF(ISNA(C$1), 0, OFFSET(data!$A$1, ROW()-1, C$1-1))</f>
        <v>2035-10-23-04:00</v>
      </c>
      <c r="D544">
        <f ca="1">IF(ISNA(D$1), 0, OFFSET(data!$A$1, ROW()-1, D$1-1))</f>
        <v>90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180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42.8</v>
      </c>
      <c r="M544">
        <f ca="1">IF(ISNA(M$1), 0, OFFSET(data!$A$1, ROW()-1, M$1-1))</f>
        <v>189.90360740390699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3.1974423109204502E-14</v>
      </c>
      <c r="Q544">
        <f ca="1">IF(ISNA(Q$1), 0, OFFSET(data!$A$1, ROW()-1, Q$1-1))</f>
        <v>0</v>
      </c>
      <c r="R544">
        <f ca="1">IF(ISNA(R$1), 0, OFFSET(data!$A$1, ROW()-1, R$1-1))</f>
        <v>97.878178464200005</v>
      </c>
      <c r="S544">
        <f ca="1">IF(ISNA(S$1), 0, OFFSET(data!$A$1, ROW()-1, S$1-1))</f>
        <v>0</v>
      </c>
      <c r="T544">
        <f ca="1">IF(ISNA(T$1), 0, OFFSET(data!$A$1, ROW()-1, T$1-1))</f>
        <v>0</v>
      </c>
      <c r="U544">
        <f ca="1">IF(ISNA(U$1), 0, OFFSET(data!$A$1, ROW()-1, U$1-1))</f>
        <v>667.31309540899997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-66.7313095409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304.51984495879998</v>
      </c>
      <c r="AD544">
        <f ca="1">IF(ISNA(AD$1), 0, OFFSET(data!$A$1, ROW()-1, AD$1-1))</f>
        <v>304.51984495890702</v>
      </c>
      <c r="AE544">
        <f ca="1">IF(ISNA(AE$1), 0, OFFSET(data!$A$1, ROW()-1, AE$1-1))</f>
        <v>0</v>
      </c>
      <c r="AF544" t="str">
        <f ca="1">IF(ISNA(AF$1), 0, OFFSET(data!$A$1, ROW()-1, AF$1-1))</f>
        <v>typical</v>
      </c>
      <c r="AG544">
        <f t="shared" ca="1" si="140"/>
        <v>2035</v>
      </c>
      <c r="AH544">
        <f t="shared" ca="1" si="141"/>
        <v>10</v>
      </c>
      <c r="AI544" t="str">
        <f t="shared" ca="1" si="142"/>
        <v>10/23/2035</v>
      </c>
      <c r="AJ544" t="str">
        <f t="shared" ca="1" si="143"/>
        <v/>
      </c>
      <c r="AK544" t="str">
        <f t="shared" ca="1" si="139"/>
        <v>04:00</v>
      </c>
      <c r="AL544" s="4">
        <f t="shared" ca="1" si="144"/>
        <v>0</v>
      </c>
      <c r="AM544">
        <f t="shared" ca="1" si="145"/>
        <v>600.58178586809993</v>
      </c>
      <c r="AN544">
        <f t="shared" ca="1" si="146"/>
        <v>0</v>
      </c>
      <c r="AO544">
        <f t="shared" ca="1" si="147"/>
        <v>97.878178464200005</v>
      </c>
      <c r="AP544">
        <f t="shared" ca="1" si="148"/>
        <v>0</v>
      </c>
      <c r="AQ544">
        <f t="shared" ca="1" si="149"/>
        <v>42.8</v>
      </c>
      <c r="AR544">
        <f t="shared" ca="1" si="150"/>
        <v>189.90360740390702</v>
      </c>
      <c r="AS544">
        <f t="shared" ca="1" si="137"/>
        <v>905.10163082690701</v>
      </c>
      <c r="AT544">
        <f t="shared" ca="1" si="138"/>
        <v>905.10163082700694</v>
      </c>
    </row>
    <row r="545" spans="1:46" hidden="1" x14ac:dyDescent="0.2">
      <c r="A545" t="str">
        <f ca="1">IF(ISNA(A$1), 0, OFFSET(data!$A$1, ROW()-1, A$1-1))</f>
        <v>Oahu</v>
      </c>
      <c r="B545">
        <f ca="1">IF(ISNA(B$1), 0, OFFSET(data!$A$1, ROW()-1, B$1-1))</f>
        <v>2035</v>
      </c>
      <c r="C545" t="str">
        <f ca="1">IF(ISNA(C$1), 0, OFFSET(data!$A$1, ROW()-1, C$1-1))</f>
        <v>2035-10-23-06:00</v>
      </c>
      <c r="D545">
        <f ca="1">IF(ISNA(D$1), 0, OFFSET(data!$A$1, ROW()-1, D$1-1))</f>
        <v>98.199943200000007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180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42.8</v>
      </c>
      <c r="M545">
        <f ca="1">IF(ISNA(M$1), 0, OFFSET(data!$A$1, ROW()-1, M$1-1))</f>
        <v>287.21509601604401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4.1922021409845901E-13</v>
      </c>
      <c r="Q545">
        <f ca="1">IF(ISNA(Q$1), 0, OFFSET(data!$A$1, ROW()-1, Q$1-1))</f>
        <v>0</v>
      </c>
      <c r="R545">
        <f ca="1">IF(ISNA(R$1), 0, OFFSET(data!$A$1, ROW()-1, R$1-1))</f>
        <v>124.97580826700001</v>
      </c>
      <c r="S545">
        <f ca="1">IF(ISNA(S$1), 0, OFFSET(data!$A$1, ROW()-1, S$1-1))</f>
        <v>0</v>
      </c>
      <c r="T545">
        <f ca="1">IF(ISNA(T$1), 0, OFFSET(data!$A$1, ROW()-1, T$1-1))</f>
        <v>0</v>
      </c>
      <c r="U545">
        <f ca="1">IF(ISNA(U$1), 0, OFFSET(data!$A$1, ROW()-1, U$1-1))</f>
        <v>814.65649720299996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-81.465649720299993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321.64227195630002</v>
      </c>
      <c r="AD545">
        <f ca="1">IF(ISNA(AD$1), 0, OFFSET(data!$A$1, ROW()-1, AD$1-1))</f>
        <v>306.91255772862502</v>
      </c>
      <c r="AE545">
        <f ca="1">IF(ISNA(AE$1), 0, OFFSET(data!$A$1, ROW()-1, AE$1-1))</f>
        <v>0</v>
      </c>
      <c r="AF545" t="str">
        <f ca="1">IF(ISNA(AF$1), 0, OFFSET(data!$A$1, ROW()-1, AF$1-1))</f>
        <v>typical</v>
      </c>
      <c r="AG545">
        <f t="shared" ca="1" si="140"/>
        <v>2035</v>
      </c>
      <c r="AH545">
        <f t="shared" ca="1" si="141"/>
        <v>10</v>
      </c>
      <c r="AI545" t="str">
        <f t="shared" ca="1" si="142"/>
        <v>10/23/2035</v>
      </c>
      <c r="AJ545" t="str">
        <f t="shared" ca="1" si="143"/>
        <v/>
      </c>
      <c r="AK545" t="str">
        <f t="shared" ca="1" si="139"/>
        <v>06:00</v>
      </c>
      <c r="AL545" s="4">
        <f t="shared" ca="1" si="144"/>
        <v>0</v>
      </c>
      <c r="AM545">
        <f t="shared" ca="1" si="145"/>
        <v>733.19084748269995</v>
      </c>
      <c r="AN545">
        <f t="shared" ca="1" si="146"/>
        <v>0</v>
      </c>
      <c r="AO545">
        <f t="shared" ca="1" si="147"/>
        <v>124.97580826700001</v>
      </c>
      <c r="AP545">
        <f t="shared" ca="1" si="148"/>
        <v>0</v>
      </c>
      <c r="AQ545">
        <f t="shared" ca="1" si="149"/>
        <v>42.8</v>
      </c>
      <c r="AR545">
        <f t="shared" ca="1" si="150"/>
        <v>287.21509601604441</v>
      </c>
      <c r="AS545">
        <f t="shared" ca="1" si="137"/>
        <v>1054.833119439344</v>
      </c>
      <c r="AT545">
        <f t="shared" ca="1" si="138"/>
        <v>1040.103405211325</v>
      </c>
    </row>
    <row r="546" spans="1:46" hidden="1" x14ac:dyDescent="0.2">
      <c r="A546" t="str">
        <f ca="1">IF(ISNA(A$1), 0, OFFSET(data!$A$1, ROW()-1, A$1-1))</f>
        <v>Oahu</v>
      </c>
      <c r="B546">
        <f ca="1">IF(ISNA(B$1), 0, OFFSET(data!$A$1, ROW()-1, B$1-1))</f>
        <v>2035</v>
      </c>
      <c r="C546" t="str">
        <f ca="1">IF(ISNA(C$1), 0, OFFSET(data!$A$1, ROW()-1, C$1-1))</f>
        <v>2035-10-23-08:00</v>
      </c>
      <c r="D546">
        <f ca="1">IF(ISNA(D$1), 0, OFFSET(data!$A$1, ROW()-1, D$1-1))</f>
        <v>75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96.5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809.50530608064901</v>
      </c>
      <c r="L546">
        <f ca="1">IF(ISNA(L$1), 0, OFFSET(data!$A$1, ROW()-1, L$1-1))</f>
        <v>42.8</v>
      </c>
      <c r="M546">
        <f ca="1">IF(ISNA(M$1), 0, OFFSET(data!$A$1, ROW()-1, M$1-1))</f>
        <v>291.409957947306</v>
      </c>
      <c r="N546">
        <f ca="1">IF(ISNA(N$1), 0, OFFSET(data!$A$1, ROW()-1, N$1-1))</f>
        <v>-9.681944135309091E-10</v>
      </c>
      <c r="O546">
        <f ca="1">IF(ISNA(O$1), 0, OFFSET(data!$A$1, ROW()-1, O$1-1))</f>
        <v>0</v>
      </c>
      <c r="P546">
        <f ca="1">IF(ISNA(P$1), 0, OFFSET(data!$A$1, ROW()-1, P$1-1))</f>
        <v>2.5579538487363602E-13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0</v>
      </c>
      <c r="U546">
        <f ca="1">IF(ISNA(U$1), 0, OFFSET(data!$A$1, ROW()-1, U$1-1))</f>
        <v>889.97602928599997</v>
      </c>
      <c r="V546">
        <f ca="1">IF(ISNA(V$1), 0, OFFSET(data!$A$1, ROW()-1, V$1-1))</f>
        <v>0</v>
      </c>
      <c r="W546">
        <f ca="1">IF(ISNA(W$1), 0, OFFSET(data!$A$1, ROW()-1, W$1-1))</f>
        <v>231.08864602310001</v>
      </c>
      <c r="X546">
        <f ca="1">IF(ISNA(X$1), 0, OFFSET(data!$A$1, ROW()-1, X$1-1))</f>
        <v>194.15058871700001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1015.1348610926</v>
      </c>
      <c r="AD546">
        <f ca="1">IF(ISNA(AD$1), 0, OFFSET(data!$A$1, ROW()-1, AD$1-1))</f>
        <v>554.93141651903898</v>
      </c>
      <c r="AE546">
        <f ca="1">IF(ISNA(AE$1), 0, OFFSET(data!$A$1, ROW()-1, AE$1-1))</f>
        <v>0</v>
      </c>
      <c r="AF546" t="str">
        <f ca="1">IF(ISNA(AF$1), 0, OFFSET(data!$A$1, ROW()-1, AF$1-1))</f>
        <v>typical</v>
      </c>
      <c r="AG546">
        <f t="shared" ca="1" si="140"/>
        <v>2035</v>
      </c>
      <c r="AH546">
        <f t="shared" ca="1" si="141"/>
        <v>10</v>
      </c>
      <c r="AI546" t="str">
        <f t="shared" ca="1" si="142"/>
        <v>10/23/2035</v>
      </c>
      <c r="AJ546" t="str">
        <f t="shared" ca="1" si="143"/>
        <v/>
      </c>
      <c r="AK546" t="str">
        <f t="shared" ca="1" si="139"/>
        <v>08:00</v>
      </c>
      <c r="AL546" s="4">
        <f t="shared" ca="1" si="144"/>
        <v>0</v>
      </c>
      <c r="AM546">
        <f t="shared" ca="1" si="145"/>
        <v>1084.126618003</v>
      </c>
      <c r="AN546">
        <f t="shared" ca="1" si="146"/>
        <v>0</v>
      </c>
      <c r="AO546">
        <f t="shared" ca="1" si="147"/>
        <v>231.08864602310001</v>
      </c>
      <c r="AP546">
        <f t="shared" ca="1" si="148"/>
        <v>809.50530607968085</v>
      </c>
      <c r="AQ546">
        <f t="shared" ca="1" si="149"/>
        <v>42.8</v>
      </c>
      <c r="AR546">
        <f t="shared" ca="1" si="150"/>
        <v>291.40995794730622</v>
      </c>
      <c r="AS546">
        <f t="shared" ca="1" si="137"/>
        <v>2330.3501251205553</v>
      </c>
      <c r="AT546">
        <f t="shared" ca="1" si="138"/>
        <v>1870.1466805451391</v>
      </c>
    </row>
    <row r="547" spans="1:46" hidden="1" x14ac:dyDescent="0.2">
      <c r="A547" t="str">
        <f ca="1">IF(ISNA(A$1), 0, OFFSET(data!$A$1, ROW()-1, A$1-1))</f>
        <v>Oahu</v>
      </c>
      <c r="B547">
        <f ca="1">IF(ISNA(B$1), 0, OFFSET(data!$A$1, ROW()-1, B$1-1))</f>
        <v>2035</v>
      </c>
      <c r="C547" t="str">
        <f ca="1">IF(ISNA(C$1), 0, OFFSET(data!$A$1, ROW()-1, C$1-1))</f>
        <v>2035-10-23-10:00</v>
      </c>
      <c r="D547">
        <f ca="1">IF(ISNA(D$1), 0, OFFSET(data!$A$1, ROW()-1, D$1-1))</f>
        <v>75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96.5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1017.47988600392</v>
      </c>
      <c r="L547">
        <f ca="1">IF(ISNA(L$1), 0, OFFSET(data!$A$1, ROW()-1, L$1-1))</f>
        <v>42.8</v>
      </c>
      <c r="M547">
        <f ca="1">IF(ISNA(M$1), 0, OFFSET(data!$A$1, ROW()-1, M$1-1))</f>
        <v>244.485395766707</v>
      </c>
      <c r="N547">
        <f ca="1">IF(ISNA(N$1), 0, OFFSET(data!$A$1, ROW()-1, N$1-1))</f>
        <v>9.4590291155327494E-10</v>
      </c>
      <c r="O547">
        <f ca="1">IF(ISNA(O$1), 0, OFFSET(data!$A$1, ROW()-1, O$1-1))</f>
        <v>0</v>
      </c>
      <c r="P547">
        <f ca="1">IF(ISNA(P$1), 0, OFFSET(data!$A$1, ROW()-1, P$1-1))</f>
        <v>4.2632564145605999E-14</v>
      </c>
      <c r="Q547">
        <f ca="1">IF(ISNA(Q$1), 0, OFFSET(data!$A$1, ROW()-1, Q$1-1))</f>
        <v>0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926.288200158</v>
      </c>
      <c r="V547">
        <f ca="1">IF(ISNA(V$1), 0, OFFSET(data!$A$1, ROW()-1, V$1-1))</f>
        <v>0</v>
      </c>
      <c r="W547">
        <f ca="1">IF(ISNA(W$1), 0, OFFSET(data!$A$1, ROW()-1, W$1-1))</f>
        <v>198.8436115321</v>
      </c>
      <c r="X547">
        <f ca="1">IF(ISNA(X$1), 0, OFFSET(data!$A$1, ROW()-1, X$1-1))</f>
        <v>9.4902116704699999</v>
      </c>
      <c r="Y547">
        <f ca="1">IF(ISNA(Y$1), 0, OFFSET(data!$A$1, ROW()-1, Y$1-1))</f>
        <v>341.64325841099998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1143.5039250525999</v>
      </c>
      <c r="AD547">
        <f ca="1">IF(ISNA(AD$1), 0, OFFSET(data!$A$1, ROW()-1, AD$1-1))</f>
        <v>560.62986461134506</v>
      </c>
      <c r="AE547">
        <f ca="1">IF(ISNA(AE$1), 0, OFFSET(data!$A$1, ROW()-1, AE$1-1))</f>
        <v>0</v>
      </c>
      <c r="AF547" t="str">
        <f ca="1">IF(ISNA(AF$1), 0, OFFSET(data!$A$1, ROW()-1, AF$1-1))</f>
        <v>typical</v>
      </c>
      <c r="AG547">
        <f t="shared" ca="1" si="140"/>
        <v>2035</v>
      </c>
      <c r="AH547">
        <f t="shared" ca="1" si="141"/>
        <v>10</v>
      </c>
      <c r="AI547" t="str">
        <f t="shared" ca="1" si="142"/>
        <v>10/23/2035</v>
      </c>
      <c r="AJ547" t="str">
        <f t="shared" ca="1" si="143"/>
        <v/>
      </c>
      <c r="AK547" t="str">
        <f t="shared" ca="1" si="139"/>
        <v>10:00</v>
      </c>
      <c r="AL547" s="4">
        <f t="shared" ca="1" si="144"/>
        <v>0</v>
      </c>
      <c r="AM547">
        <f t="shared" ca="1" si="145"/>
        <v>935.77841182846998</v>
      </c>
      <c r="AN547">
        <f t="shared" ca="1" si="146"/>
        <v>0</v>
      </c>
      <c r="AO547">
        <f t="shared" ca="1" si="147"/>
        <v>198.8436115321</v>
      </c>
      <c r="AP547">
        <f t="shared" ca="1" si="148"/>
        <v>1017.4798860048659</v>
      </c>
      <c r="AQ547">
        <f t="shared" ca="1" si="149"/>
        <v>42.8</v>
      </c>
      <c r="AR547">
        <f t="shared" ca="1" si="150"/>
        <v>244.48539576670703</v>
      </c>
      <c r="AS547">
        <f t="shared" ca="1" si="137"/>
        <v>2619.7692068232268</v>
      </c>
      <c r="AT547">
        <f t="shared" ca="1" si="138"/>
        <v>2036.8951463829151</v>
      </c>
    </row>
    <row r="548" spans="1:46" hidden="1" x14ac:dyDescent="0.2">
      <c r="A548" t="str">
        <f ca="1">IF(ISNA(A$1), 0, OFFSET(data!$A$1, ROW()-1, A$1-1))</f>
        <v>Oahu</v>
      </c>
      <c r="B548">
        <f ca="1">IF(ISNA(B$1), 0, OFFSET(data!$A$1, ROW()-1, B$1-1))</f>
        <v>2035</v>
      </c>
      <c r="C548" t="str">
        <f ca="1">IF(ISNA(C$1), 0, OFFSET(data!$A$1, ROW()-1, C$1-1))</f>
        <v>2035-10-23-12:00</v>
      </c>
      <c r="D548">
        <f ca="1">IF(ISNA(D$1), 0, OFFSET(data!$A$1, ROW()-1, D$1-1))</f>
        <v>75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96.5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1006.7783093683</v>
      </c>
      <c r="L548">
        <f ca="1">IF(ISNA(L$1), 0, OFFSET(data!$A$1, ROW()-1, L$1-1))</f>
        <v>42.8</v>
      </c>
      <c r="M548">
        <f ca="1">IF(ISNA(M$1), 0, OFFSET(data!$A$1, ROW()-1, M$1-1))</f>
        <v>237.089343765069</v>
      </c>
      <c r="N548">
        <f ca="1">IF(ISNA(N$1), 0, OFFSET(data!$A$1, ROW()-1, N$1-1))</f>
        <v>1.80442327746277E-10</v>
      </c>
      <c r="O548">
        <f ca="1">IF(ISNA(O$1), 0, OFFSET(data!$A$1, ROW()-1, O$1-1))</f>
        <v>0</v>
      </c>
      <c r="P548">
        <f ca="1">IF(ISNA(P$1), 0, OFFSET(data!$A$1, ROW()-1, P$1-1))</f>
        <v>-1.7763568394002501E-14</v>
      </c>
      <c r="Q548">
        <f ca="1">IF(ISNA(Q$1), 0, OFFSET(data!$A$1, ROW()-1, Q$1-1))</f>
        <v>0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0</v>
      </c>
      <c r="U548">
        <f ca="1">IF(ISNA(U$1), 0, OFFSET(data!$A$1, ROW()-1, U$1-1))</f>
        <v>940.02980210999999</v>
      </c>
      <c r="V548">
        <f ca="1">IF(ISNA(V$1), 0, OFFSET(data!$A$1, ROW()-1, V$1-1))</f>
        <v>0</v>
      </c>
      <c r="W548">
        <f ca="1">IF(ISNA(W$1), 0, OFFSET(data!$A$1, ROW()-1, W$1-1))</f>
        <v>0</v>
      </c>
      <c r="X548">
        <f ca="1">IF(ISNA(X$1), 0, OFFSET(data!$A$1, ROW()-1, X$1-1))</f>
        <v>518.13785102400004</v>
      </c>
      <c r="Y548">
        <f ca="1">IF(ISNA(Y$1), 0, OFFSET(data!$A$1, ROW()-1, Y$1-1))</f>
        <v>0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1113.0388546566001</v>
      </c>
      <c r="AD548">
        <f ca="1">IF(ISNA(AD$1), 0, OFFSET(data!$A$1, ROW()-1, AD$1-1))</f>
        <v>560.65230660970701</v>
      </c>
      <c r="AE548">
        <f ca="1">IF(ISNA(AE$1), 0, OFFSET(data!$A$1, ROW()-1, AE$1-1))</f>
        <v>0</v>
      </c>
      <c r="AF548" t="str">
        <f ca="1">IF(ISNA(AF$1), 0, OFFSET(data!$A$1, ROW()-1, AF$1-1))</f>
        <v>typical</v>
      </c>
      <c r="AG548">
        <f t="shared" ca="1" si="140"/>
        <v>2035</v>
      </c>
      <c r="AH548">
        <f t="shared" ca="1" si="141"/>
        <v>10</v>
      </c>
      <c r="AI548" t="str">
        <f t="shared" ca="1" si="142"/>
        <v>10/23/2035</v>
      </c>
      <c r="AJ548" t="str">
        <f t="shared" ca="1" si="143"/>
        <v>10/23/2035</v>
      </c>
      <c r="AK548" t="str">
        <f t="shared" ca="1" si="139"/>
        <v>12:00</v>
      </c>
      <c r="AL548" s="4">
        <f t="shared" ca="1" si="144"/>
        <v>0</v>
      </c>
      <c r="AM548">
        <f t="shared" ca="1" si="145"/>
        <v>1458.1676531339999</v>
      </c>
      <c r="AN548">
        <f t="shared" ca="1" si="146"/>
        <v>0</v>
      </c>
      <c r="AO548">
        <f t="shared" ca="1" si="147"/>
        <v>0</v>
      </c>
      <c r="AP548">
        <f t="shared" ca="1" si="148"/>
        <v>1006.7783093684804</v>
      </c>
      <c r="AQ548">
        <f t="shared" ca="1" si="149"/>
        <v>42.8</v>
      </c>
      <c r="AR548">
        <f t="shared" ca="1" si="150"/>
        <v>237.08934376506897</v>
      </c>
      <c r="AS548">
        <f t="shared" ca="1" si="137"/>
        <v>2571.2065077899692</v>
      </c>
      <c r="AT548">
        <f t="shared" ca="1" si="138"/>
        <v>2018.8199597437069</v>
      </c>
    </row>
    <row r="549" spans="1:46" hidden="1" x14ac:dyDescent="0.2">
      <c r="A549" t="str">
        <f ca="1">IF(ISNA(A$1), 0, OFFSET(data!$A$1, ROW()-1, A$1-1))</f>
        <v>Oahu</v>
      </c>
      <c r="B549">
        <f ca="1">IF(ISNA(B$1), 0, OFFSET(data!$A$1, ROW()-1, B$1-1))</f>
        <v>2035</v>
      </c>
      <c r="C549" t="str">
        <f ca="1">IF(ISNA(C$1), 0, OFFSET(data!$A$1, ROW()-1, C$1-1))</f>
        <v>2035-10-23-14:00</v>
      </c>
      <c r="D549">
        <f ca="1">IF(ISNA(D$1), 0, OFFSET(data!$A$1, ROW()-1, D$1-1))</f>
        <v>75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96.5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932.26171581430003</v>
      </c>
      <c r="L549">
        <f ca="1">IF(ISNA(L$1), 0, OFFSET(data!$A$1, ROW()-1, L$1-1))</f>
        <v>42.8</v>
      </c>
      <c r="M549">
        <f ca="1">IF(ISNA(M$1), 0, OFFSET(data!$A$1, ROW()-1, M$1-1))</f>
        <v>265.35929940535902</v>
      </c>
      <c r="N549">
        <f ca="1">IF(ISNA(N$1), 0, OFFSET(data!$A$1, ROW()-1, N$1-1))</f>
        <v>-2.8861535383839499E-10</v>
      </c>
      <c r="O549">
        <f ca="1">IF(ISNA(O$1), 0, OFFSET(data!$A$1, ROW()-1, O$1-1))</f>
        <v>0</v>
      </c>
      <c r="P549">
        <f ca="1">IF(ISNA(P$1), 0, OFFSET(data!$A$1, ROW()-1, P$1-1))</f>
        <v>8.8817841970012498E-14</v>
      </c>
      <c r="Q549">
        <f ca="1">IF(ISNA(Q$1), 0, OFFSET(data!$A$1, ROW()-1, Q$1-1))</f>
        <v>0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0</v>
      </c>
      <c r="U549">
        <f ca="1">IF(ISNA(U$1), 0, OFFSET(data!$A$1, ROW()-1, U$1-1))</f>
        <v>936.70698752500005</v>
      </c>
      <c r="V549">
        <f ca="1">IF(ISNA(V$1), 0, OFFSET(data!$A$1, ROW()-1, V$1-1))</f>
        <v>0</v>
      </c>
      <c r="W549">
        <f ca="1">IF(ISNA(W$1), 0, OFFSET(data!$A$1, ROW()-1, W$1-1))</f>
        <v>141.49271246800001</v>
      </c>
      <c r="X549">
        <f ca="1">IF(ISNA(X$1), 0, OFFSET(data!$A$1, ROW()-1, X$1-1))</f>
        <v>-93.670698752500002</v>
      </c>
      <c r="Y549">
        <f ca="1">IF(ISNA(Y$1), 0, OFFSET(data!$A$1, ROW()-1, Y$1-1))</f>
        <v>427.39201397900001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1069.7827498694901</v>
      </c>
      <c r="AD549">
        <f ca="1">IF(ISNA(AD$1), 0, OFFSET(data!$A$1, ROW()-1, AD$1-1))</f>
        <v>560.65259101826302</v>
      </c>
      <c r="AE549">
        <f ca="1">IF(ISNA(AE$1), 0, OFFSET(data!$A$1, ROW()-1, AE$1-1))</f>
        <v>0</v>
      </c>
      <c r="AF549" t="str">
        <f ca="1">IF(ISNA(AF$1), 0, OFFSET(data!$A$1, ROW()-1, AF$1-1))</f>
        <v>typical</v>
      </c>
      <c r="AG549">
        <f t="shared" ca="1" si="140"/>
        <v>2035</v>
      </c>
      <c r="AH549">
        <f t="shared" ca="1" si="141"/>
        <v>10</v>
      </c>
      <c r="AI549" t="str">
        <f t="shared" ca="1" si="142"/>
        <v>10/23/2035</v>
      </c>
      <c r="AJ549" t="str">
        <f t="shared" ca="1" si="143"/>
        <v/>
      </c>
      <c r="AK549" t="str">
        <f t="shared" ca="1" si="139"/>
        <v>14:00</v>
      </c>
      <c r="AL549" s="4">
        <f t="shared" ca="1" si="144"/>
        <v>0</v>
      </c>
      <c r="AM549">
        <f t="shared" ca="1" si="145"/>
        <v>843.03628877250003</v>
      </c>
      <c r="AN549">
        <f t="shared" ca="1" si="146"/>
        <v>0</v>
      </c>
      <c r="AO549">
        <f t="shared" ca="1" si="147"/>
        <v>141.49271246800001</v>
      </c>
      <c r="AP549">
        <f t="shared" ca="1" si="148"/>
        <v>932.26171581401138</v>
      </c>
      <c r="AQ549">
        <f t="shared" ca="1" si="149"/>
        <v>42.8</v>
      </c>
      <c r="AR549">
        <f t="shared" ca="1" si="150"/>
        <v>265.35929940535914</v>
      </c>
      <c r="AS549">
        <f t="shared" ca="1" si="137"/>
        <v>2481.7037650891489</v>
      </c>
      <c r="AT549">
        <f t="shared" ca="1" si="138"/>
        <v>1972.5736062377632</v>
      </c>
    </row>
    <row r="550" spans="1:46" hidden="1" x14ac:dyDescent="0.2">
      <c r="A550" t="str">
        <f ca="1">IF(ISNA(A$1), 0, OFFSET(data!$A$1, ROW()-1, A$1-1))</f>
        <v>Oahu</v>
      </c>
      <c r="B550">
        <f ca="1">IF(ISNA(B$1), 0, OFFSET(data!$A$1, ROW()-1, B$1-1))</f>
        <v>2035</v>
      </c>
      <c r="C550" t="str">
        <f ca="1">IF(ISNA(C$1), 0, OFFSET(data!$A$1, ROW()-1, C$1-1))</f>
        <v>2035-10-23-16:00</v>
      </c>
      <c r="D550">
        <f ca="1">IF(ISNA(D$1), 0, OFFSET(data!$A$1, ROW()-1, D$1-1))</f>
        <v>75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69.069675915100007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600.09810927145998</v>
      </c>
      <c r="L550">
        <f ca="1">IF(ISNA(L$1), 0, OFFSET(data!$A$1, ROW()-1, L$1-1))</f>
        <v>42.8</v>
      </c>
      <c r="M550">
        <f ca="1">IF(ISNA(M$1), 0, OFFSET(data!$A$1, ROW()-1, M$1-1))</f>
        <v>210.18664129134601</v>
      </c>
      <c r="N550">
        <f ca="1">IF(ISNA(N$1), 0, OFFSET(data!$A$1, ROW()-1, N$1-1))</f>
        <v>3.4210145827273602E-10</v>
      </c>
      <c r="O550">
        <f ca="1">IF(ISNA(O$1), 0, OFFSET(data!$A$1, ROW()-1, O$1-1))</f>
        <v>0</v>
      </c>
      <c r="P550">
        <f ca="1">IF(ISNA(P$1), 0, OFFSET(data!$A$1, ROW()-1, P$1-1))</f>
        <v>7.8159700933610995E-14</v>
      </c>
      <c r="Q550">
        <f ca="1">IF(ISNA(Q$1), 0, OFFSET(data!$A$1, ROW()-1, Q$1-1))</f>
        <v>0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923.51117837899994</v>
      </c>
      <c r="V550">
        <f ca="1">IF(ISNA(V$1), 0, OFFSET(data!$A$1, ROW()-1, V$1-1))</f>
        <v>0</v>
      </c>
      <c r="W550">
        <f ca="1">IF(ISNA(W$1), 0, OFFSET(data!$A$1, ROW()-1, W$1-1))</f>
        <v>165.99436593709899</v>
      </c>
      <c r="X550">
        <f ca="1">IF(ISNA(X$1), 0, OFFSET(data!$A$1, ROW()-1, X$1-1))</f>
        <v>-92.351117837900006</v>
      </c>
      <c r="Y550">
        <f ca="1">IF(ISNA(Y$1), 0, OFFSET(data!$A$1, ROW()-1, Y$1-1))</f>
        <v>0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694.32271344559899</v>
      </c>
      <c r="AD550">
        <f ca="1">IF(ISNA(AD$1), 0, OFFSET(data!$A$1, ROW()-1, AD$1-1))</f>
        <v>544.10827215512995</v>
      </c>
      <c r="AE550">
        <f ca="1">IF(ISNA(AE$1), 0, OFFSET(data!$A$1, ROW()-1, AE$1-1))</f>
        <v>0</v>
      </c>
      <c r="AF550" t="str">
        <f ca="1">IF(ISNA(AF$1), 0, OFFSET(data!$A$1, ROW()-1, AF$1-1))</f>
        <v>typical</v>
      </c>
      <c r="AG550">
        <f t="shared" ca="1" si="140"/>
        <v>2035</v>
      </c>
      <c r="AH550">
        <f t="shared" ca="1" si="141"/>
        <v>10</v>
      </c>
      <c r="AI550" t="str">
        <f t="shared" ca="1" si="142"/>
        <v>10/23/2035</v>
      </c>
      <c r="AJ550" t="str">
        <f t="shared" ca="1" si="143"/>
        <v/>
      </c>
      <c r="AK550" t="str">
        <f t="shared" ca="1" si="139"/>
        <v>16:00</v>
      </c>
      <c r="AL550" s="4">
        <f t="shared" ca="1" si="144"/>
        <v>0</v>
      </c>
      <c r="AM550">
        <f t="shared" ca="1" si="145"/>
        <v>831.16006054109994</v>
      </c>
      <c r="AN550">
        <f t="shared" ca="1" si="146"/>
        <v>0</v>
      </c>
      <c r="AO550">
        <f t="shared" ca="1" si="147"/>
        <v>165.99436593709899</v>
      </c>
      <c r="AP550">
        <f t="shared" ca="1" si="148"/>
        <v>600.09810927180206</v>
      </c>
      <c r="AQ550">
        <f t="shared" ca="1" si="149"/>
        <v>42.8</v>
      </c>
      <c r="AR550">
        <f t="shared" ca="1" si="150"/>
        <v>210.18664129134609</v>
      </c>
      <c r="AS550">
        <f t="shared" ca="1" si="137"/>
        <v>1691.4771399235049</v>
      </c>
      <c r="AT550">
        <f t="shared" ca="1" si="138"/>
        <v>1541.2626986333289</v>
      </c>
    </row>
    <row r="551" spans="1:46" hidden="1" x14ac:dyDescent="0.2">
      <c r="A551" t="str">
        <f ca="1">IF(ISNA(A$1), 0, OFFSET(data!$A$1, ROW()-1, A$1-1))</f>
        <v>Oahu</v>
      </c>
      <c r="B551">
        <f ca="1">IF(ISNA(B$1), 0, OFFSET(data!$A$1, ROW()-1, B$1-1))</f>
        <v>2035</v>
      </c>
      <c r="C551" t="str">
        <f ca="1">IF(ISNA(C$1), 0, OFFSET(data!$A$1, ROW()-1, C$1-1))</f>
        <v>2035-10-23-18:00</v>
      </c>
      <c r="D551">
        <f ca="1">IF(ISNA(D$1), 0, OFFSET(data!$A$1, ROW()-1, D$1-1))</f>
        <v>212.17194319999999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180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0</v>
      </c>
      <c r="L551">
        <f ca="1">IF(ISNA(L$1), 0, OFFSET(data!$A$1, ROW()-1, L$1-1))</f>
        <v>42.8</v>
      </c>
      <c r="M551">
        <f ca="1">IF(ISNA(M$1), 0, OFFSET(data!$A$1, ROW()-1, M$1-1))</f>
        <v>269.37775942245003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7.1054273576010006E-14</v>
      </c>
      <c r="Q551">
        <f ca="1">IF(ISNA(Q$1), 0, OFFSET(data!$A$1, ROW()-1, Q$1-1))</f>
        <v>0</v>
      </c>
      <c r="R551">
        <f ca="1">IF(ISNA(R$1), 0, OFFSET(data!$A$1, ROW()-1, R$1-1))</f>
        <v>158.66847470409999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958.90908591799996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-95.890908591799999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324.5636055192</v>
      </c>
      <c r="AD551">
        <f ca="1">IF(ISNA(AD$1), 0, OFFSET(data!$A$1, ROW()-1, AD$1-1))</f>
        <v>306.89883197745002</v>
      </c>
      <c r="AE551">
        <f ca="1">IF(ISNA(AE$1), 0, OFFSET(data!$A$1, ROW()-1, AE$1-1))</f>
        <v>0</v>
      </c>
      <c r="AF551" t="str">
        <f ca="1">IF(ISNA(AF$1), 0, OFFSET(data!$A$1, ROW()-1, AF$1-1))</f>
        <v>typical</v>
      </c>
      <c r="AG551">
        <f t="shared" ca="1" si="140"/>
        <v>2035</v>
      </c>
      <c r="AH551">
        <f t="shared" ca="1" si="141"/>
        <v>10</v>
      </c>
      <c r="AI551" t="str">
        <f t="shared" ca="1" si="142"/>
        <v>10/23/2035</v>
      </c>
      <c r="AJ551" t="str">
        <f t="shared" ca="1" si="143"/>
        <v/>
      </c>
      <c r="AK551" t="str">
        <f t="shared" ca="1" si="139"/>
        <v>18:00</v>
      </c>
      <c r="AL551" s="4">
        <f t="shared" ca="1" si="144"/>
        <v>0</v>
      </c>
      <c r="AM551">
        <f t="shared" ca="1" si="145"/>
        <v>863.01817732619998</v>
      </c>
      <c r="AN551">
        <f t="shared" ca="1" si="146"/>
        <v>0</v>
      </c>
      <c r="AO551">
        <f t="shared" ca="1" si="147"/>
        <v>158.66847470409999</v>
      </c>
      <c r="AP551">
        <f t="shared" ca="1" si="148"/>
        <v>0</v>
      </c>
      <c r="AQ551">
        <f t="shared" ca="1" si="149"/>
        <v>42.8</v>
      </c>
      <c r="AR551">
        <f t="shared" ca="1" si="150"/>
        <v>269.37775942245008</v>
      </c>
      <c r="AS551">
        <f t="shared" ca="1" si="137"/>
        <v>1187.5817828457498</v>
      </c>
      <c r="AT551">
        <f t="shared" ca="1" si="138"/>
        <v>1169.91700930365</v>
      </c>
    </row>
    <row r="552" spans="1:46" hidden="1" x14ac:dyDescent="0.2">
      <c r="A552" t="str">
        <f ca="1">IF(ISNA(A$1), 0, OFFSET(data!$A$1, ROW()-1, A$1-1))</f>
        <v>Oahu</v>
      </c>
      <c r="B552">
        <f ca="1">IF(ISNA(B$1), 0, OFFSET(data!$A$1, ROW()-1, B$1-1))</f>
        <v>2035</v>
      </c>
      <c r="C552" t="str">
        <f ca="1">IF(ISNA(C$1), 0, OFFSET(data!$A$1, ROW()-1, C$1-1))</f>
        <v>2035-10-23-20:00</v>
      </c>
      <c r="D552">
        <f ca="1">IF(ISNA(D$1), 0, OFFSET(data!$A$1, ROW()-1, D$1-1))</f>
        <v>198.27199999999999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180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42.8</v>
      </c>
      <c r="M552">
        <f ca="1">IF(ISNA(M$1), 0, OFFSET(data!$A$1, ROW()-1, M$1-1))</f>
        <v>259.63532535406398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8.1712414612411496E-14</v>
      </c>
      <c r="Q552">
        <f ca="1">IF(ISNA(Q$1), 0, OFFSET(data!$A$1, ROW()-1, Q$1-1))</f>
        <v>0</v>
      </c>
      <c r="R552">
        <f ca="1">IF(ISNA(R$1), 0, OFFSET(data!$A$1, ROW()-1, R$1-1))</f>
        <v>110.249385606</v>
      </c>
      <c r="S552">
        <f ca="1">IF(ISNA(S$1), 0, OFFSET(data!$A$1, ROW()-1, S$1-1))</f>
        <v>0</v>
      </c>
      <c r="T552">
        <f ca="1">IF(ISNA(T$1), 0, OFFSET(data!$A$1, ROW()-1, T$1-1))</f>
        <v>0</v>
      </c>
      <c r="U552">
        <f ca="1">IF(ISNA(U$1), 0, OFFSET(data!$A$1, ROW()-1, U$1-1))</f>
        <v>878.84078995599998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-87.884078995600007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334.46263781660002</v>
      </c>
      <c r="AD552">
        <f ca="1">IF(ISNA(AD$1), 0, OFFSET(data!$A$1, ROW()-1, AD$1-1))</f>
        <v>306.91255772862502</v>
      </c>
      <c r="AE552">
        <f ca="1">IF(ISNA(AE$1), 0, OFFSET(data!$A$1, ROW()-1, AE$1-1))</f>
        <v>0</v>
      </c>
      <c r="AF552" t="str">
        <f ca="1">IF(ISNA(AF$1), 0, OFFSET(data!$A$1, ROW()-1, AF$1-1))</f>
        <v>typical</v>
      </c>
      <c r="AG552">
        <f t="shared" ca="1" si="140"/>
        <v>2035</v>
      </c>
      <c r="AH552">
        <f t="shared" ca="1" si="141"/>
        <v>10</v>
      </c>
      <c r="AI552" t="str">
        <f t="shared" ca="1" si="142"/>
        <v>10/23/2035</v>
      </c>
      <c r="AJ552" t="str">
        <f t="shared" ca="1" si="143"/>
        <v/>
      </c>
      <c r="AK552" t="str">
        <f t="shared" ca="1" si="139"/>
        <v>20:00</v>
      </c>
      <c r="AL552" s="4">
        <f t="shared" ca="1" si="144"/>
        <v>0</v>
      </c>
      <c r="AM552">
        <f t="shared" ca="1" si="145"/>
        <v>790.95671096039996</v>
      </c>
      <c r="AN552">
        <f t="shared" ca="1" si="146"/>
        <v>0</v>
      </c>
      <c r="AO552">
        <f t="shared" ca="1" si="147"/>
        <v>110.249385606</v>
      </c>
      <c r="AP552">
        <f t="shared" ca="1" si="148"/>
        <v>0</v>
      </c>
      <c r="AQ552">
        <f t="shared" ca="1" si="149"/>
        <v>42.8</v>
      </c>
      <c r="AR552">
        <f t="shared" ca="1" si="150"/>
        <v>259.63532535406404</v>
      </c>
      <c r="AS552">
        <f t="shared" ca="1" si="137"/>
        <v>1125.419348776664</v>
      </c>
      <c r="AT552">
        <f t="shared" ca="1" si="138"/>
        <v>1097.8692686890249</v>
      </c>
    </row>
    <row r="553" spans="1:46" hidden="1" x14ac:dyDescent="0.2">
      <c r="A553" t="str">
        <f ca="1">IF(ISNA(A$1), 0, OFFSET(data!$A$1, ROW()-1, A$1-1))</f>
        <v>Oahu</v>
      </c>
      <c r="B553">
        <f ca="1">IF(ISNA(B$1), 0, OFFSET(data!$A$1, ROW()-1, B$1-1))</f>
        <v>2035</v>
      </c>
      <c r="C553" t="str">
        <f ca="1">IF(ISNA(C$1), 0, OFFSET(data!$A$1, ROW()-1, C$1-1))</f>
        <v>2035-10-23-22:00</v>
      </c>
      <c r="D553">
        <f ca="1">IF(ISNA(D$1), 0, OFFSET(data!$A$1, ROW()-1, D$1-1))</f>
        <v>199.5153898417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180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42.8</v>
      </c>
      <c r="M553">
        <f ca="1">IF(ISNA(M$1), 0, OFFSET(data!$A$1, ROW()-1, M$1-1))</f>
        <v>221.36607575611799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3.2329694477084498E-13</v>
      </c>
      <c r="Q553">
        <f ca="1">IF(ISNA(Q$1), 0, OFFSET(data!$A$1, ROW()-1, Q$1-1))</f>
        <v>0</v>
      </c>
      <c r="R553">
        <f ca="1">IF(ISNA(R$1), 0, OFFSET(data!$A$1, ROW()-1, R$1-1))</f>
        <v>33.819088571899997</v>
      </c>
      <c r="S553">
        <f ca="1">IF(ISNA(S$1), 0, OFFSET(data!$A$1, ROW()-1, S$1-1))</f>
        <v>0</v>
      </c>
      <c r="T553">
        <f ca="1">IF(ISNA(T$1), 0, OFFSET(data!$A$1, ROW()-1, T$1-1))</f>
        <v>0</v>
      </c>
      <c r="U553">
        <f ca="1">IF(ISNA(U$1), 0, OFFSET(data!$A$1, ROW()-1, U$1-1))</f>
        <v>752.77839352199999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-75.277839352200004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409.64954500976</v>
      </c>
      <c r="AD553">
        <f ca="1">IF(ISNA(AD$1), 0, OFFSET(data!$A$1, ROW()-1, AD$1-1))</f>
        <v>306.91255772862502</v>
      </c>
      <c r="AE553">
        <f ca="1">IF(ISNA(AE$1), 0, OFFSET(data!$A$1, ROW()-1, AE$1-1))</f>
        <v>0</v>
      </c>
      <c r="AF553" t="str">
        <f ca="1">IF(ISNA(AF$1), 0, OFFSET(data!$A$1, ROW()-1, AF$1-1))</f>
        <v>typical</v>
      </c>
      <c r="AG553">
        <f t="shared" ca="1" si="140"/>
        <v>2035</v>
      </c>
      <c r="AH553">
        <f t="shared" ca="1" si="141"/>
        <v>10</v>
      </c>
      <c r="AI553" t="str">
        <f t="shared" ca="1" si="142"/>
        <v>10/23/2035</v>
      </c>
      <c r="AJ553" t="str">
        <f t="shared" ca="1" si="143"/>
        <v/>
      </c>
      <c r="AK553" t="str">
        <f t="shared" ca="1" si="139"/>
        <v>22:00</v>
      </c>
      <c r="AL553" s="4">
        <f t="shared" ca="1" si="144"/>
        <v>0</v>
      </c>
      <c r="AM553">
        <f t="shared" ca="1" si="145"/>
        <v>677.50055416980001</v>
      </c>
      <c r="AN553">
        <f t="shared" ca="1" si="146"/>
        <v>0</v>
      </c>
      <c r="AO553">
        <f t="shared" ca="1" si="147"/>
        <v>33.819088571899997</v>
      </c>
      <c r="AP553">
        <f t="shared" ca="1" si="148"/>
        <v>0</v>
      </c>
      <c r="AQ553">
        <f t="shared" ca="1" si="149"/>
        <v>42.8</v>
      </c>
      <c r="AR553">
        <f t="shared" ca="1" si="150"/>
        <v>221.36607575611831</v>
      </c>
      <c r="AS553">
        <f t="shared" ca="1" si="137"/>
        <v>1087.150099179478</v>
      </c>
      <c r="AT553">
        <f t="shared" ca="1" si="138"/>
        <v>984.41311189842509</v>
      </c>
    </row>
    <row r="554" spans="1:46" hidden="1" x14ac:dyDescent="0.2">
      <c r="A554" t="str">
        <f ca="1">IF(ISNA(A$1), 0, OFFSET(data!$A$1, ROW()-1, A$1-1))</f>
        <v>Oahu</v>
      </c>
      <c r="B554">
        <f ca="1">IF(ISNA(B$1), 0, OFFSET(data!$A$1, ROW()-1, B$1-1))</f>
        <v>2035</v>
      </c>
      <c r="C554" t="str">
        <f ca="1">IF(ISNA(C$1), 0, OFFSET(data!$A$1, ROW()-1, C$1-1))</f>
        <v>2035-11-23-00:00</v>
      </c>
      <c r="D554">
        <f ca="1">IF(ISNA(D$1), 0, OFFSET(data!$A$1, ROW()-1, D$1-1))</f>
        <v>98.199943200000007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180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42.8</v>
      </c>
      <c r="M554">
        <f ca="1">IF(ISNA(M$1), 0, OFFSET(data!$A$1, ROW()-1, M$1-1))</f>
        <v>55.714598506249999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189.56509084759</v>
      </c>
      <c r="S554">
        <f ca="1">IF(ISNA(S$1), 0, OFFSET(data!$A$1, ROW()-1, S$1-1))</f>
        <v>0</v>
      </c>
      <c r="T554">
        <f ca="1">IF(ISNA(T$1), 0, OFFSET(data!$A$1, ROW()-1, T$1-1))</f>
        <v>0</v>
      </c>
      <c r="U554">
        <f ca="1">IF(ISNA(U$1), 0, OFFSET(data!$A$1, ROW()-1, U$1-1))</f>
        <v>629.19959172699998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-62.919959172699997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257.05298937488999</v>
      </c>
      <c r="AD554">
        <f ca="1">IF(ISNA(AD$1), 0, OFFSET(data!$A$1, ROW()-1, AD$1-1))</f>
        <v>235.71459850625001</v>
      </c>
      <c r="AE554">
        <f ca="1">IF(ISNA(AE$1), 0, OFFSET(data!$A$1, ROW()-1, AE$1-1))</f>
        <v>0</v>
      </c>
      <c r="AF554" t="str">
        <f ca="1">IF(ISNA(AF$1), 0, OFFSET(data!$A$1, ROW()-1, AF$1-1))</f>
        <v>typical</v>
      </c>
      <c r="AG554">
        <f t="shared" ca="1" si="140"/>
        <v>2035</v>
      </c>
      <c r="AH554">
        <f t="shared" ca="1" si="141"/>
        <v>11</v>
      </c>
      <c r="AI554" t="str">
        <f t="shared" ca="1" si="142"/>
        <v>11/23/2035</v>
      </c>
      <c r="AJ554" t="str">
        <f t="shared" ca="1" si="143"/>
        <v/>
      </c>
      <c r="AK554" t="str">
        <f t="shared" ca="1" si="139"/>
        <v>00:00</v>
      </c>
      <c r="AL554" s="4">
        <f t="shared" ca="1" si="144"/>
        <v>0</v>
      </c>
      <c r="AM554">
        <f t="shared" ca="1" si="145"/>
        <v>566.27963255429995</v>
      </c>
      <c r="AN554">
        <f t="shared" ca="1" si="146"/>
        <v>0</v>
      </c>
      <c r="AO554">
        <f t="shared" ca="1" si="147"/>
        <v>189.56509084759</v>
      </c>
      <c r="AP554">
        <f t="shared" ca="1" si="148"/>
        <v>0</v>
      </c>
      <c r="AQ554">
        <f t="shared" ca="1" si="149"/>
        <v>42.8</v>
      </c>
      <c r="AR554">
        <f t="shared" ca="1" si="150"/>
        <v>55.714598506249999</v>
      </c>
      <c r="AS554">
        <f t="shared" ca="1" si="137"/>
        <v>823.33262192872996</v>
      </c>
      <c r="AT554">
        <f t="shared" ca="1" si="138"/>
        <v>801.99423106054996</v>
      </c>
    </row>
    <row r="555" spans="1:46" hidden="1" x14ac:dyDescent="0.2">
      <c r="A555" t="str">
        <f ca="1">IF(ISNA(A$1), 0, OFFSET(data!$A$1, ROW()-1, A$1-1))</f>
        <v>Oahu</v>
      </c>
      <c r="B555">
        <f ca="1">IF(ISNA(B$1), 0, OFFSET(data!$A$1, ROW()-1, B$1-1))</f>
        <v>2035</v>
      </c>
      <c r="C555" t="str">
        <f ca="1">IF(ISNA(C$1), 0, OFFSET(data!$A$1, ROW()-1, C$1-1))</f>
        <v>2035-11-23-02:00</v>
      </c>
      <c r="D555">
        <f ca="1">IF(ISNA(D$1), 0, OFFSET(data!$A$1, ROW()-1, D$1-1))</f>
        <v>84.3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180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42.8</v>
      </c>
      <c r="M555">
        <f ca="1">IF(ISNA(M$1), 0, OFFSET(data!$A$1, ROW()-1, M$1-1))</f>
        <v>204.84260573013299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8.8817841970012498E-14</v>
      </c>
      <c r="Q555">
        <f ca="1">IF(ISNA(Q$1), 0, OFFSET(data!$A$1, ROW()-1, Q$1-1))</f>
        <v>0</v>
      </c>
      <c r="R555">
        <f ca="1">IF(ISNA(R$1), 0, OFFSET(data!$A$1, ROW()-1, R$1-1))</f>
        <v>28.128390296500001</v>
      </c>
      <c r="S555">
        <f ca="1">IF(ISNA(S$1), 0, OFFSET(data!$A$1, ROW()-1, S$1-1))</f>
        <v>0</v>
      </c>
      <c r="T555">
        <f ca="1">IF(ISNA(T$1), 0, OFFSET(data!$A$1, ROW()-1, T$1-1))</f>
        <v>0</v>
      </c>
      <c r="U555">
        <f ca="1">IF(ISNA(U$1), 0, OFFSET(data!$A$1, ROW()-1, U$1-1))</f>
        <v>600.07888447400001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-60.007888447399999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379.96963312649899</v>
      </c>
      <c r="AD555">
        <f ca="1">IF(ISNA(AD$1), 0, OFFSET(data!$A$1, ROW()-1, AD$1-1))</f>
        <v>305.76893535362501</v>
      </c>
      <c r="AE555">
        <f ca="1">IF(ISNA(AE$1), 0, OFFSET(data!$A$1, ROW()-1, AE$1-1))</f>
        <v>0</v>
      </c>
      <c r="AF555" t="str">
        <f ca="1">IF(ISNA(AF$1), 0, OFFSET(data!$A$1, ROW()-1, AF$1-1))</f>
        <v>typical</v>
      </c>
      <c r="AG555">
        <f t="shared" ca="1" si="140"/>
        <v>2035</v>
      </c>
      <c r="AH555">
        <f t="shared" ca="1" si="141"/>
        <v>11</v>
      </c>
      <c r="AI555" t="str">
        <f t="shared" ca="1" si="142"/>
        <v>11/23/2035</v>
      </c>
      <c r="AJ555" t="str">
        <f t="shared" ca="1" si="143"/>
        <v/>
      </c>
      <c r="AK555" t="str">
        <f t="shared" ca="1" si="139"/>
        <v>02:00</v>
      </c>
      <c r="AL555" s="4">
        <f t="shared" ca="1" si="144"/>
        <v>0</v>
      </c>
      <c r="AM555">
        <f t="shared" ca="1" si="145"/>
        <v>540.07099602660003</v>
      </c>
      <c r="AN555">
        <f t="shared" ca="1" si="146"/>
        <v>0</v>
      </c>
      <c r="AO555">
        <f t="shared" ca="1" si="147"/>
        <v>28.128390296500001</v>
      </c>
      <c r="AP555">
        <f t="shared" ca="1" si="148"/>
        <v>0</v>
      </c>
      <c r="AQ555">
        <f t="shared" ca="1" si="149"/>
        <v>42.8</v>
      </c>
      <c r="AR555">
        <f t="shared" ca="1" si="150"/>
        <v>204.84260573013307</v>
      </c>
      <c r="AS555">
        <f t="shared" ca="1" si="137"/>
        <v>920.04062915313193</v>
      </c>
      <c r="AT555">
        <f t="shared" ca="1" si="138"/>
        <v>845.83993138022504</v>
      </c>
    </row>
    <row r="556" spans="1:46" hidden="1" x14ac:dyDescent="0.2">
      <c r="A556" t="str">
        <f ca="1">IF(ISNA(A$1), 0, OFFSET(data!$A$1, ROW()-1, A$1-1))</f>
        <v>Oahu</v>
      </c>
      <c r="B556">
        <f ca="1">IF(ISNA(B$1), 0, OFFSET(data!$A$1, ROW()-1, B$1-1))</f>
        <v>2035</v>
      </c>
      <c r="C556" t="str">
        <f ca="1">IF(ISNA(C$1), 0, OFFSET(data!$A$1, ROW()-1, C$1-1))</f>
        <v>2035-11-23-04:00</v>
      </c>
      <c r="D556">
        <f ca="1">IF(ISNA(D$1), 0, OFFSET(data!$A$1, ROW()-1, D$1-1))</f>
        <v>86.808460445400002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180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42.8</v>
      </c>
      <c r="M556">
        <f ca="1">IF(ISNA(M$1), 0, OFFSET(data!$A$1, ROW()-1, M$1-1))</f>
        <v>177.052647832671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4.1922021409845901E-13</v>
      </c>
      <c r="Q556">
        <f ca="1">IF(ISNA(Q$1), 0, OFFSET(data!$A$1, ROW()-1, Q$1-1))</f>
        <v>0</v>
      </c>
      <c r="R556">
        <f ca="1">IF(ISNA(R$1), 0, OFFSET(data!$A$1, ROW()-1, R$1-1))</f>
        <v>66.446685703399993</v>
      </c>
      <c r="S556">
        <f ca="1">IF(ISNA(S$1), 0, OFFSET(data!$A$1, ROW()-1, S$1-1))</f>
        <v>0</v>
      </c>
      <c r="T556">
        <f ca="1">IF(ISNA(T$1), 0, OFFSET(data!$A$1, ROW()-1, T$1-1))</f>
        <v>0</v>
      </c>
      <c r="U556">
        <f ca="1">IF(ISNA(U$1), 0, OFFSET(data!$A$1, ROW()-1, U$1-1))</f>
        <v>614.56421553500002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-61.4564215535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339.14287727408998</v>
      </c>
      <c r="AD556">
        <f ca="1">IF(ISNA(AD$1), 0, OFFSET(data!$A$1, ROW()-1, AD$1-1))</f>
        <v>302.80066842362498</v>
      </c>
      <c r="AE556">
        <f ca="1">IF(ISNA(AE$1), 0, OFFSET(data!$A$1, ROW()-1, AE$1-1))</f>
        <v>0</v>
      </c>
      <c r="AF556" t="str">
        <f ca="1">IF(ISNA(AF$1), 0, OFFSET(data!$A$1, ROW()-1, AF$1-1))</f>
        <v>typical</v>
      </c>
      <c r="AG556">
        <f t="shared" ca="1" si="140"/>
        <v>2035</v>
      </c>
      <c r="AH556">
        <f t="shared" ca="1" si="141"/>
        <v>11</v>
      </c>
      <c r="AI556" t="str">
        <f t="shared" ca="1" si="142"/>
        <v>11/23/2035</v>
      </c>
      <c r="AJ556" t="str">
        <f t="shared" ca="1" si="143"/>
        <v/>
      </c>
      <c r="AK556" t="str">
        <f t="shared" ca="1" si="139"/>
        <v>04:00</v>
      </c>
      <c r="AL556" s="4">
        <f t="shared" ca="1" si="144"/>
        <v>0</v>
      </c>
      <c r="AM556">
        <f t="shared" ca="1" si="145"/>
        <v>553.10779398149998</v>
      </c>
      <c r="AN556">
        <f t="shared" ca="1" si="146"/>
        <v>0</v>
      </c>
      <c r="AO556">
        <f t="shared" ca="1" si="147"/>
        <v>66.446685703399993</v>
      </c>
      <c r="AP556">
        <f t="shared" ca="1" si="148"/>
        <v>0</v>
      </c>
      <c r="AQ556">
        <f t="shared" ca="1" si="149"/>
        <v>42.8</v>
      </c>
      <c r="AR556">
        <f t="shared" ca="1" si="150"/>
        <v>177.05264783267143</v>
      </c>
      <c r="AS556">
        <f t="shared" ca="1" si="137"/>
        <v>892.25067125556097</v>
      </c>
      <c r="AT556">
        <f t="shared" ca="1" si="138"/>
        <v>855.90846240512496</v>
      </c>
    </row>
    <row r="557" spans="1:46" hidden="1" x14ac:dyDescent="0.2">
      <c r="A557" t="str">
        <f ca="1">IF(ISNA(A$1), 0, OFFSET(data!$A$1, ROW()-1, A$1-1))</f>
        <v>Oahu</v>
      </c>
      <c r="B557">
        <f ca="1">IF(ISNA(B$1), 0, OFFSET(data!$A$1, ROW()-1, B$1-1))</f>
        <v>2035</v>
      </c>
      <c r="C557" t="str">
        <f ca="1">IF(ISNA(C$1), 0, OFFSET(data!$A$1, ROW()-1, C$1-1))</f>
        <v>2035-11-23-06:00</v>
      </c>
      <c r="D557">
        <f ca="1">IF(ISNA(D$1), 0, OFFSET(data!$A$1, ROW()-1, D$1-1))</f>
        <v>90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180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42.8</v>
      </c>
      <c r="M557">
        <f ca="1">IF(ISNA(M$1), 0, OFFSET(data!$A$1, ROW()-1, M$1-1))</f>
        <v>212.95524909386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5.6843418860808002E-14</v>
      </c>
      <c r="Q557">
        <f ca="1">IF(ISNA(Q$1), 0, OFFSET(data!$A$1, ROW()-1, Q$1-1))</f>
        <v>0</v>
      </c>
      <c r="R557">
        <f ca="1">IF(ISNA(R$1), 0, OFFSET(data!$A$1, ROW()-1, R$1-1))</f>
        <v>80.856739370499994</v>
      </c>
      <c r="S557">
        <f ca="1">IF(ISNA(S$1), 0, OFFSET(data!$A$1, ROW()-1, S$1-1))</f>
        <v>0</v>
      </c>
      <c r="T557">
        <f ca="1">IF(ISNA(T$1), 0, OFFSET(data!$A$1, ROW()-1, T$1-1))</f>
        <v>0</v>
      </c>
      <c r="U557">
        <f ca="1">IF(ISNA(U$1), 0, OFFSET(data!$A$1, ROW()-1, U$1-1))</f>
        <v>674.01332051600002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-67.401332051599994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321.54128405249998</v>
      </c>
      <c r="AD557">
        <f ca="1">IF(ISNA(AD$1), 0, OFFSET(data!$A$1, ROW()-1, AD$1-1))</f>
        <v>306.48448635362502</v>
      </c>
      <c r="AE557">
        <f ca="1">IF(ISNA(AE$1), 0, OFFSET(data!$A$1, ROW()-1, AE$1-1))</f>
        <v>0</v>
      </c>
      <c r="AF557" t="str">
        <f ca="1">IF(ISNA(AF$1), 0, OFFSET(data!$A$1, ROW()-1, AF$1-1))</f>
        <v>typical</v>
      </c>
      <c r="AG557">
        <f t="shared" ca="1" si="140"/>
        <v>2035</v>
      </c>
      <c r="AH557">
        <f t="shared" ca="1" si="141"/>
        <v>11</v>
      </c>
      <c r="AI557" t="str">
        <f t="shared" ca="1" si="142"/>
        <v>11/23/2035</v>
      </c>
      <c r="AJ557" t="str">
        <f t="shared" ca="1" si="143"/>
        <v/>
      </c>
      <c r="AK557" t="str">
        <f t="shared" ca="1" si="139"/>
        <v>06:00</v>
      </c>
      <c r="AL557" s="4">
        <f t="shared" ca="1" si="144"/>
        <v>0</v>
      </c>
      <c r="AM557">
        <f t="shared" ca="1" si="145"/>
        <v>606.61198846440004</v>
      </c>
      <c r="AN557">
        <f t="shared" ca="1" si="146"/>
        <v>0</v>
      </c>
      <c r="AO557">
        <f t="shared" ca="1" si="147"/>
        <v>80.856739370499994</v>
      </c>
      <c r="AP557">
        <f t="shared" ca="1" si="148"/>
        <v>0</v>
      </c>
      <c r="AQ557">
        <f t="shared" ca="1" si="149"/>
        <v>42.8</v>
      </c>
      <c r="AR557">
        <f t="shared" ca="1" si="150"/>
        <v>212.95524909386006</v>
      </c>
      <c r="AS557">
        <f t="shared" ca="1" si="137"/>
        <v>928.15327251685994</v>
      </c>
      <c r="AT557">
        <f t="shared" ca="1" si="138"/>
        <v>913.09647481802506</v>
      </c>
    </row>
    <row r="558" spans="1:46" hidden="1" x14ac:dyDescent="0.2">
      <c r="A558" t="str">
        <f ca="1">IF(ISNA(A$1), 0, OFFSET(data!$A$1, ROW()-1, A$1-1))</f>
        <v>Oahu</v>
      </c>
      <c r="B558">
        <f ca="1">IF(ISNA(B$1), 0, OFFSET(data!$A$1, ROW()-1, B$1-1))</f>
        <v>2035</v>
      </c>
      <c r="C558" t="str">
        <f ca="1">IF(ISNA(C$1), 0, OFFSET(data!$A$1, ROW()-1, C$1-1))</f>
        <v>2035-11-23-08:00</v>
      </c>
      <c r="D558">
        <f ca="1">IF(ISNA(D$1), 0, OFFSET(data!$A$1, ROW()-1, D$1-1))</f>
        <v>75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180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472.28744710826498</v>
      </c>
      <c r="L558">
        <f ca="1">IF(ISNA(L$1), 0, OFFSET(data!$A$1, ROW()-1, L$1-1))</f>
        <v>42.8</v>
      </c>
      <c r="M558">
        <f ca="1">IF(ISNA(M$1), 0, OFFSET(data!$A$1, ROW()-1, M$1-1))</f>
        <v>321.93046917540897</v>
      </c>
      <c r="N558">
        <f ca="1">IF(ISNA(N$1), 0, OFFSET(data!$A$1, ROW()-1, N$1-1))</f>
        <v>-7.4395600790921797E-10</v>
      </c>
      <c r="O558">
        <f ca="1">IF(ISNA(O$1), 0, OFFSET(data!$A$1, ROW()-1, O$1-1))</f>
        <v>0</v>
      </c>
      <c r="P558">
        <f ca="1">IF(ISNA(P$1), 0, OFFSET(data!$A$1, ROW()-1, P$1-1))</f>
        <v>1.7053025658242399E-13</v>
      </c>
      <c r="Q558">
        <f ca="1">IF(ISNA(Q$1), 0, OFFSET(data!$A$1, ROW()-1, Q$1-1))</f>
        <v>0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0</v>
      </c>
      <c r="U558">
        <f ca="1">IF(ISNA(U$1), 0, OFFSET(data!$A$1, ROW()-1, U$1-1))</f>
        <v>784.41684390299997</v>
      </c>
      <c r="V558">
        <f ca="1">IF(ISNA(V$1), 0, OFFSET(data!$A$1, ROW()-1, V$1-1))</f>
        <v>0</v>
      </c>
      <c r="W558">
        <f ca="1">IF(ISNA(W$1), 0, OFFSET(data!$A$1, ROW()-1, W$1-1))</f>
        <v>180.44673557729999</v>
      </c>
      <c r="X558">
        <f ca="1">IF(ISNA(X$1), 0, OFFSET(data!$A$1, ROW()-1, X$1-1))</f>
        <v>127.154336802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803.44078019280005</v>
      </c>
      <c r="AD558">
        <f ca="1">IF(ISNA(AD$1), 0, OFFSET(data!$A$1, ROW()-1, AD$1-1))</f>
        <v>513.75908048115502</v>
      </c>
      <c r="AE558">
        <f ca="1">IF(ISNA(AE$1), 0, OFFSET(data!$A$1, ROW()-1, AE$1-1))</f>
        <v>0</v>
      </c>
      <c r="AF558" t="str">
        <f ca="1">IF(ISNA(AF$1), 0, OFFSET(data!$A$1, ROW()-1, AF$1-1))</f>
        <v>typical</v>
      </c>
      <c r="AG558">
        <f t="shared" ca="1" si="140"/>
        <v>2035</v>
      </c>
      <c r="AH558">
        <f t="shared" ca="1" si="141"/>
        <v>11</v>
      </c>
      <c r="AI558" t="str">
        <f t="shared" ca="1" si="142"/>
        <v>11/23/2035</v>
      </c>
      <c r="AJ558" t="str">
        <f t="shared" ca="1" si="143"/>
        <v/>
      </c>
      <c r="AK558" t="str">
        <f t="shared" ca="1" si="139"/>
        <v>08:00</v>
      </c>
      <c r="AL558" s="4">
        <f t="shared" ca="1" si="144"/>
        <v>0</v>
      </c>
      <c r="AM558">
        <f t="shared" ca="1" si="145"/>
        <v>911.57118070499996</v>
      </c>
      <c r="AN558">
        <f t="shared" ca="1" si="146"/>
        <v>0</v>
      </c>
      <c r="AO558">
        <f t="shared" ca="1" si="147"/>
        <v>180.44673557729999</v>
      </c>
      <c r="AP558">
        <f t="shared" ca="1" si="148"/>
        <v>472.28744710752102</v>
      </c>
      <c r="AQ558">
        <f t="shared" ca="1" si="149"/>
        <v>42.8</v>
      </c>
      <c r="AR558">
        <f t="shared" ca="1" si="150"/>
        <v>321.93046917540914</v>
      </c>
      <c r="AS558">
        <f t="shared" ca="1" si="137"/>
        <v>1895.458696476474</v>
      </c>
      <c r="AT558">
        <f t="shared" ca="1" si="138"/>
        <v>1605.7769967634549</v>
      </c>
    </row>
    <row r="559" spans="1:46" hidden="1" x14ac:dyDescent="0.2">
      <c r="A559" t="str">
        <f ca="1">IF(ISNA(A$1), 0, OFFSET(data!$A$1, ROW()-1, A$1-1))</f>
        <v>Oahu</v>
      </c>
      <c r="B559">
        <f ca="1">IF(ISNA(B$1), 0, OFFSET(data!$A$1, ROW()-1, B$1-1))</f>
        <v>2035</v>
      </c>
      <c r="C559" t="str">
        <f ca="1">IF(ISNA(C$1), 0, OFFSET(data!$A$1, ROW()-1, C$1-1))</f>
        <v>2035-11-23-10:00</v>
      </c>
      <c r="D559">
        <f ca="1">IF(ISNA(D$1), 0, OFFSET(data!$A$1, ROW()-1, D$1-1))</f>
        <v>75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180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674.93149420762995</v>
      </c>
      <c r="L559">
        <f ca="1">IF(ISNA(L$1), 0, OFFSET(data!$A$1, ROW()-1, L$1-1))</f>
        <v>42.8</v>
      </c>
      <c r="M559">
        <f ca="1">IF(ISNA(M$1), 0, OFFSET(data!$A$1, ROW()-1, M$1-1))</f>
        <v>282.99382868023099</v>
      </c>
      <c r="N559">
        <f ca="1">IF(ISNA(N$1), 0, OFFSET(data!$A$1, ROW()-1, N$1-1))</f>
        <v>-1.27730714893914E-10</v>
      </c>
      <c r="O559">
        <f ca="1">IF(ISNA(O$1), 0, OFFSET(data!$A$1, ROW()-1, O$1-1))</f>
        <v>0</v>
      </c>
      <c r="P559">
        <f ca="1">IF(ISNA(P$1), 0, OFFSET(data!$A$1, ROW()-1, P$1-1))</f>
        <v>-3.2684965844964598E-13</v>
      </c>
      <c r="Q559">
        <f ca="1">IF(ISNA(Q$1), 0, OFFSET(data!$A$1, ROW()-1, Q$1-1))</f>
        <v>0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835.02328087499995</v>
      </c>
      <c r="V559">
        <f ca="1">IF(ISNA(V$1), 0, OFFSET(data!$A$1, ROW()-1, V$1-1))</f>
        <v>0</v>
      </c>
      <c r="W559">
        <f ca="1">IF(ISNA(W$1), 0, OFFSET(data!$A$1, ROW()-1, W$1-1))</f>
        <v>186.75172359800001</v>
      </c>
      <c r="X559">
        <f ca="1">IF(ISNA(X$1), 0, OFFSET(data!$A$1, ROW()-1, X$1-1))</f>
        <v>-25.968662324499999</v>
      </c>
      <c r="Y559">
        <f ca="1">IF(ISNA(Y$1), 0, OFFSET(data!$A$1, ROW()-1, Y$1-1))</f>
        <v>259.91898073900001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921.60239352350004</v>
      </c>
      <c r="AD559">
        <f ca="1">IF(ISNA(AD$1), 0, OFFSET(data!$A$1, ROW()-1, AD$1-1))</f>
        <v>560.65259101826302</v>
      </c>
      <c r="AE559">
        <f ca="1">IF(ISNA(AE$1), 0, OFFSET(data!$A$1, ROW()-1, AE$1-1))</f>
        <v>0</v>
      </c>
      <c r="AF559" t="str">
        <f ca="1">IF(ISNA(AF$1), 0, OFFSET(data!$A$1, ROW()-1, AF$1-1))</f>
        <v>typical</v>
      </c>
      <c r="AG559">
        <f t="shared" ca="1" si="140"/>
        <v>2035</v>
      </c>
      <c r="AH559">
        <f t="shared" ca="1" si="141"/>
        <v>11</v>
      </c>
      <c r="AI559" t="str">
        <f t="shared" ca="1" si="142"/>
        <v>11/23/2035</v>
      </c>
      <c r="AJ559" t="str">
        <f t="shared" ca="1" si="143"/>
        <v/>
      </c>
      <c r="AK559" t="str">
        <f t="shared" ca="1" si="139"/>
        <v>10:00</v>
      </c>
      <c r="AL559" s="4">
        <f t="shared" ca="1" si="144"/>
        <v>0</v>
      </c>
      <c r="AM559">
        <f t="shared" ca="1" si="145"/>
        <v>809.05461855049998</v>
      </c>
      <c r="AN559">
        <f t="shared" ca="1" si="146"/>
        <v>0</v>
      </c>
      <c r="AO559">
        <f t="shared" ca="1" si="147"/>
        <v>186.75172359800001</v>
      </c>
      <c r="AP559">
        <f t="shared" ca="1" si="148"/>
        <v>674.93149420750217</v>
      </c>
      <c r="AQ559">
        <f t="shared" ca="1" si="149"/>
        <v>42.8</v>
      </c>
      <c r="AR559">
        <f t="shared" ca="1" si="150"/>
        <v>282.99382868023065</v>
      </c>
      <c r="AS559">
        <f t="shared" ca="1" si="137"/>
        <v>2177.3277164113606</v>
      </c>
      <c r="AT559">
        <f t="shared" ca="1" si="138"/>
        <v>1816.3779139057629</v>
      </c>
    </row>
    <row r="560" spans="1:46" hidden="1" x14ac:dyDescent="0.2">
      <c r="A560" t="str">
        <f ca="1">IF(ISNA(A$1), 0, OFFSET(data!$A$1, ROW()-1, A$1-1))</f>
        <v>Oahu</v>
      </c>
      <c r="B560">
        <f ca="1">IF(ISNA(B$1), 0, OFFSET(data!$A$1, ROW()-1, B$1-1))</f>
        <v>2035</v>
      </c>
      <c r="C560" t="str">
        <f ca="1">IF(ISNA(C$1), 0, OFFSET(data!$A$1, ROW()-1, C$1-1))</f>
        <v>2035-11-23-12:00</v>
      </c>
      <c r="D560">
        <f ca="1">IF(ISNA(D$1), 0, OFFSET(data!$A$1, ROW()-1, D$1-1))</f>
        <v>75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180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715.86959971340002</v>
      </c>
      <c r="L560">
        <f ca="1">IF(ISNA(L$1), 0, OFFSET(data!$A$1, ROW()-1, L$1-1))</f>
        <v>42.8</v>
      </c>
      <c r="M560">
        <f ca="1">IF(ISNA(M$1), 0, OFFSET(data!$A$1, ROW()-1, M$1-1))</f>
        <v>356.06947822855602</v>
      </c>
      <c r="N560">
        <f ca="1">IF(ISNA(N$1), 0, OFFSET(data!$A$1, ROW()-1, N$1-1))</f>
        <v>4.3090864210171198E-11</v>
      </c>
      <c r="O560">
        <f ca="1">IF(ISNA(O$1), 0, OFFSET(data!$A$1, ROW()-1, O$1-1))</f>
        <v>0</v>
      </c>
      <c r="P560">
        <f ca="1">IF(ISNA(P$1), 0, OFFSET(data!$A$1, ROW()-1, P$1-1))</f>
        <v>1.4210854715202001E-13</v>
      </c>
      <c r="Q560">
        <f ca="1">IF(ISNA(Q$1), 0, OFFSET(data!$A$1, ROW()-1, Q$1-1))</f>
        <v>0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830.58830829700003</v>
      </c>
      <c r="V560">
        <f ca="1">IF(ISNA(V$1), 0, OFFSET(data!$A$1, ROW()-1, V$1-1))</f>
        <v>0</v>
      </c>
      <c r="W560">
        <f ca="1">IF(ISNA(W$1), 0, OFFSET(data!$A$1, ROW()-1, W$1-1))</f>
        <v>186.75172359800001</v>
      </c>
      <c r="X560">
        <f ca="1">IF(ISNA(X$1), 0, OFFSET(data!$A$1, ROW()-1, X$1-1))</f>
        <v>352.39904604700001</v>
      </c>
      <c r="Y560">
        <f ca="1">IF(ISNA(Y$1), 0, OFFSET(data!$A$1, ROW()-1, Y$1-1))</f>
        <v>0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1039.6076238974999</v>
      </c>
      <c r="AD560">
        <f ca="1">IF(ISNA(AD$1), 0, OFFSET(data!$A$1, ROW()-1, AD$1-1))</f>
        <v>560.65259101826302</v>
      </c>
      <c r="AE560">
        <f ca="1">IF(ISNA(AE$1), 0, OFFSET(data!$A$1, ROW()-1, AE$1-1))</f>
        <v>0</v>
      </c>
      <c r="AF560" t="str">
        <f ca="1">IF(ISNA(AF$1), 0, OFFSET(data!$A$1, ROW()-1, AF$1-1))</f>
        <v>typical</v>
      </c>
      <c r="AG560">
        <f t="shared" ca="1" si="140"/>
        <v>2035</v>
      </c>
      <c r="AH560">
        <f t="shared" ca="1" si="141"/>
        <v>11</v>
      </c>
      <c r="AI560" t="str">
        <f t="shared" ca="1" si="142"/>
        <v>11/23/2035</v>
      </c>
      <c r="AJ560" t="str">
        <f t="shared" ca="1" si="143"/>
        <v>11/23/2035</v>
      </c>
      <c r="AK560" t="str">
        <f t="shared" ca="1" si="139"/>
        <v>12:00</v>
      </c>
      <c r="AL560" s="4">
        <f t="shared" ca="1" si="144"/>
        <v>0</v>
      </c>
      <c r="AM560">
        <f t="shared" ca="1" si="145"/>
        <v>1182.9873543440001</v>
      </c>
      <c r="AN560">
        <f t="shared" ca="1" si="146"/>
        <v>0</v>
      </c>
      <c r="AO560">
        <f t="shared" ca="1" si="147"/>
        <v>186.75172359800001</v>
      </c>
      <c r="AP560">
        <f t="shared" ca="1" si="148"/>
        <v>715.86959971344311</v>
      </c>
      <c r="AQ560">
        <f t="shared" ca="1" si="149"/>
        <v>42.8</v>
      </c>
      <c r="AR560">
        <f t="shared" ca="1" si="150"/>
        <v>356.06947822855614</v>
      </c>
      <c r="AS560">
        <f t="shared" ca="1" si="137"/>
        <v>2409.3467018394558</v>
      </c>
      <c r="AT560">
        <f t="shared" ca="1" si="138"/>
        <v>1930.3916689602629</v>
      </c>
    </row>
    <row r="561" spans="1:46" hidden="1" x14ac:dyDescent="0.2">
      <c r="A561" t="str">
        <f ca="1">IF(ISNA(A$1), 0, OFFSET(data!$A$1, ROW()-1, A$1-1))</f>
        <v>Oahu</v>
      </c>
      <c r="B561">
        <f ca="1">IF(ISNA(B$1), 0, OFFSET(data!$A$1, ROW()-1, B$1-1))</f>
        <v>2035</v>
      </c>
      <c r="C561" t="str">
        <f ca="1">IF(ISNA(C$1), 0, OFFSET(data!$A$1, ROW()-1, C$1-1))</f>
        <v>2035-11-23-14:00</v>
      </c>
      <c r="D561">
        <f ca="1">IF(ISNA(D$1), 0, OFFSET(data!$A$1, ROW()-1, D$1-1))</f>
        <v>75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180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546.48680801921</v>
      </c>
      <c r="L561">
        <f ca="1">IF(ISNA(L$1), 0, OFFSET(data!$A$1, ROW()-1, L$1-1))</f>
        <v>42.8</v>
      </c>
      <c r="M561">
        <f ca="1">IF(ISNA(M$1), 0, OFFSET(data!$A$1, ROW()-1, M$1-1))</f>
        <v>379.13830849964597</v>
      </c>
      <c r="N561">
        <f ca="1">IF(ISNA(N$1), 0, OFFSET(data!$A$1, ROW()-1, N$1-1))</f>
        <v>4.3027981178056502E-10</v>
      </c>
      <c r="O561">
        <f ca="1">IF(ISNA(O$1), 0, OFFSET(data!$A$1, ROW()-1, O$1-1))</f>
        <v>0</v>
      </c>
      <c r="P561">
        <f ca="1">IF(ISNA(P$1), 0, OFFSET(data!$A$1, ROW()-1, P$1-1))</f>
        <v>5.0448534238967103E-13</v>
      </c>
      <c r="Q561">
        <f ca="1">IF(ISNA(Q$1), 0, OFFSET(data!$A$1, ROW()-1, Q$1-1))</f>
        <v>0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822.17549480800005</v>
      </c>
      <c r="V561">
        <f ca="1">IF(ISNA(V$1), 0, OFFSET(data!$A$1, ROW()-1, V$1-1))</f>
        <v>0</v>
      </c>
      <c r="W561">
        <f ca="1">IF(ISNA(W$1), 0, OFFSET(data!$A$1, ROW()-1, W$1-1))</f>
        <v>0</v>
      </c>
      <c r="X561">
        <f ca="1">IF(ISNA(X$1), 0, OFFSET(data!$A$1, ROW()-1, X$1-1))</f>
        <v>-82.217549480800002</v>
      </c>
      <c r="Y561">
        <f ca="1">IF(ISNA(Y$1), 0, OFFSET(data!$A$1, ROW()-1, Y$1-1))</f>
        <v>483.46717119200002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900.86519461449996</v>
      </c>
      <c r="AD561">
        <f ca="1">IF(ISNA(AD$1), 0, OFFSET(data!$A$1, ROW()-1, AD$1-1))</f>
        <v>560.65259101826302</v>
      </c>
      <c r="AE561">
        <f ca="1">IF(ISNA(AE$1), 0, OFFSET(data!$A$1, ROW()-1, AE$1-1))</f>
        <v>0</v>
      </c>
      <c r="AF561" t="str">
        <f ca="1">IF(ISNA(AF$1), 0, OFFSET(data!$A$1, ROW()-1, AF$1-1))</f>
        <v>typical</v>
      </c>
      <c r="AG561">
        <f t="shared" ca="1" si="140"/>
        <v>2035</v>
      </c>
      <c r="AH561">
        <f t="shared" ca="1" si="141"/>
        <v>11</v>
      </c>
      <c r="AI561" t="str">
        <f t="shared" ca="1" si="142"/>
        <v>11/23/2035</v>
      </c>
      <c r="AJ561" t="str">
        <f t="shared" ca="1" si="143"/>
        <v/>
      </c>
      <c r="AK561" t="str">
        <f t="shared" ca="1" si="139"/>
        <v>14:00</v>
      </c>
      <c r="AL561" s="4">
        <f t="shared" ca="1" si="144"/>
        <v>0</v>
      </c>
      <c r="AM561">
        <f t="shared" ca="1" si="145"/>
        <v>739.95794532720004</v>
      </c>
      <c r="AN561">
        <f t="shared" ca="1" si="146"/>
        <v>0</v>
      </c>
      <c r="AO561">
        <f t="shared" ca="1" si="147"/>
        <v>0</v>
      </c>
      <c r="AP561">
        <f t="shared" ca="1" si="148"/>
        <v>546.48680801964031</v>
      </c>
      <c r="AQ561">
        <f t="shared" ca="1" si="149"/>
        <v>42.8</v>
      </c>
      <c r="AR561">
        <f t="shared" ca="1" si="150"/>
        <v>379.13830849964648</v>
      </c>
      <c r="AS561">
        <f t="shared" ca="1" si="137"/>
        <v>2124.2903111333558</v>
      </c>
      <c r="AT561">
        <f t="shared" ca="1" si="138"/>
        <v>1784.0777075374631</v>
      </c>
    </row>
    <row r="562" spans="1:46" hidden="1" x14ac:dyDescent="0.2">
      <c r="A562" t="str">
        <f ca="1">IF(ISNA(A$1), 0, OFFSET(data!$A$1, ROW()-1, A$1-1))</f>
        <v>Oahu</v>
      </c>
      <c r="B562">
        <f ca="1">IF(ISNA(B$1), 0, OFFSET(data!$A$1, ROW()-1, B$1-1))</f>
        <v>2035</v>
      </c>
      <c r="C562" t="str">
        <f ca="1">IF(ISNA(C$1), 0, OFFSET(data!$A$1, ROW()-1, C$1-1))</f>
        <v>2035-11-23-16:00</v>
      </c>
      <c r="D562">
        <f ca="1">IF(ISNA(D$1), 0, OFFSET(data!$A$1, ROW()-1, D$1-1))</f>
        <v>75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180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353.21778834422901</v>
      </c>
      <c r="L562">
        <f ca="1">IF(ISNA(L$1), 0, OFFSET(data!$A$1, ROW()-1, L$1-1))</f>
        <v>42.8</v>
      </c>
      <c r="M562">
        <f ca="1">IF(ISNA(M$1), 0, OFFSET(data!$A$1, ROW()-1, M$1-1))</f>
        <v>321.543795238759</v>
      </c>
      <c r="N562">
        <f ca="1">IF(ISNA(N$1), 0, OFFSET(data!$A$1, ROW()-1, N$1-1))</f>
        <v>-6.7566396921847601E-11</v>
      </c>
      <c r="O562">
        <f ca="1">IF(ISNA(O$1), 0, OFFSET(data!$A$1, ROW()-1, O$1-1))</f>
        <v>0</v>
      </c>
      <c r="P562">
        <f ca="1">IF(ISNA(P$1), 0, OFFSET(data!$A$1, ROW()-1, P$1-1))</f>
        <v>-1.6342482922482299E-13</v>
      </c>
      <c r="Q562">
        <f ca="1">IF(ISNA(Q$1), 0, OFFSET(data!$A$1, ROW()-1, Q$1-1))</f>
        <v>0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843.85911918600004</v>
      </c>
      <c r="V562">
        <f ca="1">IF(ISNA(V$1), 0, OFFSET(data!$A$1, ROW()-1, V$1-1))</f>
        <v>0</v>
      </c>
      <c r="W562">
        <f ca="1">IF(ISNA(W$1), 0, OFFSET(data!$A$1, ROW()-1, W$1-1))</f>
        <v>0</v>
      </c>
      <c r="X562">
        <f ca="1">IF(ISNA(X$1), 0, OFFSET(data!$A$1, ROW()-1, X$1-1))</f>
        <v>128.702464397</v>
      </c>
      <c r="Y562">
        <f ca="1">IF(ISNA(Y$1), 0, OFFSET(data!$A$1, ROW()-1, Y$1-1))</f>
        <v>0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630.48639973850004</v>
      </c>
      <c r="AD562">
        <f ca="1">IF(ISNA(AD$1), 0, OFFSET(data!$A$1, ROW()-1, AD$1-1))</f>
        <v>513.13317695849003</v>
      </c>
      <c r="AE562">
        <f ca="1">IF(ISNA(AE$1), 0, OFFSET(data!$A$1, ROW()-1, AE$1-1))</f>
        <v>0</v>
      </c>
      <c r="AF562" t="str">
        <f ca="1">IF(ISNA(AF$1), 0, OFFSET(data!$A$1, ROW()-1, AF$1-1))</f>
        <v>typical</v>
      </c>
      <c r="AG562">
        <f t="shared" ca="1" si="140"/>
        <v>2035</v>
      </c>
      <c r="AH562">
        <f t="shared" ca="1" si="141"/>
        <v>11</v>
      </c>
      <c r="AI562" t="str">
        <f t="shared" ca="1" si="142"/>
        <v>11/23/2035</v>
      </c>
      <c r="AJ562" t="str">
        <f t="shared" ca="1" si="143"/>
        <v/>
      </c>
      <c r="AK562" t="str">
        <f t="shared" ca="1" si="139"/>
        <v>16:00</v>
      </c>
      <c r="AL562" s="4">
        <f t="shared" ca="1" si="144"/>
        <v>0</v>
      </c>
      <c r="AM562">
        <f t="shared" ca="1" si="145"/>
        <v>972.56158358300002</v>
      </c>
      <c r="AN562">
        <f t="shared" ca="1" si="146"/>
        <v>0</v>
      </c>
      <c r="AO562">
        <f t="shared" ca="1" si="147"/>
        <v>0</v>
      </c>
      <c r="AP562">
        <f t="shared" ca="1" si="148"/>
        <v>353.21778834416142</v>
      </c>
      <c r="AQ562">
        <f t="shared" ca="1" si="149"/>
        <v>42.8</v>
      </c>
      <c r="AR562">
        <f t="shared" ca="1" si="150"/>
        <v>321.54379523875883</v>
      </c>
      <c r="AS562">
        <f t="shared" ca="1" si="137"/>
        <v>1603.0479833214881</v>
      </c>
      <c r="AT562">
        <f t="shared" ca="1" si="138"/>
        <v>1485.69476054149</v>
      </c>
    </row>
    <row r="563" spans="1:46" hidden="1" x14ac:dyDescent="0.2">
      <c r="A563" t="str">
        <f ca="1">IF(ISNA(A$1), 0, OFFSET(data!$A$1, ROW()-1, A$1-1))</f>
        <v>Oahu</v>
      </c>
      <c r="B563">
        <f ca="1">IF(ISNA(B$1), 0, OFFSET(data!$A$1, ROW()-1, B$1-1))</f>
        <v>2035</v>
      </c>
      <c r="C563" t="str">
        <f ca="1">IF(ISNA(C$1), 0, OFFSET(data!$A$1, ROW()-1, C$1-1))</f>
        <v>2035-11-23-18:00</v>
      </c>
      <c r="D563">
        <f ca="1">IF(ISNA(D$1), 0, OFFSET(data!$A$1, ROW()-1, D$1-1))</f>
        <v>90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180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0</v>
      </c>
      <c r="L563">
        <f ca="1">IF(ISNA(L$1), 0, OFFSET(data!$A$1, ROW()-1, L$1-1))</f>
        <v>42.8</v>
      </c>
      <c r="M563">
        <f ca="1">IF(ISNA(M$1), 0, OFFSET(data!$A$1, ROW()-1, M$1-1))</f>
        <v>404.55334722707101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4.2632564145605999E-14</v>
      </c>
      <c r="Q563">
        <f ca="1">IF(ISNA(Q$1), 0, OFFSET(data!$A$1, ROW()-1, Q$1-1))</f>
        <v>0</v>
      </c>
      <c r="R563">
        <f ca="1">IF(ISNA(R$1), 0, OFFSET(data!$A$1, ROW()-1, R$1-1))</f>
        <v>105.46762724600001</v>
      </c>
      <c r="S563">
        <f ca="1">IF(ISNA(S$1), 0, OFFSET(data!$A$1, ROW()-1, S$1-1))</f>
        <v>0</v>
      </c>
      <c r="T563">
        <f ca="1">IF(ISNA(T$1), 0, OFFSET(data!$A$1, ROW()-1, T$1-1))</f>
        <v>0</v>
      </c>
      <c r="U563">
        <f ca="1">IF(ISNA(U$1), 0, OFFSET(data!$A$1, ROW()-1, U$1-1))</f>
        <v>914.24552719200005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-91.424552719199994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324.93039617715999</v>
      </c>
      <c r="AD563">
        <f ca="1">IF(ISNA(AD$1), 0, OFFSET(data!$A$1, ROW()-1, AD$1-1))</f>
        <v>306.91255772862502</v>
      </c>
      <c r="AE563">
        <f ca="1">IF(ISNA(AE$1), 0, OFFSET(data!$A$1, ROW()-1, AE$1-1))</f>
        <v>0</v>
      </c>
      <c r="AF563" t="str">
        <f ca="1">IF(ISNA(AF$1), 0, OFFSET(data!$A$1, ROW()-1, AF$1-1))</f>
        <v>typical</v>
      </c>
      <c r="AG563">
        <f t="shared" ref="AG563:AG578" ca="1" si="151">VALUE(LEFT(C563, 4))</f>
        <v>2035</v>
      </c>
      <c r="AH563">
        <f t="shared" ref="AH563:AH578" ca="1" si="152">VALUE(MID(C563, 6, 2))</f>
        <v>11</v>
      </c>
      <c r="AI563" t="str">
        <f t="shared" ref="AI563:AI578" ca="1" si="153">SUBSTITUTE(MID(C563,6,6)&amp;LEFT(C563,4), "-", "/")</f>
        <v>11/23/2035</v>
      </c>
      <c r="AJ563" t="str">
        <f t="shared" ref="AJ563:AJ578" ca="1" si="154">IF(RIGHT(C563, 5)="12:00", AI563, "")</f>
        <v/>
      </c>
      <c r="AK563" t="str">
        <f t="shared" ca="1" si="139"/>
        <v>18:00</v>
      </c>
      <c r="AL563" s="4">
        <f t="shared" ref="AL563:AL578" ca="1" si="155">AE563/1000</f>
        <v>0</v>
      </c>
      <c r="AM563">
        <f t="shared" ref="AM563:AM578" ca="1" si="156">U563+X563</f>
        <v>822.82097447280012</v>
      </c>
      <c r="AN563">
        <f t="shared" ref="AN563:AN578" ca="1" si="157">MAX(S563,Z563)</f>
        <v>0</v>
      </c>
      <c r="AO563">
        <f t="shared" ref="AO563:AO578" ca="1" si="158">MAX(R563,W563)</f>
        <v>105.46762724600001</v>
      </c>
      <c r="AP563">
        <f t="shared" ref="AP563:AP578" ca="1" si="159">K563+N563</f>
        <v>0</v>
      </c>
      <c r="AQ563">
        <f t="shared" ref="AQ563:AQ578" ca="1" si="160">L563+O563</f>
        <v>42.8</v>
      </c>
      <c r="AR563">
        <f t="shared" ref="AR563:AR578" ca="1" si="161">M563+P563</f>
        <v>404.55334722707107</v>
      </c>
      <c r="AS563">
        <f t="shared" ca="1" si="137"/>
        <v>1147.7513706502309</v>
      </c>
      <c r="AT563">
        <f t="shared" ca="1" si="138"/>
        <v>1129.7335322014251</v>
      </c>
    </row>
    <row r="564" spans="1:46" hidden="1" x14ac:dyDescent="0.2">
      <c r="A564" t="str">
        <f ca="1">IF(ISNA(A$1), 0, OFFSET(data!$A$1, ROW()-1, A$1-1))</f>
        <v>Oahu</v>
      </c>
      <c r="B564">
        <f ca="1">IF(ISNA(B$1), 0, OFFSET(data!$A$1, ROW()-1, B$1-1))</f>
        <v>2035</v>
      </c>
      <c r="C564" t="str">
        <f ca="1">IF(ISNA(C$1), 0, OFFSET(data!$A$1, ROW()-1, C$1-1))</f>
        <v>2035-11-23-20:00</v>
      </c>
      <c r="D564">
        <f ca="1">IF(ISNA(D$1), 0, OFFSET(data!$A$1, ROW()-1, D$1-1))</f>
        <v>90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180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42.8</v>
      </c>
      <c r="M564">
        <f ca="1">IF(ISNA(M$1), 0, OFFSET(data!$A$1, ROW()-1, M$1-1))</f>
        <v>427.51843319628301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2.4868995751603501E-13</v>
      </c>
      <c r="Q564">
        <f ca="1">IF(ISNA(Q$1), 0, OFFSET(data!$A$1, ROW()-1, Q$1-1))</f>
        <v>0</v>
      </c>
      <c r="R564">
        <f ca="1">IF(ISNA(R$1), 0, OFFSET(data!$A$1, ROW()-1, R$1-1))</f>
        <v>17.011627377500002</v>
      </c>
      <c r="S564">
        <f ca="1">IF(ISNA(S$1), 0, OFFSET(data!$A$1, ROW()-1, S$1-1))</f>
        <v>0</v>
      </c>
      <c r="T564">
        <f ca="1">IF(ISNA(T$1), 0, OFFSET(data!$A$1, ROW()-1, T$1-1))</f>
        <v>0</v>
      </c>
      <c r="U564">
        <f ca="1">IF(ISNA(U$1), 0, OFFSET(data!$A$1, ROW()-1, U$1-1))</f>
        <v>841.47784508200004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-84.147784508200004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385.38639604500003</v>
      </c>
      <c r="AD564">
        <f ca="1">IF(ISNA(AD$1), 0, OFFSET(data!$A$1, ROW()-1, AD$1-1))</f>
        <v>306.91255772862502</v>
      </c>
      <c r="AE564">
        <f ca="1">IF(ISNA(AE$1), 0, OFFSET(data!$A$1, ROW()-1, AE$1-1))</f>
        <v>0</v>
      </c>
      <c r="AF564" t="str">
        <f ca="1">IF(ISNA(AF$1), 0, OFFSET(data!$A$1, ROW()-1, AF$1-1))</f>
        <v>typical</v>
      </c>
      <c r="AG564">
        <f t="shared" ca="1" si="151"/>
        <v>2035</v>
      </c>
      <c r="AH564">
        <f t="shared" ca="1" si="152"/>
        <v>11</v>
      </c>
      <c r="AI564" t="str">
        <f t="shared" ca="1" si="153"/>
        <v>11/23/2035</v>
      </c>
      <c r="AJ564" t="str">
        <f t="shared" ca="1" si="154"/>
        <v/>
      </c>
      <c r="AK564" t="str">
        <f t="shared" ca="1" si="139"/>
        <v>20:00</v>
      </c>
      <c r="AL564" s="4">
        <f t="shared" ca="1" si="155"/>
        <v>0</v>
      </c>
      <c r="AM564">
        <f t="shared" ca="1" si="156"/>
        <v>757.33006057379998</v>
      </c>
      <c r="AN564">
        <f t="shared" ca="1" si="157"/>
        <v>0</v>
      </c>
      <c r="AO564">
        <f t="shared" ca="1" si="158"/>
        <v>17.011627377500002</v>
      </c>
      <c r="AP564">
        <f t="shared" ca="1" si="159"/>
        <v>0</v>
      </c>
      <c r="AQ564">
        <f t="shared" ca="1" si="160"/>
        <v>42.8</v>
      </c>
      <c r="AR564">
        <f t="shared" ca="1" si="161"/>
        <v>427.51843319628324</v>
      </c>
      <c r="AS564">
        <f t="shared" ca="1" si="137"/>
        <v>1142.716456618783</v>
      </c>
      <c r="AT564">
        <f t="shared" ca="1" si="138"/>
        <v>1064.2426183024249</v>
      </c>
    </row>
    <row r="565" spans="1:46" hidden="1" x14ac:dyDescent="0.2">
      <c r="A565" t="str">
        <f ca="1">IF(ISNA(A$1), 0, OFFSET(data!$A$1, ROW()-1, A$1-1))</f>
        <v>Oahu</v>
      </c>
      <c r="B565">
        <f ca="1">IF(ISNA(B$1), 0, OFFSET(data!$A$1, ROW()-1, B$1-1))</f>
        <v>2035</v>
      </c>
      <c r="C565" t="str">
        <f ca="1">IF(ISNA(C$1), 0, OFFSET(data!$A$1, ROW()-1, C$1-1))</f>
        <v>2035-11-23-22:00</v>
      </c>
      <c r="D565">
        <f ca="1">IF(ISNA(D$1), 0, OFFSET(data!$A$1, ROW()-1, D$1-1))</f>
        <v>75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180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42.8</v>
      </c>
      <c r="M565">
        <f ca="1">IF(ISNA(M$1), 0, OFFSET(data!$A$1, ROW()-1, M$1-1))</f>
        <v>382.25439334829201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5.1159076974727203E-13</v>
      </c>
      <c r="Q565">
        <f ca="1">IF(ISNA(Q$1), 0, OFFSET(data!$A$1, ROW()-1, Q$1-1))</f>
        <v>0</v>
      </c>
      <c r="R565">
        <f ca="1">IF(ISNA(R$1), 0, OFFSET(data!$A$1, ROW()-1, R$1-1))</f>
        <v>0</v>
      </c>
      <c r="S565">
        <f ca="1">IF(ISNA(S$1), 0, OFFSET(data!$A$1, ROW()-1, S$1-1))</f>
        <v>0</v>
      </c>
      <c r="T565">
        <f ca="1">IF(ISNA(T$1), 0, OFFSET(data!$A$1, ROW()-1, T$1-1))</f>
        <v>0</v>
      </c>
      <c r="U565">
        <f ca="1">IF(ISNA(U$1), 0, OFFSET(data!$A$1, ROW()-1, U$1-1))</f>
        <v>727.11696987699997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-72.711696987699995</v>
      </c>
      <c r="Y565">
        <f ca="1">IF(ISNA(Y$1), 0, OFFSET(data!$A$1, ROW()-1, Y$1-1))</f>
        <v>25.649120458999999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443.04714388150001</v>
      </c>
      <c r="AD565">
        <f ca="1">IF(ISNA(AD$1), 0, OFFSET(data!$A$1, ROW()-1, AD$1-1))</f>
        <v>306.91255772862502</v>
      </c>
      <c r="AE565">
        <f ca="1">IF(ISNA(AE$1), 0, OFFSET(data!$A$1, ROW()-1, AE$1-1))</f>
        <v>0</v>
      </c>
      <c r="AF565" t="str">
        <f ca="1">IF(ISNA(AF$1), 0, OFFSET(data!$A$1, ROW()-1, AF$1-1))</f>
        <v>typical</v>
      </c>
      <c r="AG565">
        <f t="shared" ca="1" si="151"/>
        <v>2035</v>
      </c>
      <c r="AH565">
        <f t="shared" ca="1" si="152"/>
        <v>11</v>
      </c>
      <c r="AI565" t="str">
        <f t="shared" ca="1" si="153"/>
        <v>11/23/2035</v>
      </c>
      <c r="AJ565" t="str">
        <f t="shared" ca="1" si="154"/>
        <v/>
      </c>
      <c r="AK565" t="str">
        <f t="shared" ca="1" si="139"/>
        <v>22:00</v>
      </c>
      <c r="AL565" s="4">
        <f t="shared" ca="1" si="155"/>
        <v>0</v>
      </c>
      <c r="AM565">
        <f t="shared" ca="1" si="156"/>
        <v>654.40527288930002</v>
      </c>
      <c r="AN565">
        <f t="shared" ca="1" si="157"/>
        <v>0</v>
      </c>
      <c r="AO565">
        <f t="shared" ca="1" si="158"/>
        <v>0</v>
      </c>
      <c r="AP565">
        <f t="shared" ca="1" si="159"/>
        <v>0</v>
      </c>
      <c r="AQ565">
        <f t="shared" ca="1" si="160"/>
        <v>42.8</v>
      </c>
      <c r="AR565">
        <f t="shared" ca="1" si="161"/>
        <v>382.25439334829252</v>
      </c>
      <c r="AS565">
        <f t="shared" ca="1" si="137"/>
        <v>1123.101537229792</v>
      </c>
      <c r="AT565">
        <f t="shared" ca="1" si="138"/>
        <v>986.96695107692494</v>
      </c>
    </row>
    <row r="566" spans="1:46" hidden="1" x14ac:dyDescent="0.2">
      <c r="A566" t="str">
        <f ca="1">IF(ISNA(A$1), 0, OFFSET(data!$A$1, ROW()-1, A$1-1))</f>
        <v>Oahu</v>
      </c>
      <c r="B566">
        <f ca="1">IF(ISNA(B$1), 0, OFFSET(data!$A$1, ROW()-1, B$1-1))</f>
        <v>2035</v>
      </c>
      <c r="C566" t="str">
        <f ca="1">IF(ISNA(C$1), 0, OFFSET(data!$A$1, ROW()-1, C$1-1))</f>
        <v>2035-12-23-00:00</v>
      </c>
      <c r="D566">
        <f ca="1">IF(ISNA(D$1), 0, OFFSET(data!$A$1, ROW()-1, D$1-1))</f>
        <v>84.3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180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42.8</v>
      </c>
      <c r="M566">
        <f ca="1">IF(ISNA(M$1), 0, OFFSET(data!$A$1, ROW()-1, M$1-1))</f>
        <v>283.10056023308698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2.2737367544323201E-13</v>
      </c>
      <c r="Q566">
        <f ca="1">IF(ISNA(Q$1), 0, OFFSET(data!$A$1, ROW()-1, Q$1-1))</f>
        <v>0</v>
      </c>
      <c r="R566">
        <f ca="1">IF(ISNA(R$1), 0, OFFSET(data!$A$1, ROW()-1, R$1-1))</f>
        <v>0</v>
      </c>
      <c r="S566">
        <f ca="1">IF(ISNA(S$1), 0, OFFSET(data!$A$1, ROW()-1, S$1-1))</f>
        <v>0</v>
      </c>
      <c r="T566">
        <f ca="1">IF(ISNA(T$1), 0, OFFSET(data!$A$1, ROW()-1, T$1-1))</f>
        <v>0</v>
      </c>
      <c r="U566">
        <f ca="1">IF(ISNA(U$1), 0, OFFSET(data!$A$1, ROW()-1, U$1-1))</f>
        <v>632.44053322599996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-42.2399729929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429.10210375219998</v>
      </c>
      <c r="AD566">
        <f ca="1">IF(ISNA(AD$1), 0, OFFSET(data!$A$1, ROW()-1, AD$1-1))</f>
        <v>299.67377692362498</v>
      </c>
      <c r="AE566">
        <f ca="1">IF(ISNA(AE$1), 0, OFFSET(data!$A$1, ROW()-1, AE$1-1))</f>
        <v>0</v>
      </c>
      <c r="AF566" t="str">
        <f ca="1">IF(ISNA(AF$1), 0, OFFSET(data!$A$1, ROW()-1, AF$1-1))</f>
        <v>typical</v>
      </c>
      <c r="AG566">
        <f t="shared" ca="1" si="151"/>
        <v>2035</v>
      </c>
      <c r="AH566">
        <f t="shared" ca="1" si="152"/>
        <v>12</v>
      </c>
      <c r="AI566" t="str">
        <f t="shared" ca="1" si="153"/>
        <v>12/23/2035</v>
      </c>
      <c r="AJ566" t="str">
        <f t="shared" ca="1" si="154"/>
        <v/>
      </c>
      <c r="AK566" t="str">
        <f t="shared" ca="1" si="139"/>
        <v>00:00</v>
      </c>
      <c r="AL566" s="4">
        <f t="shared" ca="1" si="155"/>
        <v>0</v>
      </c>
      <c r="AM566">
        <f t="shared" ca="1" si="156"/>
        <v>590.20056023309996</v>
      </c>
      <c r="AN566">
        <f t="shared" ca="1" si="157"/>
        <v>0</v>
      </c>
      <c r="AO566">
        <f t="shared" ca="1" si="158"/>
        <v>0</v>
      </c>
      <c r="AP566">
        <f t="shared" ca="1" si="159"/>
        <v>0</v>
      </c>
      <c r="AQ566">
        <f t="shared" ca="1" si="160"/>
        <v>42.8</v>
      </c>
      <c r="AR566">
        <f t="shared" ca="1" si="161"/>
        <v>283.10056023308721</v>
      </c>
      <c r="AS566">
        <f t="shared" ca="1" si="137"/>
        <v>1019.3026639852869</v>
      </c>
      <c r="AT566">
        <f t="shared" ca="1" si="138"/>
        <v>889.87433715672501</v>
      </c>
    </row>
    <row r="567" spans="1:46" hidden="1" x14ac:dyDescent="0.2">
      <c r="A567" t="str">
        <f ca="1">IF(ISNA(A$1), 0, OFFSET(data!$A$1, ROW()-1, A$1-1))</f>
        <v>Oahu</v>
      </c>
      <c r="B567">
        <f ca="1">IF(ISNA(B$1), 0, OFFSET(data!$A$1, ROW()-1, B$1-1))</f>
        <v>2035</v>
      </c>
      <c r="C567" t="str">
        <f ca="1">IF(ISNA(C$1), 0, OFFSET(data!$A$1, ROW()-1, C$1-1))</f>
        <v>2035-12-23-02:00</v>
      </c>
      <c r="D567">
        <f ca="1">IF(ISNA(D$1), 0, OFFSET(data!$A$1, ROW()-1, D$1-1))</f>
        <v>85.258390783699994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180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42.8</v>
      </c>
      <c r="M567">
        <f ca="1">IF(ISNA(M$1), 0, OFFSET(data!$A$1, ROW()-1, M$1-1))</f>
        <v>262.258157433333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2.7711166694643902E-13</v>
      </c>
      <c r="Q567">
        <f ca="1">IF(ISNA(Q$1), 0, OFFSET(data!$A$1, ROW()-1, Q$1-1))</f>
        <v>0</v>
      </c>
      <c r="R567">
        <f ca="1">IF(ISNA(R$1), 0, OFFSET(data!$A$1, ROW()-1, R$1-1))</f>
        <v>0</v>
      </c>
      <c r="S567">
        <f ca="1">IF(ISNA(S$1), 0, OFFSET(data!$A$1, ROW()-1, S$1-1))</f>
        <v>0</v>
      </c>
      <c r="T567">
        <f ca="1">IF(ISNA(T$1), 0, OFFSET(data!$A$1, ROW()-1, T$1-1))</f>
        <v>0</v>
      </c>
      <c r="U567">
        <f ca="1">IF(ISNA(U$1), 0, OFFSET(data!$A$1, ROW()-1, U$1-1))</f>
        <v>594.22475065499998</v>
      </c>
      <c r="V567">
        <f ca="1">IF(ISNA(V$1), 0, OFFSET(data!$A$1, ROW()-1, V$1-1))</f>
        <v>0</v>
      </c>
      <c r="W567">
        <f ca="1">IF(ISNA(W$1), 0, OFFSET(data!$A$1, ROW()-1, W$1-1))</f>
        <v>17.865104465600002</v>
      </c>
      <c r="X567">
        <f ca="1">IF(ISNA(X$1), 0, OFFSET(data!$A$1, ROW()-1, X$1-1))</f>
        <v>-59.422475065500002</v>
      </c>
      <c r="Y567">
        <f ca="1">IF(ISNA(Y$1), 0, OFFSET(data!$A$1, ROW()-1, Y$1-1))</f>
        <v>17.6491681619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442.65390526632001</v>
      </c>
      <c r="AD567">
        <f ca="1">IF(ISNA(AD$1), 0, OFFSET(data!$A$1, ROW()-1, AD$1-1))</f>
        <v>306.91255772862502</v>
      </c>
      <c r="AE567">
        <f ca="1">IF(ISNA(AE$1), 0, OFFSET(data!$A$1, ROW()-1, AE$1-1))</f>
        <v>0</v>
      </c>
      <c r="AF567" t="str">
        <f ca="1">IF(ISNA(AF$1), 0, OFFSET(data!$A$1, ROW()-1, AF$1-1))</f>
        <v>typical</v>
      </c>
      <c r="AG567">
        <f t="shared" ca="1" si="151"/>
        <v>2035</v>
      </c>
      <c r="AH567">
        <f t="shared" ca="1" si="152"/>
        <v>12</v>
      </c>
      <c r="AI567" t="str">
        <f t="shared" ca="1" si="153"/>
        <v>12/23/2035</v>
      </c>
      <c r="AJ567" t="str">
        <f t="shared" ca="1" si="154"/>
        <v/>
      </c>
      <c r="AK567" t="str">
        <f t="shared" ca="1" si="139"/>
        <v>02:00</v>
      </c>
      <c r="AL567" s="4">
        <f t="shared" ca="1" si="155"/>
        <v>0</v>
      </c>
      <c r="AM567">
        <f t="shared" ca="1" si="156"/>
        <v>534.80227558950003</v>
      </c>
      <c r="AN567">
        <f t="shared" ca="1" si="157"/>
        <v>0</v>
      </c>
      <c r="AO567">
        <f t="shared" ca="1" si="158"/>
        <v>17.865104465600002</v>
      </c>
      <c r="AP567">
        <f t="shared" ca="1" si="159"/>
        <v>0</v>
      </c>
      <c r="AQ567">
        <f t="shared" ca="1" si="160"/>
        <v>42.8</v>
      </c>
      <c r="AR567">
        <f t="shared" ca="1" si="161"/>
        <v>262.25815743333328</v>
      </c>
      <c r="AS567">
        <f t="shared" ca="1" si="137"/>
        <v>1012.9704534833529</v>
      </c>
      <c r="AT567">
        <f t="shared" ca="1" si="138"/>
        <v>877.22910594562495</v>
      </c>
    </row>
    <row r="568" spans="1:46" hidden="1" x14ac:dyDescent="0.2">
      <c r="A568" t="str">
        <f ca="1">IF(ISNA(A$1), 0, OFFSET(data!$A$1, ROW()-1, A$1-1))</f>
        <v>Oahu</v>
      </c>
      <c r="B568">
        <f ca="1">IF(ISNA(B$1), 0, OFFSET(data!$A$1, ROW()-1, B$1-1))</f>
        <v>2035</v>
      </c>
      <c r="C568" t="str">
        <f ca="1">IF(ISNA(C$1), 0, OFFSET(data!$A$1, ROW()-1, C$1-1))</f>
        <v>2035-12-23-04:00</v>
      </c>
      <c r="D568">
        <f ca="1">IF(ISNA(D$1), 0, OFFSET(data!$A$1, ROW()-1, D$1-1))</f>
        <v>90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180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42.8</v>
      </c>
      <c r="M568">
        <f ca="1">IF(ISNA(M$1), 0, OFFSET(data!$A$1, ROW()-1, M$1-1))</f>
        <v>243.48701461842001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-1.7763568394002501E-15</v>
      </c>
      <c r="Q568">
        <f ca="1">IF(ISNA(Q$1), 0, OFFSET(data!$A$1, ROW()-1, Q$1-1))</f>
        <v>0</v>
      </c>
      <c r="R568">
        <f ca="1">IF(ISNA(R$1), 0, OFFSET(data!$A$1, ROW()-1, R$1-1))</f>
        <v>15.8447528187</v>
      </c>
      <c r="S568">
        <f ca="1">IF(ISNA(S$1), 0, OFFSET(data!$A$1, ROW()-1, S$1-1))</f>
        <v>0</v>
      </c>
      <c r="T568">
        <f ca="1">IF(ISNA(T$1), 0, OFFSET(data!$A$1, ROW()-1, T$1-1))</f>
        <v>0</v>
      </c>
      <c r="U568">
        <f ca="1">IF(ISNA(U$1), 0, OFFSET(data!$A$1, ROW()-1, U$1-1))</f>
        <v>635.70196381899996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-63.570196381899997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386.55327060460002</v>
      </c>
      <c r="AD568">
        <f ca="1">IF(ISNA(AD$1), 0, OFFSET(data!$A$1, ROW()-1, AD$1-1))</f>
        <v>302.80563292362501</v>
      </c>
      <c r="AE568">
        <f ca="1">IF(ISNA(AE$1), 0, OFFSET(data!$A$1, ROW()-1, AE$1-1))</f>
        <v>0</v>
      </c>
      <c r="AF568" t="str">
        <f ca="1">IF(ISNA(AF$1), 0, OFFSET(data!$A$1, ROW()-1, AF$1-1))</f>
        <v>typical</v>
      </c>
      <c r="AG568">
        <f t="shared" ca="1" si="151"/>
        <v>2035</v>
      </c>
      <c r="AH568">
        <f t="shared" ca="1" si="152"/>
        <v>12</v>
      </c>
      <c r="AI568" t="str">
        <f t="shared" ca="1" si="153"/>
        <v>12/23/2035</v>
      </c>
      <c r="AJ568" t="str">
        <f t="shared" ca="1" si="154"/>
        <v/>
      </c>
      <c r="AK568" t="str">
        <f t="shared" ca="1" si="139"/>
        <v>04:00</v>
      </c>
      <c r="AL568" s="4">
        <f t="shared" ca="1" si="155"/>
        <v>0</v>
      </c>
      <c r="AM568">
        <f t="shared" ca="1" si="156"/>
        <v>572.13176743709994</v>
      </c>
      <c r="AN568">
        <f t="shared" ca="1" si="157"/>
        <v>0</v>
      </c>
      <c r="AO568">
        <f t="shared" ca="1" si="158"/>
        <v>15.8447528187</v>
      </c>
      <c r="AP568">
        <f t="shared" ca="1" si="159"/>
        <v>0</v>
      </c>
      <c r="AQ568">
        <f t="shared" ca="1" si="160"/>
        <v>42.8</v>
      </c>
      <c r="AR568">
        <f t="shared" ca="1" si="161"/>
        <v>243.48701461842001</v>
      </c>
      <c r="AS568">
        <f t="shared" ca="1" si="137"/>
        <v>958.68503804172008</v>
      </c>
      <c r="AT568">
        <f t="shared" ca="1" si="138"/>
        <v>874.93740036072495</v>
      </c>
    </row>
    <row r="569" spans="1:46" hidden="1" x14ac:dyDescent="0.2">
      <c r="A569" t="str">
        <f ca="1">IF(ISNA(A$1), 0, OFFSET(data!$A$1, ROW()-1, A$1-1))</f>
        <v>Oahu</v>
      </c>
      <c r="B569">
        <f ca="1">IF(ISNA(B$1), 0, OFFSET(data!$A$1, ROW()-1, B$1-1))</f>
        <v>2035</v>
      </c>
      <c r="C569" t="str">
        <f ca="1">IF(ISNA(C$1), 0, OFFSET(data!$A$1, ROW()-1, C$1-1))</f>
        <v>2035-12-23-06:00</v>
      </c>
      <c r="D569">
        <f ca="1">IF(ISNA(D$1), 0, OFFSET(data!$A$1, ROW()-1, D$1-1))</f>
        <v>206.98500000000001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180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42.8</v>
      </c>
      <c r="M569">
        <f ca="1">IF(ISNA(M$1), 0, OFFSET(data!$A$1, ROW()-1, M$1-1))</f>
        <v>247.40137346758999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-9.76996261670137E-14</v>
      </c>
      <c r="Q569">
        <f ca="1">IF(ISNA(Q$1), 0, OFFSET(data!$A$1, ROW()-1, Q$1-1))</f>
        <v>0</v>
      </c>
      <c r="R569">
        <f ca="1">IF(ISNA(R$1), 0, OFFSET(data!$A$1, ROW()-1, R$1-1))</f>
        <v>15.7212919297</v>
      </c>
      <c r="S569">
        <f ca="1">IF(ISNA(S$1), 0, OFFSET(data!$A$1, ROW()-1, S$1-1))</f>
        <v>0</v>
      </c>
      <c r="T569">
        <f ca="1">IF(ISNA(T$1), 0, OFFSET(data!$A$1, ROW()-1, T$1-1))</f>
        <v>0</v>
      </c>
      <c r="U569">
        <f ca="1">IF(ISNA(U$1), 0, OFFSET(data!$A$1, ROW()-1, U$1-1))</f>
        <v>769.89740599699996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-76.989740599699999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420.2777314928</v>
      </c>
      <c r="AD569">
        <f ca="1">IF(ISNA(AD$1), 0, OFFSET(data!$A$1, ROW()-1, AD$1-1))</f>
        <v>303.24493822362501</v>
      </c>
      <c r="AE569">
        <f ca="1">IF(ISNA(AE$1), 0, OFFSET(data!$A$1, ROW()-1, AE$1-1))</f>
        <v>0</v>
      </c>
      <c r="AF569" t="str">
        <f ca="1">IF(ISNA(AF$1), 0, OFFSET(data!$A$1, ROW()-1, AF$1-1))</f>
        <v>typical</v>
      </c>
      <c r="AG569">
        <f t="shared" ca="1" si="151"/>
        <v>2035</v>
      </c>
      <c r="AH569">
        <f t="shared" ca="1" si="152"/>
        <v>12</v>
      </c>
      <c r="AI569" t="str">
        <f t="shared" ca="1" si="153"/>
        <v>12/23/2035</v>
      </c>
      <c r="AJ569" t="str">
        <f t="shared" ca="1" si="154"/>
        <v/>
      </c>
      <c r="AK569" t="str">
        <f t="shared" ca="1" si="139"/>
        <v>06:00</v>
      </c>
      <c r="AL569" s="4">
        <f t="shared" ca="1" si="155"/>
        <v>0</v>
      </c>
      <c r="AM569">
        <f t="shared" ca="1" si="156"/>
        <v>692.90766539729998</v>
      </c>
      <c r="AN569">
        <f t="shared" ca="1" si="157"/>
        <v>0</v>
      </c>
      <c r="AO569">
        <f t="shared" ca="1" si="158"/>
        <v>15.7212919297</v>
      </c>
      <c r="AP569">
        <f t="shared" ca="1" si="159"/>
        <v>0</v>
      </c>
      <c r="AQ569">
        <f t="shared" ca="1" si="160"/>
        <v>42.8</v>
      </c>
      <c r="AR569">
        <f t="shared" ca="1" si="161"/>
        <v>247.40137346758991</v>
      </c>
      <c r="AS569">
        <f t="shared" ca="1" si="137"/>
        <v>1113.18539689009</v>
      </c>
      <c r="AT569">
        <f t="shared" ca="1" si="138"/>
        <v>996.15260362092499</v>
      </c>
    </row>
    <row r="570" spans="1:46" hidden="1" x14ac:dyDescent="0.2">
      <c r="A570" t="str">
        <f ca="1">IF(ISNA(A$1), 0, OFFSET(data!$A$1, ROW()-1, A$1-1))</f>
        <v>Oahu</v>
      </c>
      <c r="B570">
        <f ca="1">IF(ISNA(B$1), 0, OFFSET(data!$A$1, ROW()-1, B$1-1))</f>
        <v>2035</v>
      </c>
      <c r="C570" t="str">
        <f ca="1">IF(ISNA(C$1), 0, OFFSET(data!$A$1, ROW()-1, C$1-1))</f>
        <v>2035-12-23-08:00</v>
      </c>
      <c r="D570">
        <f ca="1">IF(ISNA(D$1), 0, OFFSET(data!$A$1, ROW()-1, D$1-1))</f>
        <v>87.033314399999995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180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279.31330292295002</v>
      </c>
      <c r="L570">
        <f ca="1">IF(ISNA(L$1), 0, OFFSET(data!$A$1, ROW()-1, L$1-1))</f>
        <v>42.8</v>
      </c>
      <c r="M570">
        <f ca="1">IF(ISNA(M$1), 0, OFFSET(data!$A$1, ROW()-1, M$1-1))</f>
        <v>214.31771168970599</v>
      </c>
      <c r="N570">
        <f ca="1">IF(ISNA(N$1), 0, OFFSET(data!$A$1, ROW()-1, N$1-1))</f>
        <v>1.4079271082323399E-10</v>
      </c>
      <c r="O570">
        <f ca="1">IF(ISNA(O$1), 0, OFFSET(data!$A$1, ROW()-1, O$1-1))</f>
        <v>0</v>
      </c>
      <c r="P570">
        <f ca="1">IF(ISNA(P$1), 0, OFFSET(data!$A$1, ROW()-1, P$1-1))</f>
        <v>4.7073456244106597E-13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856.74780015099998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-53.283471138199999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473.896017899409</v>
      </c>
      <c r="AD570">
        <f ca="1">IF(ISNA(AD$1), 0, OFFSET(data!$A$1, ROW()-1, AD$1-1))</f>
        <v>473.89601790001399</v>
      </c>
      <c r="AE570">
        <f ca="1">IF(ISNA(AE$1), 0, OFFSET(data!$A$1, ROW()-1, AE$1-1))</f>
        <v>0</v>
      </c>
      <c r="AF570" t="str">
        <f ca="1">IF(ISNA(AF$1), 0, OFFSET(data!$A$1, ROW()-1, AF$1-1))</f>
        <v>typical</v>
      </c>
      <c r="AG570">
        <f t="shared" ca="1" si="151"/>
        <v>2035</v>
      </c>
      <c r="AH570">
        <f t="shared" ca="1" si="152"/>
        <v>12</v>
      </c>
      <c r="AI570" t="str">
        <f t="shared" ca="1" si="153"/>
        <v>12/23/2035</v>
      </c>
      <c r="AJ570" t="str">
        <f t="shared" ca="1" si="154"/>
        <v/>
      </c>
      <c r="AK570" t="str">
        <f t="shared" ca="1" si="139"/>
        <v>08:00</v>
      </c>
      <c r="AL570" s="4">
        <f t="shared" ca="1" si="155"/>
        <v>0</v>
      </c>
      <c r="AM570">
        <f t="shared" ca="1" si="156"/>
        <v>803.46432901280002</v>
      </c>
      <c r="AN570">
        <f t="shared" ca="1" si="157"/>
        <v>0</v>
      </c>
      <c r="AO570">
        <f t="shared" ca="1" si="158"/>
        <v>0</v>
      </c>
      <c r="AP570">
        <f t="shared" ca="1" si="159"/>
        <v>279.31330292309082</v>
      </c>
      <c r="AQ570">
        <f t="shared" ca="1" si="160"/>
        <v>42.8</v>
      </c>
      <c r="AR570">
        <f t="shared" ca="1" si="161"/>
        <v>214.31771168970647</v>
      </c>
      <c r="AS570">
        <f t="shared" ca="1" si="137"/>
        <v>1277.3603469120649</v>
      </c>
      <c r="AT570">
        <f t="shared" ca="1" si="138"/>
        <v>1277.3603469128141</v>
      </c>
    </row>
    <row r="571" spans="1:46" hidden="1" x14ac:dyDescent="0.2">
      <c r="A571" t="str">
        <f ca="1">IF(ISNA(A$1), 0, OFFSET(data!$A$1, ROW()-1, A$1-1))</f>
        <v>Oahu</v>
      </c>
      <c r="B571">
        <f ca="1">IF(ISNA(B$1), 0, OFFSET(data!$A$1, ROW()-1, B$1-1))</f>
        <v>2035</v>
      </c>
      <c r="C571" t="str">
        <f ca="1">IF(ISNA(C$1), 0, OFFSET(data!$A$1, ROW()-1, C$1-1))</f>
        <v>2035-12-23-10:00</v>
      </c>
      <c r="D571">
        <f ca="1">IF(ISNA(D$1), 0, OFFSET(data!$A$1, ROW()-1, D$1-1))</f>
        <v>84.3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180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642.42787512189898</v>
      </c>
      <c r="L571">
        <f ca="1">IF(ISNA(L$1), 0, OFFSET(data!$A$1, ROW()-1, L$1-1))</f>
        <v>42.8</v>
      </c>
      <c r="M571">
        <f ca="1">IF(ISNA(M$1), 0, OFFSET(data!$A$1, ROW()-1, M$1-1))</f>
        <v>233.22551058578901</v>
      </c>
      <c r="N571">
        <f ca="1">IF(ISNA(N$1), 0, OFFSET(data!$A$1, ROW()-1, N$1-1))</f>
        <v>-4.3305803387738701E-10</v>
      </c>
      <c r="O571">
        <f ca="1">IF(ISNA(O$1), 0, OFFSET(data!$A$1, ROW()-1, O$1-1))</f>
        <v>0</v>
      </c>
      <c r="P571">
        <f ca="1">IF(ISNA(P$1), 0, OFFSET(data!$A$1, ROW()-1, P$1-1))</f>
        <v>2.8421709430404001E-14</v>
      </c>
      <c r="Q571">
        <f ca="1">IF(ISNA(Q$1), 0, OFFSET(data!$A$1, ROW()-1, Q$1-1))</f>
        <v>0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896.34872040799996</v>
      </c>
      <c r="V571">
        <f ca="1">IF(ISNA(V$1), 0, OFFSET(data!$A$1, ROW()-1, V$1-1))</f>
        <v>0</v>
      </c>
      <c r="W571">
        <f ca="1">IF(ISNA(W$1), 0, OFFSET(data!$A$1, ROW()-1, W$1-1))</f>
        <v>0</v>
      </c>
      <c r="X571">
        <f ca="1">IF(ISNA(X$1), 0, OFFSET(data!$A$1, ROW()-1, X$1-1))</f>
        <v>286.40466529899999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784.13756076250002</v>
      </c>
      <c r="AD571">
        <f ca="1">IF(ISNA(AD$1), 0, OFFSET(data!$A$1, ROW()-1, AD$1-1))</f>
        <v>560.65259101826302</v>
      </c>
      <c r="AE571">
        <f ca="1">IF(ISNA(AE$1), 0, OFFSET(data!$A$1, ROW()-1, AE$1-1))</f>
        <v>0</v>
      </c>
      <c r="AF571" t="str">
        <f ca="1">IF(ISNA(AF$1), 0, OFFSET(data!$A$1, ROW()-1, AF$1-1))</f>
        <v>typical</v>
      </c>
      <c r="AG571">
        <f t="shared" ca="1" si="151"/>
        <v>2035</v>
      </c>
      <c r="AH571">
        <f t="shared" ca="1" si="152"/>
        <v>12</v>
      </c>
      <c r="AI571" t="str">
        <f t="shared" ca="1" si="153"/>
        <v>12/23/2035</v>
      </c>
      <c r="AJ571" t="str">
        <f t="shared" ca="1" si="154"/>
        <v/>
      </c>
      <c r="AK571" t="str">
        <f t="shared" ca="1" si="139"/>
        <v>10:00</v>
      </c>
      <c r="AL571" s="4">
        <f t="shared" ca="1" si="155"/>
        <v>0</v>
      </c>
      <c r="AM571">
        <f t="shared" ca="1" si="156"/>
        <v>1182.753385707</v>
      </c>
      <c r="AN571">
        <f t="shared" ca="1" si="157"/>
        <v>0</v>
      </c>
      <c r="AO571">
        <f t="shared" ca="1" si="158"/>
        <v>0</v>
      </c>
      <c r="AP571">
        <f t="shared" ca="1" si="159"/>
        <v>642.42787512146595</v>
      </c>
      <c r="AQ571">
        <f t="shared" ca="1" si="160"/>
        <v>42.8</v>
      </c>
      <c r="AR571">
        <f t="shared" ca="1" si="161"/>
        <v>233.22551058578904</v>
      </c>
      <c r="AS571">
        <f t="shared" ca="1" si="137"/>
        <v>1966.8909464701878</v>
      </c>
      <c r="AT571">
        <f t="shared" ca="1" si="138"/>
        <v>1743.4059767252629</v>
      </c>
    </row>
    <row r="572" spans="1:46" hidden="1" x14ac:dyDescent="0.2">
      <c r="A572" t="str">
        <f ca="1">IF(ISNA(A$1), 0, OFFSET(data!$A$1, ROW()-1, A$1-1))</f>
        <v>Oahu</v>
      </c>
      <c r="B572">
        <f ca="1">IF(ISNA(B$1), 0, OFFSET(data!$A$1, ROW()-1, B$1-1))</f>
        <v>2035</v>
      </c>
      <c r="C572" t="str">
        <f ca="1">IF(ISNA(C$1), 0, OFFSET(data!$A$1, ROW()-1, C$1-1))</f>
        <v>2035-12-23-12:00</v>
      </c>
      <c r="D572">
        <f ca="1">IF(ISNA(D$1), 0, OFFSET(data!$A$1, ROW()-1, D$1-1))</f>
        <v>84.3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180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723.36923210386999</v>
      </c>
      <c r="L572">
        <f ca="1">IF(ISNA(L$1), 0, OFFSET(data!$A$1, ROW()-1, L$1-1))</f>
        <v>42.8</v>
      </c>
      <c r="M572">
        <f ca="1">IF(ISNA(M$1), 0, OFFSET(data!$A$1, ROW()-1, M$1-1))</f>
        <v>293.73550150404202</v>
      </c>
      <c r="N572">
        <f ca="1">IF(ISNA(N$1), 0, OFFSET(data!$A$1, ROW()-1, N$1-1))</f>
        <v>4.1415404439248897E-10</v>
      </c>
      <c r="O572">
        <f ca="1">IF(ISNA(O$1), 0, OFFSET(data!$A$1, ROW()-1, O$1-1))</f>
        <v>0</v>
      </c>
      <c r="P572">
        <f ca="1">IF(ISNA(P$1), 0, OFFSET(data!$A$1, ROW()-1, P$1-1))</f>
        <v>4.2632564145605999E-14</v>
      </c>
      <c r="Q572">
        <f ca="1">IF(ISNA(Q$1), 0, OFFSET(data!$A$1, ROW()-1, Q$1-1))</f>
        <v>0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897.05834267299997</v>
      </c>
      <c r="V572">
        <f ca="1">IF(ISNA(V$1), 0, OFFSET(data!$A$1, ROW()-1, V$1-1))</f>
        <v>0</v>
      </c>
      <c r="W572">
        <f ca="1">IF(ISNA(W$1), 0, OFFSET(data!$A$1, ROW()-1, W$1-1))</f>
        <v>156.221396083</v>
      </c>
      <c r="X572">
        <f ca="1">IF(ISNA(X$1), 0, OFFSET(data!$A$1, ROW()-1, X$1-1))</f>
        <v>-89.705834267300006</v>
      </c>
      <c r="Y572">
        <f ca="1">IF(ISNA(Y$1), 0, OFFSET(data!$A$1, ROW()-1, Y$1-1))</f>
        <v>360.63082911999999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924.95024862549997</v>
      </c>
      <c r="AD572">
        <f ca="1">IF(ISNA(AD$1), 0, OFFSET(data!$A$1, ROW()-1, AD$1-1))</f>
        <v>560.65259101826302</v>
      </c>
      <c r="AE572">
        <f ca="1">IF(ISNA(AE$1), 0, OFFSET(data!$A$1, ROW()-1, AE$1-1))</f>
        <v>0</v>
      </c>
      <c r="AF572" t="str">
        <f ca="1">IF(ISNA(AF$1), 0, OFFSET(data!$A$1, ROW()-1, AF$1-1))</f>
        <v>typical</v>
      </c>
      <c r="AG572">
        <f t="shared" ca="1" si="151"/>
        <v>2035</v>
      </c>
      <c r="AH572">
        <f t="shared" ca="1" si="152"/>
        <v>12</v>
      </c>
      <c r="AI572" t="str">
        <f t="shared" ca="1" si="153"/>
        <v>12/23/2035</v>
      </c>
      <c r="AJ572" t="str">
        <f t="shared" ca="1" si="154"/>
        <v>12/23/2035</v>
      </c>
      <c r="AK572" t="str">
        <f t="shared" ca="1" si="139"/>
        <v>12:00</v>
      </c>
      <c r="AL572" s="4">
        <f t="shared" ca="1" si="155"/>
        <v>0</v>
      </c>
      <c r="AM572">
        <f t="shared" ca="1" si="156"/>
        <v>807.35250840569995</v>
      </c>
      <c r="AN572">
        <f t="shared" ca="1" si="157"/>
        <v>0</v>
      </c>
      <c r="AO572">
        <f t="shared" ca="1" si="158"/>
        <v>156.221396083</v>
      </c>
      <c r="AP572">
        <f t="shared" ca="1" si="159"/>
        <v>723.36923210428415</v>
      </c>
      <c r="AQ572">
        <f t="shared" ca="1" si="160"/>
        <v>42.8</v>
      </c>
      <c r="AR572">
        <f t="shared" ca="1" si="161"/>
        <v>293.73550150404208</v>
      </c>
      <c r="AS572">
        <f t="shared" ca="1" si="137"/>
        <v>2249.1549822334118</v>
      </c>
      <c r="AT572">
        <f t="shared" ca="1" si="138"/>
        <v>1884.857324626963</v>
      </c>
    </row>
    <row r="573" spans="1:46" hidden="1" x14ac:dyDescent="0.2">
      <c r="A573" t="str">
        <f ca="1">IF(ISNA(A$1), 0, OFFSET(data!$A$1, ROW()-1, A$1-1))</f>
        <v>Oahu</v>
      </c>
      <c r="B573">
        <f ca="1">IF(ISNA(B$1), 0, OFFSET(data!$A$1, ROW()-1, B$1-1))</f>
        <v>2035</v>
      </c>
      <c r="C573" t="str">
        <f ca="1">IF(ISNA(C$1), 0, OFFSET(data!$A$1, ROW()-1, C$1-1))</f>
        <v>2035-12-23-14:00</v>
      </c>
      <c r="D573">
        <f ca="1">IF(ISNA(D$1), 0, OFFSET(data!$A$1, ROW()-1, D$1-1))</f>
        <v>84.3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180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842.6511119022</v>
      </c>
      <c r="L573">
        <f ca="1">IF(ISNA(L$1), 0, OFFSET(data!$A$1, ROW()-1, L$1-1))</f>
        <v>42.8</v>
      </c>
      <c r="M573">
        <f ca="1">IF(ISNA(M$1), 0, OFFSET(data!$A$1, ROW()-1, M$1-1))</f>
        <v>327.85541635908203</v>
      </c>
      <c r="N573">
        <f ca="1">IF(ISNA(N$1), 0, OFFSET(data!$A$1, ROW()-1, N$1-1))</f>
        <v>2.3226220946526101E-10</v>
      </c>
      <c r="O573">
        <f ca="1">IF(ISNA(O$1), 0, OFFSET(data!$A$1, ROW()-1, O$1-1))</f>
        <v>0</v>
      </c>
      <c r="P573">
        <f ca="1">IF(ISNA(P$1), 0, OFFSET(data!$A$1, ROW()-1, P$1-1))</f>
        <v>-2.7000623958883802E-13</v>
      </c>
      <c r="Q573">
        <f ca="1">IF(ISNA(Q$1), 0, OFFSET(data!$A$1, ROW()-1, Q$1-1))</f>
        <v>0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891.51121210099996</v>
      </c>
      <c r="V573">
        <f ca="1">IF(ISNA(V$1), 0, OFFSET(data!$A$1, ROW()-1, V$1-1))</f>
        <v>0</v>
      </c>
      <c r="W573">
        <f ca="1">IF(ISNA(W$1), 0, OFFSET(data!$A$1, ROW()-1, W$1-1))</f>
        <v>0</v>
      </c>
      <c r="X573">
        <f ca="1">IF(ISNA(X$1), 0, OFFSET(data!$A$1, ROW()-1, X$1-1))</f>
        <v>195.34004105299999</v>
      </c>
      <c r="Y573">
        <f ca="1">IF(ISNA(Y$1), 0, OFFSET(data!$A$1, ROW()-1, Y$1-1))</f>
        <v>390.75527510799998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1083.34446079346</v>
      </c>
      <c r="AD573">
        <f ca="1">IF(ISNA(AD$1), 0, OFFSET(data!$A$1, ROW()-1, AD$1-1))</f>
        <v>560.65259101826302</v>
      </c>
      <c r="AE573">
        <f ca="1">IF(ISNA(AE$1), 0, OFFSET(data!$A$1, ROW()-1, AE$1-1))</f>
        <v>0</v>
      </c>
      <c r="AF573" t="str">
        <f ca="1">IF(ISNA(AF$1), 0, OFFSET(data!$A$1, ROW()-1, AF$1-1))</f>
        <v>typical</v>
      </c>
      <c r="AG573">
        <f t="shared" ca="1" si="151"/>
        <v>2035</v>
      </c>
      <c r="AH573">
        <f t="shared" ca="1" si="152"/>
        <v>12</v>
      </c>
      <c r="AI573" t="str">
        <f t="shared" ca="1" si="153"/>
        <v>12/23/2035</v>
      </c>
      <c r="AJ573" t="str">
        <f t="shared" ca="1" si="154"/>
        <v/>
      </c>
      <c r="AK573" t="str">
        <f t="shared" ca="1" si="139"/>
        <v>14:00</v>
      </c>
      <c r="AL573" s="4">
        <f t="shared" ca="1" si="155"/>
        <v>0</v>
      </c>
      <c r="AM573">
        <f t="shared" ca="1" si="156"/>
        <v>1086.851253154</v>
      </c>
      <c r="AN573">
        <f t="shared" ca="1" si="157"/>
        <v>0</v>
      </c>
      <c r="AO573">
        <f t="shared" ca="1" si="158"/>
        <v>0</v>
      </c>
      <c r="AP573">
        <f t="shared" ca="1" si="159"/>
        <v>842.65111190243226</v>
      </c>
      <c r="AQ573">
        <f t="shared" ca="1" si="160"/>
        <v>42.8</v>
      </c>
      <c r="AR573">
        <f t="shared" ca="1" si="161"/>
        <v>327.85541635908174</v>
      </c>
      <c r="AS573">
        <f t="shared" ca="1" si="137"/>
        <v>2560.950989054742</v>
      </c>
      <c r="AT573">
        <f t="shared" ca="1" si="138"/>
        <v>2038.2591192802629</v>
      </c>
    </row>
    <row r="574" spans="1:46" hidden="1" x14ac:dyDescent="0.2">
      <c r="A574" t="str">
        <f ca="1">IF(ISNA(A$1), 0, OFFSET(data!$A$1, ROW()-1, A$1-1))</f>
        <v>Oahu</v>
      </c>
      <c r="B574">
        <f ca="1">IF(ISNA(B$1), 0, OFFSET(data!$A$1, ROW()-1, B$1-1))</f>
        <v>2035</v>
      </c>
      <c r="C574" t="str">
        <f ca="1">IF(ISNA(C$1), 0, OFFSET(data!$A$1, ROW()-1, C$1-1))</f>
        <v>2035-12-23-16:00</v>
      </c>
      <c r="D574">
        <f ca="1">IF(ISNA(D$1), 0, OFFSET(data!$A$1, ROW()-1, D$1-1))</f>
        <v>84.3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180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412.27311229645898</v>
      </c>
      <c r="L574">
        <f ca="1">IF(ISNA(L$1), 0, OFFSET(data!$A$1, ROW()-1, L$1-1))</f>
        <v>42.8</v>
      </c>
      <c r="M574">
        <f ca="1">IF(ISNA(M$1), 0, OFFSET(data!$A$1, ROW()-1, M$1-1))</f>
        <v>317.32671547612398</v>
      </c>
      <c r="N574">
        <f ca="1">IF(ISNA(N$1), 0, OFFSET(data!$A$1, ROW()-1, N$1-1))</f>
        <v>3.1763303098841701E-10</v>
      </c>
      <c r="O574">
        <f ca="1">IF(ISNA(O$1), 0, OFFSET(data!$A$1, ROW()-1, O$1-1))</f>
        <v>0</v>
      </c>
      <c r="P574">
        <f ca="1">IF(ISNA(P$1), 0, OFFSET(data!$A$1, ROW()-1, P$1-1))</f>
        <v>2.5579538487363602E-13</v>
      </c>
      <c r="Q574">
        <f ca="1">IF(ISNA(Q$1), 0, OFFSET(data!$A$1, ROW()-1, Q$1-1))</f>
        <v>0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879.045514314</v>
      </c>
      <c r="V574">
        <f ca="1">IF(ISNA(V$1), 0, OFFSET(data!$A$1, ROW()-1, V$1-1))</f>
        <v>0</v>
      </c>
      <c r="W574">
        <f ca="1">IF(ISNA(W$1), 0, OFFSET(data!$A$1, ROW()-1, W$1-1))</f>
        <v>0</v>
      </c>
      <c r="X574">
        <f ca="1">IF(ISNA(X$1), 0, OFFSET(data!$A$1, ROW()-1, X$1-1))</f>
        <v>157.65431345900001</v>
      </c>
      <c r="Y574">
        <f ca="1">IF(ISNA(Y$1), 0, OFFSET(data!$A$1, ROW()-1, Y$1-1))</f>
        <v>0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653.65688831249997</v>
      </c>
      <c r="AD574">
        <f ca="1">IF(ISNA(AD$1), 0, OFFSET(data!$A$1, ROW()-1, AD$1-1))</f>
        <v>537.06891651958699</v>
      </c>
      <c r="AE574">
        <f ca="1">IF(ISNA(AE$1), 0, OFFSET(data!$A$1, ROW()-1, AE$1-1))</f>
        <v>0</v>
      </c>
      <c r="AF574" t="str">
        <f ca="1">IF(ISNA(AF$1), 0, OFFSET(data!$A$1, ROW()-1, AF$1-1))</f>
        <v>typical</v>
      </c>
      <c r="AG574">
        <f t="shared" ca="1" si="151"/>
        <v>2035</v>
      </c>
      <c r="AH574">
        <f t="shared" ca="1" si="152"/>
        <v>12</v>
      </c>
      <c r="AI574" t="str">
        <f t="shared" ca="1" si="153"/>
        <v>12/23/2035</v>
      </c>
      <c r="AJ574" t="str">
        <f t="shared" ca="1" si="154"/>
        <v/>
      </c>
      <c r="AK574" t="str">
        <f t="shared" ca="1" si="139"/>
        <v>16:00</v>
      </c>
      <c r="AL574" s="4">
        <f t="shared" ca="1" si="155"/>
        <v>0</v>
      </c>
      <c r="AM574">
        <f t="shared" ca="1" si="156"/>
        <v>1036.6998277729999</v>
      </c>
      <c r="AN574">
        <f t="shared" ca="1" si="157"/>
        <v>0</v>
      </c>
      <c r="AO574">
        <f t="shared" ca="1" si="158"/>
        <v>0</v>
      </c>
      <c r="AP574">
        <f t="shared" ca="1" si="159"/>
        <v>412.27311229677662</v>
      </c>
      <c r="AQ574">
        <f t="shared" ca="1" si="160"/>
        <v>42.8</v>
      </c>
      <c r="AR574">
        <f t="shared" ca="1" si="161"/>
        <v>317.32671547612421</v>
      </c>
      <c r="AS574">
        <f t="shared" ca="1" si="137"/>
        <v>1690.356716085083</v>
      </c>
      <c r="AT574">
        <f t="shared" ca="1" si="138"/>
        <v>1573.7687442925869</v>
      </c>
    </row>
    <row r="575" spans="1:46" hidden="1" x14ac:dyDescent="0.2">
      <c r="A575" t="str">
        <f ca="1">IF(ISNA(A$1), 0, OFFSET(data!$A$1, ROW()-1, A$1-1))</f>
        <v>Oahu</v>
      </c>
      <c r="B575">
        <f ca="1">IF(ISNA(B$1), 0, OFFSET(data!$A$1, ROW()-1, B$1-1))</f>
        <v>2035</v>
      </c>
      <c r="C575" t="str">
        <f ca="1">IF(ISNA(C$1), 0, OFFSET(data!$A$1, ROW()-1, C$1-1))</f>
        <v>2035-12-23-18:00</v>
      </c>
      <c r="D575">
        <f ca="1">IF(ISNA(D$1), 0, OFFSET(data!$A$1, ROW()-1, D$1-1))</f>
        <v>206.98500000000001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180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0</v>
      </c>
      <c r="L575">
        <f ca="1">IF(ISNA(L$1), 0, OFFSET(data!$A$1, ROW()-1, L$1-1))</f>
        <v>42.8</v>
      </c>
      <c r="M575">
        <f ca="1">IF(ISNA(M$1), 0, OFFSET(data!$A$1, ROW()-1, M$1-1))</f>
        <v>330.23203424873998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1.13686837721616E-13</v>
      </c>
      <c r="Q575">
        <f ca="1">IF(ISNA(Q$1), 0, OFFSET(data!$A$1, ROW()-1, Q$1-1))</f>
        <v>0</v>
      </c>
      <c r="R575">
        <f ca="1">IF(ISNA(R$1), 0, OFFSET(data!$A$1, ROW()-1, R$1-1))</f>
        <v>71.867665563800003</v>
      </c>
      <c r="S575">
        <f ca="1">IF(ISNA(S$1), 0, OFFSET(data!$A$1, ROW()-1, S$1-1))</f>
        <v>0</v>
      </c>
      <c r="T575">
        <f ca="1">IF(ISNA(T$1), 0, OFFSET(data!$A$1, ROW()-1, T$1-1))</f>
        <v>0</v>
      </c>
      <c r="U575">
        <f ca="1">IF(ISNA(U$1), 0, OFFSET(data!$A$1, ROW()-1, U$1-1))</f>
        <v>924.31633312500003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-92.431633312499997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364.13135785949999</v>
      </c>
      <c r="AD575">
        <f ca="1">IF(ISNA(AD$1), 0, OFFSET(data!$A$1, ROW()-1, AD$1-1))</f>
        <v>306.91255772862502</v>
      </c>
      <c r="AE575">
        <f ca="1">IF(ISNA(AE$1), 0, OFFSET(data!$A$1, ROW()-1, AE$1-1))</f>
        <v>0</v>
      </c>
      <c r="AF575" t="str">
        <f ca="1">IF(ISNA(AF$1), 0, OFFSET(data!$A$1, ROW()-1, AF$1-1))</f>
        <v>typical</v>
      </c>
      <c r="AG575">
        <f t="shared" ca="1" si="151"/>
        <v>2035</v>
      </c>
      <c r="AH575">
        <f t="shared" ca="1" si="152"/>
        <v>12</v>
      </c>
      <c r="AI575" t="str">
        <f t="shared" ca="1" si="153"/>
        <v>12/23/2035</v>
      </c>
      <c r="AJ575" t="str">
        <f t="shared" ca="1" si="154"/>
        <v/>
      </c>
      <c r="AK575" t="str">
        <f t="shared" ca="1" si="139"/>
        <v>18:00</v>
      </c>
      <c r="AL575" s="4">
        <f t="shared" ca="1" si="155"/>
        <v>0</v>
      </c>
      <c r="AM575">
        <f t="shared" ca="1" si="156"/>
        <v>831.8846998125</v>
      </c>
      <c r="AN575">
        <f t="shared" ca="1" si="157"/>
        <v>0</v>
      </c>
      <c r="AO575">
        <f t="shared" ca="1" si="158"/>
        <v>71.867665563800003</v>
      </c>
      <c r="AP575">
        <f t="shared" ca="1" si="159"/>
        <v>0</v>
      </c>
      <c r="AQ575">
        <f t="shared" ca="1" si="160"/>
        <v>42.8</v>
      </c>
      <c r="AR575">
        <f t="shared" ca="1" si="161"/>
        <v>330.23203424874009</v>
      </c>
      <c r="AS575">
        <f t="shared" ca="1" si="137"/>
        <v>1196.01605767204</v>
      </c>
      <c r="AT575">
        <f t="shared" ca="1" si="138"/>
        <v>1138.797257541125</v>
      </c>
    </row>
    <row r="576" spans="1:46" hidden="1" x14ac:dyDescent="0.2">
      <c r="A576" t="str">
        <f ca="1">IF(ISNA(A$1), 0, OFFSET(data!$A$1, ROW()-1, A$1-1))</f>
        <v>Oahu</v>
      </c>
      <c r="B576">
        <f ca="1">IF(ISNA(B$1), 0, OFFSET(data!$A$1, ROW()-1, B$1-1))</f>
        <v>2035</v>
      </c>
      <c r="C576" t="str">
        <f ca="1">IF(ISNA(C$1), 0, OFFSET(data!$A$1, ROW()-1, C$1-1))</f>
        <v>2035-12-23-20:00</v>
      </c>
      <c r="D576">
        <f ca="1">IF(ISNA(D$1), 0, OFFSET(data!$A$1, ROW()-1, D$1-1))</f>
        <v>201.90061230139901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180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42.8</v>
      </c>
      <c r="M576">
        <f ca="1">IF(ISNA(M$1), 0, OFFSET(data!$A$1, ROW()-1, M$1-1))</f>
        <v>350.70165335809702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4.6185277824406502E-13</v>
      </c>
      <c r="Q576">
        <f ca="1">IF(ISNA(Q$1), 0, OFFSET(data!$A$1, ROW()-1, Q$1-1))</f>
        <v>0</v>
      </c>
      <c r="R576">
        <f ca="1">IF(ISNA(R$1), 0, OFFSET(data!$A$1, ROW()-1, R$1-1))</f>
        <v>0</v>
      </c>
      <c r="S576">
        <f ca="1">IF(ISNA(S$1), 0, OFFSET(data!$A$1, ROW()-1, S$1-1))</f>
        <v>0</v>
      </c>
      <c r="T576">
        <f ca="1">IF(ISNA(T$1), 0, OFFSET(data!$A$1, ROW()-1, T$1-1))</f>
        <v>0</v>
      </c>
      <c r="U576">
        <f ca="1">IF(ISNA(U$1), 0, OFFSET(data!$A$1, ROW()-1, U$1-1))</f>
        <v>861.55807295499994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-86.155807295499997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441.08341112110003</v>
      </c>
      <c r="AD576">
        <f ca="1">IF(ISNA(AD$1), 0, OFFSET(data!$A$1, ROW()-1, AD$1-1))</f>
        <v>306.91255772862502</v>
      </c>
      <c r="AE576">
        <f ca="1">IF(ISNA(AE$1), 0, OFFSET(data!$A$1, ROW()-1, AE$1-1))</f>
        <v>0</v>
      </c>
      <c r="AF576" t="str">
        <f ca="1">IF(ISNA(AF$1), 0, OFFSET(data!$A$1, ROW()-1, AF$1-1))</f>
        <v>typical</v>
      </c>
      <c r="AG576">
        <f t="shared" ca="1" si="151"/>
        <v>2035</v>
      </c>
      <c r="AH576">
        <f t="shared" ca="1" si="152"/>
        <v>12</v>
      </c>
      <c r="AI576" t="str">
        <f t="shared" ca="1" si="153"/>
        <v>12/23/2035</v>
      </c>
      <c r="AJ576" t="str">
        <f t="shared" ca="1" si="154"/>
        <v/>
      </c>
      <c r="AK576" t="str">
        <f t="shared" ca="1" si="139"/>
        <v>20:00</v>
      </c>
      <c r="AL576" s="4">
        <f t="shared" ca="1" si="155"/>
        <v>0</v>
      </c>
      <c r="AM576">
        <f t="shared" ca="1" si="156"/>
        <v>775.4022656594999</v>
      </c>
      <c r="AN576">
        <f t="shared" ca="1" si="157"/>
        <v>0</v>
      </c>
      <c r="AO576">
        <f t="shared" ca="1" si="158"/>
        <v>0</v>
      </c>
      <c r="AP576">
        <f t="shared" ca="1" si="159"/>
        <v>0</v>
      </c>
      <c r="AQ576">
        <f t="shared" ca="1" si="160"/>
        <v>42.8</v>
      </c>
      <c r="AR576">
        <f t="shared" ca="1" si="161"/>
        <v>350.70165335809747</v>
      </c>
      <c r="AS576">
        <f t="shared" ca="1" si="137"/>
        <v>1216.4856767805961</v>
      </c>
      <c r="AT576">
        <f t="shared" ca="1" si="138"/>
        <v>1082.314823388125</v>
      </c>
    </row>
    <row r="577" spans="1:47" hidden="1" x14ac:dyDescent="0.2">
      <c r="A577" t="str">
        <f ca="1">IF(ISNA(A$1), 0, OFFSET(data!$A$1, ROW()-1, A$1-1))</f>
        <v>Oahu</v>
      </c>
      <c r="B577">
        <f ca="1">IF(ISNA(B$1), 0, OFFSET(data!$A$1, ROW()-1, B$1-1))</f>
        <v>2035</v>
      </c>
      <c r="C577" t="str">
        <f ca="1">IF(ISNA(C$1), 0, OFFSET(data!$A$1, ROW()-1, C$1-1))</f>
        <v>2035-12-23-22:00</v>
      </c>
      <c r="D577">
        <f ca="1">IF(ISNA(D$1), 0, OFFSET(data!$A$1, ROW()-1, D$1-1))</f>
        <v>90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180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42.8</v>
      </c>
      <c r="M577">
        <f ca="1">IF(ISNA(M$1), 0, OFFSET(data!$A$1, ROW()-1, M$1-1))</f>
        <v>317.83658864539598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4.4053649617126201E-13</v>
      </c>
      <c r="Q577">
        <f ca="1">IF(ISNA(Q$1), 0, OFFSET(data!$A$1, ROW()-1, Q$1-1))</f>
        <v>0</v>
      </c>
      <c r="R577">
        <f ca="1">IF(ISNA(R$1), 0, OFFSET(data!$A$1, ROW()-1, R$1-1))</f>
        <v>49.762410170300001</v>
      </c>
      <c r="S577">
        <f ca="1">IF(ISNA(S$1), 0, OFFSET(data!$A$1, ROW()-1, S$1-1))</f>
        <v>0</v>
      </c>
      <c r="T577">
        <f ca="1">IF(ISNA(T$1), 0, OFFSET(data!$A$1, ROW()-1, T$1-1))</f>
        <v>0</v>
      </c>
      <c r="U577">
        <f ca="1">IF(ISNA(U$1), 0, OFFSET(data!$A$1, ROW()-1, U$1-1))</f>
        <v>755.99888757300005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-75.599888757299993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352.63561325249998</v>
      </c>
      <c r="AD577">
        <f ca="1">IF(ISNA(AD$1), 0, OFFSET(data!$A$1, ROW()-1, AD$1-1))</f>
        <v>306.91255772862502</v>
      </c>
      <c r="AE577">
        <f ca="1">IF(ISNA(AE$1), 0, OFFSET(data!$A$1, ROW()-1, AE$1-1))</f>
        <v>0</v>
      </c>
      <c r="AF577" t="str">
        <f ca="1">IF(ISNA(AF$1), 0, OFFSET(data!$A$1, ROW()-1, AF$1-1))</f>
        <v>typical</v>
      </c>
      <c r="AG577">
        <f t="shared" ca="1" si="151"/>
        <v>2035</v>
      </c>
      <c r="AH577">
        <f t="shared" ca="1" si="152"/>
        <v>12</v>
      </c>
      <c r="AI577" t="str">
        <f t="shared" ca="1" si="153"/>
        <v>12/23/2035</v>
      </c>
      <c r="AJ577" t="str">
        <f t="shared" ca="1" si="154"/>
        <v/>
      </c>
      <c r="AK577" t="str">
        <f t="shared" ca="1" si="139"/>
        <v>22:00</v>
      </c>
      <c r="AL577" s="4">
        <f t="shared" ca="1" si="155"/>
        <v>0</v>
      </c>
      <c r="AM577">
        <f t="shared" ca="1" si="156"/>
        <v>680.3989988157</v>
      </c>
      <c r="AN577">
        <f t="shared" ca="1" si="157"/>
        <v>0</v>
      </c>
      <c r="AO577">
        <f t="shared" ca="1" si="158"/>
        <v>49.762410170300001</v>
      </c>
      <c r="AP577">
        <f t="shared" ca="1" si="159"/>
        <v>0</v>
      </c>
      <c r="AQ577">
        <f t="shared" ca="1" si="160"/>
        <v>42.8</v>
      </c>
      <c r="AR577">
        <f t="shared" ca="1" si="161"/>
        <v>317.83658864539643</v>
      </c>
      <c r="AS577">
        <f t="shared" ca="1" si="137"/>
        <v>1033.0346120681959</v>
      </c>
      <c r="AT577">
        <f t="shared" ca="1" si="138"/>
        <v>987.31155654432496</v>
      </c>
    </row>
    <row r="578" spans="1:47" hidden="1" x14ac:dyDescent="0.2">
      <c r="A578" t="str">
        <f ca="1">IF(ISNA(A$1), 0, OFFSET(data!$A$1, ROW()-1, A$1-1))</f>
        <v>Oahu</v>
      </c>
      <c r="B578">
        <f ca="1">IF(ISNA(B$1), 0, OFFSET(data!$A$1, ROW()-1, B$1-1))</f>
        <v>2040</v>
      </c>
      <c r="C578" t="str">
        <f ca="1">IF(ISNA(C$1), 0, OFFSET(data!$A$1, ROW()-1, C$1-1))</f>
        <v>2040-01-23-00:00</v>
      </c>
      <c r="D578">
        <f ca="1">IF(ISNA(D$1), 0, OFFSET(data!$A$1, ROW()-1, D$1-1))</f>
        <v>90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180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42.8</v>
      </c>
      <c r="M578">
        <f ca="1">IF(ISNA(M$1), 0, OFFSET(data!$A$1, ROW()-1, M$1-1))</f>
        <v>327.29577230939901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1.10134124042815E-13</v>
      </c>
      <c r="Q578">
        <f ca="1">IF(ISNA(Q$1), 0, OFFSET(data!$A$1, ROW()-1, Q$1-1))</f>
        <v>0</v>
      </c>
      <c r="R578">
        <f ca="1">IF(ISNA(R$1), 0, OFFSET(data!$A$1, ROW()-1, R$1-1))</f>
        <v>0</v>
      </c>
      <c r="S578">
        <f ca="1">IF(ISNA(S$1), 0, OFFSET(data!$A$1, ROW()-1, S$1-1))</f>
        <v>0</v>
      </c>
      <c r="T578">
        <f ca="1">IF(ISNA(T$1), 0, OFFSET(data!$A$1, ROW()-1, T$1-1))</f>
        <v>0</v>
      </c>
      <c r="U578">
        <f ca="1">IF(ISNA(U$1), 0, OFFSET(data!$A$1, ROW()-1, U$1-1))</f>
        <v>647.394854087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-64.739485408700006</v>
      </c>
      <c r="Y578">
        <f ca="1">IF(ISNA(Y$1), 0, OFFSET(data!$A$1, ROW()-1, Y$1-1))</f>
        <v>57.440403631099997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613.3621944706</v>
      </c>
      <c r="AD578">
        <f ca="1">IF(ISNA(AD$1), 0, OFFSET(data!$A$1, ROW()-1, AD$1-1))</f>
        <v>317.62219922363499</v>
      </c>
      <c r="AE578">
        <f ca="1">IF(ISNA(AE$1), 0, OFFSET(data!$A$1, ROW()-1, AE$1-1))</f>
        <v>0</v>
      </c>
      <c r="AF578" t="str">
        <f ca="1">IF(ISNA(AF$1), 0, OFFSET(data!$A$1, ROW()-1, AF$1-1))</f>
        <v>typical</v>
      </c>
      <c r="AG578">
        <f t="shared" ca="1" si="151"/>
        <v>2040</v>
      </c>
      <c r="AH578">
        <f t="shared" ca="1" si="152"/>
        <v>1</v>
      </c>
      <c r="AI578" t="str">
        <f t="shared" ca="1" si="153"/>
        <v>01/23/2040</v>
      </c>
      <c r="AJ578" t="str">
        <f t="shared" ca="1" si="154"/>
        <v/>
      </c>
      <c r="AK578" t="str">
        <f t="shared" ca="1" si="139"/>
        <v>00:00</v>
      </c>
      <c r="AL578" s="4">
        <f t="shared" ca="1" si="155"/>
        <v>0</v>
      </c>
      <c r="AM578">
        <f t="shared" ca="1" si="156"/>
        <v>582.65536867829996</v>
      </c>
      <c r="AN578">
        <f t="shared" ca="1" si="157"/>
        <v>0</v>
      </c>
      <c r="AO578">
        <f t="shared" ca="1" si="158"/>
        <v>0</v>
      </c>
      <c r="AP578">
        <f t="shared" ca="1" si="159"/>
        <v>0</v>
      </c>
      <c r="AQ578">
        <f t="shared" ca="1" si="160"/>
        <v>42.8</v>
      </c>
      <c r="AR578">
        <f t="shared" ca="1" si="161"/>
        <v>327.29577230939913</v>
      </c>
      <c r="AS578">
        <f t="shared" ca="1" si="137"/>
        <v>1253.457966779999</v>
      </c>
      <c r="AT578">
        <f t="shared" ca="1" si="138"/>
        <v>957.71797153303498</v>
      </c>
    </row>
    <row r="579" spans="1:47" hidden="1" x14ac:dyDescent="0.2">
      <c r="A579" t="str">
        <f ca="1">IF(ISNA(A$1), 0, OFFSET(data!$A$1, ROW()-1, A$1-1))</f>
        <v>Oahu</v>
      </c>
      <c r="B579">
        <f ca="1">IF(ISNA(B$1), 0, OFFSET(data!$A$1, ROW()-1, B$1-1))</f>
        <v>2040</v>
      </c>
      <c r="C579" t="str">
        <f ca="1">IF(ISNA(C$1), 0, OFFSET(data!$A$1, ROW()-1, C$1-1))</f>
        <v>2040-01-23-02:00</v>
      </c>
      <c r="D579">
        <f ca="1">IF(ISNA(D$1), 0, OFFSET(data!$A$1, ROW()-1, D$1-1))</f>
        <v>90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180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42.8</v>
      </c>
      <c r="M579">
        <f ca="1">IF(ISNA(M$1), 0, OFFSET(data!$A$1, ROW()-1, M$1-1))</f>
        <v>346.33450777119998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1.44382283906452E-11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617.64032192599996</v>
      </c>
      <c r="V579">
        <f ca="1">IF(ISNA(V$1), 0, OFFSET(data!$A$1, ROW()-1, V$1-1))</f>
        <v>0</v>
      </c>
      <c r="W579">
        <f ca="1">IF(ISNA(W$1), 0, OFFSET(data!$A$1, ROW()-1, W$1-1))</f>
        <v>103.258218038</v>
      </c>
      <c r="X579">
        <f ca="1">IF(ISNA(X$1), 0, OFFSET(data!$A$1, ROW()-1, X$1-1))</f>
        <v>-61.764032192599998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659.18000887690005</v>
      </c>
      <c r="AD579">
        <f ca="1">IF(ISNA(AD$1), 0, OFFSET(data!$A$1, ROW()-1, AD$1-1))</f>
        <v>317.62219922363499</v>
      </c>
      <c r="AE579">
        <f ca="1">IF(ISNA(AE$1), 0, OFFSET(data!$A$1, ROW()-1, AE$1-1))</f>
        <v>0</v>
      </c>
      <c r="AF579" t="str">
        <f ca="1">IF(ISNA(AF$1), 0, OFFSET(data!$A$1, ROW()-1, AF$1-1))</f>
        <v>typical</v>
      </c>
      <c r="AG579">
        <f t="shared" ref="AG579:AG642" ca="1" si="162">VALUE(LEFT(C579, 4))</f>
        <v>2040</v>
      </c>
      <c r="AH579">
        <f t="shared" ref="AH579:AH642" ca="1" si="163">VALUE(MID(C579, 6, 2))</f>
        <v>1</v>
      </c>
      <c r="AI579" t="str">
        <f t="shared" ref="AI579:AI642" ca="1" si="164">SUBSTITUTE(MID(C579,6,6)&amp;LEFT(C579,4), "-", "/")</f>
        <v>01/23/2040</v>
      </c>
      <c r="AJ579" t="str">
        <f t="shared" ref="AJ579:AJ642" ca="1" si="165">IF(RIGHT(C579, 5)="12:00", AI579, "")</f>
        <v/>
      </c>
      <c r="AK579" t="str">
        <f t="shared" ca="1" si="139"/>
        <v>02:00</v>
      </c>
      <c r="AL579" s="4">
        <f t="shared" ref="AL579:AL642" ca="1" si="166">AE579/1000</f>
        <v>0</v>
      </c>
      <c r="AM579">
        <f t="shared" ref="AM579:AM627" ca="1" si="167">U579+X579</f>
        <v>555.87628973339997</v>
      </c>
      <c r="AN579">
        <f t="shared" ref="AN579" ca="1" si="168">MAX(S579,Z579)</f>
        <v>0</v>
      </c>
      <c r="AO579">
        <f t="shared" ref="AO579" ca="1" si="169">MAX(R579,W579)</f>
        <v>103.258218038</v>
      </c>
      <c r="AP579">
        <f t="shared" ref="AP579" ca="1" si="170">K579+N579</f>
        <v>0</v>
      </c>
      <c r="AQ579">
        <f t="shared" ref="AQ579" ca="1" si="171">L579+O579</f>
        <v>42.8</v>
      </c>
      <c r="AR579">
        <f t="shared" ref="AR579" ca="1" si="172">M579+P579</f>
        <v>346.33450777121442</v>
      </c>
      <c r="AS579">
        <f t="shared" ca="1" si="137"/>
        <v>1318.3145166480999</v>
      </c>
      <c r="AT579">
        <f t="shared" ca="1" si="138"/>
        <v>976.75670699503496</v>
      </c>
      <c r="AU579">
        <f ca="1">AS579-AT579</f>
        <v>341.55780965306496</v>
      </c>
    </row>
    <row r="580" spans="1:47" hidden="1" x14ac:dyDescent="0.2">
      <c r="A580" t="str">
        <f ca="1">IF(ISNA(A$1), 0, OFFSET(data!$A$1, ROW()-1, A$1-1))</f>
        <v>Oahu</v>
      </c>
      <c r="B580">
        <f ca="1">IF(ISNA(B$1), 0, OFFSET(data!$A$1, ROW()-1, B$1-1))</f>
        <v>2040</v>
      </c>
      <c r="C580" t="str">
        <f ca="1">IF(ISNA(C$1), 0, OFFSET(data!$A$1, ROW()-1, C$1-1))</f>
        <v>2040-01-23-04:00</v>
      </c>
      <c r="D580">
        <f ca="1">IF(ISNA(D$1), 0, OFFSET(data!$A$1, ROW()-1, D$1-1))</f>
        <v>90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180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42.8</v>
      </c>
      <c r="M580">
        <f ca="1">IF(ISNA(M$1), 0, OFFSET(data!$A$1, ROW()-1, M$1-1))</f>
        <v>349.40096545329999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-7.5033312896266499E-12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666.29982292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-66.629982291999994</v>
      </c>
      <c r="Y580">
        <f ca="1">IF(ISNA(Y$1), 0, OFFSET(data!$A$1, ROW()-1, Y$1-1))</f>
        <v>62.531124825299997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618.452915664599</v>
      </c>
      <c r="AD580">
        <f ca="1">IF(ISNA(AD$1), 0, OFFSET(data!$A$1, ROW()-1, AD$1-1))</f>
        <v>317.62219922363499</v>
      </c>
      <c r="AE580">
        <f ca="1">IF(ISNA(AE$1), 0, OFFSET(data!$A$1, ROW()-1, AE$1-1))</f>
        <v>0</v>
      </c>
      <c r="AF580" t="str">
        <f ca="1">IF(ISNA(AF$1), 0, OFFSET(data!$A$1, ROW()-1, AF$1-1))</f>
        <v>typical</v>
      </c>
      <c r="AG580">
        <f t="shared" ca="1" si="162"/>
        <v>2040</v>
      </c>
      <c r="AH580">
        <f t="shared" ca="1" si="163"/>
        <v>1</v>
      </c>
      <c r="AI580" t="str">
        <f t="shared" ca="1" si="164"/>
        <v>01/23/2040</v>
      </c>
      <c r="AJ580" t="str">
        <f t="shared" ca="1" si="165"/>
        <v/>
      </c>
      <c r="AK580" t="str">
        <f t="shared" ca="1" si="139"/>
        <v>04:00</v>
      </c>
      <c r="AL580" s="4">
        <f t="shared" ca="1" si="166"/>
        <v>0</v>
      </c>
      <c r="AM580">
        <f t="shared" ca="1" si="167"/>
        <v>599.66984062799997</v>
      </c>
      <c r="AN580">
        <f t="shared" ref="AN580:AN643" ca="1" si="173">MAX(S580,Z580)</f>
        <v>0</v>
      </c>
      <c r="AO580">
        <f t="shared" ref="AO580:AO643" ca="1" si="174">MAX(R580,W580)</f>
        <v>0</v>
      </c>
      <c r="AP580">
        <f t="shared" ref="AP580:AP643" ca="1" si="175">K580+N580</f>
        <v>0</v>
      </c>
      <c r="AQ580">
        <f t="shared" ref="AQ580:AQ643" ca="1" si="176">L580+O580</f>
        <v>42.8</v>
      </c>
      <c r="AR580">
        <f t="shared" ref="AR580:AR643" ca="1" si="177">M580+P580</f>
        <v>349.40096545329249</v>
      </c>
      <c r="AS580">
        <f t="shared" ref="AS580:AS643" ca="1" si="178">AC580+SUM(D580:M580,R580:T580)</f>
        <v>1280.6538811178989</v>
      </c>
      <c r="AT580">
        <f t="shared" ref="AT580:AT643" ca="1" si="179">AD580+SUM(U580:AB580)</f>
        <v>979.82316467693499</v>
      </c>
      <c r="AU580">
        <f t="shared" ref="AU580:AU643" ca="1" si="180">AS580-AT580</f>
        <v>300.8307164409639</v>
      </c>
    </row>
    <row r="581" spans="1:47" hidden="1" x14ac:dyDescent="0.2">
      <c r="A581" t="str">
        <f ca="1">IF(ISNA(A$1), 0, OFFSET(data!$A$1, ROW()-1, A$1-1))</f>
        <v>Oahu</v>
      </c>
      <c r="B581">
        <f ca="1">IF(ISNA(B$1), 0, OFFSET(data!$A$1, ROW()-1, B$1-1))</f>
        <v>2040</v>
      </c>
      <c r="C581" t="str">
        <f ca="1">IF(ISNA(C$1), 0, OFFSET(data!$A$1, ROW()-1, C$1-1))</f>
        <v>2040-01-23-06:00</v>
      </c>
      <c r="D581">
        <f ca="1">IF(ISNA(D$1), 0, OFFSET(data!$A$1, ROW()-1, D$1-1))</f>
        <v>90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180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42.8</v>
      </c>
      <c r="M581">
        <f ca="1">IF(ISNA(M$1), 0, OFFSET(data!$A$1, ROW()-1, M$1-1))</f>
        <v>436.16425562009999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-7.7932327258167698E-11</v>
      </c>
      <c r="Q581">
        <f ca="1">IF(ISNA(Q$1), 0, OFFSET(data!$A$1, ROW()-1, Q$1-1))</f>
        <v>0</v>
      </c>
      <c r="R581">
        <f ca="1">IF(ISNA(R$1), 0, OFFSET(data!$A$1, ROW()-1, R$1-1))</f>
        <v>1.6707450100400001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834.03888958899995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-83.403888958899998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554.25104582940003</v>
      </c>
      <c r="AD581">
        <f ca="1">IF(ISNA(AD$1), 0, OFFSET(data!$A$1, ROW()-1, AD$1-1))</f>
        <v>317.62219922363499</v>
      </c>
      <c r="AE581">
        <f ca="1">IF(ISNA(AE$1), 0, OFFSET(data!$A$1, ROW()-1, AE$1-1))</f>
        <v>0</v>
      </c>
      <c r="AF581" t="str">
        <f ca="1">IF(ISNA(AF$1), 0, OFFSET(data!$A$1, ROW()-1, AF$1-1))</f>
        <v>typical</v>
      </c>
      <c r="AG581">
        <f t="shared" ca="1" si="162"/>
        <v>2040</v>
      </c>
      <c r="AH581">
        <f t="shared" ca="1" si="163"/>
        <v>1</v>
      </c>
      <c r="AI581" t="str">
        <f t="shared" ca="1" si="164"/>
        <v>01/23/2040</v>
      </c>
      <c r="AJ581" t="str">
        <f t="shared" ca="1" si="165"/>
        <v/>
      </c>
      <c r="AK581" t="str">
        <f t="shared" ca="1" si="139"/>
        <v>06:00</v>
      </c>
      <c r="AL581" s="4">
        <f t="shared" ca="1" si="166"/>
        <v>0</v>
      </c>
      <c r="AM581">
        <f t="shared" ca="1" si="167"/>
        <v>750.63500063009997</v>
      </c>
      <c r="AN581">
        <f t="shared" ca="1" si="173"/>
        <v>0</v>
      </c>
      <c r="AO581">
        <f t="shared" ca="1" si="174"/>
        <v>1.6707450100400001</v>
      </c>
      <c r="AP581">
        <f t="shared" ca="1" si="175"/>
        <v>0</v>
      </c>
      <c r="AQ581">
        <f t="shared" ca="1" si="176"/>
        <v>42.8</v>
      </c>
      <c r="AR581">
        <f t="shared" ca="1" si="177"/>
        <v>436.16425562002206</v>
      </c>
      <c r="AS581">
        <f t="shared" ca="1" si="178"/>
        <v>1304.88604645954</v>
      </c>
      <c r="AT581">
        <f t="shared" ca="1" si="179"/>
        <v>1068.2571998537351</v>
      </c>
      <c r="AU581">
        <f t="shared" ca="1" si="180"/>
        <v>236.62884660580494</v>
      </c>
    </row>
    <row r="582" spans="1:47" hidden="1" x14ac:dyDescent="0.2">
      <c r="A582" t="str">
        <f ca="1">IF(ISNA(A$1), 0, OFFSET(data!$A$1, ROW()-1, A$1-1))</f>
        <v>Oahu</v>
      </c>
      <c r="B582">
        <f ca="1">IF(ISNA(B$1), 0, OFFSET(data!$A$1, ROW()-1, B$1-1))</f>
        <v>2040</v>
      </c>
      <c r="C582" t="str">
        <f ca="1">IF(ISNA(C$1), 0, OFFSET(data!$A$1, ROW()-1, C$1-1))</f>
        <v>2040-01-23-08:00</v>
      </c>
      <c r="D582">
        <f ca="1">IF(ISNA(D$1), 0, OFFSET(data!$A$1, ROW()-1, D$1-1))</f>
        <v>90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180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377.66311408285299</v>
      </c>
      <c r="L582">
        <f ca="1">IF(ISNA(L$1), 0, OFFSET(data!$A$1, ROW()-1, L$1-1))</f>
        <v>42.8</v>
      </c>
      <c r="M582">
        <f ca="1">IF(ISNA(M$1), 0, OFFSET(data!$A$1, ROW()-1, M$1-1))</f>
        <v>443.53387722740001</v>
      </c>
      <c r="N582">
        <f ca="1">IF(ISNA(N$1), 0, OFFSET(data!$A$1, ROW()-1, N$1-1))</f>
        <v>-8.9213969545198702E-11</v>
      </c>
      <c r="O582">
        <f ca="1">IF(ISNA(O$1), 0, OFFSET(data!$A$1, ROW()-1, O$1-1))</f>
        <v>0</v>
      </c>
      <c r="P582">
        <f ca="1">IF(ISNA(P$1), 0, OFFSET(data!$A$1, ROW()-1, P$1-1))</f>
        <v>3.9598546663910299E-11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877.63484784599996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250.460060838</v>
      </c>
      <c r="Y582">
        <f ca="1">IF(ISNA(Y$1), 0, OFFSET(data!$A$1, ROW()-1, Y$1-1))</f>
        <v>5.9020826259400003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900.04741908844005</v>
      </c>
      <c r="AD582">
        <f ca="1">IF(ISNA(AD$1), 0, OFFSET(data!$A$1, ROW()-1, AD$1-1))</f>
        <v>574.54929065464</v>
      </c>
      <c r="AE582">
        <f ca="1">IF(ISNA(AE$1), 0, OFFSET(data!$A$1, ROW()-1, AE$1-1))</f>
        <v>0</v>
      </c>
      <c r="AF582" t="str">
        <f ca="1">IF(ISNA(AF$1), 0, OFFSET(data!$A$1, ROW()-1, AF$1-1))</f>
        <v>typical</v>
      </c>
      <c r="AG582">
        <f t="shared" ca="1" si="162"/>
        <v>2040</v>
      </c>
      <c r="AH582">
        <f t="shared" ca="1" si="163"/>
        <v>1</v>
      </c>
      <c r="AI582" t="str">
        <f t="shared" ca="1" si="164"/>
        <v>01/23/2040</v>
      </c>
      <c r="AJ582" t="str">
        <f t="shared" ca="1" si="165"/>
        <v/>
      </c>
      <c r="AK582" t="str">
        <f t="shared" ca="1" si="139"/>
        <v>08:00</v>
      </c>
      <c r="AL582" s="4">
        <f t="shared" ca="1" si="166"/>
        <v>0</v>
      </c>
      <c r="AM582">
        <f t="shared" ca="1" si="167"/>
        <v>1128.0949086840001</v>
      </c>
      <c r="AN582">
        <f t="shared" ca="1" si="173"/>
        <v>0</v>
      </c>
      <c r="AO582">
        <f t="shared" ca="1" si="174"/>
        <v>0</v>
      </c>
      <c r="AP582">
        <f t="shared" ca="1" si="175"/>
        <v>377.6631140827638</v>
      </c>
      <c r="AQ582">
        <f t="shared" ca="1" si="176"/>
        <v>42.8</v>
      </c>
      <c r="AR582">
        <f t="shared" ca="1" si="177"/>
        <v>443.53387722743963</v>
      </c>
      <c r="AS582">
        <f t="shared" ca="1" si="178"/>
        <v>2034.0444103986929</v>
      </c>
      <c r="AT582">
        <f t="shared" ca="1" si="179"/>
        <v>1708.54628196458</v>
      </c>
      <c r="AU582">
        <f t="shared" ca="1" si="180"/>
        <v>325.49812843411291</v>
      </c>
    </row>
    <row r="583" spans="1:47" hidden="1" x14ac:dyDescent="0.2">
      <c r="A583" t="str">
        <f ca="1">IF(ISNA(A$1), 0, OFFSET(data!$A$1, ROW()-1, A$1-1))</f>
        <v>Oahu</v>
      </c>
      <c r="B583">
        <f ca="1">IF(ISNA(B$1), 0, OFFSET(data!$A$1, ROW()-1, B$1-1))</f>
        <v>2040</v>
      </c>
      <c r="C583" t="str">
        <f ca="1">IF(ISNA(C$1), 0, OFFSET(data!$A$1, ROW()-1, C$1-1))</f>
        <v>2040-01-23-10:00</v>
      </c>
      <c r="D583">
        <f ca="1">IF(ISNA(D$1), 0, OFFSET(data!$A$1, ROW()-1, D$1-1))</f>
        <v>90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180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769.80475988180001</v>
      </c>
      <c r="L583">
        <f ca="1">IF(ISNA(L$1), 0, OFFSET(data!$A$1, ROW()-1, L$1-1))</f>
        <v>42.8</v>
      </c>
      <c r="M583">
        <f ca="1">IF(ISNA(M$1), 0, OFFSET(data!$A$1, ROW()-1, M$1-1))</f>
        <v>375.42745328730001</v>
      </c>
      <c r="N583">
        <f ca="1">IF(ISNA(N$1), 0, OFFSET(data!$A$1, ROW()-1, N$1-1))</f>
        <v>1.55225166054151E-10</v>
      </c>
      <c r="O583">
        <f ca="1">IF(ISNA(O$1), 0, OFFSET(data!$A$1, ROW()-1, O$1-1))</f>
        <v>0</v>
      </c>
      <c r="P583">
        <f ca="1">IF(ISNA(P$1), 0, OFFSET(data!$A$1, ROW()-1, P$1-1))</f>
        <v>-1.8928858480649001E-11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900.799228965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-90.079922896499994</v>
      </c>
      <c r="Y583">
        <f ca="1">IF(ISNA(Y$1), 0, OFFSET(data!$A$1, ROW()-1, Y$1-1))</f>
        <v>647.31290710099995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1203.2346979404999</v>
      </c>
      <c r="AD583">
        <f ca="1">IF(ISNA(AD$1), 0, OFFSET(data!$A$1, ROW()-1, AD$1-1))</f>
        <v>608.91485208143797</v>
      </c>
      <c r="AE583">
        <f ca="1">IF(ISNA(AE$1), 0, OFFSET(data!$A$1, ROW()-1, AE$1-1))</f>
        <v>0</v>
      </c>
      <c r="AF583" t="str">
        <f ca="1">IF(ISNA(AF$1), 0, OFFSET(data!$A$1, ROW()-1, AF$1-1))</f>
        <v>typical</v>
      </c>
      <c r="AG583">
        <f t="shared" ca="1" si="162"/>
        <v>2040</v>
      </c>
      <c r="AH583">
        <f t="shared" ca="1" si="163"/>
        <v>1</v>
      </c>
      <c r="AI583" t="str">
        <f t="shared" ca="1" si="164"/>
        <v>01/23/2040</v>
      </c>
      <c r="AJ583" t="str">
        <f t="shared" ca="1" si="165"/>
        <v/>
      </c>
      <c r="AK583" t="str">
        <f t="shared" ca="1" si="139"/>
        <v>10:00</v>
      </c>
      <c r="AL583" s="4">
        <f t="shared" ca="1" si="166"/>
        <v>0</v>
      </c>
      <c r="AM583">
        <f t="shared" ca="1" si="167"/>
        <v>810.71930606850003</v>
      </c>
      <c r="AN583">
        <f t="shared" ca="1" si="173"/>
        <v>0</v>
      </c>
      <c r="AO583">
        <f t="shared" ca="1" si="174"/>
        <v>0</v>
      </c>
      <c r="AP583">
        <f t="shared" ca="1" si="175"/>
        <v>769.80475988195519</v>
      </c>
      <c r="AQ583">
        <f t="shared" ca="1" si="176"/>
        <v>42.8</v>
      </c>
      <c r="AR583">
        <f t="shared" ca="1" si="177"/>
        <v>375.42745328728108</v>
      </c>
      <c r="AS583">
        <f t="shared" ca="1" si="178"/>
        <v>2661.2669111096002</v>
      </c>
      <c r="AT583">
        <f t="shared" ca="1" si="179"/>
        <v>2066.9470652509381</v>
      </c>
      <c r="AU583">
        <f t="shared" ca="1" si="180"/>
        <v>594.31984585866212</v>
      </c>
    </row>
    <row r="584" spans="1:47" hidden="1" x14ac:dyDescent="0.2">
      <c r="A584" t="str">
        <f ca="1">IF(ISNA(A$1), 0, OFFSET(data!$A$1, ROW()-1, A$1-1))</f>
        <v>Oahu</v>
      </c>
      <c r="B584">
        <f ca="1">IF(ISNA(B$1), 0, OFFSET(data!$A$1, ROW()-1, B$1-1))</f>
        <v>2040</v>
      </c>
      <c r="C584" t="str">
        <f ca="1">IF(ISNA(C$1), 0, OFFSET(data!$A$1, ROW()-1, C$1-1))</f>
        <v>2040-01-23-12:00</v>
      </c>
      <c r="D584">
        <f ca="1">IF(ISNA(D$1), 0, OFFSET(data!$A$1, ROW()-1, D$1-1))</f>
        <v>90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180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612.85942462549997</v>
      </c>
      <c r="L584">
        <f ca="1">IF(ISNA(L$1), 0, OFFSET(data!$A$1, ROW()-1, L$1-1))</f>
        <v>42.8</v>
      </c>
      <c r="M584">
        <f ca="1">IF(ISNA(M$1), 0, OFFSET(data!$A$1, ROW()-1, M$1-1))</f>
        <v>340.81734989540001</v>
      </c>
      <c r="N584">
        <f ca="1">IF(ISNA(N$1), 0, OFFSET(data!$A$1, ROW()-1, N$1-1))</f>
        <v>-6.3893423885019698E-10</v>
      </c>
      <c r="O584">
        <f ca="1">IF(ISNA(O$1), 0, OFFSET(data!$A$1, ROW()-1, O$1-1))</f>
        <v>0</v>
      </c>
      <c r="P584">
        <f ca="1">IF(ISNA(P$1), 0, OFFSET(data!$A$1, ROW()-1, P$1-1))</f>
        <v>-1.74367187355528E-11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907.09633743300003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359.38043708700002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1006.0118616704</v>
      </c>
      <c r="AD584">
        <f ca="1">IF(ISNA(AD$1), 0, OFFSET(data!$A$1, ROW()-1, AD$1-1))</f>
        <v>608.91485208143797</v>
      </c>
      <c r="AE584">
        <f ca="1">IF(ISNA(AE$1), 0, OFFSET(data!$A$1, ROW()-1, AE$1-1))</f>
        <v>0</v>
      </c>
      <c r="AF584" t="str">
        <f ca="1">IF(ISNA(AF$1), 0, OFFSET(data!$A$1, ROW()-1, AF$1-1))</f>
        <v>typical</v>
      </c>
      <c r="AG584">
        <f t="shared" ca="1" si="162"/>
        <v>2040</v>
      </c>
      <c r="AH584">
        <f t="shared" ca="1" si="163"/>
        <v>1</v>
      </c>
      <c r="AI584" t="str">
        <f t="shared" ca="1" si="164"/>
        <v>01/23/2040</v>
      </c>
      <c r="AJ584" t="str">
        <f t="shared" ca="1" si="165"/>
        <v>01/23/2040</v>
      </c>
      <c r="AK584" t="str">
        <f t="shared" ca="1" si="139"/>
        <v>12:00</v>
      </c>
      <c r="AL584" s="4">
        <f t="shared" ca="1" si="166"/>
        <v>0</v>
      </c>
      <c r="AM584">
        <f t="shared" ca="1" si="167"/>
        <v>1266.4767745200002</v>
      </c>
      <c r="AN584">
        <f t="shared" ca="1" si="173"/>
        <v>0</v>
      </c>
      <c r="AO584">
        <f t="shared" ca="1" si="174"/>
        <v>0</v>
      </c>
      <c r="AP584">
        <f t="shared" ca="1" si="175"/>
        <v>612.85942462486105</v>
      </c>
      <c r="AQ584">
        <f t="shared" ca="1" si="176"/>
        <v>42.8</v>
      </c>
      <c r="AR584">
        <f t="shared" ca="1" si="177"/>
        <v>340.81734989538256</v>
      </c>
      <c r="AS584">
        <f t="shared" ca="1" si="178"/>
        <v>2272.4886361913</v>
      </c>
      <c r="AT584">
        <f t="shared" ca="1" si="179"/>
        <v>1875.391626601438</v>
      </c>
      <c r="AU584">
        <f t="shared" ca="1" si="180"/>
        <v>397.09700958986195</v>
      </c>
    </row>
    <row r="585" spans="1:47" hidden="1" x14ac:dyDescent="0.2">
      <c r="A585" t="str">
        <f ca="1">IF(ISNA(A$1), 0, OFFSET(data!$A$1, ROW()-1, A$1-1))</f>
        <v>Oahu</v>
      </c>
      <c r="B585">
        <f ca="1">IF(ISNA(B$1), 0, OFFSET(data!$A$1, ROW()-1, B$1-1))</f>
        <v>2040</v>
      </c>
      <c r="C585" t="str">
        <f ca="1">IF(ISNA(C$1), 0, OFFSET(data!$A$1, ROW()-1, C$1-1))</f>
        <v>2040-01-23-14:00</v>
      </c>
      <c r="D585">
        <f ca="1">IF(ISNA(D$1), 0, OFFSET(data!$A$1, ROW()-1, D$1-1))</f>
        <v>90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180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581.27908927440001</v>
      </c>
      <c r="L585">
        <f ca="1">IF(ISNA(L$1), 0, OFFSET(data!$A$1, ROW()-1, L$1-1))</f>
        <v>42.8</v>
      </c>
      <c r="M585">
        <f ca="1">IF(ISNA(M$1), 0, OFFSET(data!$A$1, ROW()-1, M$1-1))</f>
        <v>333.07258643009999</v>
      </c>
      <c r="N585">
        <f ca="1">IF(ISNA(N$1), 0, OFFSET(data!$A$1, ROW()-1, N$1-1))</f>
        <v>7.6633455137198201E-10</v>
      </c>
      <c r="O585">
        <f ca="1">IF(ISNA(O$1), 0, OFFSET(data!$A$1, ROW()-1, O$1-1))</f>
        <v>0</v>
      </c>
      <c r="P585">
        <f ca="1">IF(ISNA(P$1), 0, OFFSET(data!$A$1, ROW()-1, P$1-1))</f>
        <v>-2.0094148567295601E-11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901.97139926</v>
      </c>
      <c r="V585">
        <f ca="1">IF(ISNA(V$1), 0, OFFSET(data!$A$1, ROW()-1, V$1-1))</f>
        <v>0</v>
      </c>
      <c r="W585">
        <f ca="1">IF(ISNA(W$1), 0, OFFSET(data!$A$1, ROW()-1, W$1-1))</f>
        <v>220.11848671499999</v>
      </c>
      <c r="X585">
        <f ca="1">IF(ISNA(X$1), 0, OFFSET(data!$A$1, ROW()-1, X$1-1))</f>
        <v>105.061789731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971.29920721049996</v>
      </c>
      <c r="AD585">
        <f ca="1">IF(ISNA(AD$1), 0, OFFSET(data!$A$1, ROW()-1, AD$1-1))</f>
        <v>608.91485208143797</v>
      </c>
      <c r="AE585">
        <f ca="1">IF(ISNA(AE$1), 0, OFFSET(data!$A$1, ROW()-1, AE$1-1))</f>
        <v>0</v>
      </c>
      <c r="AF585" t="str">
        <f ca="1">IF(ISNA(AF$1), 0, OFFSET(data!$A$1, ROW()-1, AF$1-1))</f>
        <v>typical</v>
      </c>
      <c r="AG585">
        <f t="shared" ca="1" si="162"/>
        <v>2040</v>
      </c>
      <c r="AH585">
        <f t="shared" ca="1" si="163"/>
        <v>1</v>
      </c>
      <c r="AI585" t="str">
        <f t="shared" ca="1" si="164"/>
        <v>01/23/2040</v>
      </c>
      <c r="AJ585" t="str">
        <f t="shared" ca="1" si="165"/>
        <v/>
      </c>
      <c r="AK585" t="str">
        <f t="shared" ca="1" si="139"/>
        <v>14:00</v>
      </c>
      <c r="AL585" s="4">
        <f t="shared" ca="1" si="166"/>
        <v>0</v>
      </c>
      <c r="AM585">
        <f t="shared" ca="1" si="167"/>
        <v>1007.033188991</v>
      </c>
      <c r="AN585">
        <f t="shared" ca="1" si="173"/>
        <v>0</v>
      </c>
      <c r="AO585">
        <f t="shared" ca="1" si="174"/>
        <v>220.11848671499999</v>
      </c>
      <c r="AP585">
        <f t="shared" ca="1" si="175"/>
        <v>581.27908927516637</v>
      </c>
      <c r="AQ585">
        <f t="shared" ca="1" si="176"/>
        <v>42.8</v>
      </c>
      <c r="AR585">
        <f t="shared" ca="1" si="177"/>
        <v>333.07258643007992</v>
      </c>
      <c r="AS585">
        <f t="shared" ca="1" si="178"/>
        <v>2198.450882915</v>
      </c>
      <c r="AT585">
        <f t="shared" ca="1" si="179"/>
        <v>1836.0665277874382</v>
      </c>
      <c r="AU585">
        <f t="shared" ca="1" si="180"/>
        <v>362.38435512756178</v>
      </c>
    </row>
    <row r="586" spans="1:47" hidden="1" x14ac:dyDescent="0.2">
      <c r="A586" t="str">
        <f ca="1">IF(ISNA(A$1), 0, OFFSET(data!$A$1, ROW()-1, A$1-1))</f>
        <v>Oahu</v>
      </c>
      <c r="B586">
        <f ca="1">IF(ISNA(B$1), 0, OFFSET(data!$A$1, ROW()-1, B$1-1))</f>
        <v>2040</v>
      </c>
      <c r="C586" t="str">
        <f ca="1">IF(ISNA(C$1), 0, OFFSET(data!$A$1, ROW()-1, C$1-1))</f>
        <v>2040-01-23-16:00</v>
      </c>
      <c r="D586">
        <f ca="1">IF(ISNA(D$1), 0, OFFSET(data!$A$1, ROW()-1, D$1-1))</f>
        <v>90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180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364.30559654690001</v>
      </c>
      <c r="L586">
        <f ca="1">IF(ISNA(L$1), 0, OFFSET(data!$A$1, ROW()-1, L$1-1))</f>
        <v>42.8</v>
      </c>
      <c r="M586">
        <f ca="1">IF(ISNA(M$1), 0, OFFSET(data!$A$1, ROW()-1, M$1-1))</f>
        <v>399.66558494909998</v>
      </c>
      <c r="N586">
        <f ca="1">IF(ISNA(N$1), 0, OFFSET(data!$A$1, ROW()-1, N$1-1))</f>
        <v>-5.4221160894485303E-10</v>
      </c>
      <c r="O586">
        <f ca="1">IF(ISNA(O$1), 0, OFFSET(data!$A$1, ROW()-1, O$1-1))</f>
        <v>0</v>
      </c>
      <c r="P586">
        <f ca="1">IF(ISNA(P$1), 0, OFFSET(data!$A$1, ROW()-1, P$1-1))</f>
        <v>3.0482283364108298E-11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897.37805570700004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-89.737805570700004</v>
      </c>
      <c r="Y586">
        <f ca="1">IF(ISNA(Y$1), 0, OFFSET(data!$A$1, ROW()-1, Y$1-1))</f>
        <v>269.13093135899999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825.05272219849996</v>
      </c>
      <c r="AD586">
        <f ca="1">IF(ISNA(AD$1), 0, OFFSET(data!$A$1, ROW()-1, AD$1-1))</f>
        <v>521.73486496574105</v>
      </c>
      <c r="AE586">
        <f ca="1">IF(ISNA(AE$1), 0, OFFSET(data!$A$1, ROW()-1, AE$1-1))</f>
        <v>0</v>
      </c>
      <c r="AF586" t="str">
        <f ca="1">IF(ISNA(AF$1), 0, OFFSET(data!$A$1, ROW()-1, AF$1-1))</f>
        <v>typical</v>
      </c>
      <c r="AG586">
        <f t="shared" ca="1" si="162"/>
        <v>2040</v>
      </c>
      <c r="AH586">
        <f t="shared" ca="1" si="163"/>
        <v>1</v>
      </c>
      <c r="AI586" t="str">
        <f t="shared" ca="1" si="164"/>
        <v>01/23/2040</v>
      </c>
      <c r="AJ586" t="str">
        <f t="shared" ca="1" si="165"/>
        <v/>
      </c>
      <c r="AK586" t="str">
        <f t="shared" ca="1" si="139"/>
        <v>16:00</v>
      </c>
      <c r="AL586" s="4">
        <f t="shared" ca="1" si="166"/>
        <v>0</v>
      </c>
      <c r="AM586">
        <f t="shared" ca="1" si="167"/>
        <v>807.64025013629998</v>
      </c>
      <c r="AN586">
        <f t="shared" ca="1" si="173"/>
        <v>0</v>
      </c>
      <c r="AO586">
        <f t="shared" ca="1" si="174"/>
        <v>0</v>
      </c>
      <c r="AP586">
        <f t="shared" ca="1" si="175"/>
        <v>364.30559654635778</v>
      </c>
      <c r="AQ586">
        <f t="shared" ca="1" si="176"/>
        <v>42.8</v>
      </c>
      <c r="AR586">
        <f t="shared" ca="1" si="177"/>
        <v>399.66558494913045</v>
      </c>
      <c r="AS586">
        <f t="shared" ca="1" si="178"/>
        <v>1901.8239036944997</v>
      </c>
      <c r="AT586">
        <f t="shared" ca="1" si="179"/>
        <v>1598.506046461041</v>
      </c>
      <c r="AU586">
        <f t="shared" ca="1" si="180"/>
        <v>303.31785723345865</v>
      </c>
    </row>
    <row r="587" spans="1:47" hidden="1" x14ac:dyDescent="0.2">
      <c r="A587" t="str">
        <f ca="1">IF(ISNA(A$1), 0, OFFSET(data!$A$1, ROW()-1, A$1-1))</f>
        <v>Oahu</v>
      </c>
      <c r="B587">
        <f ca="1">IF(ISNA(B$1), 0, OFFSET(data!$A$1, ROW()-1, B$1-1))</f>
        <v>2040</v>
      </c>
      <c r="C587" t="str">
        <f ca="1">IF(ISNA(C$1), 0, OFFSET(data!$A$1, ROW()-1, C$1-1))</f>
        <v>2040-01-23-18:00</v>
      </c>
      <c r="D587">
        <f ca="1">IF(ISNA(D$1), 0, OFFSET(data!$A$1, ROW()-1, D$1-1))</f>
        <v>90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180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42.8</v>
      </c>
      <c r="M587">
        <f ca="1">IF(ISNA(M$1), 0, OFFSET(data!$A$1, ROW()-1, M$1-1))</f>
        <v>419.673886019799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-9.4573238129669302E-12</v>
      </c>
      <c r="Q587">
        <f ca="1">IF(ISNA(Q$1), 0, OFFSET(data!$A$1, ROW()-1, Q$1-1))</f>
        <v>0</v>
      </c>
      <c r="R587">
        <f ca="1">IF(ISNA(R$1), 0, OFFSET(data!$A$1, ROW()-1, R$1-1))</f>
        <v>130.22728758400001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958.55685956000002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-95.855685956000002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425.69450325550002</v>
      </c>
      <c r="AD587">
        <f ca="1">IF(ISNA(AD$1), 0, OFFSET(data!$A$1, ROW()-1, AD$1-1))</f>
        <v>317.62219922363499</v>
      </c>
      <c r="AE587">
        <f ca="1">IF(ISNA(AE$1), 0, OFFSET(data!$A$1, ROW()-1, AE$1-1))</f>
        <v>0</v>
      </c>
      <c r="AF587" t="str">
        <f ca="1">IF(ISNA(AF$1), 0, OFFSET(data!$A$1, ROW()-1, AF$1-1))</f>
        <v>typical</v>
      </c>
      <c r="AG587">
        <f t="shared" ca="1" si="162"/>
        <v>2040</v>
      </c>
      <c r="AH587">
        <f t="shared" ca="1" si="163"/>
        <v>1</v>
      </c>
      <c r="AI587" t="str">
        <f t="shared" ca="1" si="164"/>
        <v>01/23/2040</v>
      </c>
      <c r="AJ587" t="str">
        <f t="shared" ca="1" si="165"/>
        <v/>
      </c>
      <c r="AK587" t="str">
        <f t="shared" ca="1" si="139"/>
        <v>18:00</v>
      </c>
      <c r="AL587" s="4">
        <f t="shared" ca="1" si="166"/>
        <v>0</v>
      </c>
      <c r="AM587">
        <f t="shared" ca="1" si="167"/>
        <v>862.70117360400002</v>
      </c>
      <c r="AN587">
        <f t="shared" ca="1" si="173"/>
        <v>0</v>
      </c>
      <c r="AO587">
        <f t="shared" ca="1" si="174"/>
        <v>130.22728758400001</v>
      </c>
      <c r="AP587">
        <f t="shared" ca="1" si="175"/>
        <v>0</v>
      </c>
      <c r="AQ587">
        <f t="shared" ca="1" si="176"/>
        <v>42.8</v>
      </c>
      <c r="AR587">
        <f t="shared" ca="1" si="177"/>
        <v>419.67388601978956</v>
      </c>
      <c r="AS587">
        <f t="shared" ca="1" si="178"/>
        <v>1288.3956768592991</v>
      </c>
      <c r="AT587">
        <f t="shared" ca="1" si="179"/>
        <v>1180.323372827635</v>
      </c>
      <c r="AU587">
        <f t="shared" ca="1" si="180"/>
        <v>108.07230403166409</v>
      </c>
    </row>
    <row r="588" spans="1:47" hidden="1" x14ac:dyDescent="0.2">
      <c r="A588" t="str">
        <f ca="1">IF(ISNA(A$1), 0, OFFSET(data!$A$1, ROW()-1, A$1-1))</f>
        <v>Oahu</v>
      </c>
      <c r="B588">
        <f ca="1">IF(ISNA(B$1), 0, OFFSET(data!$A$1, ROW()-1, B$1-1))</f>
        <v>2040</v>
      </c>
      <c r="C588" t="str">
        <f ca="1">IF(ISNA(C$1), 0, OFFSET(data!$A$1, ROW()-1, C$1-1))</f>
        <v>2040-01-23-20:00</v>
      </c>
      <c r="D588">
        <f ca="1">IF(ISNA(D$1), 0, OFFSET(data!$A$1, ROW()-1, D$1-1))</f>
        <v>90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180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42.8</v>
      </c>
      <c r="M588">
        <f ca="1">IF(ISNA(M$1), 0, OFFSET(data!$A$1, ROW()-1, M$1-1))</f>
        <v>349.67472580679902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2.5334401243526301E-11</v>
      </c>
      <c r="Q588">
        <f ca="1">IF(ISNA(Q$1), 0, OFFSET(data!$A$1, ROW()-1, Q$1-1))</f>
        <v>0</v>
      </c>
      <c r="R588">
        <f ca="1">IF(ISNA(R$1), 0, OFFSET(data!$A$1, ROW()-1, R$1-1))</f>
        <v>131.37116806700001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882.05099319299995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-88.205099319300004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424.55062277249999</v>
      </c>
      <c r="AD588">
        <f ca="1">IF(ISNA(AD$1), 0, OFFSET(data!$A$1, ROW()-1, AD$1-1))</f>
        <v>317.62219922363499</v>
      </c>
      <c r="AE588">
        <f ca="1">IF(ISNA(AE$1), 0, OFFSET(data!$A$1, ROW()-1, AE$1-1))</f>
        <v>0</v>
      </c>
      <c r="AF588" t="str">
        <f ca="1">IF(ISNA(AF$1), 0, OFFSET(data!$A$1, ROW()-1, AF$1-1))</f>
        <v>typical</v>
      </c>
      <c r="AG588">
        <f t="shared" ca="1" si="162"/>
        <v>2040</v>
      </c>
      <c r="AH588">
        <f t="shared" ca="1" si="163"/>
        <v>1</v>
      </c>
      <c r="AI588" t="str">
        <f t="shared" ca="1" si="164"/>
        <v>01/23/2040</v>
      </c>
      <c r="AJ588" t="str">
        <f t="shared" ca="1" si="165"/>
        <v/>
      </c>
      <c r="AK588" t="str">
        <f t="shared" ref="AK588:AK651" ca="1" si="181">RIGHT(C588, 5)</f>
        <v>20:00</v>
      </c>
      <c r="AL588" s="4">
        <f t="shared" ca="1" si="166"/>
        <v>0</v>
      </c>
      <c r="AM588">
        <f t="shared" ca="1" si="167"/>
        <v>793.84589387369999</v>
      </c>
      <c r="AN588">
        <f t="shared" ca="1" si="173"/>
        <v>0</v>
      </c>
      <c r="AO588">
        <f t="shared" ca="1" si="174"/>
        <v>131.37116806700001</v>
      </c>
      <c r="AP588">
        <f t="shared" ca="1" si="175"/>
        <v>0</v>
      </c>
      <c r="AQ588">
        <f t="shared" ca="1" si="176"/>
        <v>42.8</v>
      </c>
      <c r="AR588">
        <f t="shared" ca="1" si="177"/>
        <v>349.67472580682437</v>
      </c>
      <c r="AS588">
        <f t="shared" ca="1" si="178"/>
        <v>1218.396516646299</v>
      </c>
      <c r="AT588">
        <f t="shared" ca="1" si="179"/>
        <v>1111.468093097335</v>
      </c>
      <c r="AU588">
        <f t="shared" ca="1" si="180"/>
        <v>106.92842354896402</v>
      </c>
    </row>
    <row r="589" spans="1:47" hidden="1" x14ac:dyDescent="0.2">
      <c r="A589" t="str">
        <f ca="1">IF(ISNA(A$1), 0, OFFSET(data!$A$1, ROW()-1, A$1-1))</f>
        <v>Oahu</v>
      </c>
      <c r="B589">
        <f ca="1">IF(ISNA(B$1), 0, OFFSET(data!$A$1, ROW()-1, B$1-1))</f>
        <v>2040</v>
      </c>
      <c r="C589" t="str">
        <f ca="1">IF(ISNA(C$1), 0, OFFSET(data!$A$1, ROW()-1, C$1-1))</f>
        <v>2040-01-23-22:00</v>
      </c>
      <c r="D589">
        <f ca="1">IF(ISNA(D$1), 0, OFFSET(data!$A$1, ROW()-1, D$1-1))</f>
        <v>90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180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42.8</v>
      </c>
      <c r="M589">
        <f ca="1">IF(ISNA(M$1), 0, OFFSET(data!$A$1, ROW()-1, M$1-1))</f>
        <v>336.2751660317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-1.05444541986798E-11</v>
      </c>
      <c r="Q589">
        <f ca="1">IF(ISNA(Q$1), 0, OFFSET(data!$A$1, ROW()-1, Q$1-1))</f>
        <v>0</v>
      </c>
      <c r="R589">
        <f ca="1">IF(ISNA(R$1), 0, OFFSET(data!$A$1, ROW()-1, R$1-1))</f>
        <v>21.3022995209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744.86385061399994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-74.4863850614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534.61949131849997</v>
      </c>
      <c r="AD589">
        <f ca="1">IF(ISNA(AD$1), 0, OFFSET(data!$A$1, ROW()-1, AD$1-1))</f>
        <v>317.62219922363499</v>
      </c>
      <c r="AE589">
        <f ca="1">IF(ISNA(AE$1), 0, OFFSET(data!$A$1, ROW()-1, AE$1-1))</f>
        <v>0</v>
      </c>
      <c r="AF589" t="str">
        <f ca="1">IF(ISNA(AF$1), 0, OFFSET(data!$A$1, ROW()-1, AF$1-1))</f>
        <v>typical</v>
      </c>
      <c r="AG589">
        <f t="shared" ca="1" si="162"/>
        <v>2040</v>
      </c>
      <c r="AH589">
        <f t="shared" ca="1" si="163"/>
        <v>1</v>
      </c>
      <c r="AI589" t="str">
        <f t="shared" ca="1" si="164"/>
        <v>01/23/2040</v>
      </c>
      <c r="AJ589" t="str">
        <f t="shared" ca="1" si="165"/>
        <v/>
      </c>
      <c r="AK589" t="str">
        <f t="shared" ca="1" si="181"/>
        <v>22:00</v>
      </c>
      <c r="AL589" s="4">
        <f t="shared" ca="1" si="166"/>
        <v>0</v>
      </c>
      <c r="AM589">
        <f t="shared" ca="1" si="167"/>
        <v>670.37746555259992</v>
      </c>
      <c r="AN589">
        <f t="shared" ca="1" si="173"/>
        <v>0</v>
      </c>
      <c r="AO589">
        <f t="shared" ca="1" si="174"/>
        <v>21.3022995209</v>
      </c>
      <c r="AP589">
        <f t="shared" ca="1" si="175"/>
        <v>0</v>
      </c>
      <c r="AQ589">
        <f t="shared" ca="1" si="176"/>
        <v>42.8</v>
      </c>
      <c r="AR589">
        <f t="shared" ca="1" si="177"/>
        <v>336.27516603168948</v>
      </c>
      <c r="AS589">
        <f t="shared" ca="1" si="178"/>
        <v>1204.9969568710999</v>
      </c>
      <c r="AT589">
        <f t="shared" ca="1" si="179"/>
        <v>987.99966477623491</v>
      </c>
      <c r="AU589">
        <f t="shared" ca="1" si="180"/>
        <v>216.99729209486497</v>
      </c>
    </row>
    <row r="590" spans="1:47" hidden="1" x14ac:dyDescent="0.2">
      <c r="A590" t="str">
        <f ca="1">IF(ISNA(A$1), 0, OFFSET(data!$A$1, ROW()-1, A$1-1))</f>
        <v>Oahu</v>
      </c>
      <c r="B590">
        <f ca="1">IF(ISNA(B$1), 0, OFFSET(data!$A$1, ROW()-1, B$1-1))</f>
        <v>2040</v>
      </c>
      <c r="C590" t="str">
        <f ca="1">IF(ISNA(C$1), 0, OFFSET(data!$A$1, ROW()-1, C$1-1))</f>
        <v>2040-02-23-00:00</v>
      </c>
      <c r="D590">
        <f ca="1">IF(ISNA(D$1), 0, OFFSET(data!$A$1, ROW()-1, D$1-1))</f>
        <v>188.97199999999901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180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42.8</v>
      </c>
      <c r="M590">
        <f ca="1">IF(ISNA(M$1), 0, OFFSET(data!$A$1, ROW()-1, M$1-1))</f>
        <v>199.60571610540001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6.3494098867522501E-11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671.31569684500005</v>
      </c>
      <c r="V590">
        <f ca="1">IF(ISNA(V$1), 0, OFFSET(data!$A$1, ROW()-1, V$1-1))</f>
        <v>0</v>
      </c>
      <c r="W590">
        <f ca="1">IF(ISNA(W$1), 0, OFFSET(data!$A$1, ROW()-1, W$1-1))</f>
        <v>7.1935889449500001</v>
      </c>
      <c r="X590">
        <f ca="1">IF(ISNA(X$1), 0, OFFSET(data!$A$1, ROW()-1, X$1-1))</f>
        <v>-67.131569684499993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614.7293797845</v>
      </c>
      <c r="AD590">
        <f ca="1">IF(ISNA(AD$1), 0, OFFSET(data!$A$1, ROW()-1, AD$1-1))</f>
        <v>316.26655374863498</v>
      </c>
      <c r="AE590">
        <f ca="1">IF(ISNA(AE$1), 0, OFFSET(data!$A$1, ROW()-1, AE$1-1))</f>
        <v>0</v>
      </c>
      <c r="AF590" t="str">
        <f ca="1">IF(ISNA(AF$1), 0, OFFSET(data!$A$1, ROW()-1, AF$1-1))</f>
        <v>typical</v>
      </c>
      <c r="AG590">
        <f t="shared" ca="1" si="162"/>
        <v>2040</v>
      </c>
      <c r="AH590">
        <f t="shared" ca="1" si="163"/>
        <v>2</v>
      </c>
      <c r="AI590" t="str">
        <f t="shared" ca="1" si="164"/>
        <v>02/23/2040</v>
      </c>
      <c r="AJ590" t="str">
        <f t="shared" ca="1" si="165"/>
        <v/>
      </c>
      <c r="AK590" t="str">
        <f t="shared" ca="1" si="181"/>
        <v>00:00</v>
      </c>
      <c r="AL590" s="4">
        <f t="shared" ca="1" si="166"/>
        <v>0</v>
      </c>
      <c r="AM590">
        <f t="shared" ca="1" si="167"/>
        <v>604.18412716050011</v>
      </c>
      <c r="AN590">
        <f t="shared" ca="1" si="173"/>
        <v>0</v>
      </c>
      <c r="AO590">
        <f t="shared" ca="1" si="174"/>
        <v>7.1935889449500001</v>
      </c>
      <c r="AP590">
        <f t="shared" ca="1" si="175"/>
        <v>0</v>
      </c>
      <c r="AQ590">
        <f t="shared" ca="1" si="176"/>
        <v>42.8</v>
      </c>
      <c r="AR590">
        <f t="shared" ca="1" si="177"/>
        <v>199.6057161054635</v>
      </c>
      <c r="AS590">
        <f t="shared" ca="1" si="178"/>
        <v>1226.107095889899</v>
      </c>
      <c r="AT590">
        <f t="shared" ca="1" si="179"/>
        <v>927.644269854085</v>
      </c>
      <c r="AU590">
        <f t="shared" ca="1" si="180"/>
        <v>298.46282603581403</v>
      </c>
    </row>
    <row r="591" spans="1:47" hidden="1" x14ac:dyDescent="0.2">
      <c r="A591" t="str">
        <f ca="1">IF(ISNA(A$1), 0, OFFSET(data!$A$1, ROW()-1, A$1-1))</f>
        <v>Oahu</v>
      </c>
      <c r="B591">
        <f ca="1">IF(ISNA(B$1), 0, OFFSET(data!$A$1, ROW()-1, B$1-1))</f>
        <v>2040</v>
      </c>
      <c r="C591" t="str">
        <f ca="1">IF(ISNA(C$1), 0, OFFSET(data!$A$1, ROW()-1, C$1-1))</f>
        <v>2040-02-23-02:00</v>
      </c>
      <c r="D591">
        <f ca="1">IF(ISNA(D$1), 0, OFFSET(data!$A$1, ROW()-1, D$1-1))</f>
        <v>90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180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42.8</v>
      </c>
      <c r="M591">
        <f ca="1">IF(ISNA(M$1), 0, OFFSET(data!$A$1, ROW()-1, M$1-1))</f>
        <v>242.63294681830001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-2.0790480448340499E-11</v>
      </c>
      <c r="Q591">
        <f ca="1">IF(ISNA(Q$1), 0, OFFSET(data!$A$1, ROW()-1, Q$1-1))</f>
        <v>0</v>
      </c>
      <c r="R591">
        <f ca="1">IF(ISNA(R$1), 0, OFFSET(data!$A$1, ROW()-1, R$1-1))</f>
        <v>10.8458260164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629.19863648299997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-62.919863648300002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545.0759648229</v>
      </c>
      <c r="AD591">
        <f ca="1">IF(ISNA(AD$1), 0, OFFSET(data!$A$1, ROW()-1, AD$1-1))</f>
        <v>316.97093817363498</v>
      </c>
      <c r="AE591">
        <f ca="1">IF(ISNA(AE$1), 0, OFFSET(data!$A$1, ROW()-1, AE$1-1))</f>
        <v>0</v>
      </c>
      <c r="AF591" t="str">
        <f ca="1">IF(ISNA(AF$1), 0, OFFSET(data!$A$1, ROW()-1, AF$1-1))</f>
        <v>typical</v>
      </c>
      <c r="AG591">
        <f t="shared" ca="1" si="162"/>
        <v>2040</v>
      </c>
      <c r="AH591">
        <f t="shared" ca="1" si="163"/>
        <v>2</v>
      </c>
      <c r="AI591" t="str">
        <f t="shared" ca="1" si="164"/>
        <v>02/23/2040</v>
      </c>
      <c r="AJ591" t="str">
        <f t="shared" ca="1" si="165"/>
        <v/>
      </c>
      <c r="AK591" t="str">
        <f t="shared" ca="1" si="181"/>
        <v>02:00</v>
      </c>
      <c r="AL591" s="4">
        <f t="shared" ca="1" si="166"/>
        <v>0</v>
      </c>
      <c r="AM591">
        <f t="shared" ca="1" si="167"/>
        <v>566.27877283470002</v>
      </c>
      <c r="AN591">
        <f t="shared" ca="1" si="173"/>
        <v>0</v>
      </c>
      <c r="AO591">
        <f t="shared" ca="1" si="174"/>
        <v>10.8458260164</v>
      </c>
      <c r="AP591">
        <f t="shared" ca="1" si="175"/>
        <v>0</v>
      </c>
      <c r="AQ591">
        <f t="shared" ca="1" si="176"/>
        <v>42.8</v>
      </c>
      <c r="AR591">
        <f t="shared" ca="1" si="177"/>
        <v>242.63294681827924</v>
      </c>
      <c r="AS591">
        <f t="shared" ca="1" si="178"/>
        <v>1111.3547376576</v>
      </c>
      <c r="AT591">
        <f t="shared" ca="1" si="179"/>
        <v>883.249711008335</v>
      </c>
      <c r="AU591">
        <f t="shared" ca="1" si="180"/>
        <v>228.10502664926503</v>
      </c>
    </row>
    <row r="592" spans="1:47" hidden="1" x14ac:dyDescent="0.2">
      <c r="A592" t="str">
        <f ca="1">IF(ISNA(A$1), 0, OFFSET(data!$A$1, ROW()-1, A$1-1))</f>
        <v>Oahu</v>
      </c>
      <c r="B592">
        <f ca="1">IF(ISNA(B$1), 0, OFFSET(data!$A$1, ROW()-1, B$1-1))</f>
        <v>2040</v>
      </c>
      <c r="C592" t="str">
        <f ca="1">IF(ISNA(C$1), 0, OFFSET(data!$A$1, ROW()-1, C$1-1))</f>
        <v>2040-02-23-04:00</v>
      </c>
      <c r="D592">
        <f ca="1">IF(ISNA(D$1), 0, OFFSET(data!$A$1, ROW()-1, D$1-1))</f>
        <v>203.97199999999901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180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42.8</v>
      </c>
      <c r="M592">
        <f ca="1">IF(ISNA(M$1), 0, OFFSET(data!$A$1, ROW()-1, M$1-1))</f>
        <v>103.502630165429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9.0158991383759696E-12</v>
      </c>
      <c r="Q592">
        <f ca="1">IF(ISNA(Q$1), 0, OFFSET(data!$A$1, ROW()-1, Q$1-1))</f>
        <v>0</v>
      </c>
      <c r="R592">
        <f ca="1">IF(ISNA(R$1), 0, OFFSET(data!$A$1, ROW()-1, R$1-1))</f>
        <v>44.6279176619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638.78060869700005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-63.878060869700001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547.90787317740001</v>
      </c>
      <c r="AD592">
        <f ca="1">IF(ISNA(AD$1), 0, OFFSET(data!$A$1, ROW()-1, AD$1-1))</f>
        <v>277.44292839043197</v>
      </c>
      <c r="AE592">
        <f ca="1">IF(ISNA(AE$1), 0, OFFSET(data!$A$1, ROW()-1, AE$1-1))</f>
        <v>0</v>
      </c>
      <c r="AF592" t="str">
        <f ca="1">IF(ISNA(AF$1), 0, OFFSET(data!$A$1, ROW()-1, AF$1-1))</f>
        <v>typical</v>
      </c>
      <c r="AG592">
        <f t="shared" ca="1" si="162"/>
        <v>2040</v>
      </c>
      <c r="AH592">
        <f t="shared" ca="1" si="163"/>
        <v>2</v>
      </c>
      <c r="AI592" t="str">
        <f t="shared" ca="1" si="164"/>
        <v>02/23/2040</v>
      </c>
      <c r="AJ592" t="str">
        <f t="shared" ca="1" si="165"/>
        <v/>
      </c>
      <c r="AK592" t="str">
        <f t="shared" ca="1" si="181"/>
        <v>04:00</v>
      </c>
      <c r="AL592" s="4">
        <f t="shared" ca="1" si="166"/>
        <v>0</v>
      </c>
      <c r="AM592">
        <f t="shared" ca="1" si="167"/>
        <v>574.90254782730005</v>
      </c>
      <c r="AN592">
        <f t="shared" ca="1" si="173"/>
        <v>0</v>
      </c>
      <c r="AO592">
        <f t="shared" ca="1" si="174"/>
        <v>44.6279176619</v>
      </c>
      <c r="AP592">
        <f t="shared" ca="1" si="175"/>
        <v>0</v>
      </c>
      <c r="AQ592">
        <f t="shared" ca="1" si="176"/>
        <v>42.8</v>
      </c>
      <c r="AR592">
        <f t="shared" ca="1" si="177"/>
        <v>103.50263016543801</v>
      </c>
      <c r="AS592">
        <f t="shared" ca="1" si="178"/>
        <v>1122.8104210047281</v>
      </c>
      <c r="AT592">
        <f t="shared" ca="1" si="179"/>
        <v>852.34547621773208</v>
      </c>
      <c r="AU592">
        <f t="shared" ca="1" si="180"/>
        <v>270.46494478699606</v>
      </c>
    </row>
    <row r="593" spans="1:47" hidden="1" x14ac:dyDescent="0.2">
      <c r="A593" t="str">
        <f ca="1">IF(ISNA(A$1), 0, OFFSET(data!$A$1, ROW()-1, A$1-1))</f>
        <v>Oahu</v>
      </c>
      <c r="B593">
        <f ca="1">IF(ISNA(B$1), 0, OFFSET(data!$A$1, ROW()-1, B$1-1))</f>
        <v>2040</v>
      </c>
      <c r="C593" t="str">
        <f ca="1">IF(ISNA(C$1), 0, OFFSET(data!$A$1, ROW()-1, C$1-1))</f>
        <v>2040-02-23-06:00</v>
      </c>
      <c r="D593">
        <f ca="1">IF(ISNA(D$1), 0, OFFSET(data!$A$1, ROW()-1, D$1-1))</f>
        <v>203.97199999999901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180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42.8</v>
      </c>
      <c r="M593">
        <f ca="1">IF(ISNA(M$1), 0, OFFSET(data!$A$1, ROW()-1, M$1-1))</f>
        <v>21.065127253648999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6.7323924213269402E-13</v>
      </c>
      <c r="Q593">
        <f ca="1">IF(ISNA(Q$1), 0, OFFSET(data!$A$1, ROW()-1, Q$1-1))</f>
        <v>0</v>
      </c>
      <c r="R593">
        <f ca="1">IF(ISNA(R$1), 0, OFFSET(data!$A$1, ROW()-1, R$1-1))</f>
        <v>196.49725584800001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715.927092335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-71.592709233500003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396.0385349915</v>
      </c>
      <c r="AD593">
        <f ca="1">IF(ISNA(AD$1), 0, OFFSET(data!$A$1, ROW()-1, AD$1-1))</f>
        <v>201.065127253649</v>
      </c>
      <c r="AE593">
        <f ca="1">IF(ISNA(AE$1), 0, OFFSET(data!$A$1, ROW()-1, AE$1-1))</f>
        <v>0</v>
      </c>
      <c r="AF593" t="str">
        <f ca="1">IF(ISNA(AF$1), 0, OFFSET(data!$A$1, ROW()-1, AF$1-1))</f>
        <v>typical</v>
      </c>
      <c r="AG593">
        <f t="shared" ca="1" si="162"/>
        <v>2040</v>
      </c>
      <c r="AH593">
        <f t="shared" ca="1" si="163"/>
        <v>2</v>
      </c>
      <c r="AI593" t="str">
        <f t="shared" ca="1" si="164"/>
        <v>02/23/2040</v>
      </c>
      <c r="AJ593" t="str">
        <f t="shared" ca="1" si="165"/>
        <v/>
      </c>
      <c r="AK593" t="str">
        <f t="shared" ca="1" si="181"/>
        <v>06:00</v>
      </c>
      <c r="AL593" s="4">
        <f t="shared" ca="1" si="166"/>
        <v>0</v>
      </c>
      <c r="AM593">
        <f t="shared" ca="1" si="167"/>
        <v>644.33438310149995</v>
      </c>
      <c r="AN593">
        <f t="shared" ca="1" si="173"/>
        <v>0</v>
      </c>
      <c r="AO593">
        <f t="shared" ca="1" si="174"/>
        <v>196.49725584800001</v>
      </c>
      <c r="AP593">
        <f t="shared" ca="1" si="175"/>
        <v>0</v>
      </c>
      <c r="AQ593">
        <f t="shared" ca="1" si="176"/>
        <v>42.8</v>
      </c>
      <c r="AR593">
        <f t="shared" ca="1" si="177"/>
        <v>21.065127253649671</v>
      </c>
      <c r="AS593">
        <f t="shared" ca="1" si="178"/>
        <v>1040.372918093148</v>
      </c>
      <c r="AT593">
        <f t="shared" ca="1" si="179"/>
        <v>845.399510355149</v>
      </c>
      <c r="AU593">
        <f t="shared" ca="1" si="180"/>
        <v>194.97340773799897</v>
      </c>
    </row>
    <row r="594" spans="1:47" hidden="1" x14ac:dyDescent="0.2">
      <c r="A594" t="str">
        <f ca="1">IF(ISNA(A$1), 0, OFFSET(data!$A$1, ROW()-1, A$1-1))</f>
        <v>Oahu</v>
      </c>
      <c r="B594">
        <f ca="1">IF(ISNA(B$1), 0, OFFSET(data!$A$1, ROW()-1, B$1-1))</f>
        <v>2040</v>
      </c>
      <c r="C594" t="str">
        <f ca="1">IF(ISNA(C$1), 0, OFFSET(data!$A$1, ROW()-1, C$1-1))</f>
        <v>2040-02-23-08:00</v>
      </c>
      <c r="D594">
        <f ca="1">IF(ISNA(D$1), 0, OFFSET(data!$A$1, ROW()-1, D$1-1))</f>
        <v>75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180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912.62804086460005</v>
      </c>
      <c r="L594">
        <f ca="1">IF(ISNA(L$1), 0, OFFSET(data!$A$1, ROW()-1, L$1-1))</f>
        <v>42.8</v>
      </c>
      <c r="M594">
        <f ca="1">IF(ISNA(M$1), 0, OFFSET(data!$A$1, ROW()-1, M$1-1))</f>
        <v>26.1056565425</v>
      </c>
      <c r="N594">
        <f ca="1">IF(ISNA(N$1), 0, OFFSET(data!$A$1, ROW()-1, N$1-1))</f>
        <v>9.7559293976701094E-10</v>
      </c>
      <c r="O594">
        <f ca="1">IF(ISNA(O$1), 0, OFFSET(data!$A$1, ROW()-1, O$1-1))</f>
        <v>0</v>
      </c>
      <c r="P594">
        <f ca="1">IF(ISNA(P$1), 0, OFFSET(data!$A$1, ROW()-1, P$1-1))</f>
        <v>-3.5527136788005001E-15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838.38007926299997</v>
      </c>
      <c r="V594">
        <f ca="1">IF(ISNA(V$1), 0, OFFSET(data!$A$1, ROW()-1, V$1-1))</f>
        <v>0</v>
      </c>
      <c r="W594">
        <f ca="1">IF(ISNA(W$1), 0, OFFSET(data!$A$1, ROW()-1, W$1-1))</f>
        <v>158.82179785100001</v>
      </c>
      <c r="X594">
        <f ca="1">IF(ISNA(X$1), 0, OFFSET(data!$A$1, ROW()-1, X$1-1))</f>
        <v>-83.838007926299994</v>
      </c>
      <c r="Y594">
        <f ca="1">IF(ISNA(Y$1), 0, OFFSET(data!$A$1, ROW()-1, Y$1-1))</f>
        <v>323.16982822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1052.9134169105</v>
      </c>
      <c r="AD594">
        <f ca="1">IF(ISNA(AD$1), 0, OFFSET(data!$A$1, ROW()-1, AD$1-1))</f>
        <v>497.39830940030299</v>
      </c>
      <c r="AE594">
        <f ca="1">IF(ISNA(AE$1), 0, OFFSET(data!$A$1, ROW()-1, AE$1-1))</f>
        <v>0</v>
      </c>
      <c r="AF594" t="str">
        <f ca="1">IF(ISNA(AF$1), 0, OFFSET(data!$A$1, ROW()-1, AF$1-1))</f>
        <v>typical</v>
      </c>
      <c r="AG594">
        <f t="shared" ca="1" si="162"/>
        <v>2040</v>
      </c>
      <c r="AH594">
        <f t="shared" ca="1" si="163"/>
        <v>2</v>
      </c>
      <c r="AI594" t="str">
        <f t="shared" ca="1" si="164"/>
        <v>02/23/2040</v>
      </c>
      <c r="AJ594" t="str">
        <f t="shared" ca="1" si="165"/>
        <v/>
      </c>
      <c r="AK594" t="str">
        <f t="shared" ca="1" si="181"/>
        <v>08:00</v>
      </c>
      <c r="AL594" s="4">
        <f t="shared" ca="1" si="166"/>
        <v>0</v>
      </c>
      <c r="AM594">
        <f t="shared" ca="1" si="167"/>
        <v>754.54207133670002</v>
      </c>
      <c r="AN594">
        <f t="shared" ca="1" si="173"/>
        <v>0</v>
      </c>
      <c r="AO594">
        <f t="shared" ca="1" si="174"/>
        <v>158.82179785100001</v>
      </c>
      <c r="AP594">
        <f t="shared" ca="1" si="175"/>
        <v>912.6280408655756</v>
      </c>
      <c r="AQ594">
        <f t="shared" ca="1" si="176"/>
        <v>42.8</v>
      </c>
      <c r="AR594">
        <f t="shared" ca="1" si="177"/>
        <v>26.105656542499997</v>
      </c>
      <c r="AS594">
        <f t="shared" ca="1" si="178"/>
        <v>2289.4471143175997</v>
      </c>
      <c r="AT594">
        <f t="shared" ca="1" si="179"/>
        <v>1733.9320068080028</v>
      </c>
      <c r="AU594">
        <f t="shared" ca="1" si="180"/>
        <v>555.51510750959687</v>
      </c>
    </row>
    <row r="595" spans="1:47" hidden="1" x14ac:dyDescent="0.2">
      <c r="A595" t="str">
        <f ca="1">IF(ISNA(A$1), 0, OFFSET(data!$A$1, ROW()-1, A$1-1))</f>
        <v>Oahu</v>
      </c>
      <c r="B595">
        <f ca="1">IF(ISNA(B$1), 0, OFFSET(data!$A$1, ROW()-1, B$1-1))</f>
        <v>2040</v>
      </c>
      <c r="C595" t="str">
        <f ca="1">IF(ISNA(C$1), 0, OFFSET(data!$A$1, ROW()-1, C$1-1))</f>
        <v>2040-02-23-10:00</v>
      </c>
      <c r="D595">
        <f ca="1">IF(ISNA(D$1), 0, OFFSET(data!$A$1, ROW()-1, D$1-1))</f>
        <v>75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180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1130.1465212651999</v>
      </c>
      <c r="L595">
        <f ca="1">IF(ISNA(L$1), 0, OFFSET(data!$A$1, ROW()-1, L$1-1))</f>
        <v>42.8</v>
      </c>
      <c r="M595">
        <f ca="1">IF(ISNA(M$1), 0, OFFSET(data!$A$1, ROW()-1, M$1-1))</f>
        <v>24.970040931849901</v>
      </c>
      <c r="N595">
        <f ca="1">IF(ISNA(N$1), 0, OFFSET(data!$A$1, ROW()-1, N$1-1))</f>
        <v>5.3091397944626702E-10</v>
      </c>
      <c r="O595">
        <f ca="1">IF(ISNA(O$1), 0, OFFSET(data!$A$1, ROW()-1, O$1-1))</f>
        <v>0</v>
      </c>
      <c r="P595">
        <f ca="1">IF(ISNA(P$1), 0, OFFSET(data!$A$1, ROW()-1, P$1-1))</f>
        <v>3.7432279498261697E-12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888.96147366900004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229.924297301</v>
      </c>
      <c r="Y595">
        <f ca="1">IF(ISNA(Y$1), 0, OFFSET(data!$A$1, ROW()-1, Y$1-1))</f>
        <v>334.03079122700001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1223.7730267345</v>
      </c>
      <c r="AD595">
        <f ca="1">IF(ISNA(AD$1), 0, OFFSET(data!$A$1, ROW()-1, AD$1-1))</f>
        <v>496.26269378965401</v>
      </c>
      <c r="AE595">
        <f ca="1">IF(ISNA(AE$1), 0, OFFSET(data!$A$1, ROW()-1, AE$1-1))</f>
        <v>0</v>
      </c>
      <c r="AF595" t="str">
        <f ca="1">IF(ISNA(AF$1), 0, OFFSET(data!$A$1, ROW()-1, AF$1-1))</f>
        <v>typical</v>
      </c>
      <c r="AG595">
        <f t="shared" ca="1" si="162"/>
        <v>2040</v>
      </c>
      <c r="AH595">
        <f t="shared" ca="1" si="163"/>
        <v>2</v>
      </c>
      <c r="AI595" t="str">
        <f t="shared" ca="1" si="164"/>
        <v>02/23/2040</v>
      </c>
      <c r="AJ595" t="str">
        <f t="shared" ca="1" si="165"/>
        <v/>
      </c>
      <c r="AK595" t="str">
        <f t="shared" ca="1" si="181"/>
        <v>10:00</v>
      </c>
      <c r="AL595" s="4">
        <f t="shared" ca="1" si="166"/>
        <v>0</v>
      </c>
      <c r="AM595">
        <f t="shared" ca="1" si="167"/>
        <v>1118.8857709700001</v>
      </c>
      <c r="AN595">
        <f t="shared" ca="1" si="173"/>
        <v>0</v>
      </c>
      <c r="AO595">
        <f t="shared" ca="1" si="174"/>
        <v>0</v>
      </c>
      <c r="AP595">
        <f t="shared" ca="1" si="175"/>
        <v>1130.1465212657308</v>
      </c>
      <c r="AQ595">
        <f t="shared" ca="1" si="176"/>
        <v>42.8</v>
      </c>
      <c r="AR595">
        <f t="shared" ca="1" si="177"/>
        <v>24.970040931853646</v>
      </c>
      <c r="AS595">
        <f t="shared" ca="1" si="178"/>
        <v>2676.6895889315501</v>
      </c>
      <c r="AT595">
        <f t="shared" ca="1" si="179"/>
        <v>1949.179255986654</v>
      </c>
      <c r="AU595">
        <f t="shared" ca="1" si="180"/>
        <v>727.51033294489616</v>
      </c>
    </row>
    <row r="596" spans="1:47" hidden="1" x14ac:dyDescent="0.2">
      <c r="A596" t="str">
        <f ca="1">IF(ISNA(A$1), 0, OFFSET(data!$A$1, ROW()-1, A$1-1))</f>
        <v>Oahu</v>
      </c>
      <c r="B596">
        <f ca="1">IF(ISNA(B$1), 0, OFFSET(data!$A$1, ROW()-1, B$1-1))</f>
        <v>2040</v>
      </c>
      <c r="C596" t="str">
        <f ca="1">IF(ISNA(C$1), 0, OFFSET(data!$A$1, ROW()-1, C$1-1))</f>
        <v>2040-02-23-12:00</v>
      </c>
      <c r="D596">
        <f ca="1">IF(ISNA(D$1), 0, OFFSET(data!$A$1, ROW()-1, D$1-1))</f>
        <v>75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180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1243.2867209250001</v>
      </c>
      <c r="L596">
        <f ca="1">IF(ISNA(L$1), 0, OFFSET(data!$A$1, ROW()-1, L$1-1))</f>
        <v>42.8</v>
      </c>
      <c r="M596">
        <f ca="1">IF(ISNA(M$1), 0, OFFSET(data!$A$1, ROW()-1, M$1-1))</f>
        <v>34.062265623240002</v>
      </c>
      <c r="N596">
        <f ca="1">IF(ISNA(N$1), 0, OFFSET(data!$A$1, ROW()-1, N$1-1))</f>
        <v>1.1356320328559301E-9</v>
      </c>
      <c r="O596">
        <f ca="1">IF(ISNA(O$1), 0, OFFSET(data!$A$1, ROW()-1, O$1-1))</f>
        <v>0</v>
      </c>
      <c r="P596">
        <f ca="1">IF(ISNA(P$1), 0, OFFSET(data!$A$1, ROW()-1, P$1-1))</f>
        <v>9.1109342292838798E-12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890.89010560199995</v>
      </c>
      <c r="V596">
        <f ca="1">IF(ISNA(V$1), 0, OFFSET(data!$A$1, ROW()-1, V$1-1))</f>
        <v>0</v>
      </c>
      <c r="W596">
        <f ca="1">IF(ISNA(W$1), 0, OFFSET(data!$A$1, ROW()-1, W$1-1))</f>
        <v>388.23106141300002</v>
      </c>
      <c r="X596">
        <f ca="1">IF(ISNA(X$1), 0, OFFSET(data!$A$1, ROW()-1, X$1-1))</f>
        <v>-89.089010560199995</v>
      </c>
      <c r="Y596">
        <f ca="1">IF(ISNA(Y$1), 0, OFFSET(data!$A$1, ROW()-1, Y$1-1))</f>
        <v>385.11683009400002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1344.2696823469</v>
      </c>
      <c r="AD596">
        <f ca="1">IF(ISNA(AD$1), 0, OFFSET(data!$A$1, ROW()-1, AD$1-1))</f>
        <v>505.35491848104601</v>
      </c>
      <c r="AE596">
        <f ca="1">IF(ISNA(AE$1), 0, OFFSET(data!$A$1, ROW()-1, AE$1-1))</f>
        <v>0</v>
      </c>
      <c r="AF596" t="str">
        <f ca="1">IF(ISNA(AF$1), 0, OFFSET(data!$A$1, ROW()-1, AF$1-1))</f>
        <v>typical</v>
      </c>
      <c r="AG596">
        <f t="shared" ca="1" si="162"/>
        <v>2040</v>
      </c>
      <c r="AH596">
        <f t="shared" ca="1" si="163"/>
        <v>2</v>
      </c>
      <c r="AI596" t="str">
        <f t="shared" ca="1" si="164"/>
        <v>02/23/2040</v>
      </c>
      <c r="AJ596" t="str">
        <f t="shared" ca="1" si="165"/>
        <v>02/23/2040</v>
      </c>
      <c r="AK596" t="str">
        <f t="shared" ca="1" si="181"/>
        <v>12:00</v>
      </c>
      <c r="AL596" s="4">
        <f t="shared" ca="1" si="166"/>
        <v>0</v>
      </c>
      <c r="AM596">
        <f t="shared" ca="1" si="167"/>
        <v>801.80109504179995</v>
      </c>
      <c r="AN596">
        <f t="shared" ca="1" si="173"/>
        <v>0</v>
      </c>
      <c r="AO596">
        <f t="shared" ca="1" si="174"/>
        <v>388.23106141300002</v>
      </c>
      <c r="AP596">
        <f t="shared" ca="1" si="175"/>
        <v>1243.2867209261358</v>
      </c>
      <c r="AQ596">
        <f t="shared" ca="1" si="176"/>
        <v>42.8</v>
      </c>
      <c r="AR596">
        <f t="shared" ca="1" si="177"/>
        <v>34.062265623249111</v>
      </c>
      <c r="AS596">
        <f t="shared" ca="1" si="178"/>
        <v>2919.4186688951399</v>
      </c>
      <c r="AT596">
        <f t="shared" ca="1" si="179"/>
        <v>2080.503905029846</v>
      </c>
      <c r="AU596">
        <f t="shared" ca="1" si="180"/>
        <v>838.91476386529393</v>
      </c>
    </row>
    <row r="597" spans="1:47" hidden="1" x14ac:dyDescent="0.2">
      <c r="A597" t="str">
        <f ca="1">IF(ISNA(A$1), 0, OFFSET(data!$A$1, ROW()-1, A$1-1))</f>
        <v>Oahu</v>
      </c>
      <c r="B597">
        <f ca="1">IF(ISNA(B$1), 0, OFFSET(data!$A$1, ROW()-1, B$1-1))</f>
        <v>2040</v>
      </c>
      <c r="C597" t="str">
        <f ca="1">IF(ISNA(C$1), 0, OFFSET(data!$A$1, ROW()-1, C$1-1))</f>
        <v>2040-02-23-14:00</v>
      </c>
      <c r="D597">
        <f ca="1">IF(ISNA(D$1), 0, OFFSET(data!$A$1, ROW()-1, D$1-1))</f>
        <v>75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180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1265.8385261254</v>
      </c>
      <c r="L597">
        <f ca="1">IF(ISNA(L$1), 0, OFFSET(data!$A$1, ROW()-1, L$1-1))</f>
        <v>42.8</v>
      </c>
      <c r="M597">
        <f ca="1">IF(ISNA(M$1), 0, OFFSET(data!$A$1, ROW()-1, M$1-1))</f>
        <v>10.753270388859899</v>
      </c>
      <c r="N597">
        <f ca="1">IF(ISNA(N$1), 0, OFFSET(data!$A$1, ROW()-1, N$1-1))</f>
        <v>-3.9195313661366501E-10</v>
      </c>
      <c r="O597">
        <f ca="1">IF(ISNA(O$1), 0, OFFSET(data!$A$1, ROW()-1, O$1-1))</f>
        <v>0</v>
      </c>
      <c r="P597">
        <f ca="1">IF(ISNA(P$1), 0, OFFSET(data!$A$1, ROW()-1, P$1-1))</f>
        <v>7.1488370778638398E-12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888.00734867799997</v>
      </c>
      <c r="V597">
        <f ca="1">IF(ISNA(V$1), 0, OFFSET(data!$A$1, ROW()-1, V$1-1))</f>
        <v>0</v>
      </c>
      <c r="W597">
        <f ca="1">IF(ISNA(W$1), 0, OFFSET(data!$A$1, ROW()-1, W$1-1))</f>
        <v>388.23106141300002</v>
      </c>
      <c r="X597">
        <f ca="1">IF(ISNA(X$1), 0, OFFSET(data!$A$1, ROW()-1, X$1-1))</f>
        <v>298.15338642299997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1346.1069735424001</v>
      </c>
      <c r="AD597">
        <f ca="1">IF(ISNA(AD$1), 0, OFFSET(data!$A$1, ROW()-1, AD$1-1))</f>
        <v>482.04592324666697</v>
      </c>
      <c r="AE597">
        <f ca="1">IF(ISNA(AE$1), 0, OFFSET(data!$A$1, ROW()-1, AE$1-1))</f>
        <v>0</v>
      </c>
      <c r="AF597" t="str">
        <f ca="1">IF(ISNA(AF$1), 0, OFFSET(data!$A$1, ROW()-1, AF$1-1))</f>
        <v>typical</v>
      </c>
      <c r="AG597">
        <f t="shared" ca="1" si="162"/>
        <v>2040</v>
      </c>
      <c r="AH597">
        <f t="shared" ca="1" si="163"/>
        <v>2</v>
      </c>
      <c r="AI597" t="str">
        <f t="shared" ca="1" si="164"/>
        <v>02/23/2040</v>
      </c>
      <c r="AJ597" t="str">
        <f t="shared" ca="1" si="165"/>
        <v/>
      </c>
      <c r="AK597" t="str">
        <f t="shared" ca="1" si="181"/>
        <v>14:00</v>
      </c>
      <c r="AL597" s="4">
        <f t="shared" ca="1" si="166"/>
        <v>0</v>
      </c>
      <c r="AM597">
        <f t="shared" ca="1" si="167"/>
        <v>1186.160735101</v>
      </c>
      <c r="AN597">
        <f t="shared" ca="1" si="173"/>
        <v>0</v>
      </c>
      <c r="AO597">
        <f t="shared" ca="1" si="174"/>
        <v>388.23106141300002</v>
      </c>
      <c r="AP597">
        <f t="shared" ca="1" si="175"/>
        <v>1265.838526125008</v>
      </c>
      <c r="AQ597">
        <f t="shared" ca="1" si="176"/>
        <v>42.8</v>
      </c>
      <c r="AR597">
        <f t="shared" ca="1" si="177"/>
        <v>10.753270388867048</v>
      </c>
      <c r="AS597">
        <f t="shared" ca="1" si="178"/>
        <v>2920.4987700566599</v>
      </c>
      <c r="AT597">
        <f t="shared" ca="1" si="179"/>
        <v>2056.4377197606668</v>
      </c>
      <c r="AU597">
        <f t="shared" ca="1" si="180"/>
        <v>864.06105029599303</v>
      </c>
    </row>
    <row r="598" spans="1:47" hidden="1" x14ac:dyDescent="0.2">
      <c r="A598" t="str">
        <f ca="1">IF(ISNA(A$1), 0, OFFSET(data!$A$1, ROW()-1, A$1-1))</f>
        <v>Oahu</v>
      </c>
      <c r="B598">
        <f ca="1">IF(ISNA(B$1), 0, OFFSET(data!$A$1, ROW()-1, B$1-1))</f>
        <v>2040</v>
      </c>
      <c r="C598" t="str">
        <f ca="1">IF(ISNA(C$1), 0, OFFSET(data!$A$1, ROW()-1, C$1-1))</f>
        <v>2040-02-23-16:00</v>
      </c>
      <c r="D598">
        <f ca="1">IF(ISNA(D$1), 0, OFFSET(data!$A$1, ROW()-1, D$1-1))</f>
        <v>75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180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1148.49940330099</v>
      </c>
      <c r="L598">
        <f ca="1">IF(ISNA(L$1), 0, OFFSET(data!$A$1, ROW()-1, L$1-1))</f>
        <v>42.8</v>
      </c>
      <c r="M598">
        <f ca="1">IF(ISNA(M$1), 0, OFFSET(data!$A$1, ROW()-1, M$1-1))</f>
        <v>9.3760802305989994</v>
      </c>
      <c r="N598">
        <f ca="1">IF(ISNA(N$1), 0, OFFSET(data!$A$1, ROW()-1, N$1-1))</f>
        <v>3.39081651645756E-10</v>
      </c>
      <c r="O598">
        <f ca="1">IF(ISNA(O$1), 0, OFFSET(data!$A$1, ROW()-1, O$1-1))</f>
        <v>0</v>
      </c>
      <c r="P598">
        <f ca="1">IF(ISNA(P$1), 0, OFFSET(data!$A$1, ROW()-1, P$1-1))</f>
        <v>9.1919527545059004E-14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897.46665481000002</v>
      </c>
      <c r="V598">
        <f ca="1">IF(ISNA(V$1), 0, OFFSET(data!$A$1, ROW()-1, V$1-1))</f>
        <v>0</v>
      </c>
      <c r="W598">
        <f ca="1">IF(ISNA(W$1), 0, OFFSET(data!$A$1, ROW()-1, W$1-1))</f>
        <v>388.23106141300002</v>
      </c>
      <c r="X598">
        <f ca="1">IF(ISNA(X$1), 0, OFFSET(data!$A$1, ROW()-1, X$1-1))</f>
        <v>169.977767309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1218.8772850425</v>
      </c>
      <c r="AD598">
        <f ca="1">IF(ISNA(AD$1), 0, OFFSET(data!$A$1, ROW()-1, AD$1-1))</f>
        <v>480.50152111340202</v>
      </c>
      <c r="AE598">
        <f ca="1">IF(ISNA(AE$1), 0, OFFSET(data!$A$1, ROW()-1, AE$1-1))</f>
        <v>0</v>
      </c>
      <c r="AF598" t="str">
        <f ca="1">IF(ISNA(AF$1), 0, OFFSET(data!$A$1, ROW()-1, AF$1-1))</f>
        <v>typical</v>
      </c>
      <c r="AG598">
        <f t="shared" ca="1" si="162"/>
        <v>2040</v>
      </c>
      <c r="AH598">
        <f t="shared" ca="1" si="163"/>
        <v>2</v>
      </c>
      <c r="AI598" t="str">
        <f t="shared" ca="1" si="164"/>
        <v>02/23/2040</v>
      </c>
      <c r="AJ598" t="str">
        <f t="shared" ca="1" si="165"/>
        <v/>
      </c>
      <c r="AK598" t="str">
        <f t="shared" ca="1" si="181"/>
        <v>16:00</v>
      </c>
      <c r="AL598" s="4">
        <f t="shared" ca="1" si="166"/>
        <v>0</v>
      </c>
      <c r="AM598">
        <f t="shared" ca="1" si="167"/>
        <v>1067.4444221190001</v>
      </c>
      <c r="AN598">
        <f t="shared" ca="1" si="173"/>
        <v>0</v>
      </c>
      <c r="AO598">
        <f t="shared" ca="1" si="174"/>
        <v>388.23106141300002</v>
      </c>
      <c r="AP598">
        <f t="shared" ca="1" si="175"/>
        <v>1148.499403301329</v>
      </c>
      <c r="AQ598">
        <f t="shared" ca="1" si="176"/>
        <v>42.8</v>
      </c>
      <c r="AR598">
        <f t="shared" ca="1" si="177"/>
        <v>9.3760802305990918</v>
      </c>
      <c r="AS598">
        <f t="shared" ca="1" si="178"/>
        <v>2674.552768574089</v>
      </c>
      <c r="AT598">
        <f t="shared" ca="1" si="179"/>
        <v>1936.1770046454021</v>
      </c>
      <c r="AU598">
        <f t="shared" ca="1" si="180"/>
        <v>738.37576392868687</v>
      </c>
    </row>
    <row r="599" spans="1:47" hidden="1" x14ac:dyDescent="0.2">
      <c r="A599" t="str">
        <f ca="1">IF(ISNA(A$1), 0, OFFSET(data!$A$1, ROW()-1, A$1-1))</f>
        <v>Oahu</v>
      </c>
      <c r="B599">
        <f ca="1">IF(ISNA(B$1), 0, OFFSET(data!$A$1, ROW()-1, B$1-1))</f>
        <v>2040</v>
      </c>
      <c r="C599" t="str">
        <f ca="1">IF(ISNA(C$1), 0, OFFSET(data!$A$1, ROW()-1, C$1-1))</f>
        <v>2040-02-23-18:00</v>
      </c>
      <c r="D599">
        <f ca="1">IF(ISNA(D$1), 0, OFFSET(data!$A$1, ROW()-1, D$1-1))</f>
        <v>218.875520924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180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42.8</v>
      </c>
      <c r="M599">
        <f ca="1">IF(ISNA(M$1), 0, OFFSET(data!$A$1, ROW()-1, M$1-1))</f>
        <v>9.4012085029999994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388.23106141300002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932.56421204399999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-93.256421204399999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189.40120850293999</v>
      </c>
      <c r="AD599">
        <f ca="1">IF(ISNA(AD$1), 0, OFFSET(data!$A$1, ROW()-1, AD$1-1))</f>
        <v>189.40120850299999</v>
      </c>
      <c r="AE599">
        <f ca="1">IF(ISNA(AE$1), 0, OFFSET(data!$A$1, ROW()-1, AE$1-1))</f>
        <v>0</v>
      </c>
      <c r="AF599" t="str">
        <f ca="1">IF(ISNA(AF$1), 0, OFFSET(data!$A$1, ROW()-1, AF$1-1))</f>
        <v>typical</v>
      </c>
      <c r="AG599">
        <f t="shared" ca="1" si="162"/>
        <v>2040</v>
      </c>
      <c r="AH599">
        <f t="shared" ca="1" si="163"/>
        <v>2</v>
      </c>
      <c r="AI599" t="str">
        <f t="shared" ca="1" si="164"/>
        <v>02/23/2040</v>
      </c>
      <c r="AJ599" t="str">
        <f t="shared" ca="1" si="165"/>
        <v/>
      </c>
      <c r="AK599" t="str">
        <f t="shared" ca="1" si="181"/>
        <v>18:00</v>
      </c>
      <c r="AL599" s="4">
        <f t="shared" ca="1" si="166"/>
        <v>0</v>
      </c>
      <c r="AM599">
        <f t="shared" ca="1" si="167"/>
        <v>839.30779083959999</v>
      </c>
      <c r="AN599">
        <f t="shared" ca="1" si="173"/>
        <v>0</v>
      </c>
      <c r="AO599">
        <f t="shared" ca="1" si="174"/>
        <v>388.23106141300002</v>
      </c>
      <c r="AP599">
        <f t="shared" ca="1" si="175"/>
        <v>0</v>
      </c>
      <c r="AQ599">
        <f t="shared" ca="1" si="176"/>
        <v>42.8</v>
      </c>
      <c r="AR599">
        <f t="shared" ca="1" si="177"/>
        <v>9.4012085029999994</v>
      </c>
      <c r="AS599">
        <f t="shared" ca="1" si="178"/>
        <v>1028.7089993429399</v>
      </c>
      <c r="AT599">
        <f t="shared" ca="1" si="179"/>
        <v>1028.7089993426</v>
      </c>
      <c r="AU599">
        <f t="shared" ca="1" si="180"/>
        <v>3.3992364478763193E-10</v>
      </c>
    </row>
    <row r="600" spans="1:47" hidden="1" x14ac:dyDescent="0.2">
      <c r="A600" t="str">
        <f ca="1">IF(ISNA(A$1), 0, OFFSET(data!$A$1, ROW()-1, A$1-1))</f>
        <v>Oahu</v>
      </c>
      <c r="B600">
        <f ca="1">IF(ISNA(B$1), 0, OFFSET(data!$A$1, ROW()-1, B$1-1))</f>
        <v>2040</v>
      </c>
      <c r="C600" t="str">
        <f ca="1">IF(ISNA(C$1), 0, OFFSET(data!$A$1, ROW()-1, C$1-1))</f>
        <v>2040-02-23-20:00</v>
      </c>
      <c r="D600">
        <f ca="1">IF(ISNA(D$1), 0, OFFSET(data!$A$1, ROW()-1, D$1-1))</f>
        <v>203.97199999999901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180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42.8</v>
      </c>
      <c r="M600">
        <f ca="1">IF(ISNA(M$1), 0, OFFSET(data!$A$1, ROW()-1, M$1-1))</f>
        <v>50.195069449999998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-8.8817841970012504E-16</v>
      </c>
      <c r="Q600">
        <f ca="1">IF(ISNA(Q$1), 0, OFFSET(data!$A$1, ROW()-1, Q$1-1))</f>
        <v>0</v>
      </c>
      <c r="R600">
        <f ca="1">IF(ISNA(R$1), 0, OFFSET(data!$A$1, ROW()-1, R$1-1))</f>
        <v>315.37609628199999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880.38129525800002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-88.038129525800002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277.15969455729999</v>
      </c>
      <c r="AD600">
        <f ca="1">IF(ISNA(AD$1), 0, OFFSET(data!$A$1, ROW()-1, AD$1-1))</f>
        <v>228.19258515000001</v>
      </c>
      <c r="AE600">
        <f ca="1">IF(ISNA(AE$1), 0, OFFSET(data!$A$1, ROW()-1, AE$1-1))</f>
        <v>0</v>
      </c>
      <c r="AF600" t="str">
        <f ca="1">IF(ISNA(AF$1), 0, OFFSET(data!$A$1, ROW()-1, AF$1-1))</f>
        <v>typical</v>
      </c>
      <c r="AG600">
        <f t="shared" ca="1" si="162"/>
        <v>2040</v>
      </c>
      <c r="AH600">
        <f t="shared" ca="1" si="163"/>
        <v>2</v>
      </c>
      <c r="AI600" t="str">
        <f t="shared" ca="1" si="164"/>
        <v>02/23/2040</v>
      </c>
      <c r="AJ600" t="str">
        <f t="shared" ca="1" si="165"/>
        <v/>
      </c>
      <c r="AK600" t="str">
        <f t="shared" ca="1" si="181"/>
        <v>20:00</v>
      </c>
      <c r="AL600" s="4">
        <f t="shared" ca="1" si="166"/>
        <v>0</v>
      </c>
      <c r="AM600">
        <f t="shared" ca="1" si="167"/>
        <v>792.34316573220008</v>
      </c>
      <c r="AN600">
        <f t="shared" ca="1" si="173"/>
        <v>0</v>
      </c>
      <c r="AO600">
        <f t="shared" ca="1" si="174"/>
        <v>315.37609628199999</v>
      </c>
      <c r="AP600">
        <f t="shared" ca="1" si="175"/>
        <v>0</v>
      </c>
      <c r="AQ600">
        <f t="shared" ca="1" si="176"/>
        <v>42.8</v>
      </c>
      <c r="AR600">
        <f t="shared" ca="1" si="177"/>
        <v>50.195069449999998</v>
      </c>
      <c r="AS600">
        <f t="shared" ca="1" si="178"/>
        <v>1069.502860289299</v>
      </c>
      <c r="AT600">
        <f t="shared" ca="1" si="179"/>
        <v>1020.5357508822001</v>
      </c>
      <c r="AU600">
        <f t="shared" ca="1" si="180"/>
        <v>48.96710940709886</v>
      </c>
    </row>
    <row r="601" spans="1:47" hidden="1" x14ac:dyDescent="0.2">
      <c r="A601" t="str">
        <f ca="1">IF(ISNA(A$1), 0, OFFSET(data!$A$1, ROW()-1, A$1-1))</f>
        <v>Oahu</v>
      </c>
      <c r="B601">
        <f ca="1">IF(ISNA(B$1), 0, OFFSET(data!$A$1, ROW()-1, B$1-1))</f>
        <v>2040</v>
      </c>
      <c r="C601" t="str">
        <f ca="1">IF(ISNA(C$1), 0, OFFSET(data!$A$1, ROW()-1, C$1-1))</f>
        <v>2040-02-23-22:00</v>
      </c>
      <c r="D601">
        <f ca="1">IF(ISNA(D$1), 0, OFFSET(data!$A$1, ROW()-1, D$1-1))</f>
        <v>203.99690162799999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180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42.8</v>
      </c>
      <c r="M601">
        <f ca="1">IF(ISNA(M$1), 0, OFFSET(data!$A$1, ROW()-1, M$1-1))</f>
        <v>62.562818499999999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8.8817841970012507E-15</v>
      </c>
      <c r="Q601">
        <f ca="1">IF(ISNA(Q$1), 0, OFFSET(data!$A$1, ROW()-1, Q$1-1))</f>
        <v>0</v>
      </c>
      <c r="R601">
        <f ca="1">IF(ISNA(R$1), 0, OFFSET(data!$A$1, ROW()-1, R$1-1))</f>
        <v>215.445385289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783.11678379700004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-78.311678379699998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377.065503922299</v>
      </c>
      <c r="AD601">
        <f ca="1">IF(ISNA(AD$1), 0, OFFSET(data!$A$1, ROW()-1, AD$1-1))</f>
        <v>240.65769420000001</v>
      </c>
      <c r="AE601">
        <f ca="1">IF(ISNA(AE$1), 0, OFFSET(data!$A$1, ROW()-1, AE$1-1))</f>
        <v>0</v>
      </c>
      <c r="AF601" t="str">
        <f ca="1">IF(ISNA(AF$1), 0, OFFSET(data!$A$1, ROW()-1, AF$1-1))</f>
        <v>typical</v>
      </c>
      <c r="AG601">
        <f t="shared" ca="1" si="162"/>
        <v>2040</v>
      </c>
      <c r="AH601">
        <f t="shared" ca="1" si="163"/>
        <v>2</v>
      </c>
      <c r="AI601" t="str">
        <f t="shared" ca="1" si="164"/>
        <v>02/23/2040</v>
      </c>
      <c r="AJ601" t="str">
        <f t="shared" ca="1" si="165"/>
        <v/>
      </c>
      <c r="AK601" t="str">
        <f t="shared" ca="1" si="181"/>
        <v>22:00</v>
      </c>
      <c r="AL601" s="4">
        <f t="shared" ca="1" si="166"/>
        <v>0</v>
      </c>
      <c r="AM601">
        <f t="shared" ca="1" si="167"/>
        <v>704.80510541730007</v>
      </c>
      <c r="AN601">
        <f t="shared" ca="1" si="173"/>
        <v>0</v>
      </c>
      <c r="AO601">
        <f t="shared" ca="1" si="174"/>
        <v>215.445385289</v>
      </c>
      <c r="AP601">
        <f t="shared" ca="1" si="175"/>
        <v>0</v>
      </c>
      <c r="AQ601">
        <f t="shared" ca="1" si="176"/>
        <v>42.8</v>
      </c>
      <c r="AR601">
        <f t="shared" ca="1" si="177"/>
        <v>62.562818500000006</v>
      </c>
      <c r="AS601">
        <f t="shared" ca="1" si="178"/>
        <v>1081.8706093392991</v>
      </c>
      <c r="AT601">
        <f t="shared" ca="1" si="179"/>
        <v>945.46279961730011</v>
      </c>
      <c r="AU601">
        <f t="shared" ca="1" si="180"/>
        <v>136.407809721999</v>
      </c>
    </row>
    <row r="602" spans="1:47" hidden="1" x14ac:dyDescent="0.2">
      <c r="A602" t="str">
        <f ca="1">IF(ISNA(A$1), 0, OFFSET(data!$A$1, ROW()-1, A$1-1))</f>
        <v>Oahu</v>
      </c>
      <c r="B602">
        <f ca="1">IF(ISNA(B$1), 0, OFFSET(data!$A$1, ROW()-1, B$1-1))</f>
        <v>2040</v>
      </c>
      <c r="C602" t="str">
        <f ca="1">IF(ISNA(C$1), 0, OFFSET(data!$A$1, ROW()-1, C$1-1))</f>
        <v>2040-03-23-00:00</v>
      </c>
      <c r="D602">
        <f ca="1">IF(ISNA(D$1), 0, OFFSET(data!$A$1, ROW()-1, D$1-1))</f>
        <v>90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42.8</v>
      </c>
      <c r="M602">
        <f ca="1">IF(ISNA(M$1), 0, OFFSET(data!$A$1, ROW()-1, M$1-1))</f>
        <v>390.33629510089997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6.7672090153791903E-11</v>
      </c>
      <c r="Q602">
        <f ca="1">IF(ISNA(Q$1), 0, OFFSET(data!$A$1, ROW()-1, Q$1-1))</f>
        <v>0</v>
      </c>
      <c r="R602">
        <f ca="1">IF(ISNA(R$1), 0, OFFSET(data!$A$1, ROW()-1, R$1-1))</f>
        <v>78.956306722700006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668.99177980399998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-66.899177980399998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476.96548411650002</v>
      </c>
      <c r="AD602">
        <f ca="1">IF(ISNA(AD$1), 0, OFFSET(data!$A$1, ROW()-1, AD$1-1))</f>
        <v>227.62219922363499</v>
      </c>
      <c r="AE602">
        <f ca="1">IF(ISNA(AE$1), 0, OFFSET(data!$A$1, ROW()-1, AE$1-1))</f>
        <v>0</v>
      </c>
      <c r="AF602" t="str">
        <f ca="1">IF(ISNA(AF$1), 0, OFFSET(data!$A$1, ROW()-1, AF$1-1))</f>
        <v>typical</v>
      </c>
      <c r="AG602">
        <f t="shared" ca="1" si="162"/>
        <v>2040</v>
      </c>
      <c r="AH602">
        <f t="shared" ca="1" si="163"/>
        <v>3</v>
      </c>
      <c r="AI602" t="str">
        <f t="shared" ca="1" si="164"/>
        <v>03/23/2040</v>
      </c>
      <c r="AJ602" t="str">
        <f t="shared" ca="1" si="165"/>
        <v/>
      </c>
      <c r="AK602" t="str">
        <f t="shared" ca="1" si="181"/>
        <v>00:00</v>
      </c>
      <c r="AL602" s="4">
        <f t="shared" ca="1" si="166"/>
        <v>0</v>
      </c>
      <c r="AM602">
        <f t="shared" ca="1" si="167"/>
        <v>602.09260182360003</v>
      </c>
      <c r="AN602">
        <f t="shared" ca="1" si="173"/>
        <v>0</v>
      </c>
      <c r="AO602">
        <f t="shared" ca="1" si="174"/>
        <v>78.956306722700006</v>
      </c>
      <c r="AP602">
        <f t="shared" ca="1" si="175"/>
        <v>0</v>
      </c>
      <c r="AQ602">
        <f t="shared" ca="1" si="176"/>
        <v>42.8</v>
      </c>
      <c r="AR602">
        <f t="shared" ca="1" si="177"/>
        <v>390.33629510096762</v>
      </c>
      <c r="AS602">
        <f t="shared" ca="1" si="178"/>
        <v>1079.0580859401</v>
      </c>
      <c r="AT602">
        <f t="shared" ca="1" si="179"/>
        <v>829.71480104723503</v>
      </c>
      <c r="AU602">
        <f t="shared" ca="1" si="180"/>
        <v>249.34328489286497</v>
      </c>
    </row>
    <row r="603" spans="1:47" hidden="1" x14ac:dyDescent="0.2">
      <c r="A603" t="str">
        <f ca="1">IF(ISNA(A$1), 0, OFFSET(data!$A$1, ROW()-1, A$1-1))</f>
        <v>Oahu</v>
      </c>
      <c r="B603">
        <f ca="1">IF(ISNA(B$1), 0, OFFSET(data!$A$1, ROW()-1, B$1-1))</f>
        <v>2040</v>
      </c>
      <c r="C603" t="str">
        <f ca="1">IF(ISNA(C$1), 0, OFFSET(data!$A$1, ROW()-1, C$1-1))</f>
        <v>2040-03-23-02:00</v>
      </c>
      <c r="D603">
        <f ca="1">IF(ISNA(D$1), 0, OFFSET(data!$A$1, ROW()-1, D$1-1))</f>
        <v>84.3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42.8</v>
      </c>
      <c r="M603">
        <f ca="1">IF(ISNA(M$1), 0, OFFSET(data!$A$1, ROW()-1, M$1-1))</f>
        <v>381.84451920190003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3.2684965844964602E-11</v>
      </c>
      <c r="Q603">
        <f ca="1">IF(ISNA(Q$1), 0, OFFSET(data!$A$1, ROW()-1, Q$1-1))</f>
        <v>0</v>
      </c>
      <c r="R603">
        <f ca="1">IF(ISNA(R$1), 0, OFFSET(data!$A$1, ROW()-1, R$1-1))</f>
        <v>58.070287563000001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630.01645196100003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-63.0016451961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503.5515032765</v>
      </c>
      <c r="AD603">
        <f ca="1">IF(ISNA(AD$1), 0, OFFSET(data!$A$1, ROW()-1, AD$1-1))</f>
        <v>227.62219922363499</v>
      </c>
      <c r="AE603">
        <f ca="1">IF(ISNA(AE$1), 0, OFFSET(data!$A$1, ROW()-1, AE$1-1))</f>
        <v>0</v>
      </c>
      <c r="AF603" t="str">
        <f ca="1">IF(ISNA(AF$1), 0, OFFSET(data!$A$1, ROW()-1, AF$1-1))</f>
        <v>typical</v>
      </c>
      <c r="AG603">
        <f t="shared" ca="1" si="162"/>
        <v>2040</v>
      </c>
      <c r="AH603">
        <f t="shared" ca="1" si="163"/>
        <v>3</v>
      </c>
      <c r="AI603" t="str">
        <f t="shared" ca="1" si="164"/>
        <v>03/23/2040</v>
      </c>
      <c r="AJ603" t="str">
        <f t="shared" ca="1" si="165"/>
        <v/>
      </c>
      <c r="AK603" t="str">
        <f t="shared" ca="1" si="181"/>
        <v>02:00</v>
      </c>
      <c r="AL603" s="4">
        <f t="shared" ca="1" si="166"/>
        <v>0</v>
      </c>
      <c r="AM603">
        <f t="shared" ca="1" si="167"/>
        <v>567.01480676490007</v>
      </c>
      <c r="AN603">
        <f t="shared" ca="1" si="173"/>
        <v>0</v>
      </c>
      <c r="AO603">
        <f t="shared" ca="1" si="174"/>
        <v>58.070287563000001</v>
      </c>
      <c r="AP603">
        <f t="shared" ca="1" si="175"/>
        <v>0</v>
      </c>
      <c r="AQ603">
        <f t="shared" ca="1" si="176"/>
        <v>42.8</v>
      </c>
      <c r="AR603">
        <f t="shared" ca="1" si="177"/>
        <v>381.84451920193271</v>
      </c>
      <c r="AS603">
        <f t="shared" ca="1" si="178"/>
        <v>1070.5663100413999</v>
      </c>
      <c r="AT603">
        <f t="shared" ca="1" si="179"/>
        <v>794.63700598853507</v>
      </c>
      <c r="AU603">
        <f t="shared" ca="1" si="180"/>
        <v>275.92930405286484</v>
      </c>
    </row>
    <row r="604" spans="1:47" hidden="1" x14ac:dyDescent="0.2">
      <c r="A604" t="str">
        <f ca="1">IF(ISNA(A$1), 0, OFFSET(data!$A$1, ROW()-1, A$1-1))</f>
        <v>Oahu</v>
      </c>
      <c r="B604">
        <f ca="1">IF(ISNA(B$1), 0, OFFSET(data!$A$1, ROW()-1, B$1-1))</f>
        <v>2040</v>
      </c>
      <c r="C604" t="str">
        <f ca="1">IF(ISNA(C$1), 0, OFFSET(data!$A$1, ROW()-1, C$1-1))</f>
        <v>2040-03-23-04:00</v>
      </c>
      <c r="D604">
        <f ca="1">IF(ISNA(D$1), 0, OFFSET(data!$A$1, ROW()-1, D$1-1))</f>
        <v>90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42.8</v>
      </c>
      <c r="M604">
        <f ca="1">IF(ISNA(M$1), 0, OFFSET(data!$A$1, ROW()-1, M$1-1))</f>
        <v>288.85529856310001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6.8839156597277906E-11</v>
      </c>
      <c r="Q604">
        <f ca="1">IF(ISNA(Q$1), 0, OFFSET(data!$A$1, ROW()-1, Q$1-1))</f>
        <v>0</v>
      </c>
      <c r="R604">
        <f ca="1">IF(ISNA(R$1), 0, OFFSET(data!$A$1, ROW()-1, R$1-1))</f>
        <v>152.38857421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637.82652530300004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-63.782652530299998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403.53321663029999</v>
      </c>
      <c r="AD604">
        <f ca="1">IF(ISNA(AD$1), 0, OFFSET(data!$A$1, ROW()-1, AD$1-1))</f>
        <v>226.68883139363501</v>
      </c>
      <c r="AE604">
        <f ca="1">IF(ISNA(AE$1), 0, OFFSET(data!$A$1, ROW()-1, AE$1-1))</f>
        <v>0</v>
      </c>
      <c r="AF604" t="str">
        <f ca="1">IF(ISNA(AF$1), 0, OFFSET(data!$A$1, ROW()-1, AF$1-1))</f>
        <v>typical</v>
      </c>
      <c r="AG604">
        <f t="shared" ca="1" si="162"/>
        <v>2040</v>
      </c>
      <c r="AH604">
        <f t="shared" ca="1" si="163"/>
        <v>3</v>
      </c>
      <c r="AI604" t="str">
        <f t="shared" ca="1" si="164"/>
        <v>03/23/2040</v>
      </c>
      <c r="AJ604" t="str">
        <f t="shared" ca="1" si="165"/>
        <v/>
      </c>
      <c r="AK604" t="str">
        <f t="shared" ca="1" si="181"/>
        <v>04:00</v>
      </c>
      <c r="AL604" s="4">
        <f t="shared" ca="1" si="166"/>
        <v>0</v>
      </c>
      <c r="AM604">
        <f t="shared" ca="1" si="167"/>
        <v>574.04387277270007</v>
      </c>
      <c r="AN604">
        <f t="shared" ca="1" si="173"/>
        <v>0</v>
      </c>
      <c r="AO604">
        <f t="shared" ca="1" si="174"/>
        <v>152.38857421</v>
      </c>
      <c r="AP604">
        <f t="shared" ca="1" si="175"/>
        <v>0</v>
      </c>
      <c r="AQ604">
        <f t="shared" ca="1" si="176"/>
        <v>42.8</v>
      </c>
      <c r="AR604">
        <f t="shared" ca="1" si="177"/>
        <v>288.85529856316884</v>
      </c>
      <c r="AS604">
        <f t="shared" ca="1" si="178"/>
        <v>977.57708940340001</v>
      </c>
      <c r="AT604">
        <f t="shared" ca="1" si="179"/>
        <v>800.73270416633511</v>
      </c>
      <c r="AU604">
        <f t="shared" ca="1" si="180"/>
        <v>176.8443852370649</v>
      </c>
    </row>
    <row r="605" spans="1:47" hidden="1" x14ac:dyDescent="0.2">
      <c r="A605" t="str">
        <f ca="1">IF(ISNA(A$1), 0, OFFSET(data!$A$1, ROW()-1, A$1-1))</f>
        <v>Oahu</v>
      </c>
      <c r="B605">
        <f ca="1">IF(ISNA(B$1), 0, OFFSET(data!$A$1, ROW()-1, B$1-1))</f>
        <v>2040</v>
      </c>
      <c r="C605" t="str">
        <f ca="1">IF(ISNA(C$1), 0, OFFSET(data!$A$1, ROW()-1, C$1-1))</f>
        <v>2040-03-23-06:00</v>
      </c>
      <c r="D605">
        <f ca="1">IF(ISNA(D$1), 0, OFFSET(data!$A$1, ROW()-1, D$1-1))</f>
        <v>90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42.8</v>
      </c>
      <c r="M605">
        <f ca="1">IF(ISNA(M$1), 0, OFFSET(data!$A$1, ROW()-1, M$1-1))</f>
        <v>434.77024175399998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-1.5276668818842099E-12</v>
      </c>
      <c r="Q605">
        <f ca="1">IF(ISNA(Q$1), 0, OFFSET(data!$A$1, ROW()-1, Q$1-1))</f>
        <v>0</v>
      </c>
      <c r="R605">
        <f ca="1">IF(ISNA(R$1), 0, OFFSET(data!$A$1, ROW()-1, R$1-1))</f>
        <v>56.136997288899998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693.00804338099999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-69.300804338099994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499.78479355050001</v>
      </c>
      <c r="AD605">
        <f ca="1">IF(ISNA(AD$1), 0, OFFSET(data!$A$1, ROW()-1, AD$1-1))</f>
        <v>227.62219922363499</v>
      </c>
      <c r="AE605">
        <f ca="1">IF(ISNA(AE$1), 0, OFFSET(data!$A$1, ROW()-1, AE$1-1))</f>
        <v>0</v>
      </c>
      <c r="AF605" t="str">
        <f ca="1">IF(ISNA(AF$1), 0, OFFSET(data!$A$1, ROW()-1, AF$1-1))</f>
        <v>typical</v>
      </c>
      <c r="AG605">
        <f t="shared" ca="1" si="162"/>
        <v>2040</v>
      </c>
      <c r="AH605">
        <f t="shared" ca="1" si="163"/>
        <v>3</v>
      </c>
      <c r="AI605" t="str">
        <f t="shared" ca="1" si="164"/>
        <v>03/23/2040</v>
      </c>
      <c r="AJ605" t="str">
        <f t="shared" ca="1" si="165"/>
        <v/>
      </c>
      <c r="AK605" t="str">
        <f t="shared" ca="1" si="181"/>
        <v>06:00</v>
      </c>
      <c r="AL605" s="4">
        <f t="shared" ca="1" si="166"/>
        <v>0</v>
      </c>
      <c r="AM605">
        <f t="shared" ca="1" si="167"/>
        <v>623.70723904290003</v>
      </c>
      <c r="AN605">
        <f t="shared" ca="1" si="173"/>
        <v>0</v>
      </c>
      <c r="AO605">
        <f t="shared" ca="1" si="174"/>
        <v>56.136997288899998</v>
      </c>
      <c r="AP605">
        <f t="shared" ca="1" si="175"/>
        <v>0</v>
      </c>
      <c r="AQ605">
        <f t="shared" ca="1" si="176"/>
        <v>42.8</v>
      </c>
      <c r="AR605">
        <f t="shared" ca="1" si="177"/>
        <v>434.77024175399845</v>
      </c>
      <c r="AS605">
        <f t="shared" ca="1" si="178"/>
        <v>1123.4920325933999</v>
      </c>
      <c r="AT605">
        <f t="shared" ca="1" si="179"/>
        <v>851.32943826653502</v>
      </c>
      <c r="AU605">
        <f t="shared" ca="1" si="180"/>
        <v>272.16259432686491</v>
      </c>
    </row>
    <row r="606" spans="1:47" hidden="1" x14ac:dyDescent="0.2">
      <c r="A606" t="str">
        <f ca="1">IF(ISNA(A$1), 0, OFFSET(data!$A$1, ROW()-1, A$1-1))</f>
        <v>Oahu</v>
      </c>
      <c r="B606">
        <f ca="1">IF(ISNA(B$1), 0, OFFSET(data!$A$1, ROW()-1, B$1-1))</f>
        <v>2040</v>
      </c>
      <c r="C606" t="str">
        <f ca="1">IF(ISNA(C$1), 0, OFFSET(data!$A$1, ROW()-1, C$1-1))</f>
        <v>2040-03-23-08:00</v>
      </c>
      <c r="D606">
        <f ca="1">IF(ISNA(D$1), 0, OFFSET(data!$A$1, ROW()-1, D$1-1))</f>
        <v>75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1142.2550233697</v>
      </c>
      <c r="L606">
        <f ca="1">IF(ISNA(L$1), 0, OFFSET(data!$A$1, ROW()-1, L$1-1))</f>
        <v>42.8</v>
      </c>
      <c r="M606">
        <f ca="1">IF(ISNA(M$1), 0, OFFSET(data!$A$1, ROW()-1, M$1-1))</f>
        <v>282.98307249999999</v>
      </c>
      <c r="N606">
        <f ca="1">IF(ISNA(N$1), 0, OFFSET(data!$A$1, ROW()-1, N$1-1))</f>
        <v>6.3301364150447501E-10</v>
      </c>
      <c r="O606">
        <f ca="1">IF(ISNA(O$1), 0, OFFSET(data!$A$1, ROW()-1, O$1-1))</f>
        <v>0</v>
      </c>
      <c r="P606">
        <f ca="1">IF(ISNA(P$1), 0, OFFSET(data!$A$1, ROW()-1, P$1-1))</f>
        <v>91.305756065825193</v>
      </c>
      <c r="Q606">
        <f ca="1">IF(ISNA(Q$1), 0, OFFSET(data!$A$1, ROW()-1, Q$1-1))</f>
        <v>0</v>
      </c>
      <c r="R606">
        <f ca="1">IF(ISNA(R$1), 0, OFFSET(data!$A$1, ROW()-1, R$1-1))</f>
        <v>147.5678418951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804.20936015899997</v>
      </c>
      <c r="V606">
        <f ca="1">IF(ISNA(V$1), 0, OFFSET(data!$A$1, ROW()-1, V$1-1))</f>
        <v>0</v>
      </c>
      <c r="W606">
        <f ca="1">IF(ISNA(W$1), 0, OFFSET(data!$A$1, ROW()-1, W$1-1))</f>
        <v>555.92179083949998</v>
      </c>
      <c r="X606">
        <f ca="1">IF(ISNA(X$1), 0, OFFSET(data!$A$1, ROW()-1, X$1-1))</f>
        <v>90.393925671700003</v>
      </c>
      <c r="Y606">
        <f ca="1">IF(ISNA(Y$1), 0, OFFSET(data!$A$1, ROW()-1, Y$1-1))</f>
        <v>240.08086109499999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1481.4772186328</v>
      </c>
      <c r="AD606">
        <f ca="1">IF(ISNA(AD$1), 0, OFFSET(data!$A$1, ROW()-1, AD$1-1))</f>
        <v>518.91485208143797</v>
      </c>
      <c r="AE606">
        <f ca="1">IF(ISNA(AE$1), 0, OFFSET(data!$A$1, ROW()-1, AE$1-1))</f>
        <v>0</v>
      </c>
      <c r="AF606" t="str">
        <f ca="1">IF(ISNA(AF$1), 0, OFFSET(data!$A$1, ROW()-1, AF$1-1))</f>
        <v>typical</v>
      </c>
      <c r="AG606">
        <f t="shared" ca="1" si="162"/>
        <v>2040</v>
      </c>
      <c r="AH606">
        <f t="shared" ca="1" si="163"/>
        <v>3</v>
      </c>
      <c r="AI606" t="str">
        <f t="shared" ca="1" si="164"/>
        <v>03/23/2040</v>
      </c>
      <c r="AJ606" t="str">
        <f t="shared" ca="1" si="165"/>
        <v/>
      </c>
      <c r="AK606" t="str">
        <f t="shared" ca="1" si="181"/>
        <v>08:00</v>
      </c>
      <c r="AL606" s="4">
        <f t="shared" ca="1" si="166"/>
        <v>0</v>
      </c>
      <c r="AM606">
        <f t="shared" ca="1" si="167"/>
        <v>894.60328583069997</v>
      </c>
      <c r="AN606">
        <f t="shared" ca="1" si="173"/>
        <v>0</v>
      </c>
      <c r="AO606">
        <f t="shared" ca="1" si="174"/>
        <v>555.92179083949998</v>
      </c>
      <c r="AP606">
        <f t="shared" ca="1" si="175"/>
        <v>1142.255023370333</v>
      </c>
      <c r="AQ606">
        <f t="shared" ca="1" si="176"/>
        <v>42.8</v>
      </c>
      <c r="AR606">
        <f t="shared" ca="1" si="177"/>
        <v>374.28882856582516</v>
      </c>
      <c r="AS606">
        <f t="shared" ca="1" si="178"/>
        <v>3172.0831563975999</v>
      </c>
      <c r="AT606">
        <f t="shared" ca="1" si="179"/>
        <v>2209.5207898466379</v>
      </c>
      <c r="AU606">
        <f t="shared" ca="1" si="180"/>
        <v>962.562366550962</v>
      </c>
    </row>
    <row r="607" spans="1:47" hidden="1" x14ac:dyDescent="0.2">
      <c r="A607" t="str">
        <f ca="1">IF(ISNA(A$1), 0, OFFSET(data!$A$1, ROW()-1, A$1-1))</f>
        <v>Oahu</v>
      </c>
      <c r="B607">
        <f ca="1">IF(ISNA(B$1), 0, OFFSET(data!$A$1, ROW()-1, B$1-1))</f>
        <v>2040</v>
      </c>
      <c r="C607" t="str">
        <f ca="1">IF(ISNA(C$1), 0, OFFSET(data!$A$1, ROW()-1, C$1-1))</f>
        <v>2040-03-23-10:00</v>
      </c>
      <c r="D607">
        <f ca="1">IF(ISNA(D$1), 0, OFFSET(data!$A$1, ROW()-1, D$1-1))</f>
        <v>75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745.83158833660002</v>
      </c>
      <c r="L607">
        <f ca="1">IF(ISNA(L$1), 0, OFFSET(data!$A$1, ROW()-1, L$1-1))</f>
        <v>42.8</v>
      </c>
      <c r="M607">
        <f ca="1">IF(ISNA(M$1), 0, OFFSET(data!$A$1, ROW()-1, M$1-1))</f>
        <v>299.70606727680001</v>
      </c>
      <c r="N607">
        <f ca="1">IF(ISNA(N$1), 0, OFFSET(data!$A$1, ROW()-1, N$1-1))</f>
        <v>550.17748947203802</v>
      </c>
      <c r="O607">
        <f ca="1">IF(ISNA(O$1), 0, OFFSET(data!$A$1, ROW()-1, O$1-1))</f>
        <v>0</v>
      </c>
      <c r="P607">
        <f ca="1">IF(ISNA(P$1), 0, OFFSET(data!$A$1, ROW()-1, P$1-1))</f>
        <v>61.945649999992902</v>
      </c>
      <c r="Q607">
        <f ca="1">IF(ISNA(Q$1), 0, OFFSET(data!$A$1, ROW()-1, Q$1-1))</f>
        <v>0</v>
      </c>
      <c r="R607">
        <f ca="1">IF(ISNA(R$1), 0, OFFSET(data!$A$1, ROW()-1, R$1-1))</f>
        <v>147.5678418951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838.87078518800001</v>
      </c>
      <c r="V607">
        <f ca="1">IF(ISNA(V$1), 0, OFFSET(data!$A$1, ROW()-1, V$1-1))</f>
        <v>0</v>
      </c>
      <c r="W607">
        <f ca="1">IF(ISNA(W$1), 0, OFFSET(data!$A$1, ROW()-1, W$1-1))</f>
        <v>555.92179083949998</v>
      </c>
      <c r="X607">
        <f ca="1">IF(ISNA(X$1), 0, OFFSET(data!$A$1, ROW()-1, X$1-1))</f>
        <v>-83.887078518799996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1591.3988792559901</v>
      </c>
      <c r="AD607">
        <f ca="1">IF(ISNA(AD$1), 0, OFFSET(data!$A$1, ROW()-1, AD$1-1))</f>
        <v>518.91485208143797</v>
      </c>
      <c r="AE607">
        <f ca="1">IF(ISNA(AE$1), 0, OFFSET(data!$A$1, ROW()-1, AE$1-1))</f>
        <v>0</v>
      </c>
      <c r="AF607" t="str">
        <f ca="1">IF(ISNA(AF$1), 0, OFFSET(data!$A$1, ROW()-1, AF$1-1))</f>
        <v>typical</v>
      </c>
      <c r="AG607">
        <f t="shared" ca="1" si="162"/>
        <v>2040</v>
      </c>
      <c r="AH607">
        <f t="shared" ca="1" si="163"/>
        <v>3</v>
      </c>
      <c r="AI607" t="str">
        <f t="shared" ca="1" si="164"/>
        <v>03/23/2040</v>
      </c>
      <c r="AJ607" t="str">
        <f t="shared" ca="1" si="165"/>
        <v/>
      </c>
      <c r="AK607" t="str">
        <f t="shared" ca="1" si="181"/>
        <v>10:00</v>
      </c>
      <c r="AL607" s="4">
        <f t="shared" ca="1" si="166"/>
        <v>0</v>
      </c>
      <c r="AM607">
        <f t="shared" ca="1" si="167"/>
        <v>754.98370666920005</v>
      </c>
      <c r="AN607">
        <f t="shared" ca="1" si="173"/>
        <v>0</v>
      </c>
      <c r="AO607">
        <f t="shared" ca="1" si="174"/>
        <v>555.92179083949998</v>
      </c>
      <c r="AP607">
        <f t="shared" ca="1" si="175"/>
        <v>1296.009077808638</v>
      </c>
      <c r="AQ607">
        <f t="shared" ca="1" si="176"/>
        <v>42.8</v>
      </c>
      <c r="AR607">
        <f t="shared" ca="1" si="177"/>
        <v>361.65171727679291</v>
      </c>
      <c r="AS607">
        <f t="shared" ca="1" si="178"/>
        <v>2902.3043767644899</v>
      </c>
      <c r="AT607">
        <f t="shared" ca="1" si="179"/>
        <v>1829.820349590138</v>
      </c>
      <c r="AU607">
        <f t="shared" ca="1" si="180"/>
        <v>1072.4840271743519</v>
      </c>
    </row>
    <row r="608" spans="1:47" hidden="1" x14ac:dyDescent="0.2">
      <c r="A608" t="str">
        <f ca="1">IF(ISNA(A$1), 0, OFFSET(data!$A$1, ROW()-1, A$1-1))</f>
        <v>Oahu</v>
      </c>
      <c r="B608">
        <f ca="1">IF(ISNA(B$1), 0, OFFSET(data!$A$1, ROW()-1, B$1-1))</f>
        <v>2040</v>
      </c>
      <c r="C608" t="str">
        <f ca="1">IF(ISNA(C$1), 0, OFFSET(data!$A$1, ROW()-1, C$1-1))</f>
        <v>2040-03-23-12:00</v>
      </c>
      <c r="D608">
        <f ca="1">IF(ISNA(D$1), 0, OFFSET(data!$A$1, ROW()-1, D$1-1))</f>
        <v>75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1320.5932698392901</v>
      </c>
      <c r="L608">
        <f ca="1">IF(ISNA(L$1), 0, OFFSET(data!$A$1, ROW()-1, L$1-1))</f>
        <v>42.8</v>
      </c>
      <c r="M608">
        <f ca="1">IF(ISNA(M$1), 0, OFFSET(data!$A$1, ROW()-1, M$1-1))</f>
        <v>293.64574617401001</v>
      </c>
      <c r="N608">
        <f ca="1">IF(ISNA(N$1), 0, OFFSET(data!$A$1, ROW()-1, N$1-1))</f>
        <v>38.471912364866199</v>
      </c>
      <c r="O608">
        <f ca="1">IF(ISNA(O$1), 0, OFFSET(data!$A$1, ROW()-1, O$1-1))</f>
        <v>0</v>
      </c>
      <c r="P608">
        <f ca="1">IF(ISNA(P$1), 0, OFFSET(data!$A$1, ROW()-1, P$1-1))</f>
        <v>15.283019942515001</v>
      </c>
      <c r="Q608">
        <f ca="1">IF(ISNA(Q$1), 0, OFFSET(data!$A$1, ROW()-1, Q$1-1))</f>
        <v>0</v>
      </c>
      <c r="R608">
        <f ca="1">IF(ISNA(R$1), 0, OFFSET(data!$A$1, ROW()-1, R$1-1))</f>
        <v>342.70700375709998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843.79123829499997</v>
      </c>
      <c r="V608">
        <f ca="1">IF(ISNA(V$1), 0, OFFSET(data!$A$1, ROW()-1, V$1-1))</f>
        <v>0</v>
      </c>
      <c r="W608">
        <f ca="1">IF(ISNA(W$1), 0, OFFSET(data!$A$1, ROW()-1, W$1-1))</f>
        <v>555.92179083949998</v>
      </c>
      <c r="X608">
        <f ca="1">IF(ISNA(X$1), 0, OFFSET(data!$A$1, ROW()-1, X$1-1))</f>
        <v>675.03299063600002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1597.3036246954</v>
      </c>
      <c r="AD608">
        <f ca="1">IF(ISNA(AD$1), 0, OFFSET(data!$A$1, ROW()-1, AD$1-1))</f>
        <v>518.91485208143797</v>
      </c>
      <c r="AE608">
        <f ca="1">IF(ISNA(AE$1), 0, OFFSET(data!$A$1, ROW()-1, AE$1-1))</f>
        <v>0</v>
      </c>
      <c r="AF608" t="str">
        <f ca="1">IF(ISNA(AF$1), 0, OFFSET(data!$A$1, ROW()-1, AF$1-1))</f>
        <v>typical</v>
      </c>
      <c r="AG608">
        <f t="shared" ca="1" si="162"/>
        <v>2040</v>
      </c>
      <c r="AH608">
        <f t="shared" ca="1" si="163"/>
        <v>3</v>
      </c>
      <c r="AI608" t="str">
        <f t="shared" ca="1" si="164"/>
        <v>03/23/2040</v>
      </c>
      <c r="AJ608" t="str">
        <f t="shared" ca="1" si="165"/>
        <v>03/23/2040</v>
      </c>
      <c r="AK608" t="str">
        <f t="shared" ca="1" si="181"/>
        <v>12:00</v>
      </c>
      <c r="AL608" s="4">
        <f t="shared" ca="1" si="166"/>
        <v>0</v>
      </c>
      <c r="AM608">
        <f t="shared" ca="1" si="167"/>
        <v>1518.8242289310001</v>
      </c>
      <c r="AN608">
        <f t="shared" ca="1" si="173"/>
        <v>0</v>
      </c>
      <c r="AO608">
        <f t="shared" ca="1" si="174"/>
        <v>555.92179083949998</v>
      </c>
      <c r="AP608">
        <f t="shared" ca="1" si="175"/>
        <v>1359.0651822041564</v>
      </c>
      <c r="AQ608">
        <f t="shared" ca="1" si="176"/>
        <v>42.8</v>
      </c>
      <c r="AR608">
        <f t="shared" ca="1" si="177"/>
        <v>308.92876611652503</v>
      </c>
      <c r="AS608">
        <f t="shared" ca="1" si="178"/>
        <v>3672.0496444658002</v>
      </c>
      <c r="AT608">
        <f t="shared" ca="1" si="179"/>
        <v>2593.6608718519378</v>
      </c>
      <c r="AU608">
        <f t="shared" ca="1" si="180"/>
        <v>1078.3887726138623</v>
      </c>
    </row>
    <row r="609" spans="1:47" hidden="1" x14ac:dyDescent="0.2">
      <c r="A609" t="str">
        <f ca="1">IF(ISNA(A$1), 0, OFFSET(data!$A$1, ROW()-1, A$1-1))</f>
        <v>Oahu</v>
      </c>
      <c r="B609">
        <f ca="1">IF(ISNA(B$1), 0, OFFSET(data!$A$1, ROW()-1, B$1-1))</f>
        <v>2040</v>
      </c>
      <c r="C609" t="str">
        <f ca="1">IF(ISNA(C$1), 0, OFFSET(data!$A$1, ROW()-1, C$1-1))</f>
        <v>2040-03-23-14:00</v>
      </c>
      <c r="D609">
        <f ca="1">IF(ISNA(D$1), 0, OFFSET(data!$A$1, ROW()-1, D$1-1))</f>
        <v>75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836.87645557630003</v>
      </c>
      <c r="L609">
        <f ca="1">IF(ISNA(L$1), 0, OFFSET(data!$A$1, ROW()-1, L$1-1))</f>
        <v>42.8</v>
      </c>
      <c r="M609">
        <f ca="1">IF(ISNA(M$1), 0, OFFSET(data!$A$1, ROW()-1, M$1-1))</f>
        <v>267.72039464030001</v>
      </c>
      <c r="N609">
        <f ca="1">IF(ISNA(N$1), 0, OFFSET(data!$A$1, ROW()-1, N$1-1))</f>
        <v>471.12728963451502</v>
      </c>
      <c r="O609">
        <f ca="1">IF(ISNA(O$1), 0, OFFSET(data!$A$1, ROW()-1, O$1-1))</f>
        <v>0</v>
      </c>
      <c r="P609">
        <f ca="1">IF(ISNA(P$1), 0, OFFSET(data!$A$1, ROW()-1, P$1-1))</f>
        <v>49.5614305000123</v>
      </c>
      <c r="Q609">
        <f ca="1">IF(ISNA(Q$1), 0, OFFSET(data!$A$1, ROW()-1, Q$1-1))</f>
        <v>0</v>
      </c>
      <c r="R609">
        <f ca="1">IF(ISNA(R$1), 0, OFFSET(data!$A$1, ROW()-1, R$1-1))</f>
        <v>147.5678418951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841.35143529100003</v>
      </c>
      <c r="V609">
        <f ca="1">IF(ISNA(V$1), 0, OFFSET(data!$A$1, ROW()-1, V$1-1))</f>
        <v>0</v>
      </c>
      <c r="W609">
        <f ca="1">IF(ISNA(W$1), 0, OFFSET(data!$A$1, ROW()-1, W$1-1))</f>
        <v>548.26157484750001</v>
      </c>
      <c r="X609">
        <f ca="1">IF(ISNA(X$1), 0, OFFSET(data!$A$1, ROW()-1, X$1-1))</f>
        <v>-84.135143529100006</v>
      </c>
      <c r="Y609">
        <f ca="1">IF(ISNA(Y$1), 0, OFFSET(data!$A$1, ROW()-1, Y$1-1))</f>
        <v>64.486825501699997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1556.7910694284001</v>
      </c>
      <c r="AD609">
        <f ca="1">IF(ISNA(AD$1), 0, OFFSET(data!$A$1, ROW()-1, AD$1-1))</f>
        <v>518.91485208143797</v>
      </c>
      <c r="AE609">
        <f ca="1">IF(ISNA(AE$1), 0, OFFSET(data!$A$1, ROW()-1, AE$1-1))</f>
        <v>0</v>
      </c>
      <c r="AF609" t="str">
        <f ca="1">IF(ISNA(AF$1), 0, OFFSET(data!$A$1, ROW()-1, AF$1-1))</f>
        <v>typical</v>
      </c>
      <c r="AG609">
        <f t="shared" ca="1" si="162"/>
        <v>2040</v>
      </c>
      <c r="AH609">
        <f t="shared" ca="1" si="163"/>
        <v>3</v>
      </c>
      <c r="AI609" t="str">
        <f t="shared" ca="1" si="164"/>
        <v>03/23/2040</v>
      </c>
      <c r="AJ609" t="str">
        <f t="shared" ca="1" si="165"/>
        <v/>
      </c>
      <c r="AK609" t="str">
        <f t="shared" ca="1" si="181"/>
        <v>14:00</v>
      </c>
      <c r="AL609" s="4">
        <f t="shared" ca="1" si="166"/>
        <v>0</v>
      </c>
      <c r="AM609">
        <f t="shared" ca="1" si="167"/>
        <v>757.21629176190004</v>
      </c>
      <c r="AN609">
        <f t="shared" ca="1" si="173"/>
        <v>0</v>
      </c>
      <c r="AO609">
        <f t="shared" ca="1" si="174"/>
        <v>548.26157484750001</v>
      </c>
      <c r="AP609">
        <f t="shared" ca="1" si="175"/>
        <v>1308.0037452108149</v>
      </c>
      <c r="AQ609">
        <f t="shared" ca="1" si="176"/>
        <v>42.8</v>
      </c>
      <c r="AR609">
        <f t="shared" ca="1" si="177"/>
        <v>317.28182514031232</v>
      </c>
      <c r="AS609">
        <f t="shared" ca="1" si="178"/>
        <v>2926.7557615401001</v>
      </c>
      <c r="AT609">
        <f t="shared" ca="1" si="179"/>
        <v>1888.8795441925381</v>
      </c>
      <c r="AU609">
        <f t="shared" ca="1" si="180"/>
        <v>1037.876217347562</v>
      </c>
    </row>
    <row r="610" spans="1:47" hidden="1" x14ac:dyDescent="0.2">
      <c r="A610" t="str">
        <f ca="1">IF(ISNA(A$1), 0, OFFSET(data!$A$1, ROW()-1, A$1-1))</f>
        <v>Oahu</v>
      </c>
      <c r="B610">
        <f ca="1">IF(ISNA(B$1), 0, OFFSET(data!$A$1, ROW()-1, B$1-1))</f>
        <v>2040</v>
      </c>
      <c r="C610" t="str">
        <f ca="1">IF(ISNA(C$1), 0, OFFSET(data!$A$1, ROW()-1, C$1-1))</f>
        <v>2040-03-23-16:00</v>
      </c>
      <c r="D610">
        <f ca="1">IF(ISNA(D$1), 0, OFFSET(data!$A$1, ROW()-1, D$1-1))</f>
        <v>75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1178.0992160522001</v>
      </c>
      <c r="L610">
        <f ca="1">IF(ISNA(L$1), 0, OFFSET(data!$A$1, ROW()-1, L$1-1))</f>
        <v>42.8</v>
      </c>
      <c r="M610">
        <f ca="1">IF(ISNA(M$1), 0, OFFSET(data!$A$1, ROW()-1, M$1-1))</f>
        <v>274.26016879449998</v>
      </c>
      <c r="N610">
        <f ca="1">IF(ISNA(N$1), 0, OFFSET(data!$A$1, ROW()-1, N$1-1))</f>
        <v>24.224843420281299</v>
      </c>
      <c r="O610">
        <f ca="1">IF(ISNA(O$1), 0, OFFSET(data!$A$1, ROW()-1, O$1-1))</f>
        <v>0</v>
      </c>
      <c r="P610">
        <f ca="1">IF(ISNA(P$1), 0, OFFSET(data!$A$1, ROW()-1, P$1-1))</f>
        <v>82.671607000078794</v>
      </c>
      <c r="Q610">
        <f ca="1">IF(ISNA(Q$1), 0, OFFSET(data!$A$1, ROW()-1, Q$1-1))</f>
        <v>0</v>
      </c>
      <c r="R610">
        <f ca="1">IF(ISNA(R$1), 0, OFFSET(data!$A$1, ROW()-1, R$1-1))</f>
        <v>489.21117593809998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850.77667444400004</v>
      </c>
      <c r="V610">
        <f ca="1">IF(ISNA(V$1), 0, OFFSET(data!$A$1, ROW()-1, V$1-1))</f>
        <v>0</v>
      </c>
      <c r="W610">
        <f ca="1">IF(ISNA(W$1), 0, OFFSET(data!$A$1, ROW()-1, W$1-1))</f>
        <v>555.92179083949998</v>
      </c>
      <c r="X610">
        <f ca="1">IF(ISNA(X$1), 0, OFFSET(data!$A$1, ROW()-1, X$1-1))</f>
        <v>-85.077667444400007</v>
      </c>
      <c r="Y610">
        <f ca="1">IF(ISNA(Y$1), 0, OFFSET(data!$A$1, ROW()-1, Y$1-1))</f>
        <v>737.74976294500004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1482.2786191072</v>
      </c>
      <c r="AD610">
        <f ca="1">IF(ISNA(AD$1), 0, OFFSET(data!$A$1, ROW()-1, AD$1-1))</f>
        <v>518.91485208143797</v>
      </c>
      <c r="AE610">
        <f ca="1">IF(ISNA(AE$1), 0, OFFSET(data!$A$1, ROW()-1, AE$1-1))</f>
        <v>0</v>
      </c>
      <c r="AF610" t="str">
        <f ca="1">IF(ISNA(AF$1), 0, OFFSET(data!$A$1, ROW()-1, AF$1-1))</f>
        <v>typical</v>
      </c>
      <c r="AG610">
        <f t="shared" ca="1" si="162"/>
        <v>2040</v>
      </c>
      <c r="AH610">
        <f t="shared" ca="1" si="163"/>
        <v>3</v>
      </c>
      <c r="AI610" t="str">
        <f t="shared" ca="1" si="164"/>
        <v>03/23/2040</v>
      </c>
      <c r="AJ610" t="str">
        <f t="shared" ca="1" si="165"/>
        <v/>
      </c>
      <c r="AK610" t="str">
        <f t="shared" ca="1" si="181"/>
        <v>16:00</v>
      </c>
      <c r="AL610" s="4">
        <f t="shared" ca="1" si="166"/>
        <v>0</v>
      </c>
      <c r="AM610">
        <f t="shared" ca="1" si="167"/>
        <v>765.69900699959999</v>
      </c>
      <c r="AN610">
        <f t="shared" ca="1" si="173"/>
        <v>0</v>
      </c>
      <c r="AO610">
        <f t="shared" ca="1" si="174"/>
        <v>555.92179083949998</v>
      </c>
      <c r="AP610">
        <f t="shared" ca="1" si="175"/>
        <v>1202.3240594724814</v>
      </c>
      <c r="AQ610">
        <f t="shared" ca="1" si="176"/>
        <v>42.8</v>
      </c>
      <c r="AR610">
        <f t="shared" ca="1" si="177"/>
        <v>356.93177579457875</v>
      </c>
      <c r="AS610">
        <f t="shared" ca="1" si="178"/>
        <v>3541.6491798920001</v>
      </c>
      <c r="AT610">
        <f t="shared" ca="1" si="179"/>
        <v>2578.2854128655376</v>
      </c>
      <c r="AU610">
        <f t="shared" ca="1" si="180"/>
        <v>963.36376702646248</v>
      </c>
    </row>
    <row r="611" spans="1:47" hidden="1" x14ac:dyDescent="0.2">
      <c r="A611" t="str">
        <f ca="1">IF(ISNA(A$1), 0, OFFSET(data!$A$1, ROW()-1, A$1-1))</f>
        <v>Oahu</v>
      </c>
      <c r="B611">
        <f ca="1">IF(ISNA(B$1), 0, OFFSET(data!$A$1, ROW()-1, B$1-1))</f>
        <v>2040</v>
      </c>
      <c r="C611" t="str">
        <f ca="1">IF(ISNA(C$1), 0, OFFSET(data!$A$1, ROW()-1, C$1-1))</f>
        <v>2040-03-23-18:00</v>
      </c>
      <c r="D611">
        <f ca="1">IF(ISNA(D$1), 0, OFFSET(data!$A$1, ROW()-1, D$1-1))</f>
        <v>84.3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27.971254118990998</v>
      </c>
      <c r="L611">
        <f ca="1">IF(ISNA(L$1), 0, OFFSET(data!$A$1, ROW()-1, L$1-1))</f>
        <v>42.8</v>
      </c>
      <c r="M611">
        <f ca="1">IF(ISNA(M$1), 0, OFFSET(data!$A$1, ROW()-1, M$1-1))</f>
        <v>382.67693369170001</v>
      </c>
      <c r="N611">
        <f ca="1">IF(ISNA(N$1), 0, OFFSET(data!$A$1, ROW()-1, N$1-1))</f>
        <v>2.8902568629973699E-12</v>
      </c>
      <c r="O611">
        <f ca="1">IF(ISNA(O$1), 0, OFFSET(data!$A$1, ROW()-1, O$1-1))</f>
        <v>0</v>
      </c>
      <c r="P611">
        <f ca="1">IF(ISNA(P$1), 0, OFFSET(data!$A$1, ROW()-1, P$1-1))</f>
        <v>3.6912695122737198E-11</v>
      </c>
      <c r="Q611">
        <f ca="1">IF(ISNA(Q$1), 0, OFFSET(data!$A$1, ROW()-1, Q$1-1))</f>
        <v>0</v>
      </c>
      <c r="R611">
        <f ca="1">IF(ISNA(R$1), 0, OFFSET(data!$A$1, ROW()-1, R$1-1))</f>
        <v>256.63132223999997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882.64390005600001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-88.264390005600006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332.99046859949999</v>
      </c>
      <c r="AD611">
        <f ca="1">IF(ISNA(AD$1), 0, OFFSET(data!$A$1, ROW()-1, AD$1-1))</f>
        <v>255.593453342629</v>
      </c>
      <c r="AE611">
        <f ca="1">IF(ISNA(AE$1), 0, OFFSET(data!$A$1, ROW()-1, AE$1-1))</f>
        <v>0</v>
      </c>
      <c r="AF611" t="str">
        <f ca="1">IF(ISNA(AF$1), 0, OFFSET(data!$A$1, ROW()-1, AF$1-1))</f>
        <v>typical</v>
      </c>
      <c r="AG611">
        <f t="shared" ca="1" si="162"/>
        <v>2040</v>
      </c>
      <c r="AH611">
        <f t="shared" ca="1" si="163"/>
        <v>3</v>
      </c>
      <c r="AI611" t="str">
        <f t="shared" ca="1" si="164"/>
        <v>03/23/2040</v>
      </c>
      <c r="AJ611" t="str">
        <f t="shared" ca="1" si="165"/>
        <v/>
      </c>
      <c r="AK611" t="str">
        <f t="shared" ca="1" si="181"/>
        <v>18:00</v>
      </c>
      <c r="AL611" s="4">
        <f t="shared" ca="1" si="166"/>
        <v>0</v>
      </c>
      <c r="AM611">
        <f t="shared" ca="1" si="167"/>
        <v>794.37951005039997</v>
      </c>
      <c r="AN611">
        <f t="shared" ca="1" si="173"/>
        <v>0</v>
      </c>
      <c r="AO611">
        <f t="shared" ca="1" si="174"/>
        <v>256.63132223999997</v>
      </c>
      <c r="AP611">
        <f t="shared" ca="1" si="175"/>
        <v>27.97125411899389</v>
      </c>
      <c r="AQ611">
        <f t="shared" ca="1" si="176"/>
        <v>42.8</v>
      </c>
      <c r="AR611">
        <f t="shared" ca="1" si="177"/>
        <v>382.67693369173691</v>
      </c>
      <c r="AS611">
        <f t="shared" ca="1" si="178"/>
        <v>1127.3699786501909</v>
      </c>
      <c r="AT611">
        <f t="shared" ca="1" si="179"/>
        <v>1049.972963393029</v>
      </c>
      <c r="AU611">
        <f t="shared" ca="1" si="180"/>
        <v>77.397015257161911</v>
      </c>
    </row>
    <row r="612" spans="1:47" hidden="1" x14ac:dyDescent="0.2">
      <c r="A612" t="str">
        <f ca="1">IF(ISNA(A$1), 0, OFFSET(data!$A$1, ROW()-1, A$1-1))</f>
        <v>Oahu</v>
      </c>
      <c r="B612">
        <f ca="1">IF(ISNA(B$1), 0, OFFSET(data!$A$1, ROW()-1, B$1-1))</f>
        <v>2040</v>
      </c>
      <c r="C612" t="str">
        <f ca="1">IF(ISNA(C$1), 0, OFFSET(data!$A$1, ROW()-1, C$1-1))</f>
        <v>2040-03-23-20:00</v>
      </c>
      <c r="D612">
        <f ca="1">IF(ISNA(D$1), 0, OFFSET(data!$A$1, ROW()-1, D$1-1))</f>
        <v>84.861424756299996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42.8</v>
      </c>
      <c r="M612">
        <f ca="1">IF(ISNA(M$1), 0, OFFSET(data!$A$1, ROW()-1, M$1-1))</f>
        <v>354.734300833399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4.75210981676355E-11</v>
      </c>
      <c r="Q612">
        <f ca="1">IF(ISNA(Q$1), 0, OFFSET(data!$A$1, ROW()-1, Q$1-1))</f>
        <v>0</v>
      </c>
      <c r="R612">
        <f ca="1">IF(ISNA(R$1), 0, OFFSET(data!$A$1, ROW()-1, R$1-1))</f>
        <v>288.97067902999999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857.07378291099997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-85.7073782911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300.08968705298997</v>
      </c>
      <c r="AD612">
        <f ca="1">IF(ISNA(AD$1), 0, OFFSET(data!$A$1, ROW()-1, AD$1-1))</f>
        <v>227.62219922363499</v>
      </c>
      <c r="AE612">
        <f ca="1">IF(ISNA(AE$1), 0, OFFSET(data!$A$1, ROW()-1, AE$1-1))</f>
        <v>0</v>
      </c>
      <c r="AF612" t="str">
        <f ca="1">IF(ISNA(AF$1), 0, OFFSET(data!$A$1, ROW()-1, AF$1-1))</f>
        <v>typical</v>
      </c>
      <c r="AG612">
        <f t="shared" ca="1" si="162"/>
        <v>2040</v>
      </c>
      <c r="AH612">
        <f t="shared" ca="1" si="163"/>
        <v>3</v>
      </c>
      <c r="AI612" t="str">
        <f t="shared" ca="1" si="164"/>
        <v>03/23/2040</v>
      </c>
      <c r="AJ612" t="str">
        <f t="shared" ca="1" si="165"/>
        <v/>
      </c>
      <c r="AK612" t="str">
        <f t="shared" ca="1" si="181"/>
        <v>20:00</v>
      </c>
      <c r="AL612" s="4">
        <f t="shared" ca="1" si="166"/>
        <v>0</v>
      </c>
      <c r="AM612">
        <f t="shared" ca="1" si="167"/>
        <v>771.36640461989998</v>
      </c>
      <c r="AN612">
        <f t="shared" ca="1" si="173"/>
        <v>0</v>
      </c>
      <c r="AO612">
        <f t="shared" ca="1" si="174"/>
        <v>288.97067902999999</v>
      </c>
      <c r="AP612">
        <f t="shared" ca="1" si="175"/>
        <v>0</v>
      </c>
      <c r="AQ612">
        <f t="shared" ca="1" si="176"/>
        <v>42.8</v>
      </c>
      <c r="AR612">
        <f t="shared" ca="1" si="177"/>
        <v>354.73430083344653</v>
      </c>
      <c r="AS612">
        <f t="shared" ca="1" si="178"/>
        <v>1071.4560916726889</v>
      </c>
      <c r="AT612">
        <f t="shared" ca="1" si="179"/>
        <v>998.98860384353497</v>
      </c>
      <c r="AU612">
        <f t="shared" ca="1" si="180"/>
        <v>72.467487829153924</v>
      </c>
    </row>
    <row r="613" spans="1:47" hidden="1" x14ac:dyDescent="0.2">
      <c r="A613" t="str">
        <f ca="1">IF(ISNA(A$1), 0, OFFSET(data!$A$1, ROW()-1, A$1-1))</f>
        <v>Oahu</v>
      </c>
      <c r="B613">
        <f ca="1">IF(ISNA(B$1), 0, OFFSET(data!$A$1, ROW()-1, B$1-1))</f>
        <v>2040</v>
      </c>
      <c r="C613" t="str">
        <f ca="1">IF(ISNA(C$1), 0, OFFSET(data!$A$1, ROW()-1, C$1-1))</f>
        <v>2040-03-23-22:00</v>
      </c>
      <c r="D613">
        <f ca="1">IF(ISNA(D$1), 0, OFFSET(data!$A$1, ROW()-1, D$1-1))</f>
        <v>84.3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42.8</v>
      </c>
      <c r="M613">
        <f ca="1">IF(ISNA(M$1), 0, OFFSET(data!$A$1, ROW()-1, M$1-1))</f>
        <v>277.69978907929999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5.2910564818375802E-11</v>
      </c>
      <c r="Q613">
        <f ca="1">IF(ISNA(Q$1), 0, OFFSET(data!$A$1, ROW()-1, Q$1-1))</f>
        <v>0</v>
      </c>
      <c r="R613">
        <f ca="1">IF(ISNA(R$1), 0, OFFSET(data!$A$1, ROW()-1, R$1-1))</f>
        <v>273.53901718499998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753.70978473800005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-75.370978473799994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288.08277365449999</v>
      </c>
      <c r="AD613">
        <f ca="1">IF(ISNA(AD$1), 0, OFFSET(data!$A$1, ROW()-1, AD$1-1))</f>
        <v>227.62219922363499</v>
      </c>
      <c r="AE613">
        <f ca="1">IF(ISNA(AE$1), 0, OFFSET(data!$A$1, ROW()-1, AE$1-1))</f>
        <v>0</v>
      </c>
      <c r="AF613" t="str">
        <f ca="1">IF(ISNA(AF$1), 0, OFFSET(data!$A$1, ROW()-1, AF$1-1))</f>
        <v>typical</v>
      </c>
      <c r="AG613">
        <f t="shared" ca="1" si="162"/>
        <v>2040</v>
      </c>
      <c r="AH613">
        <f t="shared" ca="1" si="163"/>
        <v>3</v>
      </c>
      <c r="AI613" t="str">
        <f t="shared" ca="1" si="164"/>
        <v>03/23/2040</v>
      </c>
      <c r="AJ613" t="str">
        <f t="shared" ca="1" si="165"/>
        <v/>
      </c>
      <c r="AK613" t="str">
        <f t="shared" ca="1" si="181"/>
        <v>22:00</v>
      </c>
      <c r="AL613" s="4">
        <f t="shared" ca="1" si="166"/>
        <v>0</v>
      </c>
      <c r="AM613">
        <f t="shared" ca="1" si="167"/>
        <v>678.3388062642</v>
      </c>
      <c r="AN613">
        <f t="shared" ca="1" si="173"/>
        <v>0</v>
      </c>
      <c r="AO613">
        <f t="shared" ca="1" si="174"/>
        <v>273.53901718499998</v>
      </c>
      <c r="AP613">
        <f t="shared" ca="1" si="175"/>
        <v>0</v>
      </c>
      <c r="AQ613">
        <f t="shared" ca="1" si="176"/>
        <v>42.8</v>
      </c>
      <c r="AR613">
        <f t="shared" ca="1" si="177"/>
        <v>277.69978907935291</v>
      </c>
      <c r="AS613">
        <f t="shared" ca="1" si="178"/>
        <v>966.42157991880003</v>
      </c>
      <c r="AT613">
        <f t="shared" ca="1" si="179"/>
        <v>905.961005487835</v>
      </c>
      <c r="AU613">
        <f t="shared" ca="1" si="180"/>
        <v>60.460574430965039</v>
      </c>
    </row>
    <row r="614" spans="1:47" hidden="1" x14ac:dyDescent="0.2">
      <c r="A614" t="str">
        <f ca="1">IF(ISNA(A$1), 0, OFFSET(data!$A$1, ROW()-1, A$1-1))</f>
        <v>Oahu</v>
      </c>
      <c r="B614">
        <f ca="1">IF(ISNA(B$1), 0, OFFSET(data!$A$1, ROW()-1, B$1-1))</f>
        <v>2040</v>
      </c>
      <c r="C614" t="str">
        <f ca="1">IF(ISNA(C$1), 0, OFFSET(data!$A$1, ROW()-1, C$1-1))</f>
        <v>2040-04-23-00:00</v>
      </c>
      <c r="D614">
        <f ca="1">IF(ISNA(D$1), 0, OFFSET(data!$A$1, ROW()-1, D$1-1))</f>
        <v>240.58600000000001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180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42.8</v>
      </c>
      <c r="M614">
        <f ca="1">IF(ISNA(M$1), 0, OFFSET(data!$A$1, ROW()-1, M$1-1))</f>
        <v>95.974213499940006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-6.6862071435025403E-12</v>
      </c>
      <c r="Q614">
        <f ca="1">IF(ISNA(Q$1), 0, OFFSET(data!$A$1, ROW()-1, Q$1-1))</f>
        <v>0</v>
      </c>
      <c r="R614">
        <f ca="1">IF(ISNA(R$1), 0, OFFSET(data!$A$1, ROW()-1, R$1-1))</f>
        <v>28.913473887999999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653.63743043099998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-65.363743043100001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527.00831695190004</v>
      </c>
      <c r="AD614">
        <f ca="1">IF(ISNA(AD$1), 0, OFFSET(data!$A$1, ROW()-1, AD$1-1))</f>
        <v>270.05850332993799</v>
      </c>
      <c r="AE614">
        <f ca="1">IF(ISNA(AE$1), 0, OFFSET(data!$A$1, ROW()-1, AE$1-1))</f>
        <v>0</v>
      </c>
      <c r="AF614" t="str">
        <f ca="1">IF(ISNA(AF$1), 0, OFFSET(data!$A$1, ROW()-1, AF$1-1))</f>
        <v>typical</v>
      </c>
      <c r="AG614">
        <f t="shared" ca="1" si="162"/>
        <v>2040</v>
      </c>
      <c r="AH614">
        <f t="shared" ca="1" si="163"/>
        <v>4</v>
      </c>
      <c r="AI614" t="str">
        <f t="shared" ca="1" si="164"/>
        <v>04/23/2040</v>
      </c>
      <c r="AJ614" t="str">
        <f t="shared" ca="1" si="165"/>
        <v/>
      </c>
      <c r="AK614" t="str">
        <f t="shared" ca="1" si="181"/>
        <v>00:00</v>
      </c>
      <c r="AL614" s="4">
        <f t="shared" ca="1" si="166"/>
        <v>0</v>
      </c>
      <c r="AM614">
        <f t="shared" ca="1" si="167"/>
        <v>588.27368738789994</v>
      </c>
      <c r="AN614">
        <f t="shared" ca="1" si="173"/>
        <v>0</v>
      </c>
      <c r="AO614">
        <f t="shared" ca="1" si="174"/>
        <v>28.913473887999999</v>
      </c>
      <c r="AP614">
        <f t="shared" ca="1" si="175"/>
        <v>0</v>
      </c>
      <c r="AQ614">
        <f t="shared" ca="1" si="176"/>
        <v>42.8</v>
      </c>
      <c r="AR614">
        <f t="shared" ca="1" si="177"/>
        <v>95.974213499933327</v>
      </c>
      <c r="AS614">
        <f t="shared" ca="1" si="178"/>
        <v>1115.2820043398401</v>
      </c>
      <c r="AT614">
        <f t="shared" ca="1" si="179"/>
        <v>858.33219071783788</v>
      </c>
      <c r="AU614">
        <f t="shared" ca="1" si="180"/>
        <v>256.94981362200224</v>
      </c>
    </row>
    <row r="615" spans="1:47" hidden="1" x14ac:dyDescent="0.2">
      <c r="A615" t="str">
        <f ca="1">IF(ISNA(A$1), 0, OFFSET(data!$A$1, ROW()-1, A$1-1))</f>
        <v>Oahu</v>
      </c>
      <c r="B615">
        <f ca="1">IF(ISNA(B$1), 0, OFFSET(data!$A$1, ROW()-1, B$1-1))</f>
        <v>2040</v>
      </c>
      <c r="C615" t="str">
        <f ca="1">IF(ISNA(C$1), 0, OFFSET(data!$A$1, ROW()-1, C$1-1))</f>
        <v>2040-04-23-02:00</v>
      </c>
      <c r="D615">
        <f ca="1">IF(ISNA(D$1), 0, OFFSET(data!$A$1, ROW()-1, D$1-1))</f>
        <v>240.58600000000001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180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42.8</v>
      </c>
      <c r="M615">
        <f ca="1">IF(ISNA(M$1), 0, OFFSET(data!$A$1, ROW()-1, M$1-1))</f>
        <v>50.25124031851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3.9661607331709003E-12</v>
      </c>
      <c r="Q615">
        <f ca="1">IF(ISNA(Q$1), 0, OFFSET(data!$A$1, ROW()-1, Q$1-1))</f>
        <v>0</v>
      </c>
      <c r="R615">
        <f ca="1">IF(ISNA(R$1), 0, OFFSET(data!$A$1, ROW()-1, R$1-1))</f>
        <v>47.722447912200003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623.732986923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-62.373298692299997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508.199342927499</v>
      </c>
      <c r="AD615">
        <f ca="1">IF(ISNA(AD$1), 0, OFFSET(data!$A$1, ROW()-1, AD$1-1))</f>
        <v>230.25124031851001</v>
      </c>
      <c r="AE615">
        <f ca="1">IF(ISNA(AE$1), 0, OFFSET(data!$A$1, ROW()-1, AE$1-1))</f>
        <v>0</v>
      </c>
      <c r="AF615" t="str">
        <f ca="1">IF(ISNA(AF$1), 0, OFFSET(data!$A$1, ROW()-1, AF$1-1))</f>
        <v>typical</v>
      </c>
      <c r="AG615">
        <f t="shared" ca="1" si="162"/>
        <v>2040</v>
      </c>
      <c r="AH615">
        <f t="shared" ca="1" si="163"/>
        <v>4</v>
      </c>
      <c r="AI615" t="str">
        <f t="shared" ca="1" si="164"/>
        <v>04/23/2040</v>
      </c>
      <c r="AJ615" t="str">
        <f t="shared" ca="1" si="165"/>
        <v/>
      </c>
      <c r="AK615" t="str">
        <f t="shared" ca="1" si="181"/>
        <v>02:00</v>
      </c>
      <c r="AL615" s="4">
        <f t="shared" ca="1" si="166"/>
        <v>0</v>
      </c>
      <c r="AM615">
        <f t="shared" ca="1" si="167"/>
        <v>561.35968823070004</v>
      </c>
      <c r="AN615">
        <f t="shared" ca="1" si="173"/>
        <v>0</v>
      </c>
      <c r="AO615">
        <f t="shared" ca="1" si="174"/>
        <v>47.722447912200003</v>
      </c>
      <c r="AP615">
        <f t="shared" ca="1" si="175"/>
        <v>0</v>
      </c>
      <c r="AQ615">
        <f t="shared" ca="1" si="176"/>
        <v>42.8</v>
      </c>
      <c r="AR615">
        <f t="shared" ca="1" si="177"/>
        <v>50.251240318513965</v>
      </c>
      <c r="AS615">
        <f t="shared" ca="1" si="178"/>
        <v>1069.5590311582091</v>
      </c>
      <c r="AT615">
        <f t="shared" ca="1" si="179"/>
        <v>791.61092854921003</v>
      </c>
      <c r="AU615">
        <f t="shared" ca="1" si="180"/>
        <v>277.94810260899908</v>
      </c>
    </row>
    <row r="616" spans="1:47" hidden="1" x14ac:dyDescent="0.2">
      <c r="A616" t="str">
        <f ca="1">IF(ISNA(A$1), 0, OFFSET(data!$A$1, ROW()-1, A$1-1))</f>
        <v>Oahu</v>
      </c>
      <c r="B616">
        <f ca="1">IF(ISNA(B$1), 0, OFFSET(data!$A$1, ROW()-1, B$1-1))</f>
        <v>2040</v>
      </c>
      <c r="C616" t="str">
        <f ca="1">IF(ISNA(C$1), 0, OFFSET(data!$A$1, ROW()-1, C$1-1))</f>
        <v>2040-04-23-04:00</v>
      </c>
      <c r="D616">
        <f ca="1">IF(ISNA(D$1), 0, OFFSET(data!$A$1, ROW()-1, D$1-1))</f>
        <v>240.58600000000001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180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42.8</v>
      </c>
      <c r="M616">
        <f ca="1">IF(ISNA(M$1), 0, OFFSET(data!$A$1, ROW()-1, M$1-1))</f>
        <v>39.312098680573499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2.8421709430404001E-14</v>
      </c>
      <c r="Q616">
        <f ca="1">IF(ISNA(Q$1), 0, OFFSET(data!$A$1, ROW()-1, Q$1-1))</f>
        <v>0</v>
      </c>
      <c r="R616">
        <f ca="1">IF(ISNA(R$1), 0, OFFSET(data!$A$1, ROW()-1, R$1-1))</f>
        <v>95.070355277900006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664.18717106500003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-66.418717106499997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460.85143556190002</v>
      </c>
      <c r="AD616">
        <f ca="1">IF(ISNA(AD$1), 0, OFFSET(data!$A$1, ROW()-1, AD$1-1))</f>
        <v>218.980839380573</v>
      </c>
      <c r="AE616">
        <f ca="1">IF(ISNA(AE$1), 0, OFFSET(data!$A$1, ROW()-1, AE$1-1))</f>
        <v>0</v>
      </c>
      <c r="AF616" t="str">
        <f ca="1">IF(ISNA(AF$1), 0, OFFSET(data!$A$1, ROW()-1, AF$1-1))</f>
        <v>typical</v>
      </c>
      <c r="AG616">
        <f t="shared" ca="1" si="162"/>
        <v>2040</v>
      </c>
      <c r="AH616">
        <f t="shared" ca="1" si="163"/>
        <v>4</v>
      </c>
      <c r="AI616" t="str">
        <f t="shared" ca="1" si="164"/>
        <v>04/23/2040</v>
      </c>
      <c r="AJ616" t="str">
        <f t="shared" ca="1" si="165"/>
        <v/>
      </c>
      <c r="AK616" t="str">
        <f t="shared" ca="1" si="181"/>
        <v>04:00</v>
      </c>
      <c r="AL616" s="4">
        <f t="shared" ca="1" si="166"/>
        <v>0</v>
      </c>
      <c r="AM616">
        <f t="shared" ca="1" si="167"/>
        <v>597.7684539585</v>
      </c>
      <c r="AN616">
        <f t="shared" ca="1" si="173"/>
        <v>0</v>
      </c>
      <c r="AO616">
        <f t="shared" ca="1" si="174"/>
        <v>95.070355277900006</v>
      </c>
      <c r="AP616">
        <f t="shared" ca="1" si="175"/>
        <v>0</v>
      </c>
      <c r="AQ616">
        <f t="shared" ca="1" si="176"/>
        <v>42.8</v>
      </c>
      <c r="AR616">
        <f t="shared" ca="1" si="177"/>
        <v>39.312098680573527</v>
      </c>
      <c r="AS616">
        <f t="shared" ca="1" si="178"/>
        <v>1058.6198895203736</v>
      </c>
      <c r="AT616">
        <f t="shared" ca="1" si="179"/>
        <v>816.74929333907301</v>
      </c>
      <c r="AU616">
        <f t="shared" ca="1" si="180"/>
        <v>241.87059618130058</v>
      </c>
    </row>
    <row r="617" spans="1:47" hidden="1" x14ac:dyDescent="0.2">
      <c r="A617" t="str">
        <f ca="1">IF(ISNA(A$1), 0, OFFSET(data!$A$1, ROW()-1, A$1-1))</f>
        <v>Oahu</v>
      </c>
      <c r="B617">
        <f ca="1">IF(ISNA(B$1), 0, OFFSET(data!$A$1, ROW()-1, B$1-1))</f>
        <v>2040</v>
      </c>
      <c r="C617" t="str">
        <f ca="1">IF(ISNA(C$1), 0, OFFSET(data!$A$1, ROW()-1, C$1-1))</f>
        <v>2040-04-23-06:00</v>
      </c>
      <c r="D617">
        <f ca="1">IF(ISNA(D$1), 0, OFFSET(data!$A$1, ROW()-1, D$1-1))</f>
        <v>240.58600000000001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180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80.380785978099993</v>
      </c>
      <c r="L617">
        <f ca="1">IF(ISNA(L$1), 0, OFFSET(data!$A$1, ROW()-1, L$1-1))</f>
        <v>42.8</v>
      </c>
      <c r="M617">
        <f ca="1">IF(ISNA(M$1), 0, OFFSET(data!$A$1, ROW()-1, M$1-1))</f>
        <v>94.543794151889998</v>
      </c>
      <c r="N617">
        <f ca="1">IF(ISNA(N$1), 0, OFFSET(data!$A$1, ROW()-1, N$1-1))</f>
        <v>2.57195376107688E-11</v>
      </c>
      <c r="O617">
        <f ca="1">IF(ISNA(O$1), 0, OFFSET(data!$A$1, ROW()-1, O$1-1))</f>
        <v>0</v>
      </c>
      <c r="P617">
        <f ca="1">IF(ISNA(P$1), 0, OFFSET(data!$A$1, ROW()-1, P$1-1))</f>
        <v>1.68398628375143E-12</v>
      </c>
      <c r="Q617">
        <f ca="1">IF(ISNA(Q$1), 0, OFFSET(data!$A$1, ROW()-1, Q$1-1))</f>
        <v>0</v>
      </c>
      <c r="R617">
        <f ca="1">IF(ISNA(R$1), 0, OFFSET(data!$A$1, ROW()-1, R$1-1))</f>
        <v>98.824462836099997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819.03893662899998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-81.903893662900003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457.09732800249998</v>
      </c>
      <c r="AD617">
        <f ca="1">IF(ISNA(AD$1), 0, OFFSET(data!$A$1, ROW()-1, AD$1-1))</f>
        <v>353.39594036001802</v>
      </c>
      <c r="AE617">
        <f ca="1">IF(ISNA(AE$1), 0, OFFSET(data!$A$1, ROW()-1, AE$1-1))</f>
        <v>0</v>
      </c>
      <c r="AF617" t="str">
        <f ca="1">IF(ISNA(AF$1), 0, OFFSET(data!$A$1, ROW()-1, AF$1-1))</f>
        <v>typical</v>
      </c>
      <c r="AG617">
        <f t="shared" ca="1" si="162"/>
        <v>2040</v>
      </c>
      <c r="AH617">
        <f t="shared" ca="1" si="163"/>
        <v>4</v>
      </c>
      <c r="AI617" t="str">
        <f t="shared" ca="1" si="164"/>
        <v>04/23/2040</v>
      </c>
      <c r="AJ617" t="str">
        <f t="shared" ca="1" si="165"/>
        <v/>
      </c>
      <c r="AK617" t="str">
        <f t="shared" ca="1" si="181"/>
        <v>06:00</v>
      </c>
      <c r="AL617" s="4">
        <f t="shared" ca="1" si="166"/>
        <v>0</v>
      </c>
      <c r="AM617">
        <f t="shared" ca="1" si="167"/>
        <v>737.13504296609995</v>
      </c>
      <c r="AN617">
        <f t="shared" ca="1" si="173"/>
        <v>0</v>
      </c>
      <c r="AO617">
        <f t="shared" ca="1" si="174"/>
        <v>98.824462836099997</v>
      </c>
      <c r="AP617">
        <f t="shared" ca="1" si="175"/>
        <v>80.380785978125715</v>
      </c>
      <c r="AQ617">
        <f t="shared" ca="1" si="176"/>
        <v>42.8</v>
      </c>
      <c r="AR617">
        <f t="shared" ca="1" si="177"/>
        <v>94.543794151891674</v>
      </c>
      <c r="AS617">
        <f t="shared" ca="1" si="178"/>
        <v>1194.23237096859</v>
      </c>
      <c r="AT617">
        <f t="shared" ca="1" si="179"/>
        <v>1090.5309833261181</v>
      </c>
      <c r="AU617">
        <f t="shared" ca="1" si="180"/>
        <v>103.7013876424719</v>
      </c>
    </row>
    <row r="618" spans="1:47" hidden="1" x14ac:dyDescent="0.2">
      <c r="A618" t="str">
        <f ca="1">IF(ISNA(A$1), 0, OFFSET(data!$A$1, ROW()-1, A$1-1))</f>
        <v>Oahu</v>
      </c>
      <c r="B618">
        <f ca="1">IF(ISNA(B$1), 0, OFFSET(data!$A$1, ROW()-1, B$1-1))</f>
        <v>2040</v>
      </c>
      <c r="C618" t="str">
        <f ca="1">IF(ISNA(C$1), 0, OFFSET(data!$A$1, ROW()-1, C$1-1))</f>
        <v>2040-04-23-08:00</v>
      </c>
      <c r="D618">
        <f ca="1">IF(ISNA(D$1), 0, OFFSET(data!$A$1, ROW()-1, D$1-1))</f>
        <v>90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180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1182.3144638936999</v>
      </c>
      <c r="L618">
        <f ca="1">IF(ISNA(L$1), 0, OFFSET(data!$A$1, ROW()-1, L$1-1))</f>
        <v>42.8</v>
      </c>
      <c r="M618">
        <f ca="1">IF(ISNA(M$1), 0, OFFSET(data!$A$1, ROW()-1, M$1-1))</f>
        <v>28.722504192500001</v>
      </c>
      <c r="N618">
        <f ca="1">IF(ISNA(N$1), 0, OFFSET(data!$A$1, ROW()-1, N$1-1))</f>
        <v>7.6342310251220604E-10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903.31394604699994</v>
      </c>
      <c r="V618">
        <f ca="1">IF(ISNA(V$1), 0, OFFSET(data!$A$1, ROW()-1, V$1-1))</f>
        <v>0</v>
      </c>
      <c r="W618">
        <f ca="1">IF(ISNA(W$1), 0, OFFSET(data!$A$1, ROW()-1, W$1-1))</f>
        <v>149.72631971000001</v>
      </c>
      <c r="X618">
        <f ca="1">IF(ISNA(X$1), 0, OFFSET(data!$A$1, ROW()-1, X$1-1))</f>
        <v>470.79670233000002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1266.7762074845</v>
      </c>
      <c r="AD618">
        <f ca="1">IF(ISNA(AD$1), 0, OFFSET(data!$A$1, ROW()-1, AD$1-1))</f>
        <v>500.015157050303</v>
      </c>
      <c r="AE618">
        <f ca="1">IF(ISNA(AE$1), 0, OFFSET(data!$A$1, ROW()-1, AE$1-1))</f>
        <v>0</v>
      </c>
      <c r="AF618" t="str">
        <f ca="1">IF(ISNA(AF$1), 0, OFFSET(data!$A$1, ROW()-1, AF$1-1))</f>
        <v>typical</v>
      </c>
      <c r="AG618">
        <f t="shared" ca="1" si="162"/>
        <v>2040</v>
      </c>
      <c r="AH618">
        <f t="shared" ca="1" si="163"/>
        <v>4</v>
      </c>
      <c r="AI618" t="str">
        <f t="shared" ca="1" si="164"/>
        <v>04/23/2040</v>
      </c>
      <c r="AJ618" t="str">
        <f t="shared" ca="1" si="165"/>
        <v/>
      </c>
      <c r="AK618" t="str">
        <f t="shared" ca="1" si="181"/>
        <v>08:00</v>
      </c>
      <c r="AL618" s="4">
        <f t="shared" ca="1" si="166"/>
        <v>0</v>
      </c>
      <c r="AM618">
        <f t="shared" ca="1" si="167"/>
        <v>1374.110648377</v>
      </c>
      <c r="AN618">
        <f t="shared" ca="1" si="173"/>
        <v>0</v>
      </c>
      <c r="AO618">
        <f t="shared" ca="1" si="174"/>
        <v>149.72631971000001</v>
      </c>
      <c r="AP618">
        <f t="shared" ca="1" si="175"/>
        <v>1182.3144638944634</v>
      </c>
      <c r="AQ618">
        <f t="shared" ca="1" si="176"/>
        <v>42.8</v>
      </c>
      <c r="AR618">
        <f t="shared" ca="1" si="177"/>
        <v>28.722504192500001</v>
      </c>
      <c r="AS618">
        <f t="shared" ca="1" si="178"/>
        <v>2790.6131755707002</v>
      </c>
      <c r="AT618">
        <f t="shared" ca="1" si="179"/>
        <v>2023.8521251373031</v>
      </c>
      <c r="AU618">
        <f t="shared" ca="1" si="180"/>
        <v>766.76105043339703</v>
      </c>
    </row>
    <row r="619" spans="1:47" hidden="1" x14ac:dyDescent="0.2">
      <c r="A619" t="str">
        <f ca="1">IF(ISNA(A$1), 0, OFFSET(data!$A$1, ROW()-1, A$1-1))</f>
        <v>Oahu</v>
      </c>
      <c r="B619">
        <f ca="1">IF(ISNA(B$1), 0, OFFSET(data!$A$1, ROW()-1, B$1-1))</f>
        <v>2040</v>
      </c>
      <c r="C619" t="str">
        <f ca="1">IF(ISNA(C$1), 0, OFFSET(data!$A$1, ROW()-1, C$1-1))</f>
        <v>2040-04-23-10:00</v>
      </c>
      <c r="D619">
        <f ca="1">IF(ISNA(D$1), 0, OFFSET(data!$A$1, ROW()-1, D$1-1))</f>
        <v>90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180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1253.3980910677001</v>
      </c>
      <c r="L619">
        <f ca="1">IF(ISNA(L$1), 0, OFFSET(data!$A$1, ROW()-1, L$1-1))</f>
        <v>42.8</v>
      </c>
      <c r="M619">
        <f ca="1">IF(ISNA(M$1), 0, OFFSET(data!$A$1, ROW()-1, M$1-1))</f>
        <v>19.592841264240999</v>
      </c>
      <c r="N619">
        <f ca="1">IF(ISNA(N$1), 0, OFFSET(data!$A$1, ROW()-1, N$1-1))</f>
        <v>-6.0732219253623002E-10</v>
      </c>
      <c r="O619">
        <f ca="1">IF(ISNA(O$1), 0, OFFSET(data!$A$1, ROW()-1, O$1-1))</f>
        <v>0</v>
      </c>
      <c r="P619">
        <f ca="1">IF(ISNA(P$1), 0, OFFSET(data!$A$1, ROW()-1, P$1-1))</f>
        <v>-1.2390088954816699E-13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943.20933190100004</v>
      </c>
      <c r="V619">
        <f ca="1">IF(ISNA(V$1), 0, OFFSET(data!$A$1, ROW()-1, V$1-1))</f>
        <v>0</v>
      </c>
      <c r="W619">
        <f ca="1">IF(ISNA(W$1), 0, OFFSET(data!$A$1, ROW()-1, W$1-1))</f>
        <v>388.23106141300002</v>
      </c>
      <c r="X619">
        <f ca="1">IF(ISNA(X$1), 0, OFFSET(data!$A$1, ROW()-1, X$1-1))</f>
        <v>-34.449959668799998</v>
      </c>
      <c r="Y619">
        <f ca="1">IF(ISNA(Y$1), 0, OFFSET(data!$A$1, ROW()-1, Y$1-1))</f>
        <v>288.80049868600003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1292.8243244598</v>
      </c>
      <c r="AD619">
        <f ca="1">IF(ISNA(AD$1), 0, OFFSET(data!$A$1, ROW()-1, AD$1-1))</f>
        <v>490.88549412204401</v>
      </c>
      <c r="AE619">
        <f ca="1">IF(ISNA(AE$1), 0, OFFSET(data!$A$1, ROW()-1, AE$1-1))</f>
        <v>0</v>
      </c>
      <c r="AF619" t="str">
        <f ca="1">IF(ISNA(AF$1), 0, OFFSET(data!$A$1, ROW()-1, AF$1-1))</f>
        <v>typical</v>
      </c>
      <c r="AG619">
        <f t="shared" ca="1" si="162"/>
        <v>2040</v>
      </c>
      <c r="AH619">
        <f t="shared" ca="1" si="163"/>
        <v>4</v>
      </c>
      <c r="AI619" t="str">
        <f t="shared" ca="1" si="164"/>
        <v>04/23/2040</v>
      </c>
      <c r="AJ619" t="str">
        <f t="shared" ca="1" si="165"/>
        <v/>
      </c>
      <c r="AK619" t="str">
        <f t="shared" ca="1" si="181"/>
        <v>10:00</v>
      </c>
      <c r="AL619" s="4">
        <f t="shared" ca="1" si="166"/>
        <v>0</v>
      </c>
      <c r="AM619">
        <f t="shared" ca="1" si="167"/>
        <v>908.75937223220001</v>
      </c>
      <c r="AN619">
        <f t="shared" ca="1" si="173"/>
        <v>0</v>
      </c>
      <c r="AO619">
        <f t="shared" ca="1" si="174"/>
        <v>388.23106141300002</v>
      </c>
      <c r="AP619">
        <f t="shared" ca="1" si="175"/>
        <v>1253.3980910670928</v>
      </c>
      <c r="AQ619">
        <f t="shared" ca="1" si="176"/>
        <v>42.8</v>
      </c>
      <c r="AR619">
        <f t="shared" ca="1" si="177"/>
        <v>19.592841264240874</v>
      </c>
      <c r="AS619">
        <f t="shared" ca="1" si="178"/>
        <v>2878.6152567917411</v>
      </c>
      <c r="AT619">
        <f t="shared" ca="1" si="179"/>
        <v>2076.6764264532444</v>
      </c>
      <c r="AU619">
        <f t="shared" ca="1" si="180"/>
        <v>801.9388303384967</v>
      </c>
    </row>
    <row r="620" spans="1:47" hidden="1" x14ac:dyDescent="0.2">
      <c r="A620" t="str">
        <f ca="1">IF(ISNA(A$1), 0, OFFSET(data!$A$1, ROW()-1, A$1-1))</f>
        <v>Oahu</v>
      </c>
      <c r="B620">
        <f ca="1">IF(ISNA(B$1), 0, OFFSET(data!$A$1, ROW()-1, B$1-1))</f>
        <v>2040</v>
      </c>
      <c r="C620" t="str">
        <f ca="1">IF(ISNA(C$1), 0, OFFSET(data!$A$1, ROW()-1, C$1-1))</f>
        <v>2040-04-23-12:00</v>
      </c>
      <c r="D620">
        <f ca="1">IF(ISNA(D$1), 0, OFFSET(data!$A$1, ROW()-1, D$1-1))</f>
        <v>90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180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1277.3742775326</v>
      </c>
      <c r="L620">
        <f ca="1">IF(ISNA(L$1), 0, OFFSET(data!$A$1, ROW()-1, L$1-1))</f>
        <v>42.8</v>
      </c>
      <c r="M620">
        <f ca="1">IF(ISNA(M$1), 0, OFFSET(data!$A$1, ROW()-1, M$1-1))</f>
        <v>24.780298928257899</v>
      </c>
      <c r="N620">
        <f ca="1">IF(ISNA(N$1), 0, OFFSET(data!$A$1, ROW()-1, N$1-1))</f>
        <v>-2.2228618945518899E-10</v>
      </c>
      <c r="O620">
        <f ca="1">IF(ISNA(O$1), 0, OFFSET(data!$A$1, ROW()-1, O$1-1))</f>
        <v>0</v>
      </c>
      <c r="P620">
        <f ca="1">IF(ISNA(P$1), 0, OFFSET(data!$A$1, ROW()-1, P$1-1))</f>
        <v>4.2565950764128502E-13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957.15291733799995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-95.715291733800001</v>
      </c>
      <c r="Y620">
        <f ca="1">IF(ISNA(Y$1), 0, OFFSET(data!$A$1, ROW()-1, Y$1-1))</f>
        <v>753.51695085599999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1309.4387416955001</v>
      </c>
      <c r="AD620">
        <f ca="1">IF(ISNA(AD$1), 0, OFFSET(data!$A$1, ROW()-1, AD$1-1))</f>
        <v>496.07295178606103</v>
      </c>
      <c r="AE620">
        <f ca="1">IF(ISNA(AE$1), 0, OFFSET(data!$A$1, ROW()-1, AE$1-1))</f>
        <v>0</v>
      </c>
      <c r="AF620" t="str">
        <f ca="1">IF(ISNA(AF$1), 0, OFFSET(data!$A$1, ROW()-1, AF$1-1))</f>
        <v>typical</v>
      </c>
      <c r="AG620">
        <f t="shared" ca="1" si="162"/>
        <v>2040</v>
      </c>
      <c r="AH620">
        <f t="shared" ca="1" si="163"/>
        <v>4</v>
      </c>
      <c r="AI620" t="str">
        <f t="shared" ca="1" si="164"/>
        <v>04/23/2040</v>
      </c>
      <c r="AJ620" t="str">
        <f t="shared" ca="1" si="165"/>
        <v>04/23/2040</v>
      </c>
      <c r="AK620" t="str">
        <f t="shared" ca="1" si="181"/>
        <v>12:00</v>
      </c>
      <c r="AL620" s="4">
        <f t="shared" ca="1" si="166"/>
        <v>0</v>
      </c>
      <c r="AM620">
        <f t="shared" ca="1" si="167"/>
        <v>861.43762560419998</v>
      </c>
      <c r="AN620">
        <f t="shared" ca="1" si="173"/>
        <v>0</v>
      </c>
      <c r="AO620">
        <f t="shared" ca="1" si="174"/>
        <v>0</v>
      </c>
      <c r="AP620">
        <f t="shared" ca="1" si="175"/>
        <v>1277.3742775323776</v>
      </c>
      <c r="AQ620">
        <f t="shared" ca="1" si="176"/>
        <v>42.8</v>
      </c>
      <c r="AR620">
        <f t="shared" ca="1" si="177"/>
        <v>24.780298928258325</v>
      </c>
      <c r="AS620">
        <f t="shared" ca="1" si="178"/>
        <v>2924.393318156358</v>
      </c>
      <c r="AT620">
        <f t="shared" ca="1" si="179"/>
        <v>2111.0275282462608</v>
      </c>
      <c r="AU620">
        <f t="shared" ca="1" si="180"/>
        <v>813.36578991009719</v>
      </c>
    </row>
    <row r="621" spans="1:47" hidden="1" x14ac:dyDescent="0.2">
      <c r="A621" t="str">
        <f ca="1">IF(ISNA(A$1), 0, OFFSET(data!$A$1, ROW()-1, A$1-1))</f>
        <v>Oahu</v>
      </c>
      <c r="B621">
        <f ca="1">IF(ISNA(B$1), 0, OFFSET(data!$A$1, ROW()-1, B$1-1))</f>
        <v>2040</v>
      </c>
      <c r="C621" t="str">
        <f ca="1">IF(ISNA(C$1), 0, OFFSET(data!$A$1, ROW()-1, C$1-1))</f>
        <v>2040-04-23-14:00</v>
      </c>
      <c r="D621">
        <f ca="1">IF(ISNA(D$1), 0, OFFSET(data!$A$1, ROW()-1, D$1-1))</f>
        <v>90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180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1122.3735862301</v>
      </c>
      <c r="L621">
        <f ca="1">IF(ISNA(L$1), 0, OFFSET(data!$A$1, ROW()-1, L$1-1))</f>
        <v>42.8</v>
      </c>
      <c r="M621">
        <f ca="1">IF(ISNA(M$1), 0, OFFSET(data!$A$1, ROW()-1, M$1-1))</f>
        <v>16.348316867059498</v>
      </c>
      <c r="N621">
        <f ca="1">IF(ISNA(N$1), 0, OFFSET(data!$A$1, ROW()-1, N$1-1))</f>
        <v>-3.2391511695095599E-10</v>
      </c>
      <c r="O621">
        <f ca="1">IF(ISNA(O$1), 0, OFFSET(data!$A$1, ROW()-1, O$1-1))</f>
        <v>0</v>
      </c>
      <c r="P621">
        <f ca="1">IF(ISNA(P$1), 0, OFFSET(data!$A$1, ROW()-1, P$1-1))</f>
        <v>1.0480505352461399E-13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960.09024798200005</v>
      </c>
      <c r="V621">
        <f ca="1">IF(ISNA(V$1), 0, OFFSET(data!$A$1, ROW()-1, V$1-1))</f>
        <v>0</v>
      </c>
      <c r="W621">
        <f ca="1">IF(ISNA(W$1), 0, OFFSET(data!$A$1, ROW()-1, W$1-1))</f>
        <v>388.23106141300002</v>
      </c>
      <c r="X621">
        <f ca="1">IF(ISNA(X$1), 0, OFFSET(data!$A$1, ROW()-1, X$1-1))</f>
        <v>103.20059370200001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1143.3624707526999</v>
      </c>
      <c r="AD621">
        <f ca="1">IF(ISNA(AD$1), 0, OFFSET(data!$A$1, ROW()-1, AD$1-1))</f>
        <v>487.64096972486198</v>
      </c>
      <c r="AE621">
        <f ca="1">IF(ISNA(AE$1), 0, OFFSET(data!$A$1, ROW()-1, AE$1-1))</f>
        <v>0</v>
      </c>
      <c r="AF621" t="str">
        <f ca="1">IF(ISNA(AF$1), 0, OFFSET(data!$A$1, ROW()-1, AF$1-1))</f>
        <v>typical</v>
      </c>
      <c r="AG621">
        <f t="shared" ca="1" si="162"/>
        <v>2040</v>
      </c>
      <c r="AH621">
        <f t="shared" ca="1" si="163"/>
        <v>4</v>
      </c>
      <c r="AI621" t="str">
        <f t="shared" ca="1" si="164"/>
        <v>04/23/2040</v>
      </c>
      <c r="AJ621" t="str">
        <f t="shared" ca="1" si="165"/>
        <v/>
      </c>
      <c r="AK621" t="str">
        <f t="shared" ca="1" si="181"/>
        <v>14:00</v>
      </c>
      <c r="AL621" s="4">
        <f t="shared" ca="1" si="166"/>
        <v>0</v>
      </c>
      <c r="AM621">
        <f t="shared" ca="1" si="167"/>
        <v>1063.290841684</v>
      </c>
      <c r="AN621">
        <f t="shared" ca="1" si="173"/>
        <v>0</v>
      </c>
      <c r="AO621">
        <f t="shared" ca="1" si="174"/>
        <v>388.23106141300002</v>
      </c>
      <c r="AP621">
        <f t="shared" ca="1" si="175"/>
        <v>1122.373586229776</v>
      </c>
      <c r="AQ621">
        <f t="shared" ca="1" si="176"/>
        <v>42.8</v>
      </c>
      <c r="AR621">
        <f t="shared" ca="1" si="177"/>
        <v>16.348316867059602</v>
      </c>
      <c r="AS621">
        <f t="shared" ca="1" si="178"/>
        <v>2594.8843738498595</v>
      </c>
      <c r="AT621">
        <f t="shared" ca="1" si="179"/>
        <v>1939.162872821862</v>
      </c>
      <c r="AU621">
        <f t="shared" ca="1" si="180"/>
        <v>655.72150102799742</v>
      </c>
    </row>
    <row r="622" spans="1:47" hidden="1" x14ac:dyDescent="0.2">
      <c r="A622" t="str">
        <f ca="1">IF(ISNA(A$1), 0, OFFSET(data!$A$1, ROW()-1, A$1-1))</f>
        <v>Oahu</v>
      </c>
      <c r="B622">
        <f ca="1">IF(ISNA(B$1), 0, OFFSET(data!$A$1, ROW()-1, B$1-1))</f>
        <v>2040</v>
      </c>
      <c r="C622" t="str">
        <f ca="1">IF(ISNA(C$1), 0, OFFSET(data!$A$1, ROW()-1, C$1-1))</f>
        <v>2040-04-23-16:00</v>
      </c>
      <c r="D622">
        <f ca="1">IF(ISNA(D$1), 0, OFFSET(data!$A$1, ROW()-1, D$1-1))</f>
        <v>90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180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1117.6772892096999</v>
      </c>
      <c r="L622">
        <f ca="1">IF(ISNA(L$1), 0, OFFSET(data!$A$1, ROW()-1, L$1-1))</f>
        <v>42.8</v>
      </c>
      <c r="M622">
        <f ca="1">IF(ISNA(M$1), 0, OFFSET(data!$A$1, ROW()-1, M$1-1))</f>
        <v>5.9063763687169999</v>
      </c>
      <c r="N622">
        <f ca="1">IF(ISNA(N$1), 0, OFFSET(data!$A$1, ROW()-1, N$1-1))</f>
        <v>5.4185278486329397E-10</v>
      </c>
      <c r="O622">
        <f ca="1">IF(ISNA(O$1), 0, OFFSET(data!$A$1, ROW()-1, O$1-1))</f>
        <v>0</v>
      </c>
      <c r="P622">
        <f ca="1">IF(ISNA(P$1), 0, OFFSET(data!$A$1, ROW()-1, P$1-1))</f>
        <v>2.0294876890147801E-13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952.39601900800005</v>
      </c>
      <c r="V622">
        <f ca="1">IF(ISNA(V$1), 0, OFFSET(data!$A$1, ROW()-1, V$1-1))</f>
        <v>0</v>
      </c>
      <c r="W622">
        <f ca="1">IF(ISNA(W$1), 0, OFFSET(data!$A$1, ROW()-1, W$1-1))</f>
        <v>388.23106141300002</v>
      </c>
      <c r="X622">
        <f ca="1">IF(ISNA(X$1), 0, OFFSET(data!$A$1, ROW()-1, X$1-1))</f>
        <v>95.756585157900005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1135.1490393115</v>
      </c>
      <c r="AD622">
        <f ca="1">IF(ISNA(AD$1), 0, OFFSET(data!$A$1, ROW()-1, AD$1-1))</f>
        <v>477.19902922652</v>
      </c>
      <c r="AE622">
        <f ca="1">IF(ISNA(AE$1), 0, OFFSET(data!$A$1, ROW()-1, AE$1-1))</f>
        <v>0</v>
      </c>
      <c r="AF622" t="str">
        <f ca="1">IF(ISNA(AF$1), 0, OFFSET(data!$A$1, ROW()-1, AF$1-1))</f>
        <v>typical</v>
      </c>
      <c r="AG622">
        <f t="shared" ca="1" si="162"/>
        <v>2040</v>
      </c>
      <c r="AH622">
        <f t="shared" ca="1" si="163"/>
        <v>4</v>
      </c>
      <c r="AI622" t="str">
        <f t="shared" ca="1" si="164"/>
        <v>04/23/2040</v>
      </c>
      <c r="AJ622" t="str">
        <f t="shared" ca="1" si="165"/>
        <v/>
      </c>
      <c r="AK622" t="str">
        <f t="shared" ca="1" si="181"/>
        <v>16:00</v>
      </c>
      <c r="AL622" s="4">
        <f t="shared" ca="1" si="166"/>
        <v>0</v>
      </c>
      <c r="AM622">
        <f t="shared" ca="1" si="167"/>
        <v>1048.1526041659001</v>
      </c>
      <c r="AN622">
        <f t="shared" ca="1" si="173"/>
        <v>0</v>
      </c>
      <c r="AO622">
        <f t="shared" ca="1" si="174"/>
        <v>388.23106141300002</v>
      </c>
      <c r="AP622">
        <f t="shared" ca="1" si="175"/>
        <v>1117.6772892102417</v>
      </c>
      <c r="AQ622">
        <f t="shared" ca="1" si="176"/>
        <v>42.8</v>
      </c>
      <c r="AR622">
        <f t="shared" ca="1" si="177"/>
        <v>5.9063763687172024</v>
      </c>
      <c r="AS622">
        <f t="shared" ca="1" si="178"/>
        <v>2571.5327048899171</v>
      </c>
      <c r="AT622">
        <f t="shared" ca="1" si="179"/>
        <v>1913.58269480542</v>
      </c>
      <c r="AU622">
        <f t="shared" ca="1" si="180"/>
        <v>657.95001008449708</v>
      </c>
    </row>
    <row r="623" spans="1:47" hidden="1" x14ac:dyDescent="0.2">
      <c r="A623" t="str">
        <f ca="1">IF(ISNA(A$1), 0, OFFSET(data!$A$1, ROW()-1, A$1-1))</f>
        <v>Oahu</v>
      </c>
      <c r="B623">
        <f ca="1">IF(ISNA(B$1), 0, OFFSET(data!$A$1, ROW()-1, B$1-1))</f>
        <v>2040</v>
      </c>
      <c r="C623" t="str">
        <f ca="1">IF(ISNA(C$1), 0, OFFSET(data!$A$1, ROW()-1, C$1-1))</f>
        <v>2040-04-23-18:00</v>
      </c>
      <c r="D623">
        <f ca="1">IF(ISNA(D$1), 0, OFFSET(data!$A$1, ROW()-1, D$1-1))</f>
        <v>247.42303869099999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180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84.708554406069993</v>
      </c>
      <c r="L623">
        <f ca="1">IF(ISNA(L$1), 0, OFFSET(data!$A$1, ROW()-1, L$1-1))</f>
        <v>42.8</v>
      </c>
      <c r="M623">
        <f ca="1">IF(ISNA(M$1), 0, OFFSET(data!$A$1, ROW()-1, M$1-1))</f>
        <v>0.101944995</v>
      </c>
      <c r="N623">
        <f ca="1">IF(ISNA(N$1), 0, OFFSET(data!$A$1, ROW()-1, N$1-1))</f>
        <v>-4.2390535526237701E-11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302.865089926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953.22069779699996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-95.322069779700001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270.63966222317998</v>
      </c>
      <c r="AD623">
        <f ca="1">IF(ISNA(AD$1), 0, OFFSET(data!$A$1, ROW()-1, AD$1-1))</f>
        <v>264.81049940102798</v>
      </c>
      <c r="AE623">
        <f ca="1">IF(ISNA(AE$1), 0, OFFSET(data!$A$1, ROW()-1, AE$1-1))</f>
        <v>0</v>
      </c>
      <c r="AF623" t="str">
        <f ca="1">IF(ISNA(AF$1), 0, OFFSET(data!$A$1, ROW()-1, AF$1-1))</f>
        <v>typical</v>
      </c>
      <c r="AG623">
        <f t="shared" ca="1" si="162"/>
        <v>2040</v>
      </c>
      <c r="AH623">
        <f t="shared" ca="1" si="163"/>
        <v>4</v>
      </c>
      <c r="AI623" t="str">
        <f t="shared" ca="1" si="164"/>
        <v>04/23/2040</v>
      </c>
      <c r="AJ623" t="str">
        <f t="shared" ca="1" si="165"/>
        <v/>
      </c>
      <c r="AK623" t="str">
        <f t="shared" ca="1" si="181"/>
        <v>18:00</v>
      </c>
      <c r="AL623" s="4">
        <f t="shared" ca="1" si="166"/>
        <v>0</v>
      </c>
      <c r="AM623">
        <f t="shared" ca="1" si="167"/>
        <v>857.89862801729998</v>
      </c>
      <c r="AN623">
        <f t="shared" ca="1" si="173"/>
        <v>0</v>
      </c>
      <c r="AO623">
        <f t="shared" ca="1" si="174"/>
        <v>302.865089926</v>
      </c>
      <c r="AP623">
        <f t="shared" ca="1" si="175"/>
        <v>84.708554406027602</v>
      </c>
      <c r="AQ623">
        <f t="shared" ca="1" si="176"/>
        <v>42.8</v>
      </c>
      <c r="AR623">
        <f t="shared" ca="1" si="177"/>
        <v>0.101944995</v>
      </c>
      <c r="AS623">
        <f t="shared" ca="1" si="178"/>
        <v>1128.53829024125</v>
      </c>
      <c r="AT623">
        <f t="shared" ca="1" si="179"/>
        <v>1122.7091274183281</v>
      </c>
      <c r="AU623">
        <f t="shared" ca="1" si="180"/>
        <v>5.8291628229219441</v>
      </c>
    </row>
    <row r="624" spans="1:47" hidden="1" x14ac:dyDescent="0.2">
      <c r="A624" t="str">
        <f ca="1">IF(ISNA(A$1), 0, OFFSET(data!$A$1, ROW()-1, A$1-1))</f>
        <v>Oahu</v>
      </c>
      <c r="B624">
        <f ca="1">IF(ISNA(B$1), 0, OFFSET(data!$A$1, ROW()-1, B$1-1))</f>
        <v>2040</v>
      </c>
      <c r="C624" t="str">
        <f ca="1">IF(ISNA(C$1), 0, OFFSET(data!$A$1, ROW()-1, C$1-1))</f>
        <v>2040-04-23-20:00</v>
      </c>
      <c r="D624">
        <f ca="1">IF(ISNA(D$1), 0, OFFSET(data!$A$1, ROW()-1, D$1-1))</f>
        <v>240.58600000000001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180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42.8</v>
      </c>
      <c r="M624">
        <f ca="1">IF(ISNA(M$1), 0, OFFSET(data!$A$1, ROW()-1, M$1-1))</f>
        <v>6.9436112499999994E-2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-3.46944695195361E-18</v>
      </c>
      <c r="Q624">
        <f ca="1">IF(ISNA(Q$1), 0, OFFSET(data!$A$1, ROW()-1, Q$1-1))</f>
        <v>0</v>
      </c>
      <c r="R624">
        <f ca="1">IF(ISNA(R$1), 0, OFFSET(data!$A$1, ROW()-1, R$1-1))</f>
        <v>359.95415660499998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914.89954746399997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-91.489954746400002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195.96763423440001</v>
      </c>
      <c r="AD624">
        <f ca="1">IF(ISNA(AD$1), 0, OFFSET(data!$A$1, ROW()-1, AD$1-1))</f>
        <v>180.0694361125</v>
      </c>
      <c r="AE624">
        <f ca="1">IF(ISNA(AE$1), 0, OFFSET(data!$A$1, ROW()-1, AE$1-1))</f>
        <v>0</v>
      </c>
      <c r="AF624" t="str">
        <f ca="1">IF(ISNA(AF$1), 0, OFFSET(data!$A$1, ROW()-1, AF$1-1))</f>
        <v>typical</v>
      </c>
      <c r="AG624">
        <f t="shared" ca="1" si="162"/>
        <v>2040</v>
      </c>
      <c r="AH624">
        <f t="shared" ca="1" si="163"/>
        <v>4</v>
      </c>
      <c r="AI624" t="str">
        <f t="shared" ca="1" si="164"/>
        <v>04/23/2040</v>
      </c>
      <c r="AJ624" t="str">
        <f t="shared" ca="1" si="165"/>
        <v/>
      </c>
      <c r="AK624" t="str">
        <f t="shared" ca="1" si="181"/>
        <v>20:00</v>
      </c>
      <c r="AL624" s="4">
        <f t="shared" ca="1" si="166"/>
        <v>0</v>
      </c>
      <c r="AM624">
        <f t="shared" ca="1" si="167"/>
        <v>823.40959271759993</v>
      </c>
      <c r="AN624">
        <f t="shared" ca="1" si="173"/>
        <v>0</v>
      </c>
      <c r="AO624">
        <f t="shared" ca="1" si="174"/>
        <v>359.95415660499998</v>
      </c>
      <c r="AP624">
        <f t="shared" ca="1" si="175"/>
        <v>0</v>
      </c>
      <c r="AQ624">
        <f t="shared" ca="1" si="176"/>
        <v>42.8</v>
      </c>
      <c r="AR624">
        <f t="shared" ca="1" si="177"/>
        <v>6.9436112499999994E-2</v>
      </c>
      <c r="AS624">
        <f t="shared" ca="1" si="178"/>
        <v>1019.3772269519</v>
      </c>
      <c r="AT624">
        <f t="shared" ca="1" si="179"/>
        <v>1003.4790288300999</v>
      </c>
      <c r="AU624">
        <f t="shared" ca="1" si="180"/>
        <v>15.898198121800078</v>
      </c>
    </row>
    <row r="625" spans="1:47" hidden="1" x14ac:dyDescent="0.2">
      <c r="A625" t="str">
        <f ca="1">IF(ISNA(A$1), 0, OFFSET(data!$A$1, ROW()-1, A$1-1))</f>
        <v>Oahu</v>
      </c>
      <c r="B625">
        <f ca="1">IF(ISNA(B$1), 0, OFFSET(data!$A$1, ROW()-1, B$1-1))</f>
        <v>2040</v>
      </c>
      <c r="C625" t="str">
        <f ca="1">IF(ISNA(C$1), 0, OFFSET(data!$A$1, ROW()-1, C$1-1))</f>
        <v>2040-04-23-22:00</v>
      </c>
      <c r="D625">
        <f ca="1">IF(ISNA(D$1), 0, OFFSET(data!$A$1, ROW()-1, D$1-1))</f>
        <v>240.58600000000001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180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42.8</v>
      </c>
      <c r="M625">
        <f ca="1">IF(ISNA(M$1), 0, OFFSET(data!$A$1, ROW()-1, M$1-1))</f>
        <v>3.727397775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-2.2204460492503101E-16</v>
      </c>
      <c r="Q625">
        <f ca="1">IF(ISNA(Q$1), 0, OFFSET(data!$A$1, ROW()-1, Q$1-1))</f>
        <v>0</v>
      </c>
      <c r="R625">
        <f ca="1">IF(ISNA(R$1), 0, OFFSET(data!$A$1, ROW()-1, R$1-1))</f>
        <v>223.33917703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767.169527561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-76.7169527561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332.5826138095</v>
      </c>
      <c r="AD625">
        <f ca="1">IF(ISNA(AD$1), 0, OFFSET(data!$A$1, ROW()-1, AD$1-1))</f>
        <v>183.72739777499999</v>
      </c>
      <c r="AE625">
        <f ca="1">IF(ISNA(AE$1), 0, OFFSET(data!$A$1, ROW()-1, AE$1-1))</f>
        <v>0</v>
      </c>
      <c r="AF625" t="str">
        <f ca="1">IF(ISNA(AF$1), 0, OFFSET(data!$A$1, ROW()-1, AF$1-1))</f>
        <v>typical</v>
      </c>
      <c r="AG625">
        <f t="shared" ca="1" si="162"/>
        <v>2040</v>
      </c>
      <c r="AH625">
        <f t="shared" ca="1" si="163"/>
        <v>4</v>
      </c>
      <c r="AI625" t="str">
        <f t="shared" ca="1" si="164"/>
        <v>04/23/2040</v>
      </c>
      <c r="AJ625" t="str">
        <f t="shared" ca="1" si="165"/>
        <v/>
      </c>
      <c r="AK625" t="str">
        <f t="shared" ca="1" si="181"/>
        <v>22:00</v>
      </c>
      <c r="AL625" s="4">
        <f t="shared" ca="1" si="166"/>
        <v>0</v>
      </c>
      <c r="AM625">
        <f t="shared" ca="1" si="167"/>
        <v>690.4525748049</v>
      </c>
      <c r="AN625">
        <f t="shared" ca="1" si="173"/>
        <v>0</v>
      </c>
      <c r="AO625">
        <f t="shared" ca="1" si="174"/>
        <v>223.33917703</v>
      </c>
      <c r="AP625">
        <f t="shared" ca="1" si="175"/>
        <v>0</v>
      </c>
      <c r="AQ625">
        <f t="shared" ca="1" si="176"/>
        <v>42.8</v>
      </c>
      <c r="AR625">
        <f t="shared" ca="1" si="177"/>
        <v>3.727397775</v>
      </c>
      <c r="AS625">
        <f t="shared" ca="1" si="178"/>
        <v>1023.0351886145</v>
      </c>
      <c r="AT625">
        <f t="shared" ca="1" si="179"/>
        <v>874.17997257989998</v>
      </c>
      <c r="AU625">
        <f t="shared" ca="1" si="180"/>
        <v>148.85521603460006</v>
      </c>
    </row>
    <row r="626" spans="1:47" hidden="1" x14ac:dyDescent="0.2">
      <c r="A626" t="str">
        <f ca="1">IF(ISNA(A$1), 0, OFFSET(data!$A$1, ROW()-1, A$1-1))</f>
        <v>Oahu</v>
      </c>
      <c r="B626">
        <f ca="1">IF(ISNA(B$1), 0, OFFSET(data!$A$1, ROW()-1, B$1-1))</f>
        <v>2040</v>
      </c>
      <c r="C626" t="str">
        <f ca="1">IF(ISNA(C$1), 0, OFFSET(data!$A$1, ROW()-1, C$1-1))</f>
        <v>2040-05-23-00:00</v>
      </c>
      <c r="D626">
        <f ca="1">IF(ISNA(D$1), 0, OFFSET(data!$A$1, ROW()-1, D$1-1))</f>
        <v>289.42599999999999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180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42.8</v>
      </c>
      <c r="M626">
        <f ca="1">IF(ISNA(M$1), 0, OFFSET(data!$A$1, ROW()-1, M$1-1))</f>
        <v>35.508941208579998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5.8619775700208205E-13</v>
      </c>
      <c r="Q626">
        <f ca="1">IF(ISNA(Q$1), 0, OFFSET(data!$A$1, ROW()-1, Q$1-1))</f>
        <v>0</v>
      </c>
      <c r="R626">
        <f ca="1">IF(ISNA(R$1), 0, OFFSET(data!$A$1, ROW()-1, R$1-1))</f>
        <v>79.241492433900007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696.64048182500005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-69.664048182499997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476.68029840510002</v>
      </c>
      <c r="AD626">
        <f ca="1">IF(ISNA(AD$1), 0, OFFSET(data!$A$1, ROW()-1, AD$1-1))</f>
        <v>215.50894120858001</v>
      </c>
      <c r="AE626">
        <f ca="1">IF(ISNA(AE$1), 0, OFFSET(data!$A$1, ROW()-1, AE$1-1))</f>
        <v>0</v>
      </c>
      <c r="AF626" t="str">
        <f ca="1">IF(ISNA(AF$1), 0, OFFSET(data!$A$1, ROW()-1, AF$1-1))</f>
        <v>typical</v>
      </c>
      <c r="AG626">
        <f t="shared" ca="1" si="162"/>
        <v>2040</v>
      </c>
      <c r="AH626">
        <f t="shared" ca="1" si="163"/>
        <v>5</v>
      </c>
      <c r="AI626" t="str">
        <f t="shared" ca="1" si="164"/>
        <v>05/23/2040</v>
      </c>
      <c r="AJ626" t="str">
        <f t="shared" ca="1" si="165"/>
        <v/>
      </c>
      <c r="AK626" t="str">
        <f t="shared" ca="1" si="181"/>
        <v>00:00</v>
      </c>
      <c r="AL626" s="4">
        <f t="shared" ca="1" si="166"/>
        <v>0</v>
      </c>
      <c r="AM626">
        <f t="shared" ca="1" si="167"/>
        <v>626.97643364250007</v>
      </c>
      <c r="AN626">
        <f t="shared" ca="1" si="173"/>
        <v>0</v>
      </c>
      <c r="AO626">
        <f t="shared" ca="1" si="174"/>
        <v>79.241492433900007</v>
      </c>
      <c r="AP626">
        <f t="shared" ca="1" si="175"/>
        <v>0</v>
      </c>
      <c r="AQ626">
        <f t="shared" ca="1" si="176"/>
        <v>42.8</v>
      </c>
      <c r="AR626">
        <f t="shared" ca="1" si="177"/>
        <v>35.50894120858058</v>
      </c>
      <c r="AS626">
        <f t="shared" ca="1" si="178"/>
        <v>1103.6567320475801</v>
      </c>
      <c r="AT626">
        <f t="shared" ca="1" si="179"/>
        <v>842.48537485108011</v>
      </c>
      <c r="AU626">
        <f t="shared" ca="1" si="180"/>
        <v>261.17135719650003</v>
      </c>
    </row>
    <row r="627" spans="1:47" hidden="1" x14ac:dyDescent="0.2">
      <c r="A627" t="str">
        <f ca="1">IF(ISNA(A$1), 0, OFFSET(data!$A$1, ROW()-1, A$1-1))</f>
        <v>Oahu</v>
      </c>
      <c r="B627">
        <f ca="1">IF(ISNA(B$1), 0, OFFSET(data!$A$1, ROW()-1, B$1-1))</f>
        <v>2040</v>
      </c>
      <c r="C627" t="str">
        <f ca="1">IF(ISNA(C$1), 0, OFFSET(data!$A$1, ROW()-1, C$1-1))</f>
        <v>2040-05-23-02:00</v>
      </c>
      <c r="D627">
        <f ca="1">IF(ISNA(D$1), 0, OFFSET(data!$A$1, ROW()-1, D$1-1))</f>
        <v>240.58600000000001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180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42.8</v>
      </c>
      <c r="M627">
        <f ca="1">IF(ISNA(M$1), 0, OFFSET(data!$A$1, ROW()-1, M$1-1))</f>
        <v>10.158321213631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-3.7214675785435202E-13</v>
      </c>
      <c r="Q627">
        <f ca="1">IF(ISNA(Q$1), 0, OFFSET(data!$A$1, ROW()-1, Q$1-1))</f>
        <v>0</v>
      </c>
      <c r="R627">
        <f ca="1">IF(ISNA(R$1), 0, OFFSET(data!$A$1, ROW()-1, R$1-1))</f>
        <v>124.83134857100001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664.86185531599995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-66.4861855316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431.0904422685</v>
      </c>
      <c r="AD627">
        <f ca="1">IF(ISNA(AD$1), 0, OFFSET(data!$A$1, ROW()-1, AD$1-1))</f>
        <v>190.15832121362999</v>
      </c>
      <c r="AE627">
        <f ca="1">IF(ISNA(AE$1), 0, OFFSET(data!$A$1, ROW()-1, AE$1-1))</f>
        <v>0</v>
      </c>
      <c r="AF627" t="str">
        <f ca="1">IF(ISNA(AF$1), 0, OFFSET(data!$A$1, ROW()-1, AF$1-1))</f>
        <v>typical</v>
      </c>
      <c r="AG627">
        <f t="shared" ca="1" si="162"/>
        <v>2040</v>
      </c>
      <c r="AH627">
        <f t="shared" ca="1" si="163"/>
        <v>5</v>
      </c>
      <c r="AI627" t="str">
        <f t="shared" ca="1" si="164"/>
        <v>05/23/2040</v>
      </c>
      <c r="AJ627" t="str">
        <f t="shared" ca="1" si="165"/>
        <v/>
      </c>
      <c r="AK627" t="str">
        <f t="shared" ca="1" si="181"/>
        <v>02:00</v>
      </c>
      <c r="AL627" s="4">
        <f t="shared" ca="1" si="166"/>
        <v>0</v>
      </c>
      <c r="AM627">
        <f t="shared" ca="1" si="167"/>
        <v>598.37566978439997</v>
      </c>
      <c r="AN627">
        <f t="shared" ca="1" si="173"/>
        <v>0</v>
      </c>
      <c r="AO627">
        <f t="shared" ca="1" si="174"/>
        <v>124.83134857100001</v>
      </c>
      <c r="AP627">
        <f t="shared" ca="1" si="175"/>
        <v>0</v>
      </c>
      <c r="AQ627">
        <f t="shared" ca="1" si="176"/>
        <v>42.8</v>
      </c>
      <c r="AR627">
        <f t="shared" ca="1" si="177"/>
        <v>10.158321213630629</v>
      </c>
      <c r="AS627">
        <f t="shared" ca="1" si="178"/>
        <v>1029.4661120531309</v>
      </c>
      <c r="AT627">
        <f t="shared" ca="1" si="179"/>
        <v>788.53399099802994</v>
      </c>
      <c r="AU627">
        <f t="shared" ca="1" si="180"/>
        <v>240.93212105510099</v>
      </c>
    </row>
    <row r="628" spans="1:47" hidden="1" x14ac:dyDescent="0.2">
      <c r="A628" t="str">
        <f ca="1">IF(ISNA(A$1), 0, OFFSET(data!$A$1, ROW()-1, A$1-1))</f>
        <v>Oahu</v>
      </c>
      <c r="B628">
        <f ca="1">IF(ISNA(B$1), 0, OFFSET(data!$A$1, ROW()-1, B$1-1))</f>
        <v>2040</v>
      </c>
      <c r="C628" t="str">
        <f ca="1">IF(ISNA(C$1), 0, OFFSET(data!$A$1, ROW()-1, C$1-1))</f>
        <v>2040-05-23-04:00</v>
      </c>
      <c r="D628">
        <f ca="1">IF(ISNA(D$1), 0, OFFSET(data!$A$1, ROW()-1, D$1-1))</f>
        <v>240.58600000000001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180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42.8</v>
      </c>
      <c r="M628">
        <f ca="1">IF(ISNA(M$1), 0, OFFSET(data!$A$1, ROW()-1, M$1-1))</f>
        <v>4.8324101187499897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4.4408920985006202E-16</v>
      </c>
      <c r="Q628">
        <f ca="1">IF(ISNA(Q$1), 0, OFFSET(data!$A$1, ROW()-1, Q$1-1))</f>
        <v>0</v>
      </c>
      <c r="R628">
        <f ca="1">IF(ISNA(R$1), 0, OFFSET(data!$A$1, ROW()-1, R$1-1))</f>
        <v>172.79773690799999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712.24016336299997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-71.224016336299997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383.12405393149999</v>
      </c>
      <c r="AD628">
        <f ca="1">IF(ISNA(AD$1), 0, OFFSET(data!$A$1, ROW()-1, AD$1-1))</f>
        <v>184.83241011875</v>
      </c>
      <c r="AE628">
        <f ca="1">IF(ISNA(AE$1), 0, OFFSET(data!$A$1, ROW()-1, AE$1-1))</f>
        <v>0</v>
      </c>
      <c r="AF628" t="str">
        <f ca="1">IF(ISNA(AF$1), 0, OFFSET(data!$A$1, ROW()-1, AF$1-1))</f>
        <v>typical</v>
      </c>
      <c r="AG628">
        <f t="shared" ca="1" si="162"/>
        <v>2040</v>
      </c>
      <c r="AH628">
        <f t="shared" ca="1" si="163"/>
        <v>5</v>
      </c>
      <c r="AI628" t="str">
        <f t="shared" ca="1" si="164"/>
        <v>05/23/2040</v>
      </c>
      <c r="AJ628" t="str">
        <f t="shared" ca="1" si="165"/>
        <v/>
      </c>
      <c r="AK628" t="str">
        <f t="shared" ca="1" si="181"/>
        <v>04:00</v>
      </c>
      <c r="AL628" s="4">
        <f t="shared" ca="1" si="166"/>
        <v>0</v>
      </c>
      <c r="AM628">
        <f t="shared" ref="AM628:AM691" ca="1" si="182">U628+X628</f>
        <v>641.01614702669997</v>
      </c>
      <c r="AN628">
        <f t="shared" ca="1" si="173"/>
        <v>0</v>
      </c>
      <c r="AO628">
        <f t="shared" ca="1" si="174"/>
        <v>172.79773690799999</v>
      </c>
      <c r="AP628">
        <f t="shared" ca="1" si="175"/>
        <v>0</v>
      </c>
      <c r="AQ628">
        <f t="shared" ca="1" si="176"/>
        <v>42.8</v>
      </c>
      <c r="AR628">
        <f t="shared" ca="1" si="177"/>
        <v>4.8324101187499897</v>
      </c>
      <c r="AS628">
        <f t="shared" ca="1" si="178"/>
        <v>1024.14020095825</v>
      </c>
      <c r="AT628">
        <f t="shared" ca="1" si="179"/>
        <v>825.84855714544994</v>
      </c>
      <c r="AU628">
        <f t="shared" ca="1" si="180"/>
        <v>198.29164381280009</v>
      </c>
    </row>
    <row r="629" spans="1:47" hidden="1" x14ac:dyDescent="0.2">
      <c r="A629" t="str">
        <f ca="1">IF(ISNA(A$1), 0, OFFSET(data!$A$1, ROW()-1, A$1-1))</f>
        <v>Oahu</v>
      </c>
      <c r="B629">
        <f ca="1">IF(ISNA(B$1), 0, OFFSET(data!$A$1, ROW()-1, B$1-1))</f>
        <v>2040</v>
      </c>
      <c r="C629" t="str">
        <f ca="1">IF(ISNA(C$1), 0, OFFSET(data!$A$1, ROW()-1, C$1-1))</f>
        <v>2040-05-23-06:00</v>
      </c>
      <c r="D629">
        <f ca="1">IF(ISNA(D$1), 0, OFFSET(data!$A$1, ROW()-1, D$1-1))</f>
        <v>240.58600000000001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180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178.62222467459</v>
      </c>
      <c r="L629">
        <f ca="1">IF(ISNA(L$1), 0, OFFSET(data!$A$1, ROW()-1, L$1-1))</f>
        <v>42.8</v>
      </c>
      <c r="M629">
        <f ca="1">IF(ISNA(M$1), 0, OFFSET(data!$A$1, ROW()-1, M$1-1))</f>
        <v>10.623568044999899</v>
      </c>
      <c r="N629">
        <f ca="1">IF(ISNA(N$1), 0, OFFSET(data!$A$1, ROW()-1, N$1-1))</f>
        <v>5.8042459727403103E-13</v>
      </c>
      <c r="O629">
        <f ca="1">IF(ISNA(O$1), 0, OFFSET(data!$A$1, ROW()-1, O$1-1))</f>
        <v>0</v>
      </c>
      <c r="P629">
        <f ca="1">IF(ISNA(P$1), 0, OFFSET(data!$A$1, ROW()-1, P$1-1))</f>
        <v>-8.8817841970012504E-16</v>
      </c>
      <c r="Q629">
        <f ca="1">IF(ISNA(Q$1), 0, OFFSET(data!$A$1, ROW()-1, Q$1-1))</f>
        <v>0</v>
      </c>
      <c r="R629">
        <f ca="1">IF(ISNA(R$1), 0, OFFSET(data!$A$1, ROW()-1, R$1-1))</f>
        <v>125.892496012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865.02698748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-86.502698748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430.029294827</v>
      </c>
      <c r="AD629">
        <f ca="1">IF(ISNA(AD$1), 0, OFFSET(data!$A$1, ROW()-1, AD$1-1))</f>
        <v>369.24579271959601</v>
      </c>
      <c r="AE629">
        <f ca="1">IF(ISNA(AE$1), 0, OFFSET(data!$A$1, ROW()-1, AE$1-1))</f>
        <v>0</v>
      </c>
      <c r="AF629" t="str">
        <f ca="1">IF(ISNA(AF$1), 0, OFFSET(data!$A$1, ROW()-1, AF$1-1))</f>
        <v>typical</v>
      </c>
      <c r="AG629">
        <f t="shared" ca="1" si="162"/>
        <v>2040</v>
      </c>
      <c r="AH629">
        <f t="shared" ca="1" si="163"/>
        <v>5</v>
      </c>
      <c r="AI629" t="str">
        <f t="shared" ca="1" si="164"/>
        <v>05/23/2040</v>
      </c>
      <c r="AJ629" t="str">
        <f t="shared" ca="1" si="165"/>
        <v/>
      </c>
      <c r="AK629" t="str">
        <f t="shared" ca="1" si="181"/>
        <v>06:00</v>
      </c>
      <c r="AL629" s="4">
        <f t="shared" ca="1" si="166"/>
        <v>0</v>
      </c>
      <c r="AM629">
        <f t="shared" ca="1" si="182"/>
        <v>778.52428873200006</v>
      </c>
      <c r="AN629">
        <f t="shared" ca="1" si="173"/>
        <v>0</v>
      </c>
      <c r="AO629">
        <f t="shared" ca="1" si="174"/>
        <v>125.892496012</v>
      </c>
      <c r="AP629">
        <f t="shared" ca="1" si="175"/>
        <v>178.62222467459057</v>
      </c>
      <c r="AQ629">
        <f t="shared" ca="1" si="176"/>
        <v>42.8</v>
      </c>
      <c r="AR629">
        <f t="shared" ca="1" si="177"/>
        <v>10.623568044999899</v>
      </c>
      <c r="AS629">
        <f t="shared" ca="1" si="178"/>
        <v>1208.5535835585899</v>
      </c>
      <c r="AT629">
        <f t="shared" ca="1" si="179"/>
        <v>1147.7700814515961</v>
      </c>
      <c r="AU629">
        <f t="shared" ca="1" si="180"/>
        <v>60.783502106993865</v>
      </c>
    </row>
    <row r="630" spans="1:47" hidden="1" x14ac:dyDescent="0.2">
      <c r="A630" t="str">
        <f ca="1">IF(ISNA(A$1), 0, OFFSET(data!$A$1, ROW()-1, A$1-1))</f>
        <v>Oahu</v>
      </c>
      <c r="B630">
        <f ca="1">IF(ISNA(B$1), 0, OFFSET(data!$A$1, ROW()-1, B$1-1))</f>
        <v>2040</v>
      </c>
      <c r="C630" t="str">
        <f ca="1">IF(ISNA(C$1), 0, OFFSET(data!$A$1, ROW()-1, C$1-1))</f>
        <v>2040-05-23-08:00</v>
      </c>
      <c r="D630">
        <f ca="1">IF(ISNA(D$1), 0, OFFSET(data!$A$1, ROW()-1, D$1-1))</f>
        <v>240.58600000000001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180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1180.5142475682001</v>
      </c>
      <c r="L630">
        <f ca="1">IF(ISNA(L$1), 0, OFFSET(data!$A$1, ROW()-1, L$1-1))</f>
        <v>42.8</v>
      </c>
      <c r="M630">
        <f ca="1">IF(ISNA(M$1), 0, OFFSET(data!$A$1, ROW()-1, M$1-1))</f>
        <v>6.6599496026199995E-2</v>
      </c>
      <c r="N630">
        <f ca="1">IF(ISNA(N$1), 0, OFFSET(data!$A$1, ROW()-1, N$1-1))</f>
        <v>1.1526211096679601E-9</v>
      </c>
      <c r="O630">
        <f ca="1">IF(ISNA(O$1), 0, OFFSET(data!$A$1, ROW()-1, O$1-1))</f>
        <v>0</v>
      </c>
      <c r="P630">
        <f ca="1">IF(ISNA(P$1), 0, OFFSET(data!$A$1, ROW()-1, P$1-1))</f>
        <v>3.3060360005165901E-14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950.99215997900001</v>
      </c>
      <c r="V630">
        <f ca="1">IF(ISNA(V$1), 0, OFFSET(data!$A$1, ROW()-1, V$1-1))</f>
        <v>0</v>
      </c>
      <c r="W630">
        <f ca="1">IF(ISNA(W$1), 0, OFFSET(data!$A$1, ROW()-1, W$1-1))</f>
        <v>388.23106141300002</v>
      </c>
      <c r="X630">
        <f ca="1">IF(ISNA(X$1), 0, OFFSET(data!$A$1, ROW()-1, X$1-1))</f>
        <v>-95.099215997900004</v>
      </c>
      <c r="Y630">
        <f ca="1">IF(ISNA(Y$1), 0, OFFSET(data!$A$1, ROW()-1, Y$1-1))</f>
        <v>399.84284167099997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1343.9956939235001</v>
      </c>
      <c r="AD630">
        <f ca="1">IF(ISNA(AD$1), 0, OFFSET(data!$A$1, ROW()-1, AD$1-1))</f>
        <v>471.35925235382899</v>
      </c>
      <c r="AE630">
        <f ca="1">IF(ISNA(AE$1), 0, OFFSET(data!$A$1, ROW()-1, AE$1-1))</f>
        <v>0</v>
      </c>
      <c r="AF630" t="str">
        <f ca="1">IF(ISNA(AF$1), 0, OFFSET(data!$A$1, ROW()-1, AF$1-1))</f>
        <v>typical</v>
      </c>
      <c r="AG630">
        <f t="shared" ca="1" si="162"/>
        <v>2040</v>
      </c>
      <c r="AH630">
        <f t="shared" ca="1" si="163"/>
        <v>5</v>
      </c>
      <c r="AI630" t="str">
        <f t="shared" ca="1" si="164"/>
        <v>05/23/2040</v>
      </c>
      <c r="AJ630" t="str">
        <f t="shared" ca="1" si="165"/>
        <v/>
      </c>
      <c r="AK630" t="str">
        <f t="shared" ca="1" si="181"/>
        <v>08:00</v>
      </c>
      <c r="AL630" s="4">
        <f t="shared" ca="1" si="166"/>
        <v>0</v>
      </c>
      <c r="AM630">
        <f t="shared" ca="1" si="182"/>
        <v>855.89294398109996</v>
      </c>
      <c r="AN630">
        <f t="shared" ca="1" si="173"/>
        <v>0</v>
      </c>
      <c r="AO630">
        <f t="shared" ca="1" si="174"/>
        <v>388.23106141300002</v>
      </c>
      <c r="AP630">
        <f t="shared" ca="1" si="175"/>
        <v>1180.5142475693526</v>
      </c>
      <c r="AQ630">
        <f t="shared" ca="1" si="176"/>
        <v>42.8</v>
      </c>
      <c r="AR630">
        <f t="shared" ca="1" si="177"/>
        <v>6.6599496026233052E-2</v>
      </c>
      <c r="AS630">
        <f t="shared" ca="1" si="178"/>
        <v>2987.9625409877262</v>
      </c>
      <c r="AT630">
        <f t="shared" ca="1" si="179"/>
        <v>2115.3260994189291</v>
      </c>
      <c r="AU630">
        <f t="shared" ca="1" si="180"/>
        <v>872.63644156879718</v>
      </c>
    </row>
    <row r="631" spans="1:47" hidden="1" x14ac:dyDescent="0.2">
      <c r="A631" t="str">
        <f ca="1">IF(ISNA(A$1), 0, OFFSET(data!$A$1, ROW()-1, A$1-1))</f>
        <v>Oahu</v>
      </c>
      <c r="B631">
        <f ca="1">IF(ISNA(B$1), 0, OFFSET(data!$A$1, ROW()-1, B$1-1))</f>
        <v>2040</v>
      </c>
      <c r="C631" t="str">
        <f ca="1">IF(ISNA(C$1), 0, OFFSET(data!$A$1, ROW()-1, C$1-1))</f>
        <v>2040-05-23-10:00</v>
      </c>
      <c r="D631">
        <f ca="1">IF(ISNA(D$1), 0, OFFSET(data!$A$1, ROW()-1, D$1-1))</f>
        <v>240.58600000000001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180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1068.6410762815001</v>
      </c>
      <c r="L631">
        <f ca="1">IF(ISNA(L$1), 0, OFFSET(data!$A$1, ROW()-1, L$1-1))</f>
        <v>42.8</v>
      </c>
      <c r="M631">
        <f ca="1">IF(ISNA(M$1), 0, OFFSET(data!$A$1, ROW()-1, M$1-1))</f>
        <v>1.553284021609</v>
      </c>
      <c r="N631">
        <f ca="1">IF(ISNA(N$1), 0, OFFSET(data!$A$1, ROW()-1, N$1-1))</f>
        <v>-4.5294612505131201E-10</v>
      </c>
      <c r="O631">
        <f ca="1">IF(ISNA(O$1), 0, OFFSET(data!$A$1, ROW()-1, O$1-1))</f>
        <v>0</v>
      </c>
      <c r="P631">
        <f ca="1">IF(ISNA(P$1), 0, OFFSET(data!$A$1, ROW()-1, P$1-1))</f>
        <v>5.8619775700208205E-13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985.60579140699997</v>
      </c>
      <c r="V631">
        <f ca="1">IF(ISNA(V$1), 0, OFFSET(data!$A$1, ROW()-1, V$1-1))</f>
        <v>0</v>
      </c>
      <c r="W631">
        <f ca="1">IF(ISNA(W$1), 0, OFFSET(data!$A$1, ROW()-1, W$1-1))</f>
        <v>339.72301924499999</v>
      </c>
      <c r="X631">
        <f ca="1">IF(ISNA(X$1), 0, OFFSET(data!$A$1, ROW()-1, X$1-1))</f>
        <v>118.42711457199999</v>
      </c>
      <c r="Y631">
        <f ca="1">IF(ISNA(Y$1), 0, OFFSET(data!$A$1, ROW()-1, Y$1-1))</f>
        <v>89.824435077800004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1202.4569388753</v>
      </c>
      <c r="AD631">
        <f ca="1">IF(ISNA(AD$1), 0, OFFSET(data!$A$1, ROW()-1, AD$1-1))</f>
        <v>472.84593687941202</v>
      </c>
      <c r="AE631">
        <f ca="1">IF(ISNA(AE$1), 0, OFFSET(data!$A$1, ROW()-1, AE$1-1))</f>
        <v>0</v>
      </c>
      <c r="AF631" t="str">
        <f ca="1">IF(ISNA(AF$1), 0, OFFSET(data!$A$1, ROW()-1, AF$1-1))</f>
        <v>typical</v>
      </c>
      <c r="AG631">
        <f t="shared" ca="1" si="162"/>
        <v>2040</v>
      </c>
      <c r="AH631">
        <f t="shared" ca="1" si="163"/>
        <v>5</v>
      </c>
      <c r="AI631" t="str">
        <f t="shared" ca="1" si="164"/>
        <v>05/23/2040</v>
      </c>
      <c r="AJ631" t="str">
        <f t="shared" ca="1" si="165"/>
        <v/>
      </c>
      <c r="AK631" t="str">
        <f t="shared" ca="1" si="181"/>
        <v>10:00</v>
      </c>
      <c r="AL631" s="4">
        <f t="shared" ca="1" si="166"/>
        <v>0</v>
      </c>
      <c r="AM631">
        <f t="shared" ca="1" si="182"/>
        <v>1104.0329059789999</v>
      </c>
      <c r="AN631">
        <f t="shared" ca="1" si="173"/>
        <v>0</v>
      </c>
      <c r="AO631">
        <f t="shared" ca="1" si="174"/>
        <v>339.72301924499999</v>
      </c>
      <c r="AP631">
        <f t="shared" ca="1" si="175"/>
        <v>1068.6410762810472</v>
      </c>
      <c r="AQ631">
        <f t="shared" ca="1" si="176"/>
        <v>42.8</v>
      </c>
      <c r="AR631">
        <f t="shared" ca="1" si="177"/>
        <v>1.5532840216095862</v>
      </c>
      <c r="AS631">
        <f t="shared" ca="1" si="178"/>
        <v>2736.0372991784088</v>
      </c>
      <c r="AT631">
        <f t="shared" ca="1" si="179"/>
        <v>2006.4262971812118</v>
      </c>
      <c r="AU631">
        <f t="shared" ca="1" si="180"/>
        <v>729.61100199719704</v>
      </c>
    </row>
    <row r="632" spans="1:47" hidden="1" x14ac:dyDescent="0.2">
      <c r="A632" t="str">
        <f ca="1">IF(ISNA(A$1), 0, OFFSET(data!$A$1, ROW()-1, A$1-1))</f>
        <v>Oahu</v>
      </c>
      <c r="B632">
        <f ca="1">IF(ISNA(B$1), 0, OFFSET(data!$A$1, ROW()-1, B$1-1))</f>
        <v>2040</v>
      </c>
      <c r="C632" t="str">
        <f ca="1">IF(ISNA(C$1), 0, OFFSET(data!$A$1, ROW()-1, C$1-1))</f>
        <v>2040-05-23-12:00</v>
      </c>
      <c r="D632">
        <f ca="1">IF(ISNA(D$1), 0, OFFSET(data!$A$1, ROW()-1, D$1-1))</f>
        <v>240.58600000000001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180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1250.0240786718</v>
      </c>
      <c r="L632">
        <f ca="1">IF(ISNA(L$1), 0, OFFSET(data!$A$1, ROW()-1, L$1-1))</f>
        <v>42.8</v>
      </c>
      <c r="M632">
        <f ca="1">IF(ISNA(M$1), 0, OFFSET(data!$A$1, ROW()-1, M$1-1))</f>
        <v>7.5732779857282502</v>
      </c>
      <c r="N632">
        <f ca="1">IF(ISNA(N$1), 0, OFFSET(data!$A$1, ROW()-1, N$1-1))</f>
        <v>-3.76267905721761E-10</v>
      </c>
      <c r="O632">
        <f ca="1">IF(ISNA(O$1), 0, OFFSET(data!$A$1, ROW()-1, O$1-1))</f>
        <v>0</v>
      </c>
      <c r="P632">
        <f ca="1">IF(ISNA(P$1), 0, OFFSET(data!$A$1, ROW()-1, P$1-1))</f>
        <v>4.4408920985006199E-15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992.56402388699996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728.41933276999998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1383.5975259979</v>
      </c>
      <c r="AD632">
        <f ca="1">IF(ISNA(AD$1), 0, OFFSET(data!$A$1, ROW()-1, AD$1-1))</f>
        <v>478.86593084353098</v>
      </c>
      <c r="AE632">
        <f ca="1">IF(ISNA(AE$1), 0, OFFSET(data!$A$1, ROW()-1, AE$1-1))</f>
        <v>0</v>
      </c>
      <c r="AF632" t="str">
        <f ca="1">IF(ISNA(AF$1), 0, OFFSET(data!$A$1, ROW()-1, AF$1-1))</f>
        <v>typical</v>
      </c>
      <c r="AG632">
        <f t="shared" ca="1" si="162"/>
        <v>2040</v>
      </c>
      <c r="AH632">
        <f t="shared" ca="1" si="163"/>
        <v>5</v>
      </c>
      <c r="AI632" t="str">
        <f t="shared" ca="1" si="164"/>
        <v>05/23/2040</v>
      </c>
      <c r="AJ632" t="str">
        <f t="shared" ca="1" si="165"/>
        <v>05/23/2040</v>
      </c>
      <c r="AK632" t="str">
        <f t="shared" ca="1" si="181"/>
        <v>12:00</v>
      </c>
      <c r="AL632" s="4">
        <f t="shared" ca="1" si="166"/>
        <v>0</v>
      </c>
      <c r="AM632">
        <f t="shared" ca="1" si="182"/>
        <v>1720.9833566570001</v>
      </c>
      <c r="AN632">
        <f t="shared" ca="1" si="173"/>
        <v>0</v>
      </c>
      <c r="AO632">
        <f t="shared" ca="1" si="174"/>
        <v>0</v>
      </c>
      <c r="AP632">
        <f t="shared" ca="1" si="175"/>
        <v>1250.0240786714237</v>
      </c>
      <c r="AQ632">
        <f t="shared" ca="1" si="176"/>
        <v>42.8</v>
      </c>
      <c r="AR632">
        <f t="shared" ca="1" si="177"/>
        <v>7.5732779857282546</v>
      </c>
      <c r="AS632">
        <f t="shared" ca="1" si="178"/>
        <v>3104.5808826554285</v>
      </c>
      <c r="AT632">
        <f t="shared" ca="1" si="179"/>
        <v>2199.8492875005309</v>
      </c>
      <c r="AU632">
        <f t="shared" ca="1" si="180"/>
        <v>904.7315951548976</v>
      </c>
    </row>
    <row r="633" spans="1:47" hidden="1" x14ac:dyDescent="0.2">
      <c r="A633" t="str">
        <f ca="1">IF(ISNA(A$1), 0, OFFSET(data!$A$1, ROW()-1, A$1-1))</f>
        <v>Oahu</v>
      </c>
      <c r="B633">
        <f ca="1">IF(ISNA(B$1), 0, OFFSET(data!$A$1, ROW()-1, B$1-1))</f>
        <v>2040</v>
      </c>
      <c r="C633" t="str">
        <f ca="1">IF(ISNA(C$1), 0, OFFSET(data!$A$1, ROW()-1, C$1-1))</f>
        <v>2040-05-23-14:00</v>
      </c>
      <c r="D633">
        <f ca="1">IF(ISNA(D$1), 0, OFFSET(data!$A$1, ROW()-1, D$1-1))</f>
        <v>240.58600000000001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180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956.28849900249998</v>
      </c>
      <c r="L633">
        <f ca="1">IF(ISNA(L$1), 0, OFFSET(data!$A$1, ROW()-1, L$1-1))</f>
        <v>42.8</v>
      </c>
      <c r="M633">
        <f ca="1">IF(ISNA(M$1), 0, OFFSET(data!$A$1, ROW()-1, M$1-1))</f>
        <v>19.149969351895301</v>
      </c>
      <c r="N633">
        <f ca="1">IF(ISNA(N$1), 0, OFFSET(data!$A$1, ROW()-1, N$1-1))</f>
        <v>-5.24163823456547E-10</v>
      </c>
      <c r="O633">
        <f ca="1">IF(ISNA(O$1), 0, OFFSET(data!$A$1, ROW()-1, O$1-1))</f>
        <v>0</v>
      </c>
      <c r="P633">
        <f ca="1">IF(ISNA(P$1), 0, OFFSET(data!$A$1, ROW()-1, P$1-1))</f>
        <v>5.15143483426072E-14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984.63810617800004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-98.463810617799993</v>
      </c>
      <c r="Y633">
        <f ca="1">IF(ISNA(Y$1), 0, OFFSET(data!$A$1, ROW()-1, Y$1-1))</f>
        <v>552.65017279300002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1108.5719636325</v>
      </c>
      <c r="AD633">
        <f ca="1">IF(ISNA(AD$1), 0, OFFSET(data!$A$1, ROW()-1, AD$1-1))</f>
        <v>490.44262220969802</v>
      </c>
      <c r="AE633">
        <f ca="1">IF(ISNA(AE$1), 0, OFFSET(data!$A$1, ROW()-1, AE$1-1))</f>
        <v>0</v>
      </c>
      <c r="AF633" t="str">
        <f ca="1">IF(ISNA(AF$1), 0, OFFSET(data!$A$1, ROW()-1, AF$1-1))</f>
        <v>typical</v>
      </c>
      <c r="AG633">
        <f t="shared" ca="1" si="162"/>
        <v>2040</v>
      </c>
      <c r="AH633">
        <f t="shared" ca="1" si="163"/>
        <v>5</v>
      </c>
      <c r="AI633" t="str">
        <f t="shared" ca="1" si="164"/>
        <v>05/23/2040</v>
      </c>
      <c r="AJ633" t="str">
        <f t="shared" ca="1" si="165"/>
        <v/>
      </c>
      <c r="AK633" t="str">
        <f t="shared" ca="1" si="181"/>
        <v>14:00</v>
      </c>
      <c r="AL633" s="4">
        <f t="shared" ca="1" si="166"/>
        <v>0</v>
      </c>
      <c r="AM633">
        <f t="shared" ca="1" si="182"/>
        <v>886.17429556020011</v>
      </c>
      <c r="AN633">
        <f t="shared" ca="1" si="173"/>
        <v>0</v>
      </c>
      <c r="AO633">
        <f t="shared" ca="1" si="174"/>
        <v>0</v>
      </c>
      <c r="AP633">
        <f t="shared" ca="1" si="175"/>
        <v>956.28849900197577</v>
      </c>
      <c r="AQ633">
        <f t="shared" ca="1" si="176"/>
        <v>42.8</v>
      </c>
      <c r="AR633">
        <f t="shared" ca="1" si="177"/>
        <v>19.149969351895351</v>
      </c>
      <c r="AS633">
        <f t="shared" ca="1" si="178"/>
        <v>2547.3964319868955</v>
      </c>
      <c r="AT633">
        <f t="shared" ca="1" si="179"/>
        <v>1929.2670905628984</v>
      </c>
      <c r="AU633">
        <f t="shared" ca="1" si="180"/>
        <v>618.12934142399718</v>
      </c>
    </row>
    <row r="634" spans="1:47" hidden="1" x14ac:dyDescent="0.2">
      <c r="A634" t="str">
        <f ca="1">IF(ISNA(A$1), 0, OFFSET(data!$A$1, ROW()-1, A$1-1))</f>
        <v>Oahu</v>
      </c>
      <c r="B634">
        <f ca="1">IF(ISNA(B$1), 0, OFFSET(data!$A$1, ROW()-1, B$1-1))</f>
        <v>2040</v>
      </c>
      <c r="C634" t="str">
        <f ca="1">IF(ISNA(C$1), 0, OFFSET(data!$A$1, ROW()-1, C$1-1))</f>
        <v>2040-05-23-16:00</v>
      </c>
      <c r="D634">
        <f ca="1">IF(ISNA(D$1), 0, OFFSET(data!$A$1, ROW()-1, D$1-1))</f>
        <v>240.58600000000001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180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748.77781957491004</v>
      </c>
      <c r="L634">
        <f ca="1">IF(ISNA(L$1), 0, OFFSET(data!$A$1, ROW()-1, L$1-1))</f>
        <v>42.8</v>
      </c>
      <c r="M634">
        <f ca="1">IF(ISNA(M$1), 0, OFFSET(data!$A$1, ROW()-1, M$1-1))</f>
        <v>23.7442629360681</v>
      </c>
      <c r="N634">
        <f ca="1">IF(ISNA(N$1), 0, OFFSET(data!$A$1, ROW()-1, N$1-1))</f>
        <v>-1.8765433651424199E-10</v>
      </c>
      <c r="O634">
        <f ca="1">IF(ISNA(O$1), 0, OFFSET(data!$A$1, ROW()-1, O$1-1))</f>
        <v>0</v>
      </c>
      <c r="P634">
        <f ca="1">IF(ISNA(P$1), 0, OFFSET(data!$A$1, ROW()-1, P$1-1))</f>
        <v>4.6185277824406499E-14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954.12707078200003</v>
      </c>
      <c r="V634">
        <f ca="1">IF(ISNA(V$1), 0, OFFSET(data!$A$1, ROW()-1, V$1-1))</f>
        <v>0</v>
      </c>
      <c r="W634">
        <f ca="1">IF(ISNA(W$1), 0, OFFSET(data!$A$1, ROW()-1, W$1-1))</f>
        <v>377.19371880699998</v>
      </c>
      <c r="X634">
        <f ca="1">IF(ISNA(X$1), 0, OFFSET(data!$A$1, ROW()-1, X$1-1))</f>
        <v>-95.4127070782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933.11550964589901</v>
      </c>
      <c r="AD634">
        <f ca="1">IF(ISNA(AD$1), 0, OFFSET(data!$A$1, ROW()-1, AD$1-1))</f>
        <v>461.50342578568097</v>
      </c>
      <c r="AE634">
        <f ca="1">IF(ISNA(AE$1), 0, OFFSET(data!$A$1, ROW()-1, AE$1-1))</f>
        <v>0</v>
      </c>
      <c r="AF634" t="str">
        <f ca="1">IF(ISNA(AF$1), 0, OFFSET(data!$A$1, ROW()-1, AF$1-1))</f>
        <v>typical</v>
      </c>
      <c r="AG634">
        <f t="shared" ca="1" si="162"/>
        <v>2040</v>
      </c>
      <c r="AH634">
        <f t="shared" ca="1" si="163"/>
        <v>5</v>
      </c>
      <c r="AI634" t="str">
        <f t="shared" ca="1" si="164"/>
        <v>05/23/2040</v>
      </c>
      <c r="AJ634" t="str">
        <f t="shared" ca="1" si="165"/>
        <v/>
      </c>
      <c r="AK634" t="str">
        <f t="shared" ca="1" si="181"/>
        <v>16:00</v>
      </c>
      <c r="AL634" s="4">
        <f t="shared" ca="1" si="166"/>
        <v>0</v>
      </c>
      <c r="AM634">
        <f t="shared" ca="1" si="182"/>
        <v>858.71436370380002</v>
      </c>
      <c r="AN634">
        <f t="shared" ca="1" si="173"/>
        <v>0</v>
      </c>
      <c r="AO634">
        <f t="shared" ca="1" si="174"/>
        <v>377.19371880699998</v>
      </c>
      <c r="AP634">
        <f t="shared" ca="1" si="175"/>
        <v>748.77781957472234</v>
      </c>
      <c r="AQ634">
        <f t="shared" ca="1" si="176"/>
        <v>42.8</v>
      </c>
      <c r="AR634">
        <f t="shared" ca="1" si="177"/>
        <v>23.744262936068147</v>
      </c>
      <c r="AS634">
        <f t="shared" ca="1" si="178"/>
        <v>2169.0235921568769</v>
      </c>
      <c r="AT634">
        <f t="shared" ca="1" si="179"/>
        <v>1697.4115082964811</v>
      </c>
      <c r="AU634">
        <f t="shared" ca="1" si="180"/>
        <v>471.61208386039584</v>
      </c>
    </row>
    <row r="635" spans="1:47" hidden="1" x14ac:dyDescent="0.2">
      <c r="A635" t="str">
        <f ca="1">IF(ISNA(A$1), 0, OFFSET(data!$A$1, ROW()-1, A$1-1))</f>
        <v>Oahu</v>
      </c>
      <c r="B635">
        <f ca="1">IF(ISNA(B$1), 0, OFFSET(data!$A$1, ROW()-1, B$1-1))</f>
        <v>2040</v>
      </c>
      <c r="C635" t="str">
        <f ca="1">IF(ISNA(C$1), 0, OFFSET(data!$A$1, ROW()-1, C$1-1))</f>
        <v>2040-05-23-18:00</v>
      </c>
      <c r="D635">
        <f ca="1">IF(ISNA(D$1), 0, OFFSET(data!$A$1, ROW()-1, D$1-1))</f>
        <v>289.42599999999999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180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108.394109167211</v>
      </c>
      <c r="L635">
        <f ca="1">IF(ISNA(L$1), 0, OFFSET(data!$A$1, ROW()-1, L$1-1))</f>
        <v>42.8</v>
      </c>
      <c r="M635">
        <f ca="1">IF(ISNA(M$1), 0, OFFSET(data!$A$1, ROW()-1, M$1-1))</f>
        <v>53.050595792331997</v>
      </c>
      <c r="N635">
        <f ca="1">IF(ISNA(N$1), 0, OFFSET(data!$A$1, ROW()-1, N$1-1))</f>
        <v>2.7414515102464001E-11</v>
      </c>
      <c r="O635">
        <f ca="1">IF(ISNA(O$1), 0, OFFSET(data!$A$1, ROW()-1, O$1-1))</f>
        <v>0</v>
      </c>
      <c r="P635">
        <f ca="1">IF(ISNA(P$1), 0, OFFSET(data!$A$1, ROW()-1, P$1-1))</f>
        <v>5.7287508070658002E-14</v>
      </c>
      <c r="Q635">
        <f ca="1">IF(ISNA(Q$1), 0, OFFSET(data!$A$1, ROW()-1, Q$1-1))</f>
        <v>0</v>
      </c>
      <c r="R635">
        <f ca="1">IF(ISNA(R$1), 0, OFFSET(data!$A$1, ROW()-1, R$1-1))</f>
        <v>169.74039736099999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937.12344702300004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-93.712344702300001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386.18139347840003</v>
      </c>
      <c r="AD635">
        <f ca="1">IF(ISNA(AD$1), 0, OFFSET(data!$A$1, ROW()-1, AD$1-1))</f>
        <v>341.44470495957802</v>
      </c>
      <c r="AE635">
        <f ca="1">IF(ISNA(AE$1), 0, OFFSET(data!$A$1, ROW()-1, AE$1-1))</f>
        <v>0</v>
      </c>
      <c r="AF635" t="str">
        <f ca="1">IF(ISNA(AF$1), 0, OFFSET(data!$A$1, ROW()-1, AF$1-1))</f>
        <v>typical</v>
      </c>
      <c r="AG635">
        <f t="shared" ca="1" si="162"/>
        <v>2040</v>
      </c>
      <c r="AH635">
        <f t="shared" ca="1" si="163"/>
        <v>5</v>
      </c>
      <c r="AI635" t="str">
        <f t="shared" ca="1" si="164"/>
        <v>05/23/2040</v>
      </c>
      <c r="AJ635" t="str">
        <f t="shared" ca="1" si="165"/>
        <v/>
      </c>
      <c r="AK635" t="str">
        <f t="shared" ca="1" si="181"/>
        <v>18:00</v>
      </c>
      <c r="AL635" s="4">
        <f t="shared" ca="1" si="166"/>
        <v>0</v>
      </c>
      <c r="AM635">
        <f t="shared" ca="1" si="182"/>
        <v>843.41110232070002</v>
      </c>
      <c r="AN635">
        <f t="shared" ca="1" si="173"/>
        <v>0</v>
      </c>
      <c r="AO635">
        <f t="shared" ca="1" si="174"/>
        <v>169.74039736099999</v>
      </c>
      <c r="AP635">
        <f t="shared" ca="1" si="175"/>
        <v>108.39410916723841</v>
      </c>
      <c r="AQ635">
        <f t="shared" ca="1" si="176"/>
        <v>42.8</v>
      </c>
      <c r="AR635">
        <f t="shared" ca="1" si="177"/>
        <v>53.050595792332054</v>
      </c>
      <c r="AS635">
        <f t="shared" ca="1" si="178"/>
        <v>1229.592495798943</v>
      </c>
      <c r="AT635">
        <f t="shared" ca="1" si="179"/>
        <v>1184.855807280278</v>
      </c>
      <c r="AU635">
        <f t="shared" ca="1" si="180"/>
        <v>44.736688518665005</v>
      </c>
    </row>
    <row r="636" spans="1:47" hidden="1" x14ac:dyDescent="0.2">
      <c r="A636" t="str">
        <f ca="1">IF(ISNA(A$1), 0, OFFSET(data!$A$1, ROW()-1, A$1-1))</f>
        <v>Oahu</v>
      </c>
      <c r="B636">
        <f ca="1">IF(ISNA(B$1), 0, OFFSET(data!$A$1, ROW()-1, B$1-1))</f>
        <v>2040</v>
      </c>
      <c r="C636" t="str">
        <f ca="1">IF(ISNA(C$1), 0, OFFSET(data!$A$1, ROW()-1, C$1-1))</f>
        <v>2040-05-23-20:00</v>
      </c>
      <c r="D636">
        <f ca="1">IF(ISNA(D$1), 0, OFFSET(data!$A$1, ROW()-1, D$1-1))</f>
        <v>240.58600000000001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180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42.8</v>
      </c>
      <c r="M636">
        <f ca="1">IF(ISNA(M$1), 0, OFFSET(data!$A$1, ROW()-1, M$1-1))</f>
        <v>133.868605451397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1.3855583347321901E-13</v>
      </c>
      <c r="Q636">
        <f ca="1">IF(ISNA(Q$1), 0, OFFSET(data!$A$1, ROW()-1, Q$1-1))</f>
        <v>0</v>
      </c>
      <c r="R636">
        <f ca="1">IF(ISNA(R$1), 0, OFFSET(data!$A$1, ROW()-1, R$1-1))</f>
        <v>218.623040237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906.53071743099997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-90.6530717431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337.29875060299997</v>
      </c>
      <c r="AD636">
        <f ca="1">IF(ISNA(AD$1), 0, OFFSET(data!$A$1, ROW()-1, AD$1-1))</f>
        <v>278.72064202639598</v>
      </c>
      <c r="AE636">
        <f ca="1">IF(ISNA(AE$1), 0, OFFSET(data!$A$1, ROW()-1, AE$1-1))</f>
        <v>0</v>
      </c>
      <c r="AF636" t="str">
        <f ca="1">IF(ISNA(AF$1), 0, OFFSET(data!$A$1, ROW()-1, AF$1-1))</f>
        <v>typical</v>
      </c>
      <c r="AG636">
        <f t="shared" ca="1" si="162"/>
        <v>2040</v>
      </c>
      <c r="AH636">
        <f t="shared" ca="1" si="163"/>
        <v>5</v>
      </c>
      <c r="AI636" t="str">
        <f t="shared" ca="1" si="164"/>
        <v>05/23/2040</v>
      </c>
      <c r="AJ636" t="str">
        <f t="shared" ca="1" si="165"/>
        <v/>
      </c>
      <c r="AK636" t="str">
        <f t="shared" ca="1" si="181"/>
        <v>20:00</v>
      </c>
      <c r="AL636" s="4">
        <f t="shared" ca="1" si="166"/>
        <v>0</v>
      </c>
      <c r="AM636">
        <f t="shared" ca="1" si="182"/>
        <v>815.87764568789999</v>
      </c>
      <c r="AN636">
        <f t="shared" ca="1" si="173"/>
        <v>0</v>
      </c>
      <c r="AO636">
        <f t="shared" ca="1" si="174"/>
        <v>218.623040237</v>
      </c>
      <c r="AP636">
        <f t="shared" ca="1" si="175"/>
        <v>0</v>
      </c>
      <c r="AQ636">
        <f t="shared" ca="1" si="176"/>
        <v>42.8</v>
      </c>
      <c r="AR636">
        <f t="shared" ca="1" si="177"/>
        <v>133.86860545139714</v>
      </c>
      <c r="AS636">
        <f t="shared" ca="1" si="178"/>
        <v>1153.1763962913969</v>
      </c>
      <c r="AT636">
        <f t="shared" ca="1" si="179"/>
        <v>1094.598287714296</v>
      </c>
      <c r="AU636">
        <f t="shared" ca="1" si="180"/>
        <v>58.57810857710092</v>
      </c>
    </row>
    <row r="637" spans="1:47" hidden="1" x14ac:dyDescent="0.2">
      <c r="A637" t="str">
        <f ca="1">IF(ISNA(A$1), 0, OFFSET(data!$A$1, ROW()-1, A$1-1))</f>
        <v>Oahu</v>
      </c>
      <c r="B637">
        <f ca="1">IF(ISNA(B$1), 0, OFFSET(data!$A$1, ROW()-1, B$1-1))</f>
        <v>2040</v>
      </c>
      <c r="C637" t="str">
        <f ca="1">IF(ISNA(C$1), 0, OFFSET(data!$A$1, ROW()-1, C$1-1))</f>
        <v>2040-05-23-22:00</v>
      </c>
      <c r="D637">
        <f ca="1">IF(ISNA(D$1), 0, OFFSET(data!$A$1, ROW()-1, D$1-1))</f>
        <v>289.42599999999999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180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42.8</v>
      </c>
      <c r="M637">
        <f ca="1">IF(ISNA(M$1), 0, OFFSET(data!$A$1, ROW()-1, M$1-1))</f>
        <v>123.02558363505899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5.2731152777596403E-12</v>
      </c>
      <c r="Q637">
        <f ca="1">IF(ISNA(Q$1), 0, OFFSET(data!$A$1, ROW()-1, Q$1-1))</f>
        <v>0</v>
      </c>
      <c r="R637">
        <f ca="1">IF(ISNA(R$1), 0, OFFSET(data!$A$1, ROW()-1, R$1-1))</f>
        <v>81.403552006300004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796.28348404600001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-79.628348404600004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474.51823883290001</v>
      </c>
      <c r="AD637">
        <f ca="1">IF(ISNA(AD$1), 0, OFFSET(data!$A$1, ROW()-1, AD$1-1))</f>
        <v>288.27237158506102</v>
      </c>
      <c r="AE637">
        <f ca="1">IF(ISNA(AE$1), 0, OFFSET(data!$A$1, ROW()-1, AE$1-1))</f>
        <v>0</v>
      </c>
      <c r="AF637" t="str">
        <f ca="1">IF(ISNA(AF$1), 0, OFFSET(data!$A$1, ROW()-1, AF$1-1))</f>
        <v>typical</v>
      </c>
      <c r="AG637">
        <f t="shared" ca="1" si="162"/>
        <v>2040</v>
      </c>
      <c r="AH637">
        <f t="shared" ca="1" si="163"/>
        <v>5</v>
      </c>
      <c r="AI637" t="str">
        <f t="shared" ca="1" si="164"/>
        <v>05/23/2040</v>
      </c>
      <c r="AJ637" t="str">
        <f t="shared" ca="1" si="165"/>
        <v/>
      </c>
      <c r="AK637" t="str">
        <f t="shared" ca="1" si="181"/>
        <v>22:00</v>
      </c>
      <c r="AL637" s="4">
        <f t="shared" ca="1" si="166"/>
        <v>0</v>
      </c>
      <c r="AM637">
        <f t="shared" ca="1" si="182"/>
        <v>716.65513564139997</v>
      </c>
      <c r="AN637">
        <f t="shared" ca="1" si="173"/>
        <v>0</v>
      </c>
      <c r="AO637">
        <f t="shared" ca="1" si="174"/>
        <v>81.403552006300004</v>
      </c>
      <c r="AP637">
        <f t="shared" ca="1" si="175"/>
        <v>0</v>
      </c>
      <c r="AQ637">
        <f t="shared" ca="1" si="176"/>
        <v>42.8</v>
      </c>
      <c r="AR637">
        <f t="shared" ca="1" si="177"/>
        <v>123.02558363506427</v>
      </c>
      <c r="AS637">
        <f t="shared" ca="1" si="178"/>
        <v>1191.1733744742592</v>
      </c>
      <c r="AT637">
        <f t="shared" ca="1" si="179"/>
        <v>1004.927507226461</v>
      </c>
      <c r="AU637">
        <f t="shared" ca="1" si="180"/>
        <v>186.24586724779817</v>
      </c>
    </row>
    <row r="638" spans="1:47" hidden="1" x14ac:dyDescent="0.2">
      <c r="A638" t="str">
        <f ca="1">IF(ISNA(A$1), 0, OFFSET(data!$A$1, ROW()-1, A$1-1))</f>
        <v>Oahu</v>
      </c>
      <c r="B638">
        <f ca="1">IF(ISNA(B$1), 0, OFFSET(data!$A$1, ROW()-1, B$1-1))</f>
        <v>2040</v>
      </c>
      <c r="C638" t="str">
        <f ca="1">IF(ISNA(C$1), 0, OFFSET(data!$A$1, ROW()-1, C$1-1))</f>
        <v>2040-06-23-00:00</v>
      </c>
      <c r="D638">
        <f ca="1">IF(ISNA(D$1), 0, OFFSET(data!$A$1, ROW()-1, D$1-1))</f>
        <v>75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126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42.8</v>
      </c>
      <c r="M638">
        <f ca="1">IF(ISNA(M$1), 0, OFFSET(data!$A$1, ROW()-1, M$1-1))</f>
        <v>192.53406812225001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-7.9989348478193198E-12</v>
      </c>
      <c r="Q638">
        <f ca="1">IF(ISNA(Q$1), 0, OFFSET(data!$A$1, ROW()-1, Q$1-1))</f>
        <v>0</v>
      </c>
      <c r="R638">
        <f ca="1">IF(ISNA(R$1), 0, OFFSET(data!$A$1, ROW()-1, R$1-1))</f>
        <v>179.865707192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684.66641701599997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-68.466641701599997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445.05608364749997</v>
      </c>
      <c r="AD638">
        <f ca="1">IF(ISNA(AD$1), 0, OFFSET(data!$A$1, ROW()-1, AD$1-1))</f>
        <v>304.44401694725099</v>
      </c>
      <c r="AE638">
        <f ca="1">IF(ISNA(AE$1), 0, OFFSET(data!$A$1, ROW()-1, AE$1-1))</f>
        <v>0</v>
      </c>
      <c r="AF638" t="str">
        <f ca="1">IF(ISNA(AF$1), 0, OFFSET(data!$A$1, ROW()-1, AF$1-1))</f>
        <v>typical</v>
      </c>
      <c r="AG638">
        <f t="shared" ca="1" si="162"/>
        <v>2040</v>
      </c>
      <c r="AH638">
        <f t="shared" ca="1" si="163"/>
        <v>6</v>
      </c>
      <c r="AI638" t="str">
        <f t="shared" ca="1" si="164"/>
        <v>06/23/2040</v>
      </c>
      <c r="AJ638" t="str">
        <f t="shared" ca="1" si="165"/>
        <v/>
      </c>
      <c r="AK638" t="str">
        <f t="shared" ca="1" si="181"/>
        <v>00:00</v>
      </c>
      <c r="AL638" s="4">
        <f t="shared" ca="1" si="166"/>
        <v>0</v>
      </c>
      <c r="AM638">
        <f t="shared" ca="1" si="182"/>
        <v>616.19977531439997</v>
      </c>
      <c r="AN638">
        <f t="shared" ca="1" si="173"/>
        <v>0</v>
      </c>
      <c r="AO638">
        <f t="shared" ca="1" si="174"/>
        <v>179.865707192</v>
      </c>
      <c r="AP638">
        <f t="shared" ca="1" si="175"/>
        <v>0</v>
      </c>
      <c r="AQ638">
        <f t="shared" ca="1" si="176"/>
        <v>42.8</v>
      </c>
      <c r="AR638">
        <f t="shared" ca="1" si="177"/>
        <v>192.53406812224202</v>
      </c>
      <c r="AS638">
        <f t="shared" ca="1" si="178"/>
        <v>1061.2558589617499</v>
      </c>
      <c r="AT638">
        <f t="shared" ca="1" si="179"/>
        <v>920.64379226165101</v>
      </c>
      <c r="AU638">
        <f t="shared" ca="1" si="180"/>
        <v>140.61206670009892</v>
      </c>
    </row>
    <row r="639" spans="1:47" hidden="1" x14ac:dyDescent="0.2">
      <c r="A639" t="str">
        <f ca="1">IF(ISNA(A$1), 0, OFFSET(data!$A$1, ROW()-1, A$1-1))</f>
        <v>Oahu</v>
      </c>
      <c r="B639">
        <f ca="1">IF(ISNA(B$1), 0, OFFSET(data!$A$1, ROW()-1, B$1-1))</f>
        <v>2040</v>
      </c>
      <c r="C639" t="str">
        <f ca="1">IF(ISNA(C$1), 0, OFFSET(data!$A$1, ROW()-1, C$1-1))</f>
        <v>2040-06-23-02:00</v>
      </c>
      <c r="D639">
        <f ca="1">IF(ISNA(D$1), 0, OFFSET(data!$A$1, ROW()-1, D$1-1))</f>
        <v>75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126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42.8</v>
      </c>
      <c r="M639">
        <f ca="1">IF(ISNA(M$1), 0, OFFSET(data!$A$1, ROW()-1, M$1-1))</f>
        <v>217.15668622753901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5.5280224842135698E-12</v>
      </c>
      <c r="Q639">
        <f ca="1">IF(ISNA(Q$1), 0, OFFSET(data!$A$1, ROW()-1, Q$1-1))</f>
        <v>0</v>
      </c>
      <c r="R639">
        <f ca="1">IF(ISNA(R$1), 0, OFFSET(data!$A$1, ROW()-1, R$1-1))</f>
        <v>126.40310765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652.62199319700005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-65.262199319700002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498.5186831895</v>
      </c>
      <c r="AD639">
        <f ca="1">IF(ISNA(AD$1), 0, OFFSET(data!$A$1, ROW()-1, AD$1-1))</f>
        <v>313.24774208253899</v>
      </c>
      <c r="AE639">
        <f ca="1">IF(ISNA(AE$1), 0, OFFSET(data!$A$1, ROW()-1, AE$1-1))</f>
        <v>0</v>
      </c>
      <c r="AF639" t="str">
        <f ca="1">IF(ISNA(AF$1), 0, OFFSET(data!$A$1, ROW()-1, AF$1-1))</f>
        <v>typical</v>
      </c>
      <c r="AG639">
        <f t="shared" ca="1" si="162"/>
        <v>2040</v>
      </c>
      <c r="AH639">
        <f t="shared" ca="1" si="163"/>
        <v>6</v>
      </c>
      <c r="AI639" t="str">
        <f t="shared" ca="1" si="164"/>
        <v>06/23/2040</v>
      </c>
      <c r="AJ639" t="str">
        <f t="shared" ca="1" si="165"/>
        <v/>
      </c>
      <c r="AK639" t="str">
        <f t="shared" ca="1" si="181"/>
        <v>02:00</v>
      </c>
      <c r="AL639" s="4">
        <f t="shared" ca="1" si="166"/>
        <v>0</v>
      </c>
      <c r="AM639">
        <f t="shared" ca="1" si="182"/>
        <v>587.35979387730004</v>
      </c>
      <c r="AN639">
        <f t="shared" ca="1" si="173"/>
        <v>0</v>
      </c>
      <c r="AO639">
        <f t="shared" ca="1" si="174"/>
        <v>126.40310765</v>
      </c>
      <c r="AP639">
        <f t="shared" ca="1" si="175"/>
        <v>0</v>
      </c>
      <c r="AQ639">
        <f t="shared" ca="1" si="176"/>
        <v>42.8</v>
      </c>
      <c r="AR639">
        <f t="shared" ca="1" si="177"/>
        <v>217.15668622754453</v>
      </c>
      <c r="AS639">
        <f t="shared" ca="1" si="178"/>
        <v>1085.8784770670391</v>
      </c>
      <c r="AT639">
        <f t="shared" ca="1" si="179"/>
        <v>900.60753595983897</v>
      </c>
      <c r="AU639">
        <f t="shared" ca="1" si="180"/>
        <v>185.27094110720009</v>
      </c>
    </row>
    <row r="640" spans="1:47" hidden="1" x14ac:dyDescent="0.2">
      <c r="A640" t="str">
        <f ca="1">IF(ISNA(A$1), 0, OFFSET(data!$A$1, ROW()-1, A$1-1))</f>
        <v>Oahu</v>
      </c>
      <c r="B640">
        <f ca="1">IF(ISNA(B$1), 0, OFFSET(data!$A$1, ROW()-1, B$1-1))</f>
        <v>2040</v>
      </c>
      <c r="C640" t="str">
        <f ca="1">IF(ISNA(C$1), 0, OFFSET(data!$A$1, ROW()-1, C$1-1))</f>
        <v>2040-06-23-04:00</v>
      </c>
      <c r="D640">
        <f ca="1">IF(ISNA(D$1), 0, OFFSET(data!$A$1, ROW()-1, D$1-1))</f>
        <v>75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126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42.8</v>
      </c>
      <c r="M640">
        <f ca="1">IF(ISNA(M$1), 0, OFFSET(data!$A$1, ROW()-1, M$1-1))</f>
        <v>350.110534090599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-2.16431317312526E-11</v>
      </c>
      <c r="Q640">
        <f ca="1">IF(ISNA(Q$1), 0, OFFSET(data!$A$1, ROW()-1, Q$1-1))</f>
        <v>0</v>
      </c>
      <c r="R640">
        <f ca="1">IF(ISNA(R$1), 0, OFFSET(data!$A$1, ROW()-1, R$1-1))</f>
        <v>31.3362329184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694.71863000999997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-69.471863001000003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593.58555792150003</v>
      </c>
      <c r="AD640">
        <f ca="1">IF(ISNA(AD$1), 0, OFFSET(data!$A$1, ROW()-1, AD$1-1))</f>
        <v>317.62219922363499</v>
      </c>
      <c r="AE640">
        <f ca="1">IF(ISNA(AE$1), 0, OFFSET(data!$A$1, ROW()-1, AE$1-1))</f>
        <v>0</v>
      </c>
      <c r="AF640" t="str">
        <f ca="1">IF(ISNA(AF$1), 0, OFFSET(data!$A$1, ROW()-1, AF$1-1))</f>
        <v>typical</v>
      </c>
      <c r="AG640">
        <f t="shared" ca="1" si="162"/>
        <v>2040</v>
      </c>
      <c r="AH640">
        <f t="shared" ca="1" si="163"/>
        <v>6</v>
      </c>
      <c r="AI640" t="str">
        <f t="shared" ca="1" si="164"/>
        <v>06/23/2040</v>
      </c>
      <c r="AJ640" t="str">
        <f t="shared" ca="1" si="165"/>
        <v/>
      </c>
      <c r="AK640" t="str">
        <f t="shared" ca="1" si="181"/>
        <v>04:00</v>
      </c>
      <c r="AL640" s="4">
        <f t="shared" ca="1" si="166"/>
        <v>0</v>
      </c>
      <c r="AM640">
        <f t="shared" ca="1" si="182"/>
        <v>625.246767009</v>
      </c>
      <c r="AN640">
        <f t="shared" ca="1" si="173"/>
        <v>0</v>
      </c>
      <c r="AO640">
        <f t="shared" ca="1" si="174"/>
        <v>31.3362329184</v>
      </c>
      <c r="AP640">
        <f t="shared" ca="1" si="175"/>
        <v>0</v>
      </c>
      <c r="AQ640">
        <f t="shared" ca="1" si="176"/>
        <v>42.8</v>
      </c>
      <c r="AR640">
        <f t="shared" ca="1" si="177"/>
        <v>350.11053409057735</v>
      </c>
      <c r="AS640">
        <f t="shared" ca="1" si="178"/>
        <v>1218.832324930499</v>
      </c>
      <c r="AT640">
        <f t="shared" ca="1" si="179"/>
        <v>942.86896623263499</v>
      </c>
      <c r="AU640">
        <f t="shared" ca="1" si="180"/>
        <v>275.96335869786401</v>
      </c>
    </row>
    <row r="641" spans="1:47" hidden="1" x14ac:dyDescent="0.2">
      <c r="A641" t="str">
        <f ca="1">IF(ISNA(A$1), 0, OFFSET(data!$A$1, ROW()-1, A$1-1))</f>
        <v>Oahu</v>
      </c>
      <c r="B641">
        <f ca="1">IF(ISNA(B$1), 0, OFFSET(data!$A$1, ROW()-1, B$1-1))</f>
        <v>2040</v>
      </c>
      <c r="C641" t="str">
        <f ca="1">IF(ISNA(C$1), 0, OFFSET(data!$A$1, ROW()-1, C$1-1))</f>
        <v>2040-06-23-06:00</v>
      </c>
      <c r="D641">
        <f ca="1">IF(ISNA(D$1), 0, OFFSET(data!$A$1, ROW()-1, D$1-1))</f>
        <v>75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126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161.59556899617499</v>
      </c>
      <c r="L641">
        <f ca="1">IF(ISNA(L$1), 0, OFFSET(data!$A$1, ROW()-1, L$1-1))</f>
        <v>42.8</v>
      </c>
      <c r="M641">
        <f ca="1">IF(ISNA(M$1), 0, OFFSET(data!$A$1, ROW()-1, M$1-1))</f>
        <v>301.03473768786</v>
      </c>
      <c r="N641">
        <f ca="1">IF(ISNA(N$1), 0, OFFSET(data!$A$1, ROW()-1, N$1-1))</f>
        <v>1.45390366412812E-11</v>
      </c>
      <c r="O641">
        <f ca="1">IF(ISNA(O$1), 0, OFFSET(data!$A$1, ROW()-1, O$1-1))</f>
        <v>0</v>
      </c>
      <c r="P641">
        <f ca="1">IF(ISNA(P$1), 0, OFFSET(data!$A$1, ROW()-1, P$1-1))</f>
        <v>1.19371179607696E-12</v>
      </c>
      <c r="Q641">
        <f ca="1">IF(ISNA(Q$1), 0, OFFSET(data!$A$1, ROW()-1, Q$1-1))</f>
        <v>0</v>
      </c>
      <c r="R641">
        <f ca="1">IF(ISNA(R$1), 0, OFFSET(data!$A$1, ROW()-1, R$1-1))</f>
        <v>44.627910649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834.50913036999998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-83.450913037000007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580.29388019049998</v>
      </c>
      <c r="AD641">
        <f ca="1">IF(ISNA(AD$1), 0, OFFSET(data!$A$1, ROW()-1, AD$1-1))</f>
        <v>468.663056764087</v>
      </c>
      <c r="AE641">
        <f ca="1">IF(ISNA(AE$1), 0, OFFSET(data!$A$1, ROW()-1, AE$1-1))</f>
        <v>0</v>
      </c>
      <c r="AF641" t="str">
        <f ca="1">IF(ISNA(AF$1), 0, OFFSET(data!$A$1, ROW()-1, AF$1-1))</f>
        <v>typical</v>
      </c>
      <c r="AG641">
        <f t="shared" ca="1" si="162"/>
        <v>2040</v>
      </c>
      <c r="AH641">
        <f t="shared" ca="1" si="163"/>
        <v>6</v>
      </c>
      <c r="AI641" t="str">
        <f t="shared" ca="1" si="164"/>
        <v>06/23/2040</v>
      </c>
      <c r="AJ641" t="str">
        <f t="shared" ca="1" si="165"/>
        <v/>
      </c>
      <c r="AK641" t="str">
        <f t="shared" ca="1" si="181"/>
        <v>06:00</v>
      </c>
      <c r="AL641" s="4">
        <f t="shared" ca="1" si="166"/>
        <v>0</v>
      </c>
      <c r="AM641">
        <f t="shared" ca="1" si="182"/>
        <v>751.05821733300002</v>
      </c>
      <c r="AN641">
        <f t="shared" ca="1" si="173"/>
        <v>0</v>
      </c>
      <c r="AO641">
        <f t="shared" ca="1" si="174"/>
        <v>44.627910649</v>
      </c>
      <c r="AP641">
        <f t="shared" ca="1" si="175"/>
        <v>161.59556899618954</v>
      </c>
      <c r="AQ641">
        <f t="shared" ca="1" si="176"/>
        <v>42.8</v>
      </c>
      <c r="AR641">
        <f t="shared" ca="1" si="177"/>
        <v>301.0347376878612</v>
      </c>
      <c r="AS641">
        <f t="shared" ca="1" si="178"/>
        <v>1331.3520975235351</v>
      </c>
      <c r="AT641">
        <f t="shared" ca="1" si="179"/>
        <v>1219.721274097087</v>
      </c>
      <c r="AU641">
        <f t="shared" ca="1" si="180"/>
        <v>111.63082342644816</v>
      </c>
    </row>
    <row r="642" spans="1:47" hidden="1" x14ac:dyDescent="0.2">
      <c r="A642" t="str">
        <f ca="1">IF(ISNA(A$1), 0, OFFSET(data!$A$1, ROW()-1, A$1-1))</f>
        <v>Oahu</v>
      </c>
      <c r="B642">
        <f ca="1">IF(ISNA(B$1), 0, OFFSET(data!$A$1, ROW()-1, B$1-1))</f>
        <v>2040</v>
      </c>
      <c r="C642" t="str">
        <f ca="1">IF(ISNA(C$1), 0, OFFSET(data!$A$1, ROW()-1, C$1-1))</f>
        <v>2040-06-23-08:00</v>
      </c>
      <c r="D642">
        <f ca="1">IF(ISNA(D$1), 0, OFFSET(data!$A$1, ROW()-1, D$1-1))</f>
        <v>75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67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1123.3213019698001</v>
      </c>
      <c r="L642">
        <f ca="1">IF(ISNA(L$1), 0, OFFSET(data!$A$1, ROW()-1, L$1-1))</f>
        <v>42.8</v>
      </c>
      <c r="M642">
        <f ca="1">IF(ISNA(M$1), 0, OFFSET(data!$A$1, ROW()-1, M$1-1))</f>
        <v>232.54411902487999</v>
      </c>
      <c r="N642">
        <f ca="1">IF(ISNA(N$1), 0, OFFSET(data!$A$1, ROW()-1, N$1-1))</f>
        <v>-1.42470923947258E-10</v>
      </c>
      <c r="O642">
        <f ca="1">IF(ISNA(O$1), 0, OFFSET(data!$A$1, ROW()-1, O$1-1))</f>
        <v>0</v>
      </c>
      <c r="P642">
        <f ca="1">IF(ISNA(P$1), 0, OFFSET(data!$A$1, ROW()-1, P$1-1))</f>
        <v>3.9780475000100202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928.00497706600004</v>
      </c>
      <c r="V642">
        <f ca="1">IF(ISNA(V$1), 0, OFFSET(data!$A$1, ROW()-1, V$1-1))</f>
        <v>0</v>
      </c>
      <c r="W642">
        <f ca="1">IF(ISNA(W$1), 0, OFFSET(data!$A$1, ROW()-1, W$1-1))</f>
        <v>388.23106141300002</v>
      </c>
      <c r="X642">
        <f ca="1">IF(ISNA(X$1), 0, OFFSET(data!$A$1, ROW()-1, X$1-1))</f>
        <v>224.42938251499999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1393.3607799745</v>
      </c>
      <c r="AD642">
        <f ca="1">IF(ISNA(AD$1), 0, OFFSET(data!$A$1, ROW()-1, AD$1-1))</f>
        <v>606.48662591268499</v>
      </c>
      <c r="AE642">
        <f ca="1">IF(ISNA(AE$1), 0, OFFSET(data!$A$1, ROW()-1, AE$1-1))</f>
        <v>0</v>
      </c>
      <c r="AF642" t="str">
        <f ca="1">IF(ISNA(AF$1), 0, OFFSET(data!$A$1, ROW()-1, AF$1-1))</f>
        <v>typical</v>
      </c>
      <c r="AG642">
        <f t="shared" ca="1" si="162"/>
        <v>2040</v>
      </c>
      <c r="AH642">
        <f t="shared" ca="1" si="163"/>
        <v>6</v>
      </c>
      <c r="AI642" t="str">
        <f t="shared" ca="1" si="164"/>
        <v>06/23/2040</v>
      </c>
      <c r="AJ642" t="str">
        <f t="shared" ca="1" si="165"/>
        <v/>
      </c>
      <c r="AK642" t="str">
        <f t="shared" ca="1" si="181"/>
        <v>08:00</v>
      </c>
      <c r="AL642" s="4">
        <f t="shared" ca="1" si="166"/>
        <v>0</v>
      </c>
      <c r="AM642">
        <f t="shared" ca="1" si="182"/>
        <v>1152.4343595810001</v>
      </c>
      <c r="AN642">
        <f t="shared" ca="1" si="173"/>
        <v>0</v>
      </c>
      <c r="AO642">
        <f t="shared" ca="1" si="174"/>
        <v>388.23106141300002</v>
      </c>
      <c r="AP642">
        <f t="shared" ca="1" si="175"/>
        <v>1123.3213019696575</v>
      </c>
      <c r="AQ642">
        <f t="shared" ca="1" si="176"/>
        <v>42.8</v>
      </c>
      <c r="AR642">
        <f t="shared" ca="1" si="177"/>
        <v>236.52216652489</v>
      </c>
      <c r="AS642">
        <f t="shared" ca="1" si="178"/>
        <v>2934.0262009691801</v>
      </c>
      <c r="AT642">
        <f t="shared" ca="1" si="179"/>
        <v>2147.152046906685</v>
      </c>
      <c r="AU642">
        <f t="shared" ca="1" si="180"/>
        <v>786.87415406249511</v>
      </c>
    </row>
    <row r="643" spans="1:47" hidden="1" x14ac:dyDescent="0.2">
      <c r="A643" t="str">
        <f ca="1">IF(ISNA(A$1), 0, OFFSET(data!$A$1, ROW()-1, A$1-1))</f>
        <v>Oahu</v>
      </c>
      <c r="B643">
        <f ca="1">IF(ISNA(B$1), 0, OFFSET(data!$A$1, ROW()-1, B$1-1))</f>
        <v>2040</v>
      </c>
      <c r="C643" t="str">
        <f ca="1">IF(ISNA(C$1), 0, OFFSET(data!$A$1, ROW()-1, C$1-1))</f>
        <v>2040-06-23-10:00</v>
      </c>
      <c r="D643">
        <f ca="1">IF(ISNA(D$1), 0, OFFSET(data!$A$1, ROW()-1, D$1-1))</f>
        <v>75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67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1281.8627772252</v>
      </c>
      <c r="L643">
        <f ca="1">IF(ISNA(L$1), 0, OFFSET(data!$A$1, ROW()-1, L$1-1))</f>
        <v>42.8</v>
      </c>
      <c r="M643">
        <f ca="1">IF(ISNA(M$1), 0, OFFSET(data!$A$1, ROW()-1, M$1-1))</f>
        <v>130.19480300000001</v>
      </c>
      <c r="N643">
        <f ca="1">IF(ISNA(N$1), 0, OFFSET(data!$A$1, ROW()-1, N$1-1))</f>
        <v>1.8719248373599801E-10</v>
      </c>
      <c r="O643">
        <f ca="1">IF(ISNA(O$1), 0, OFFSET(data!$A$1, ROW()-1, O$1-1))</f>
        <v>0</v>
      </c>
      <c r="P643">
        <f ca="1">IF(ISNA(P$1), 0, OFFSET(data!$A$1, ROW()-1, P$1-1))</f>
        <v>40.523001374896602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975.9420834</v>
      </c>
      <c r="V643">
        <f ca="1">IF(ISNA(V$1), 0, OFFSET(data!$A$1, ROW()-1, V$1-1))</f>
        <v>0</v>
      </c>
      <c r="W643">
        <f ca="1">IF(ISNA(W$1), 0, OFFSET(data!$A$1, ROW()-1, W$1-1))</f>
        <v>388.23106141300002</v>
      </c>
      <c r="X643">
        <f ca="1">IF(ISNA(X$1), 0, OFFSET(data!$A$1, ROW()-1, X$1-1))</f>
        <v>-97.594208339999994</v>
      </c>
      <c r="Y643">
        <f ca="1">IF(ISNA(Y$1), 0, OFFSET(data!$A$1, ROW()-1, Y$1-1))</f>
        <v>330.27864375199999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1442.95449737939</v>
      </c>
      <c r="AD643">
        <f ca="1">IF(ISNA(AD$1), 0, OFFSET(data!$A$1, ROW()-1, AD$1-1))</f>
        <v>596.84981923769499</v>
      </c>
      <c r="AE643">
        <f ca="1">IF(ISNA(AE$1), 0, OFFSET(data!$A$1, ROW()-1, AE$1-1))</f>
        <v>0</v>
      </c>
      <c r="AF643" t="str">
        <f ca="1">IF(ISNA(AF$1), 0, OFFSET(data!$A$1, ROW()-1, AF$1-1))</f>
        <v>typical</v>
      </c>
      <c r="AG643">
        <f t="shared" ref="AG643:AG706" ca="1" si="183">VALUE(LEFT(C643, 4))</f>
        <v>2040</v>
      </c>
      <c r="AH643">
        <f t="shared" ref="AH643:AH706" ca="1" si="184">VALUE(MID(C643, 6, 2))</f>
        <v>6</v>
      </c>
      <c r="AI643" t="str">
        <f t="shared" ref="AI643:AI706" ca="1" si="185">SUBSTITUTE(MID(C643,6,6)&amp;LEFT(C643,4), "-", "/")</f>
        <v>06/23/2040</v>
      </c>
      <c r="AJ643" t="str">
        <f t="shared" ref="AJ643:AJ706" ca="1" si="186">IF(RIGHT(C643, 5)="12:00", AI643, "")</f>
        <v/>
      </c>
      <c r="AK643" t="str">
        <f t="shared" ca="1" si="181"/>
        <v>10:00</v>
      </c>
      <c r="AL643" s="4">
        <f t="shared" ref="AL643:AL706" ca="1" si="187">AE643/1000</f>
        <v>0</v>
      </c>
      <c r="AM643">
        <f t="shared" ca="1" si="182"/>
        <v>878.34787505999998</v>
      </c>
      <c r="AN643">
        <f t="shared" ca="1" si="173"/>
        <v>0</v>
      </c>
      <c r="AO643">
        <f t="shared" ca="1" si="174"/>
        <v>388.23106141300002</v>
      </c>
      <c r="AP643">
        <f t="shared" ca="1" si="175"/>
        <v>1281.8627772253872</v>
      </c>
      <c r="AQ643">
        <f t="shared" ca="1" si="176"/>
        <v>42.8</v>
      </c>
      <c r="AR643">
        <f t="shared" ca="1" si="177"/>
        <v>170.71780437489662</v>
      </c>
      <c r="AS643">
        <f t="shared" ca="1" si="178"/>
        <v>3039.8120776045898</v>
      </c>
      <c r="AT643">
        <f t="shared" ca="1" si="179"/>
        <v>2193.7073994626949</v>
      </c>
      <c r="AU643">
        <f t="shared" ca="1" si="180"/>
        <v>846.10467814189496</v>
      </c>
    </row>
    <row r="644" spans="1:47" hidden="1" x14ac:dyDescent="0.2">
      <c r="A644" t="str">
        <f ca="1">IF(ISNA(A$1), 0, OFFSET(data!$A$1, ROW()-1, A$1-1))</f>
        <v>Oahu</v>
      </c>
      <c r="B644">
        <f ca="1">IF(ISNA(B$1), 0, OFFSET(data!$A$1, ROW()-1, B$1-1))</f>
        <v>2040</v>
      </c>
      <c r="C644" t="str">
        <f ca="1">IF(ISNA(C$1), 0, OFFSET(data!$A$1, ROW()-1, C$1-1))</f>
        <v>2040-06-23-12:00</v>
      </c>
      <c r="D644">
        <f ca="1">IF(ISNA(D$1), 0, OFFSET(data!$A$1, ROW()-1, D$1-1))</f>
        <v>75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67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1292.5250920116</v>
      </c>
      <c r="L644">
        <f ca="1">IF(ISNA(L$1), 0, OFFSET(data!$A$1, ROW()-1, L$1-1))</f>
        <v>42.8</v>
      </c>
      <c r="M644">
        <f ca="1">IF(ISNA(M$1), 0, OFFSET(data!$A$1, ROW()-1, M$1-1))</f>
        <v>237.17001127929899</v>
      </c>
      <c r="N644">
        <f ca="1">IF(ISNA(N$1), 0, OFFSET(data!$A$1, ROW()-1, N$1-1))</f>
        <v>8.3085183177899901E-10</v>
      </c>
      <c r="O644">
        <f ca="1">IF(ISNA(O$1), 0, OFFSET(data!$A$1, ROW()-1, O$1-1))</f>
        <v>0</v>
      </c>
      <c r="P644">
        <f ca="1">IF(ISNA(P$1), 0, OFFSET(data!$A$1, ROW()-1, P$1-1))</f>
        <v>2.8362599999495299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989.38818279300006</v>
      </c>
      <c r="V644">
        <f ca="1">IF(ISNA(V$1), 0, OFFSET(data!$A$1, ROW()-1, V$1-1))</f>
        <v>0</v>
      </c>
      <c r="W644">
        <f ca="1">IF(ISNA(W$1), 0, OFFSET(data!$A$1, ROW()-1, W$1-1))</f>
        <v>158.82179785100001</v>
      </c>
      <c r="X644">
        <f ca="1">IF(ISNA(X$1), 0, OFFSET(data!$A$1, ROW()-1, X$1-1))</f>
        <v>566.28512264799997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1510.8037896174999</v>
      </c>
      <c r="AD644">
        <f ca="1">IF(ISNA(AD$1), 0, OFFSET(data!$A$1, ROW()-1, AD$1-1))</f>
        <v>608.50000769206395</v>
      </c>
      <c r="AE644">
        <f ca="1">IF(ISNA(AE$1), 0, OFFSET(data!$A$1, ROW()-1, AE$1-1))</f>
        <v>0</v>
      </c>
      <c r="AF644" t="str">
        <f ca="1">IF(ISNA(AF$1), 0, OFFSET(data!$A$1, ROW()-1, AF$1-1))</f>
        <v>typical</v>
      </c>
      <c r="AG644">
        <f t="shared" ca="1" si="183"/>
        <v>2040</v>
      </c>
      <c r="AH644">
        <f t="shared" ca="1" si="184"/>
        <v>6</v>
      </c>
      <c r="AI644" t="str">
        <f t="shared" ca="1" si="185"/>
        <v>06/23/2040</v>
      </c>
      <c r="AJ644" t="str">
        <f t="shared" ca="1" si="186"/>
        <v>06/23/2040</v>
      </c>
      <c r="AK644" t="str">
        <f t="shared" ca="1" si="181"/>
        <v>12:00</v>
      </c>
      <c r="AL644" s="4">
        <f t="shared" ca="1" si="187"/>
        <v>0</v>
      </c>
      <c r="AM644">
        <f t="shared" ca="1" si="182"/>
        <v>1555.6733054410001</v>
      </c>
      <c r="AN644">
        <f t="shared" ref="AN644:AN707" ca="1" si="188">MAX(S644,Z644)</f>
        <v>0</v>
      </c>
      <c r="AO644">
        <f t="shared" ref="AO644:AO707" ca="1" si="189">MAX(R644,W644)</f>
        <v>158.82179785100001</v>
      </c>
      <c r="AP644">
        <f t="shared" ref="AP644:AP707" ca="1" si="190">K644+N644</f>
        <v>1292.5250920124308</v>
      </c>
      <c r="AQ644">
        <f t="shared" ref="AQ644:AQ707" ca="1" si="191">L644+O644</f>
        <v>42.8</v>
      </c>
      <c r="AR644">
        <f t="shared" ref="AR644:AR707" ca="1" si="192">M644+P644</f>
        <v>240.00627127924852</v>
      </c>
      <c r="AS644">
        <f t="shared" ref="AS644:AS707" ca="1" si="193">AC644+SUM(D644:M644,R644:T644)</f>
        <v>3225.2988929083986</v>
      </c>
      <c r="AT644">
        <f t="shared" ref="AT644:AT707" ca="1" si="194">AD644+SUM(U644:AB644)</f>
        <v>2322.995110984064</v>
      </c>
      <c r="AU644">
        <f t="shared" ref="AU644:AU707" ca="1" si="195">AS644-AT644</f>
        <v>902.30378192433454</v>
      </c>
    </row>
    <row r="645" spans="1:47" hidden="1" x14ac:dyDescent="0.2">
      <c r="A645" t="str">
        <f ca="1">IF(ISNA(A$1), 0, OFFSET(data!$A$1, ROW()-1, A$1-1))</f>
        <v>Oahu</v>
      </c>
      <c r="B645">
        <f ca="1">IF(ISNA(B$1), 0, OFFSET(data!$A$1, ROW()-1, B$1-1))</f>
        <v>2040</v>
      </c>
      <c r="C645" t="str">
        <f ca="1">IF(ISNA(C$1), 0, OFFSET(data!$A$1, ROW()-1, C$1-1))</f>
        <v>2040-06-23-14:00</v>
      </c>
      <c r="D645">
        <f ca="1">IF(ISNA(D$1), 0, OFFSET(data!$A$1, ROW()-1, D$1-1))</f>
        <v>75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67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1216.7199792452</v>
      </c>
      <c r="L645">
        <f ca="1">IF(ISNA(L$1), 0, OFFSET(data!$A$1, ROW()-1, L$1-1))</f>
        <v>42.8</v>
      </c>
      <c r="M645">
        <f ca="1">IF(ISNA(M$1), 0, OFFSET(data!$A$1, ROW()-1, M$1-1))</f>
        <v>202.05384204179899</v>
      </c>
      <c r="N645">
        <f ca="1">IF(ISNA(N$1), 0, OFFSET(data!$A$1, ROW()-1, N$1-1))</f>
        <v>12.392196729714801</v>
      </c>
      <c r="O645">
        <f ca="1">IF(ISNA(O$1), 0, OFFSET(data!$A$1, ROW()-1, O$1-1))</f>
        <v>0</v>
      </c>
      <c r="P645">
        <f ca="1">IF(ISNA(P$1), 0, OFFSET(data!$A$1, ROW()-1, P$1-1))</f>
        <v>12.3632250000101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990.59446166299995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-99.059446166300006</v>
      </c>
      <c r="Y645">
        <f ca="1">IF(ISNA(Y$1), 0, OFFSET(data!$A$1, ROW()-1, Y$1-1))</f>
        <v>712.03880578999997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1420.7160183593001</v>
      </c>
      <c r="AD645">
        <f ca="1">IF(ISNA(AD$1), 0, OFFSET(data!$A$1, ROW()-1, AD$1-1))</f>
        <v>607.11980347960298</v>
      </c>
      <c r="AE645">
        <f ca="1">IF(ISNA(AE$1), 0, OFFSET(data!$A$1, ROW()-1, AE$1-1))</f>
        <v>0</v>
      </c>
      <c r="AF645" t="str">
        <f ca="1">IF(ISNA(AF$1), 0, OFFSET(data!$A$1, ROW()-1, AF$1-1))</f>
        <v>typical</v>
      </c>
      <c r="AG645">
        <f t="shared" ca="1" si="183"/>
        <v>2040</v>
      </c>
      <c r="AH645">
        <f t="shared" ca="1" si="184"/>
        <v>6</v>
      </c>
      <c r="AI645" t="str">
        <f t="shared" ca="1" si="185"/>
        <v>06/23/2040</v>
      </c>
      <c r="AJ645" t="str">
        <f t="shared" ca="1" si="186"/>
        <v/>
      </c>
      <c r="AK645" t="str">
        <f t="shared" ca="1" si="181"/>
        <v>14:00</v>
      </c>
      <c r="AL645" s="4">
        <f t="shared" ca="1" si="187"/>
        <v>0</v>
      </c>
      <c r="AM645">
        <f t="shared" ca="1" si="182"/>
        <v>891.5350154967</v>
      </c>
      <c r="AN645">
        <f t="shared" ca="1" si="188"/>
        <v>0</v>
      </c>
      <c r="AO645">
        <f t="shared" ca="1" si="189"/>
        <v>0</v>
      </c>
      <c r="AP645">
        <f t="shared" ca="1" si="190"/>
        <v>1229.1121759749149</v>
      </c>
      <c r="AQ645">
        <f t="shared" ca="1" si="191"/>
        <v>42.8</v>
      </c>
      <c r="AR645">
        <f t="shared" ca="1" si="192"/>
        <v>214.41706704180908</v>
      </c>
      <c r="AS645">
        <f t="shared" ca="1" si="193"/>
        <v>3024.2898396462988</v>
      </c>
      <c r="AT645">
        <f t="shared" ca="1" si="194"/>
        <v>2210.6936247663029</v>
      </c>
      <c r="AU645">
        <f t="shared" ca="1" si="195"/>
        <v>813.59621487999584</v>
      </c>
    </row>
    <row r="646" spans="1:47" hidden="1" x14ac:dyDescent="0.2">
      <c r="A646" t="str">
        <f ca="1">IF(ISNA(A$1), 0, OFFSET(data!$A$1, ROW()-1, A$1-1))</f>
        <v>Oahu</v>
      </c>
      <c r="B646">
        <f ca="1">IF(ISNA(B$1), 0, OFFSET(data!$A$1, ROW()-1, B$1-1))</f>
        <v>2040</v>
      </c>
      <c r="C646" t="str">
        <f ca="1">IF(ISNA(C$1), 0, OFFSET(data!$A$1, ROW()-1, C$1-1))</f>
        <v>2040-06-23-16:00</v>
      </c>
      <c r="D646">
        <f ca="1">IF(ISNA(D$1), 0, OFFSET(data!$A$1, ROW()-1, D$1-1))</f>
        <v>75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67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894.48105212429903</v>
      </c>
      <c r="L646">
        <f ca="1">IF(ISNA(L$1), 0, OFFSET(data!$A$1, ROW()-1, L$1-1))</f>
        <v>42.8</v>
      </c>
      <c r="M646">
        <f ca="1">IF(ISNA(M$1), 0, OFFSET(data!$A$1, ROW()-1, M$1-1))</f>
        <v>246.20555740019901</v>
      </c>
      <c r="N646">
        <f ca="1">IF(ISNA(N$1), 0, OFFSET(data!$A$1, ROW()-1, N$1-1))</f>
        <v>7.0112476977920402</v>
      </c>
      <c r="O646">
        <f ca="1">IF(ISNA(O$1), 0, OFFSET(data!$A$1, ROW()-1, O$1-1))</f>
        <v>0</v>
      </c>
      <c r="P646">
        <f ca="1">IF(ISNA(P$1), 0, OFFSET(data!$A$1, ROW()-1, P$1-1))</f>
        <v>8.3113174999706594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974.20420991100002</v>
      </c>
      <c r="V646">
        <f ca="1">IF(ISNA(V$1), 0, OFFSET(data!$A$1, ROW()-1, V$1-1))</f>
        <v>0</v>
      </c>
      <c r="W646">
        <f ca="1">IF(ISNA(W$1), 0, OFFSET(data!$A$1, ROW()-1, W$1-1))</f>
        <v>388.23106141300002</v>
      </c>
      <c r="X646">
        <f ca="1">IF(ISNA(X$1), 0, OFFSET(data!$A$1, ROW()-1, X$1-1))</f>
        <v>-36.9486618002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1147.9471766417801</v>
      </c>
      <c r="AD646">
        <f ca="1">IF(ISNA(AD$1), 0, OFFSET(data!$A$1, ROW()-1, AD$1-1))</f>
        <v>608.91485208143797</v>
      </c>
      <c r="AE646">
        <f ca="1">IF(ISNA(AE$1), 0, OFFSET(data!$A$1, ROW()-1, AE$1-1))</f>
        <v>0</v>
      </c>
      <c r="AF646" t="str">
        <f ca="1">IF(ISNA(AF$1), 0, OFFSET(data!$A$1, ROW()-1, AF$1-1))</f>
        <v>typical</v>
      </c>
      <c r="AG646">
        <f t="shared" ca="1" si="183"/>
        <v>2040</v>
      </c>
      <c r="AH646">
        <f t="shared" ca="1" si="184"/>
        <v>6</v>
      </c>
      <c r="AI646" t="str">
        <f t="shared" ca="1" si="185"/>
        <v>06/23/2040</v>
      </c>
      <c r="AJ646" t="str">
        <f t="shared" ca="1" si="186"/>
        <v/>
      </c>
      <c r="AK646" t="str">
        <f t="shared" ca="1" si="181"/>
        <v>16:00</v>
      </c>
      <c r="AL646" s="4">
        <f t="shared" ca="1" si="187"/>
        <v>0</v>
      </c>
      <c r="AM646">
        <f t="shared" ca="1" si="182"/>
        <v>937.25554811079996</v>
      </c>
      <c r="AN646">
        <f t="shared" ca="1" si="188"/>
        <v>0</v>
      </c>
      <c r="AO646">
        <f t="shared" ca="1" si="189"/>
        <v>388.23106141300002</v>
      </c>
      <c r="AP646">
        <f t="shared" ca="1" si="190"/>
        <v>901.49229982209101</v>
      </c>
      <c r="AQ646">
        <f t="shared" ca="1" si="191"/>
        <v>42.8</v>
      </c>
      <c r="AR646">
        <f t="shared" ca="1" si="192"/>
        <v>254.51687490016968</v>
      </c>
      <c r="AS646">
        <f t="shared" ca="1" si="193"/>
        <v>2473.433786166278</v>
      </c>
      <c r="AT646">
        <f t="shared" ca="1" si="194"/>
        <v>1934.4014616052382</v>
      </c>
      <c r="AU646">
        <f t="shared" ca="1" si="195"/>
        <v>539.03232456103979</v>
      </c>
    </row>
    <row r="647" spans="1:47" hidden="1" x14ac:dyDescent="0.2">
      <c r="A647" t="str">
        <f ca="1">IF(ISNA(A$1), 0, OFFSET(data!$A$1, ROW()-1, A$1-1))</f>
        <v>Oahu</v>
      </c>
      <c r="B647">
        <f ca="1">IF(ISNA(B$1), 0, OFFSET(data!$A$1, ROW()-1, B$1-1))</f>
        <v>2040</v>
      </c>
      <c r="C647" t="str">
        <f ca="1">IF(ISNA(C$1), 0, OFFSET(data!$A$1, ROW()-1, C$1-1))</f>
        <v>2040-06-23-18:00</v>
      </c>
      <c r="D647">
        <f ca="1">IF(ISNA(D$1), 0, OFFSET(data!$A$1, ROW()-1, D$1-1))</f>
        <v>80.466628799999995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126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225.80755429095001</v>
      </c>
      <c r="L647">
        <f ca="1">IF(ISNA(L$1), 0, OFFSET(data!$A$1, ROW()-1, L$1-1))</f>
        <v>42.8</v>
      </c>
      <c r="M647">
        <f ca="1">IF(ISNA(M$1), 0, OFFSET(data!$A$1, ROW()-1, M$1-1))</f>
        <v>270.25161273160001</v>
      </c>
      <c r="N647">
        <f ca="1">IF(ISNA(N$1), 0, OFFSET(data!$A$1, ROW()-1, N$1-1))</f>
        <v>7.4494632684718402E-11</v>
      </c>
      <c r="O647">
        <f ca="1">IF(ISNA(O$1), 0, OFFSET(data!$A$1, ROW()-1, O$1-1))</f>
        <v>0</v>
      </c>
      <c r="P647">
        <f ca="1">IF(ISNA(P$1), 0, OFFSET(data!$A$1, ROW()-1, P$1-1))</f>
        <v>3.5633718198369E-12</v>
      </c>
      <c r="Q647">
        <f ca="1">IF(ISNA(Q$1), 0, OFFSET(data!$A$1, ROW()-1, Q$1-1))</f>
        <v>0</v>
      </c>
      <c r="R647">
        <f ca="1">IF(ISNA(R$1), 0, OFFSET(data!$A$1, ROW()-1, R$1-1))</f>
        <v>114.081662443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954.89717585100004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-95.489717585099996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549.65349959649996</v>
      </c>
      <c r="AD647">
        <f ca="1">IF(ISNA(AD$1), 0, OFFSET(data!$A$1, ROW()-1, AD$1-1))</f>
        <v>542.88905907759101</v>
      </c>
      <c r="AE647">
        <f ca="1">IF(ISNA(AE$1), 0, OFFSET(data!$A$1, ROW()-1, AE$1-1))</f>
        <v>0</v>
      </c>
      <c r="AF647" t="str">
        <f ca="1">IF(ISNA(AF$1), 0, OFFSET(data!$A$1, ROW()-1, AF$1-1))</f>
        <v>typical</v>
      </c>
      <c r="AG647">
        <f t="shared" ca="1" si="183"/>
        <v>2040</v>
      </c>
      <c r="AH647">
        <f t="shared" ca="1" si="184"/>
        <v>6</v>
      </c>
      <c r="AI647" t="str">
        <f t="shared" ca="1" si="185"/>
        <v>06/23/2040</v>
      </c>
      <c r="AJ647" t="str">
        <f t="shared" ca="1" si="186"/>
        <v/>
      </c>
      <c r="AK647" t="str">
        <f t="shared" ca="1" si="181"/>
        <v>18:00</v>
      </c>
      <c r="AL647" s="4">
        <f t="shared" ca="1" si="187"/>
        <v>0</v>
      </c>
      <c r="AM647">
        <f t="shared" ca="1" si="182"/>
        <v>859.4074582659</v>
      </c>
      <c r="AN647">
        <f t="shared" ca="1" si="188"/>
        <v>0</v>
      </c>
      <c r="AO647">
        <f t="shared" ca="1" si="189"/>
        <v>114.081662443</v>
      </c>
      <c r="AP647">
        <f t="shared" ca="1" si="190"/>
        <v>225.8075542910245</v>
      </c>
      <c r="AQ647">
        <f t="shared" ca="1" si="191"/>
        <v>42.8</v>
      </c>
      <c r="AR647">
        <f t="shared" ca="1" si="192"/>
        <v>270.25161273160359</v>
      </c>
      <c r="AS647">
        <f t="shared" ca="1" si="193"/>
        <v>1409.0609578620501</v>
      </c>
      <c r="AT647">
        <f t="shared" ca="1" si="194"/>
        <v>1402.2965173434909</v>
      </c>
      <c r="AU647">
        <f t="shared" ca="1" si="195"/>
        <v>6.7644405185592404</v>
      </c>
    </row>
    <row r="648" spans="1:47" hidden="1" x14ac:dyDescent="0.2">
      <c r="A648" t="str">
        <f ca="1">IF(ISNA(A$1), 0, OFFSET(data!$A$1, ROW()-1, A$1-1))</f>
        <v>Oahu</v>
      </c>
      <c r="B648">
        <f ca="1">IF(ISNA(B$1), 0, OFFSET(data!$A$1, ROW()-1, B$1-1))</f>
        <v>2040</v>
      </c>
      <c r="C648" t="str">
        <f ca="1">IF(ISNA(C$1), 0, OFFSET(data!$A$1, ROW()-1, C$1-1))</f>
        <v>2040-06-23-20:00</v>
      </c>
      <c r="D648">
        <f ca="1">IF(ISNA(D$1), 0, OFFSET(data!$A$1, ROW()-1, D$1-1))</f>
        <v>91.3998864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129.00536754300001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42.8</v>
      </c>
      <c r="M648">
        <f ca="1">IF(ISNA(M$1), 0, OFFSET(data!$A$1, ROW()-1, M$1-1))</f>
        <v>227.52165339576001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1.1596057447604799E-11</v>
      </c>
      <c r="Q648">
        <f ca="1">IF(ISNA(Q$1), 0, OFFSET(data!$A$1, ROW()-1, Q$1-1))</f>
        <v>0</v>
      </c>
      <c r="R648">
        <f ca="1">IF(ISNA(R$1), 0, OFFSET(data!$A$1, ROW()-1, R$1-1))</f>
        <v>358.989506146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944.12934831600001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-94.412934831599998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323.36703075079998</v>
      </c>
      <c r="AD648">
        <f ca="1">IF(ISNA(AD$1), 0, OFFSET(data!$A$1, ROW()-1, AD$1-1))</f>
        <v>312.31087664576501</v>
      </c>
      <c r="AE648">
        <f ca="1">IF(ISNA(AE$1), 0, OFFSET(data!$A$1, ROW()-1, AE$1-1))</f>
        <v>0</v>
      </c>
      <c r="AF648" t="str">
        <f ca="1">IF(ISNA(AF$1), 0, OFFSET(data!$A$1, ROW()-1, AF$1-1))</f>
        <v>typical</v>
      </c>
      <c r="AG648">
        <f t="shared" ca="1" si="183"/>
        <v>2040</v>
      </c>
      <c r="AH648">
        <f t="shared" ca="1" si="184"/>
        <v>6</v>
      </c>
      <c r="AI648" t="str">
        <f t="shared" ca="1" si="185"/>
        <v>06/23/2040</v>
      </c>
      <c r="AJ648" t="str">
        <f t="shared" ca="1" si="186"/>
        <v/>
      </c>
      <c r="AK648" t="str">
        <f t="shared" ca="1" si="181"/>
        <v>20:00</v>
      </c>
      <c r="AL648" s="4">
        <f t="shared" ca="1" si="187"/>
        <v>0</v>
      </c>
      <c r="AM648">
        <f t="shared" ca="1" si="182"/>
        <v>849.71641348440005</v>
      </c>
      <c r="AN648">
        <f t="shared" ca="1" si="188"/>
        <v>0</v>
      </c>
      <c r="AO648">
        <f t="shared" ca="1" si="189"/>
        <v>358.989506146</v>
      </c>
      <c r="AP648">
        <f t="shared" ca="1" si="190"/>
        <v>0</v>
      </c>
      <c r="AQ648">
        <f t="shared" ca="1" si="191"/>
        <v>42.8</v>
      </c>
      <c r="AR648">
        <f t="shared" ca="1" si="192"/>
        <v>227.52165339577161</v>
      </c>
      <c r="AS648">
        <f t="shared" ca="1" si="193"/>
        <v>1173.0834442355601</v>
      </c>
      <c r="AT648">
        <f t="shared" ca="1" si="194"/>
        <v>1162.0272901301651</v>
      </c>
      <c r="AU648">
        <f t="shared" ca="1" si="195"/>
        <v>11.05615410539508</v>
      </c>
    </row>
    <row r="649" spans="1:47" hidden="1" x14ac:dyDescent="0.2">
      <c r="A649" t="str">
        <f ca="1">IF(ISNA(A$1), 0, OFFSET(data!$A$1, ROW()-1, A$1-1))</f>
        <v>Oahu</v>
      </c>
      <c r="B649">
        <f ca="1">IF(ISNA(B$1), 0, OFFSET(data!$A$1, ROW()-1, B$1-1))</f>
        <v>2040</v>
      </c>
      <c r="C649" t="str">
        <f ca="1">IF(ISNA(C$1), 0, OFFSET(data!$A$1, ROW()-1, C$1-1))</f>
        <v>2040-06-23-22:00</v>
      </c>
      <c r="D649">
        <f ca="1">IF(ISNA(D$1), 0, OFFSET(data!$A$1, ROW()-1, D$1-1))</f>
        <v>75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126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42.8</v>
      </c>
      <c r="M649">
        <f ca="1">IF(ISNA(M$1), 0, OFFSET(data!$A$1, ROW()-1, M$1-1))</f>
        <v>171.83221718480999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8.2245321664231597E-13</v>
      </c>
      <c r="Q649">
        <f ca="1">IF(ISNA(Q$1), 0, OFFSET(data!$A$1, ROW()-1, Q$1-1))</f>
        <v>0</v>
      </c>
      <c r="R649">
        <f ca="1">IF(ISNA(R$1), 0, OFFSET(data!$A$1, ROW()-1, R$1-1))</f>
        <v>309.38905724099999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805.57919380600003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-80.557919380599998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315.53273359889999</v>
      </c>
      <c r="AD649">
        <f ca="1">IF(ISNA(AD$1), 0, OFFSET(data!$A$1, ROW()-1, AD$1-1))</f>
        <v>294.38980100980598</v>
      </c>
      <c r="AE649">
        <f ca="1">IF(ISNA(AE$1), 0, OFFSET(data!$A$1, ROW()-1, AE$1-1))</f>
        <v>0</v>
      </c>
      <c r="AF649" t="str">
        <f ca="1">IF(ISNA(AF$1), 0, OFFSET(data!$A$1, ROW()-1, AF$1-1))</f>
        <v>typical</v>
      </c>
      <c r="AG649">
        <f t="shared" ca="1" si="183"/>
        <v>2040</v>
      </c>
      <c r="AH649">
        <f t="shared" ca="1" si="184"/>
        <v>6</v>
      </c>
      <c r="AI649" t="str">
        <f t="shared" ca="1" si="185"/>
        <v>06/23/2040</v>
      </c>
      <c r="AJ649" t="str">
        <f t="shared" ca="1" si="186"/>
        <v/>
      </c>
      <c r="AK649" t="str">
        <f t="shared" ca="1" si="181"/>
        <v>22:00</v>
      </c>
      <c r="AL649" s="4">
        <f t="shared" ca="1" si="187"/>
        <v>0</v>
      </c>
      <c r="AM649">
        <f t="shared" ca="1" si="182"/>
        <v>725.02127442540007</v>
      </c>
      <c r="AN649">
        <f t="shared" ca="1" si="188"/>
        <v>0</v>
      </c>
      <c r="AO649">
        <f t="shared" ca="1" si="189"/>
        <v>309.38905724099999</v>
      </c>
      <c r="AP649">
        <f t="shared" ca="1" si="190"/>
        <v>0</v>
      </c>
      <c r="AQ649">
        <f t="shared" ca="1" si="191"/>
        <v>42.8</v>
      </c>
      <c r="AR649">
        <f t="shared" ca="1" si="192"/>
        <v>171.83221718481082</v>
      </c>
      <c r="AS649">
        <f t="shared" ca="1" si="193"/>
        <v>1040.5540080247099</v>
      </c>
      <c r="AT649">
        <f t="shared" ca="1" si="194"/>
        <v>1019.411075435206</v>
      </c>
      <c r="AU649">
        <f t="shared" ca="1" si="195"/>
        <v>21.142932589503857</v>
      </c>
    </row>
    <row r="650" spans="1:47" hidden="1" x14ac:dyDescent="0.2">
      <c r="A650" t="str">
        <f ca="1">IF(ISNA(A$1), 0, OFFSET(data!$A$1, ROW()-1, A$1-1))</f>
        <v>Oahu</v>
      </c>
      <c r="B650">
        <f ca="1">IF(ISNA(B$1), 0, OFFSET(data!$A$1, ROW()-1, B$1-1))</f>
        <v>2040</v>
      </c>
      <c r="C650" t="str">
        <f ca="1">IF(ISNA(C$1), 0, OFFSET(data!$A$1, ROW()-1, C$1-1))</f>
        <v>2040-07-23-00:00</v>
      </c>
      <c r="D650">
        <f ca="1">IF(ISNA(D$1), 0, OFFSET(data!$A$1, ROW()-1, D$1-1))</f>
        <v>75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155.5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42.8</v>
      </c>
      <c r="M650">
        <f ca="1">IF(ISNA(M$1), 0, OFFSET(data!$A$1, ROW()-1, M$1-1))</f>
        <v>439.36380047499898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-4.1247005810873803E-11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719.87981861699996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-7.2160181420100002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660.19375455909994</v>
      </c>
      <c r="AD650">
        <f ca="1">IF(ISNA(AD$1), 0, OFFSET(data!$A$1, ROW()-1, AD$1-1))</f>
        <v>317.62219922363499</v>
      </c>
      <c r="AE650">
        <f ca="1">IF(ISNA(AE$1), 0, OFFSET(data!$A$1, ROW()-1, AE$1-1))</f>
        <v>0</v>
      </c>
      <c r="AF650" t="str">
        <f ca="1">IF(ISNA(AF$1), 0, OFFSET(data!$A$1, ROW()-1, AF$1-1))</f>
        <v>typical</v>
      </c>
      <c r="AG650">
        <f t="shared" ca="1" si="183"/>
        <v>2040</v>
      </c>
      <c r="AH650">
        <f t="shared" ca="1" si="184"/>
        <v>7</v>
      </c>
      <c r="AI650" t="str">
        <f t="shared" ca="1" si="185"/>
        <v>07/23/2040</v>
      </c>
      <c r="AJ650" t="str">
        <f t="shared" ca="1" si="186"/>
        <v/>
      </c>
      <c r="AK650" t="str">
        <f t="shared" ca="1" si="181"/>
        <v>00:00</v>
      </c>
      <c r="AL650" s="4">
        <f t="shared" ca="1" si="187"/>
        <v>0</v>
      </c>
      <c r="AM650">
        <f t="shared" ca="1" si="182"/>
        <v>712.66380047499001</v>
      </c>
      <c r="AN650">
        <f t="shared" ca="1" si="188"/>
        <v>0</v>
      </c>
      <c r="AO650">
        <f t="shared" ca="1" si="189"/>
        <v>0</v>
      </c>
      <c r="AP650">
        <f t="shared" ca="1" si="190"/>
        <v>0</v>
      </c>
      <c r="AQ650">
        <f t="shared" ca="1" si="191"/>
        <v>42.8</v>
      </c>
      <c r="AR650">
        <f t="shared" ca="1" si="192"/>
        <v>439.36380047495771</v>
      </c>
      <c r="AS650">
        <f t="shared" ca="1" si="193"/>
        <v>1372.8575550340988</v>
      </c>
      <c r="AT650">
        <f t="shared" ca="1" si="194"/>
        <v>1030.2859996986249</v>
      </c>
      <c r="AU650">
        <f t="shared" ca="1" si="195"/>
        <v>342.57155533547393</v>
      </c>
    </row>
    <row r="651" spans="1:47" hidden="1" x14ac:dyDescent="0.2">
      <c r="A651" t="str">
        <f ca="1">IF(ISNA(A$1), 0, OFFSET(data!$A$1, ROW()-1, A$1-1))</f>
        <v>Oahu</v>
      </c>
      <c r="B651">
        <f ca="1">IF(ISNA(B$1), 0, OFFSET(data!$A$1, ROW()-1, B$1-1))</f>
        <v>2040</v>
      </c>
      <c r="C651" t="str">
        <f ca="1">IF(ISNA(C$1), 0, OFFSET(data!$A$1, ROW()-1, C$1-1))</f>
        <v>2040-07-23-02:00</v>
      </c>
      <c r="D651">
        <f ca="1">IF(ISNA(D$1), 0, OFFSET(data!$A$1, ROW()-1, D$1-1))</f>
        <v>75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164.012448573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42.8</v>
      </c>
      <c r="M651">
        <f ca="1">IF(ISNA(M$1), 0, OFFSET(data!$A$1, ROW()-1, M$1-1))</f>
        <v>382.93164131999998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5.3859139370615497E-12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684.33930746299995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-68.433930746300007</v>
      </c>
      <c r="Y651">
        <f ca="1">IF(ISNA(Y$1), 0, OFFSET(data!$A$1, ROW()-1, Y$1-1))</f>
        <v>48.838713176500001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635.74805544280002</v>
      </c>
      <c r="AD651">
        <f ca="1">IF(ISNA(AD$1), 0, OFFSET(data!$A$1, ROW()-1, AD$1-1))</f>
        <v>317.62219922363499</v>
      </c>
      <c r="AE651">
        <f ca="1">IF(ISNA(AE$1), 0, OFFSET(data!$A$1, ROW()-1, AE$1-1))</f>
        <v>0</v>
      </c>
      <c r="AF651" t="str">
        <f ca="1">IF(ISNA(AF$1), 0, OFFSET(data!$A$1, ROW()-1, AF$1-1))</f>
        <v>typical</v>
      </c>
      <c r="AG651">
        <f t="shared" ca="1" si="183"/>
        <v>2040</v>
      </c>
      <c r="AH651">
        <f t="shared" ca="1" si="184"/>
        <v>7</v>
      </c>
      <c r="AI651" t="str">
        <f t="shared" ca="1" si="185"/>
        <v>07/23/2040</v>
      </c>
      <c r="AJ651" t="str">
        <f t="shared" ca="1" si="186"/>
        <v/>
      </c>
      <c r="AK651" t="str">
        <f t="shared" ca="1" si="181"/>
        <v>02:00</v>
      </c>
      <c r="AL651" s="4">
        <f t="shared" ca="1" si="187"/>
        <v>0</v>
      </c>
      <c r="AM651">
        <f t="shared" ca="1" si="182"/>
        <v>615.90537671669995</v>
      </c>
      <c r="AN651">
        <f t="shared" ca="1" si="188"/>
        <v>0</v>
      </c>
      <c r="AO651">
        <f t="shared" ca="1" si="189"/>
        <v>0</v>
      </c>
      <c r="AP651">
        <f t="shared" ca="1" si="190"/>
        <v>0</v>
      </c>
      <c r="AQ651">
        <f t="shared" ca="1" si="191"/>
        <v>42.8</v>
      </c>
      <c r="AR651">
        <f t="shared" ca="1" si="192"/>
        <v>382.93164132000538</v>
      </c>
      <c r="AS651">
        <f t="shared" ca="1" si="193"/>
        <v>1300.4921453357999</v>
      </c>
      <c r="AT651">
        <f t="shared" ca="1" si="194"/>
        <v>982.36628911683499</v>
      </c>
      <c r="AU651">
        <f t="shared" ca="1" si="195"/>
        <v>318.12585621896494</v>
      </c>
    </row>
    <row r="652" spans="1:47" hidden="1" x14ac:dyDescent="0.2">
      <c r="A652" t="str">
        <f ca="1">IF(ISNA(A$1), 0, OFFSET(data!$A$1, ROW()-1, A$1-1))</f>
        <v>Oahu</v>
      </c>
      <c r="B652">
        <f ca="1">IF(ISNA(B$1), 0, OFFSET(data!$A$1, ROW()-1, B$1-1))</f>
        <v>2040</v>
      </c>
      <c r="C652" t="str">
        <f ca="1">IF(ISNA(C$1), 0, OFFSET(data!$A$1, ROW()-1, C$1-1))</f>
        <v>2040-07-23-04:00</v>
      </c>
      <c r="D652">
        <f ca="1">IF(ISNA(D$1), 0, OFFSET(data!$A$1, ROW()-1, D$1-1))</f>
        <v>75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180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42.8</v>
      </c>
      <c r="M652">
        <f ca="1">IF(ISNA(M$1), 0, OFFSET(data!$A$1, ROW()-1, M$1-1))</f>
        <v>248.905806896699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2.0285995105950799E-11</v>
      </c>
      <c r="Q652">
        <f ca="1">IF(ISNA(Q$1), 0, OFFSET(data!$A$1, ROW()-1, Q$1-1))</f>
        <v>0</v>
      </c>
      <c r="R652">
        <f ca="1">IF(ISNA(R$1), 0, OFFSET(data!$A$1, ROW()-1, R$1-1))</f>
        <v>102.42501968400001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721.25647397900002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-72.125647397899996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468.49677115449998</v>
      </c>
      <c r="AD652">
        <f ca="1">IF(ISNA(AD$1), 0, OFFSET(data!$A$1, ROW()-1, AD$1-1))</f>
        <v>317.62219922363499</v>
      </c>
      <c r="AE652">
        <f ca="1">IF(ISNA(AE$1), 0, OFFSET(data!$A$1, ROW()-1, AE$1-1))</f>
        <v>0</v>
      </c>
      <c r="AF652" t="str">
        <f ca="1">IF(ISNA(AF$1), 0, OFFSET(data!$A$1, ROW()-1, AF$1-1))</f>
        <v>typical</v>
      </c>
      <c r="AG652">
        <f t="shared" ca="1" si="183"/>
        <v>2040</v>
      </c>
      <c r="AH652">
        <f t="shared" ca="1" si="184"/>
        <v>7</v>
      </c>
      <c r="AI652" t="str">
        <f t="shared" ca="1" si="185"/>
        <v>07/23/2040</v>
      </c>
      <c r="AJ652" t="str">
        <f t="shared" ca="1" si="186"/>
        <v/>
      </c>
      <c r="AK652" t="str">
        <f t="shared" ref="AK652:AK715" ca="1" si="196">RIGHT(C652, 5)</f>
        <v>04:00</v>
      </c>
      <c r="AL652" s="4">
        <f t="shared" ca="1" si="187"/>
        <v>0</v>
      </c>
      <c r="AM652">
        <f t="shared" ca="1" si="182"/>
        <v>649.1308265811</v>
      </c>
      <c r="AN652">
        <f t="shared" ca="1" si="188"/>
        <v>0</v>
      </c>
      <c r="AO652">
        <f t="shared" ca="1" si="189"/>
        <v>102.42501968400001</v>
      </c>
      <c r="AP652">
        <f t="shared" ca="1" si="190"/>
        <v>0</v>
      </c>
      <c r="AQ652">
        <f t="shared" ca="1" si="191"/>
        <v>42.8</v>
      </c>
      <c r="AR652">
        <f t="shared" ca="1" si="192"/>
        <v>248.9058068967193</v>
      </c>
      <c r="AS652">
        <f t="shared" ca="1" si="193"/>
        <v>1117.6275977351991</v>
      </c>
      <c r="AT652">
        <f t="shared" ca="1" si="194"/>
        <v>966.75302580473499</v>
      </c>
      <c r="AU652">
        <f t="shared" ca="1" si="195"/>
        <v>150.87457193046407</v>
      </c>
    </row>
    <row r="653" spans="1:47" hidden="1" x14ac:dyDescent="0.2">
      <c r="A653" t="str">
        <f ca="1">IF(ISNA(A$1), 0, OFFSET(data!$A$1, ROW()-1, A$1-1))</f>
        <v>Oahu</v>
      </c>
      <c r="B653">
        <f ca="1">IF(ISNA(B$1), 0, OFFSET(data!$A$1, ROW()-1, B$1-1))</f>
        <v>2040</v>
      </c>
      <c r="C653" t="str">
        <f ca="1">IF(ISNA(C$1), 0, OFFSET(data!$A$1, ROW()-1, C$1-1))</f>
        <v>2040-07-23-06:00</v>
      </c>
      <c r="D653">
        <f ca="1">IF(ISNA(D$1), 0, OFFSET(data!$A$1, ROW()-1, D$1-1))</f>
        <v>75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155.67400290500001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85.299246975198002</v>
      </c>
      <c r="L653">
        <f ca="1">IF(ISNA(L$1), 0, OFFSET(data!$A$1, ROW()-1, L$1-1))</f>
        <v>42.8</v>
      </c>
      <c r="M653">
        <f ca="1">IF(ISNA(M$1), 0, OFFSET(data!$A$1, ROW()-1, M$1-1))</f>
        <v>413.329188669899</v>
      </c>
      <c r="N653">
        <f ca="1">IF(ISNA(N$1), 0, OFFSET(data!$A$1, ROW()-1, N$1-1))</f>
        <v>6.1975535814440199E-11</v>
      </c>
      <c r="O653">
        <f ca="1">IF(ISNA(O$1), 0, OFFSET(data!$A$1, ROW()-1, O$1-1))</f>
        <v>0</v>
      </c>
      <c r="P653">
        <f ca="1">IF(ISNA(P$1), 0, OFFSET(data!$A$1, ROW()-1, P$1-1))</f>
        <v>-1.6157741811184601E-11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857.89159838900002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-85.789159838900005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595.24778793450002</v>
      </c>
      <c r="AD653">
        <f ca="1">IF(ISNA(AD$1), 0, OFFSET(data!$A$1, ROW()-1, AD$1-1))</f>
        <v>402.92144619887699</v>
      </c>
      <c r="AE653">
        <f ca="1">IF(ISNA(AE$1), 0, OFFSET(data!$A$1, ROW()-1, AE$1-1))</f>
        <v>0</v>
      </c>
      <c r="AF653" t="str">
        <f ca="1">IF(ISNA(AF$1), 0, OFFSET(data!$A$1, ROW()-1, AF$1-1))</f>
        <v>typical</v>
      </c>
      <c r="AG653">
        <f t="shared" ca="1" si="183"/>
        <v>2040</v>
      </c>
      <c r="AH653">
        <f t="shared" ca="1" si="184"/>
        <v>7</v>
      </c>
      <c r="AI653" t="str">
        <f t="shared" ca="1" si="185"/>
        <v>07/23/2040</v>
      </c>
      <c r="AJ653" t="str">
        <f t="shared" ca="1" si="186"/>
        <v/>
      </c>
      <c r="AK653" t="str">
        <f t="shared" ca="1" si="196"/>
        <v>06:00</v>
      </c>
      <c r="AL653" s="4">
        <f t="shared" ca="1" si="187"/>
        <v>0</v>
      </c>
      <c r="AM653">
        <f t="shared" ca="1" si="182"/>
        <v>772.10243855010003</v>
      </c>
      <c r="AN653">
        <f t="shared" ca="1" si="188"/>
        <v>0</v>
      </c>
      <c r="AO653">
        <f t="shared" ca="1" si="189"/>
        <v>0</v>
      </c>
      <c r="AP653">
        <f t="shared" ca="1" si="190"/>
        <v>85.299246975259976</v>
      </c>
      <c r="AQ653">
        <f t="shared" ca="1" si="191"/>
        <v>42.8</v>
      </c>
      <c r="AR653">
        <f t="shared" ca="1" si="192"/>
        <v>413.32918866988285</v>
      </c>
      <c r="AS653">
        <f t="shared" ca="1" si="193"/>
        <v>1367.350226484597</v>
      </c>
      <c r="AT653">
        <f t="shared" ca="1" si="194"/>
        <v>1175.023884748977</v>
      </c>
      <c r="AU653">
        <f t="shared" ca="1" si="195"/>
        <v>192.32634173561996</v>
      </c>
    </row>
    <row r="654" spans="1:47" hidden="1" x14ac:dyDescent="0.2">
      <c r="A654" t="str">
        <f ca="1">IF(ISNA(A$1), 0, OFFSET(data!$A$1, ROW()-1, A$1-1))</f>
        <v>Oahu</v>
      </c>
      <c r="B654">
        <f ca="1">IF(ISNA(B$1), 0, OFFSET(data!$A$1, ROW()-1, B$1-1))</f>
        <v>2040</v>
      </c>
      <c r="C654" t="str">
        <f ca="1">IF(ISNA(C$1), 0, OFFSET(data!$A$1, ROW()-1, C$1-1))</f>
        <v>2040-07-23-08:00</v>
      </c>
      <c r="D654">
        <f ca="1">IF(ISNA(D$1), 0, OFFSET(data!$A$1, ROW()-1, D$1-1))</f>
        <v>75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180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268.78914767539999</v>
      </c>
      <c r="L654">
        <f ca="1">IF(ISNA(L$1), 0, OFFSET(data!$A$1, ROW()-1, L$1-1))</f>
        <v>42.8</v>
      </c>
      <c r="M654">
        <f ca="1">IF(ISNA(M$1), 0, OFFSET(data!$A$1, ROW()-1, M$1-1))</f>
        <v>429.07626417609998</v>
      </c>
      <c r="N654">
        <f ca="1">IF(ISNA(N$1), 0, OFFSET(data!$A$1, ROW()-1, N$1-1))</f>
        <v>4.5831782813365203E-11</v>
      </c>
      <c r="O654">
        <f ca="1">IF(ISNA(O$1), 0, OFFSET(data!$A$1, ROW()-1, O$1-1))</f>
        <v>0</v>
      </c>
      <c r="P654">
        <f ca="1">IF(ISNA(P$1), 0, OFFSET(data!$A$1, ROW()-1, P$1-1))</f>
        <v>2.23039364755095E-11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945.11076016699997</v>
      </c>
      <c r="V654">
        <f ca="1">IF(ISNA(V$1), 0, OFFSET(data!$A$1, ROW()-1, V$1-1))</f>
        <v>0</v>
      </c>
      <c r="W654">
        <f ca="1">IF(ISNA(W$1), 0, OFFSET(data!$A$1, ROW()-1, W$1-1))</f>
        <v>145.06572770099999</v>
      </c>
      <c r="X654">
        <f ca="1">IF(ISNA(X$1), 0, OFFSET(data!$A$1, ROW()-1, X$1-1))</f>
        <v>-94.511076016700002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715.98751854049999</v>
      </c>
      <c r="AD654">
        <f ca="1">IF(ISNA(AD$1), 0, OFFSET(data!$A$1, ROW()-1, AD$1-1))</f>
        <v>544.27773655501505</v>
      </c>
      <c r="AE654">
        <f ca="1">IF(ISNA(AE$1), 0, OFFSET(data!$A$1, ROW()-1, AE$1-1))</f>
        <v>0</v>
      </c>
      <c r="AF654" t="str">
        <f ca="1">IF(ISNA(AF$1), 0, OFFSET(data!$A$1, ROW()-1, AF$1-1))</f>
        <v>typical</v>
      </c>
      <c r="AG654">
        <f t="shared" ca="1" si="183"/>
        <v>2040</v>
      </c>
      <c r="AH654">
        <f t="shared" ca="1" si="184"/>
        <v>7</v>
      </c>
      <c r="AI654" t="str">
        <f t="shared" ca="1" si="185"/>
        <v>07/23/2040</v>
      </c>
      <c r="AJ654" t="str">
        <f t="shared" ca="1" si="186"/>
        <v/>
      </c>
      <c r="AK654" t="str">
        <f t="shared" ca="1" si="196"/>
        <v>08:00</v>
      </c>
      <c r="AL654" s="4">
        <f t="shared" ca="1" si="187"/>
        <v>0</v>
      </c>
      <c r="AM654">
        <f t="shared" ca="1" si="182"/>
        <v>850.59968415029994</v>
      </c>
      <c r="AN654">
        <f t="shared" ca="1" si="188"/>
        <v>0</v>
      </c>
      <c r="AO654">
        <f t="shared" ca="1" si="189"/>
        <v>145.06572770099999</v>
      </c>
      <c r="AP654">
        <f t="shared" ca="1" si="190"/>
        <v>268.7891476754458</v>
      </c>
      <c r="AQ654">
        <f t="shared" ca="1" si="191"/>
        <v>42.8</v>
      </c>
      <c r="AR654">
        <f t="shared" ca="1" si="192"/>
        <v>429.07626417612227</v>
      </c>
      <c r="AS654">
        <f t="shared" ca="1" si="193"/>
        <v>1711.6529303920001</v>
      </c>
      <c r="AT654">
        <f t="shared" ca="1" si="194"/>
        <v>1539.9431484063148</v>
      </c>
      <c r="AU654">
        <f t="shared" ca="1" si="195"/>
        <v>171.70978198568537</v>
      </c>
    </row>
    <row r="655" spans="1:47" hidden="1" x14ac:dyDescent="0.2">
      <c r="A655" t="str">
        <f ca="1">IF(ISNA(A$1), 0, OFFSET(data!$A$1, ROW()-1, A$1-1))</f>
        <v>Oahu</v>
      </c>
      <c r="B655">
        <f ca="1">IF(ISNA(B$1), 0, OFFSET(data!$A$1, ROW()-1, B$1-1))</f>
        <v>2040</v>
      </c>
      <c r="C655" t="str">
        <f ca="1">IF(ISNA(C$1), 0, OFFSET(data!$A$1, ROW()-1, C$1-1))</f>
        <v>2040-07-23-10:00</v>
      </c>
      <c r="D655">
        <f ca="1">IF(ISNA(D$1), 0, OFFSET(data!$A$1, ROW()-1, D$1-1))</f>
        <v>75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180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879.28607471420003</v>
      </c>
      <c r="L655">
        <f ca="1">IF(ISNA(L$1), 0, OFFSET(data!$A$1, ROW()-1, L$1-1))</f>
        <v>42.8</v>
      </c>
      <c r="M655">
        <f ca="1">IF(ISNA(M$1), 0, OFFSET(data!$A$1, ROW()-1, M$1-1))</f>
        <v>368.970559800199</v>
      </c>
      <c r="N655">
        <f ca="1">IF(ISNA(N$1), 0, OFFSET(data!$A$1, ROW()-1, N$1-1))</f>
        <v>9.3815089030613204E-10</v>
      </c>
      <c r="O655">
        <f ca="1">IF(ISNA(O$1), 0, OFFSET(data!$A$1, ROW()-1, O$1-1))</f>
        <v>0</v>
      </c>
      <c r="P655">
        <f ca="1">IF(ISNA(P$1), 0, OFFSET(data!$A$1, ROW()-1, P$1-1))</f>
        <v>1.4921397450962101E-11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993.83843671499994</v>
      </c>
      <c r="V655">
        <f ca="1">IF(ISNA(V$1), 0, OFFSET(data!$A$1, ROW()-1, V$1-1))</f>
        <v>0</v>
      </c>
      <c r="W655">
        <f ca="1">IF(ISNA(W$1), 0, OFFSET(data!$A$1, ROW()-1, W$1-1))</f>
        <v>236.61897672200001</v>
      </c>
      <c r="X655">
        <f ca="1">IF(ISNA(X$1), 0, OFFSET(data!$A$1, ROW()-1, X$1-1))</f>
        <v>-99.383843671500003</v>
      </c>
      <c r="Y655">
        <f ca="1">IF(ISNA(Y$1), 0, OFFSET(data!$A$1, ROW()-1, Y$1-1))</f>
        <v>414.98306474999998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1222.5238323115</v>
      </c>
      <c r="AD655">
        <f ca="1">IF(ISNA(AD$1), 0, OFFSET(data!$A$1, ROW()-1, AD$1-1))</f>
        <v>608.91485208143797</v>
      </c>
      <c r="AE655">
        <f ca="1">IF(ISNA(AE$1), 0, OFFSET(data!$A$1, ROW()-1, AE$1-1))</f>
        <v>0</v>
      </c>
      <c r="AF655" t="str">
        <f ca="1">IF(ISNA(AF$1), 0, OFFSET(data!$A$1, ROW()-1, AF$1-1))</f>
        <v>typical</v>
      </c>
      <c r="AG655">
        <f t="shared" ca="1" si="183"/>
        <v>2040</v>
      </c>
      <c r="AH655">
        <f t="shared" ca="1" si="184"/>
        <v>7</v>
      </c>
      <c r="AI655" t="str">
        <f t="shared" ca="1" si="185"/>
        <v>07/23/2040</v>
      </c>
      <c r="AJ655" t="str">
        <f t="shared" ca="1" si="186"/>
        <v/>
      </c>
      <c r="AK655" t="str">
        <f t="shared" ca="1" si="196"/>
        <v>10:00</v>
      </c>
      <c r="AL655" s="4">
        <f t="shared" ca="1" si="187"/>
        <v>0</v>
      </c>
      <c r="AM655">
        <f t="shared" ca="1" si="182"/>
        <v>894.45459304349993</v>
      </c>
      <c r="AN655">
        <f t="shared" ca="1" si="188"/>
        <v>0</v>
      </c>
      <c r="AO655">
        <f t="shared" ca="1" si="189"/>
        <v>236.61897672200001</v>
      </c>
      <c r="AP655">
        <f t="shared" ca="1" si="190"/>
        <v>879.28607471513817</v>
      </c>
      <c r="AQ655">
        <f t="shared" ca="1" si="191"/>
        <v>42.8</v>
      </c>
      <c r="AR655">
        <f t="shared" ca="1" si="192"/>
        <v>368.97055980021389</v>
      </c>
      <c r="AS655">
        <f t="shared" ca="1" si="193"/>
        <v>2768.5804668258988</v>
      </c>
      <c r="AT655">
        <f t="shared" ca="1" si="194"/>
        <v>2154.9714865969381</v>
      </c>
      <c r="AU655">
        <f t="shared" ca="1" si="195"/>
        <v>613.60898022896072</v>
      </c>
    </row>
    <row r="656" spans="1:47" hidden="1" x14ac:dyDescent="0.2">
      <c r="A656" t="str">
        <f ca="1">IF(ISNA(A$1), 0, OFFSET(data!$A$1, ROW()-1, A$1-1))</f>
        <v>Oahu</v>
      </c>
      <c r="B656">
        <f ca="1">IF(ISNA(B$1), 0, OFFSET(data!$A$1, ROW()-1, B$1-1))</f>
        <v>2040</v>
      </c>
      <c r="C656" t="str">
        <f ca="1">IF(ISNA(C$1), 0, OFFSET(data!$A$1, ROW()-1, C$1-1))</f>
        <v>2040-07-23-12:00</v>
      </c>
      <c r="D656">
        <f ca="1">IF(ISNA(D$1), 0, OFFSET(data!$A$1, ROW()-1, D$1-1))</f>
        <v>75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155.5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652.06167632510005</v>
      </c>
      <c r="L656">
        <f ca="1">IF(ISNA(L$1), 0, OFFSET(data!$A$1, ROW()-1, L$1-1))</f>
        <v>42.8</v>
      </c>
      <c r="M656">
        <f ca="1">IF(ISNA(M$1), 0, OFFSET(data!$A$1, ROW()-1, M$1-1))</f>
        <v>407.74050912459899</v>
      </c>
      <c r="N656">
        <f ca="1">IF(ISNA(N$1), 0, OFFSET(data!$A$1, ROW()-1, N$1-1))</f>
        <v>-3.29563931700249E-10</v>
      </c>
      <c r="O656">
        <f ca="1">IF(ISNA(O$1), 0, OFFSET(data!$A$1, ROW()-1, O$1-1))</f>
        <v>0</v>
      </c>
      <c r="P656">
        <f ca="1">IF(ISNA(P$1), 0, OFFSET(data!$A$1, ROW()-1, P$1-1))</f>
        <v>7.2020611696643703E-11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1003.72709493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244.157751077</v>
      </c>
      <c r="Y656">
        <f ca="1">IF(ISNA(Y$1), 0, OFFSET(data!$A$1, ROW()-1, Y$1-1))</f>
        <v>85.217339442300002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1025.1695908515901</v>
      </c>
      <c r="AD656">
        <f ca="1">IF(ISNA(AD$1), 0, OFFSET(data!$A$1, ROW()-1, AD$1-1))</f>
        <v>608.91485208143797</v>
      </c>
      <c r="AE656">
        <f ca="1">IF(ISNA(AE$1), 0, OFFSET(data!$A$1, ROW()-1, AE$1-1))</f>
        <v>0</v>
      </c>
      <c r="AF656" t="str">
        <f ca="1">IF(ISNA(AF$1), 0, OFFSET(data!$A$1, ROW()-1, AF$1-1))</f>
        <v>typical</v>
      </c>
      <c r="AG656">
        <f t="shared" ca="1" si="183"/>
        <v>2040</v>
      </c>
      <c r="AH656">
        <f t="shared" ca="1" si="184"/>
        <v>7</v>
      </c>
      <c r="AI656" t="str">
        <f t="shared" ca="1" si="185"/>
        <v>07/23/2040</v>
      </c>
      <c r="AJ656" t="str">
        <f t="shared" ca="1" si="186"/>
        <v>07/23/2040</v>
      </c>
      <c r="AK656" t="str">
        <f t="shared" ca="1" si="196"/>
        <v>12:00</v>
      </c>
      <c r="AL656" s="4">
        <f t="shared" ca="1" si="187"/>
        <v>0</v>
      </c>
      <c r="AM656">
        <f t="shared" ca="1" si="182"/>
        <v>1247.8848460070001</v>
      </c>
      <c r="AN656">
        <f t="shared" ca="1" si="188"/>
        <v>0</v>
      </c>
      <c r="AO656">
        <f t="shared" ca="1" si="189"/>
        <v>0</v>
      </c>
      <c r="AP656">
        <f t="shared" ca="1" si="190"/>
        <v>652.06167632477047</v>
      </c>
      <c r="AQ656">
        <f t="shared" ca="1" si="191"/>
        <v>42.8</v>
      </c>
      <c r="AR656">
        <f t="shared" ca="1" si="192"/>
        <v>407.74050912467101</v>
      </c>
      <c r="AS656">
        <f t="shared" ca="1" si="193"/>
        <v>2358.2717763012888</v>
      </c>
      <c r="AT656">
        <f t="shared" ca="1" si="194"/>
        <v>1942.017037530738</v>
      </c>
      <c r="AU656">
        <f t="shared" ca="1" si="195"/>
        <v>416.25473877055083</v>
      </c>
    </row>
    <row r="657" spans="1:47" hidden="1" x14ac:dyDescent="0.2">
      <c r="A657" t="str">
        <f ca="1">IF(ISNA(A$1), 0, OFFSET(data!$A$1, ROW()-1, A$1-1))</f>
        <v>Oahu</v>
      </c>
      <c r="B657">
        <f ca="1">IF(ISNA(B$1), 0, OFFSET(data!$A$1, ROW()-1, B$1-1))</f>
        <v>2040</v>
      </c>
      <c r="C657" t="str">
        <f ca="1">IF(ISNA(C$1), 0, OFFSET(data!$A$1, ROW()-1, C$1-1))</f>
        <v>2040-07-23-14:00</v>
      </c>
      <c r="D657">
        <f ca="1">IF(ISNA(D$1), 0, OFFSET(data!$A$1, ROW()-1, D$1-1))</f>
        <v>75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180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747.44189139150001</v>
      </c>
      <c r="L657">
        <f ca="1">IF(ISNA(L$1), 0, OFFSET(data!$A$1, ROW()-1, L$1-1))</f>
        <v>42.8</v>
      </c>
      <c r="M657">
        <f ca="1">IF(ISNA(M$1), 0, OFFSET(data!$A$1, ROW()-1, M$1-1))</f>
        <v>348.12159418409999</v>
      </c>
      <c r="N657">
        <f ca="1">IF(ISNA(N$1), 0, OFFSET(data!$A$1, ROW()-1, N$1-1))</f>
        <v>-8.8827079025577405E-10</v>
      </c>
      <c r="O657">
        <f ca="1">IF(ISNA(O$1), 0, OFFSET(data!$A$1, ROW()-1, O$1-1))</f>
        <v>0</v>
      </c>
      <c r="P657">
        <f ca="1">IF(ISNA(P$1), 0, OFFSET(data!$A$1, ROW()-1, P$1-1))</f>
        <v>6.7906569256592697E-11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1000.09461489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-100.009461489</v>
      </c>
      <c r="Y657">
        <f ca="1">IF(ISNA(Y$1), 0, OFFSET(data!$A$1, ROW()-1, Y$1-1))</f>
        <v>493.27833217400001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1064.2001230134999</v>
      </c>
      <c r="AD657">
        <f ca="1">IF(ISNA(AD$1), 0, OFFSET(data!$A$1, ROW()-1, AD$1-1))</f>
        <v>608.91485208143797</v>
      </c>
      <c r="AE657">
        <f ca="1">IF(ISNA(AE$1), 0, OFFSET(data!$A$1, ROW()-1, AE$1-1))</f>
        <v>0</v>
      </c>
      <c r="AF657" t="str">
        <f ca="1">IF(ISNA(AF$1), 0, OFFSET(data!$A$1, ROW()-1, AF$1-1))</f>
        <v>typical</v>
      </c>
      <c r="AG657">
        <f t="shared" ca="1" si="183"/>
        <v>2040</v>
      </c>
      <c r="AH657">
        <f t="shared" ca="1" si="184"/>
        <v>7</v>
      </c>
      <c r="AI657" t="str">
        <f t="shared" ca="1" si="185"/>
        <v>07/23/2040</v>
      </c>
      <c r="AJ657" t="str">
        <f t="shared" ca="1" si="186"/>
        <v/>
      </c>
      <c r="AK657" t="str">
        <f t="shared" ca="1" si="196"/>
        <v>14:00</v>
      </c>
      <c r="AL657" s="4">
        <f t="shared" ca="1" si="187"/>
        <v>0</v>
      </c>
      <c r="AM657">
        <f t="shared" ca="1" si="182"/>
        <v>900.08515340099996</v>
      </c>
      <c r="AN657">
        <f t="shared" ca="1" si="188"/>
        <v>0</v>
      </c>
      <c r="AO657">
        <f t="shared" ca="1" si="189"/>
        <v>0</v>
      </c>
      <c r="AP657">
        <f t="shared" ca="1" si="190"/>
        <v>747.44189139061177</v>
      </c>
      <c r="AQ657">
        <f t="shared" ca="1" si="191"/>
        <v>42.8</v>
      </c>
      <c r="AR657">
        <f t="shared" ca="1" si="192"/>
        <v>348.12159418416792</v>
      </c>
      <c r="AS657">
        <f t="shared" ca="1" si="193"/>
        <v>2457.5636085891001</v>
      </c>
      <c r="AT657">
        <f t="shared" ca="1" si="194"/>
        <v>2002.278337656438</v>
      </c>
      <c r="AU657">
        <f t="shared" ca="1" si="195"/>
        <v>455.28527093266212</v>
      </c>
    </row>
    <row r="658" spans="1:47" hidden="1" x14ac:dyDescent="0.2">
      <c r="A658" t="str">
        <f ca="1">IF(ISNA(A$1), 0, OFFSET(data!$A$1, ROW()-1, A$1-1))</f>
        <v>Oahu</v>
      </c>
      <c r="B658">
        <f ca="1">IF(ISNA(B$1), 0, OFFSET(data!$A$1, ROW()-1, B$1-1))</f>
        <v>2040</v>
      </c>
      <c r="C658" t="str">
        <f ca="1">IF(ISNA(C$1), 0, OFFSET(data!$A$1, ROW()-1, C$1-1))</f>
        <v>2040-07-23-16:00</v>
      </c>
      <c r="D658">
        <f ca="1">IF(ISNA(D$1), 0, OFFSET(data!$A$1, ROW()-1, D$1-1))</f>
        <v>75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155.5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979.9051095456</v>
      </c>
      <c r="L658">
        <f ca="1">IF(ISNA(L$1), 0, OFFSET(data!$A$1, ROW()-1, L$1-1))</f>
        <v>42.8</v>
      </c>
      <c r="M658">
        <f ca="1">IF(ISNA(M$1), 0, OFFSET(data!$A$1, ROW()-1, M$1-1))</f>
        <v>294.38415867499901</v>
      </c>
      <c r="N658">
        <f ca="1">IF(ISNA(N$1), 0, OFFSET(data!$A$1, ROW()-1, N$1-1))</f>
        <v>-7.1713657234795299E-10</v>
      </c>
      <c r="O658">
        <f ca="1">IF(ISNA(O$1), 0, OFFSET(data!$A$1, ROW()-1, O$1-1))</f>
        <v>0</v>
      </c>
      <c r="P658">
        <f ca="1">IF(ISNA(P$1), 0, OFFSET(data!$A$1, ROW()-1, P$1-1))</f>
        <v>1.1663559007501999E-11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990.76483815500001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556.824430065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1251.3227047194</v>
      </c>
      <c r="AD658">
        <f ca="1">IF(ISNA(AD$1), 0, OFFSET(data!$A$1, ROW()-1, AD$1-1))</f>
        <v>608.91485208143797</v>
      </c>
      <c r="AE658">
        <f ca="1">IF(ISNA(AE$1), 0, OFFSET(data!$A$1, ROW()-1, AE$1-1))</f>
        <v>0</v>
      </c>
      <c r="AF658" t="str">
        <f ca="1">IF(ISNA(AF$1), 0, OFFSET(data!$A$1, ROW()-1, AF$1-1))</f>
        <v>typical</v>
      </c>
      <c r="AG658">
        <f t="shared" ca="1" si="183"/>
        <v>2040</v>
      </c>
      <c r="AH658">
        <f t="shared" ca="1" si="184"/>
        <v>7</v>
      </c>
      <c r="AI658" t="str">
        <f t="shared" ca="1" si="185"/>
        <v>07/23/2040</v>
      </c>
      <c r="AJ658" t="str">
        <f t="shared" ca="1" si="186"/>
        <v/>
      </c>
      <c r="AK658" t="str">
        <f t="shared" ca="1" si="196"/>
        <v>16:00</v>
      </c>
      <c r="AL658" s="4">
        <f t="shared" ca="1" si="187"/>
        <v>0</v>
      </c>
      <c r="AM658">
        <f t="shared" ca="1" si="182"/>
        <v>1547.5892682200001</v>
      </c>
      <c r="AN658">
        <f t="shared" ca="1" si="188"/>
        <v>0</v>
      </c>
      <c r="AO658">
        <f t="shared" ca="1" si="189"/>
        <v>0</v>
      </c>
      <c r="AP658">
        <f t="shared" ca="1" si="190"/>
        <v>979.90510954488286</v>
      </c>
      <c r="AQ658">
        <f t="shared" ca="1" si="191"/>
        <v>42.8</v>
      </c>
      <c r="AR658">
        <f t="shared" ca="1" si="192"/>
        <v>294.38415867501067</v>
      </c>
      <c r="AS658">
        <f t="shared" ca="1" si="193"/>
        <v>2798.911972939999</v>
      </c>
      <c r="AT658">
        <f t="shared" ca="1" si="194"/>
        <v>2156.504120301438</v>
      </c>
      <c r="AU658">
        <f t="shared" ca="1" si="195"/>
        <v>642.40785263856105</v>
      </c>
    </row>
    <row r="659" spans="1:47" hidden="1" x14ac:dyDescent="0.2">
      <c r="A659" t="str">
        <f ca="1">IF(ISNA(A$1), 0, OFFSET(data!$A$1, ROW()-1, A$1-1))</f>
        <v>Oahu</v>
      </c>
      <c r="B659">
        <f ca="1">IF(ISNA(B$1), 0, OFFSET(data!$A$1, ROW()-1, B$1-1))</f>
        <v>2040</v>
      </c>
      <c r="C659" t="str">
        <f ca="1">IF(ISNA(C$1), 0, OFFSET(data!$A$1, ROW()-1, C$1-1))</f>
        <v>2040-07-23-18:00</v>
      </c>
      <c r="D659">
        <f ca="1">IF(ISNA(D$1), 0, OFFSET(data!$A$1, ROW()-1, D$1-1))</f>
        <v>75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180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98.277013670489893</v>
      </c>
      <c r="L659">
        <f ca="1">IF(ISNA(L$1), 0, OFFSET(data!$A$1, ROW()-1, L$1-1))</f>
        <v>42.8</v>
      </c>
      <c r="M659">
        <f ca="1">IF(ISNA(M$1), 0, OFFSET(data!$A$1, ROW()-1, M$1-1))</f>
        <v>438.69339868560002</v>
      </c>
      <c r="N659">
        <f ca="1">IF(ISNA(N$1), 0, OFFSET(data!$A$1, ROW()-1, N$1-1))</f>
        <v>-5.0776272075836401E-11</v>
      </c>
      <c r="O659">
        <f ca="1">IF(ISNA(O$1), 0, OFFSET(data!$A$1, ROW()-1, O$1-1))</f>
        <v>0</v>
      </c>
      <c r="P659">
        <f ca="1">IF(ISNA(P$1), 0, OFFSET(data!$A$1, ROW()-1, P$1-1))</f>
        <v>2.0236257114447602E-11</v>
      </c>
      <c r="Q659">
        <f ca="1">IF(ISNA(Q$1), 0, OFFSET(data!$A$1, ROW()-1, Q$1-1))</f>
        <v>0</v>
      </c>
      <c r="R659">
        <f ca="1">IF(ISNA(R$1), 0, OFFSET(data!$A$1, ROW()-1, R$1-1))</f>
        <v>37.842604977100002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969.57001925899999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-96.957001925900002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533.07918586239998</v>
      </c>
      <c r="AD659">
        <f ca="1">IF(ISNA(AD$1), 0, OFFSET(data!$A$1, ROW()-1, AD$1-1))</f>
        <v>415.89921289411302</v>
      </c>
      <c r="AE659">
        <f ca="1">IF(ISNA(AE$1), 0, OFFSET(data!$A$1, ROW()-1, AE$1-1))</f>
        <v>0</v>
      </c>
      <c r="AF659" t="str">
        <f ca="1">IF(ISNA(AF$1), 0, OFFSET(data!$A$1, ROW()-1, AF$1-1))</f>
        <v>typical</v>
      </c>
      <c r="AG659">
        <f t="shared" ca="1" si="183"/>
        <v>2040</v>
      </c>
      <c r="AH659">
        <f t="shared" ca="1" si="184"/>
        <v>7</v>
      </c>
      <c r="AI659" t="str">
        <f t="shared" ca="1" si="185"/>
        <v>07/23/2040</v>
      </c>
      <c r="AJ659" t="str">
        <f t="shared" ca="1" si="186"/>
        <v/>
      </c>
      <c r="AK659" t="str">
        <f t="shared" ca="1" si="196"/>
        <v>18:00</v>
      </c>
      <c r="AL659" s="4">
        <f t="shared" ca="1" si="187"/>
        <v>0</v>
      </c>
      <c r="AM659">
        <f t="shared" ca="1" si="182"/>
        <v>872.61301733309995</v>
      </c>
      <c r="AN659">
        <f t="shared" ca="1" si="188"/>
        <v>0</v>
      </c>
      <c r="AO659">
        <f t="shared" ca="1" si="189"/>
        <v>37.842604977100002</v>
      </c>
      <c r="AP659">
        <f t="shared" ca="1" si="190"/>
        <v>98.277013670439118</v>
      </c>
      <c r="AQ659">
        <f t="shared" ca="1" si="191"/>
        <v>42.8</v>
      </c>
      <c r="AR659">
        <f t="shared" ca="1" si="192"/>
        <v>438.69339868562025</v>
      </c>
      <c r="AS659">
        <f t="shared" ca="1" si="193"/>
        <v>1405.6922031955901</v>
      </c>
      <c r="AT659">
        <f t="shared" ca="1" si="194"/>
        <v>1288.512230227213</v>
      </c>
      <c r="AU659">
        <f t="shared" ca="1" si="195"/>
        <v>117.17997296837711</v>
      </c>
    </row>
    <row r="660" spans="1:47" hidden="1" x14ac:dyDescent="0.2">
      <c r="A660" t="str">
        <f ca="1">IF(ISNA(A$1), 0, OFFSET(data!$A$1, ROW()-1, A$1-1))</f>
        <v>Oahu</v>
      </c>
      <c r="B660">
        <f ca="1">IF(ISNA(B$1), 0, OFFSET(data!$A$1, ROW()-1, B$1-1))</f>
        <v>2040</v>
      </c>
      <c r="C660" t="str">
        <f ca="1">IF(ISNA(C$1), 0, OFFSET(data!$A$1, ROW()-1, C$1-1))</f>
        <v>2040-07-23-20:00</v>
      </c>
      <c r="D660">
        <f ca="1">IF(ISNA(D$1), 0, OFFSET(data!$A$1, ROW()-1, D$1-1))</f>
        <v>75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180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42.8</v>
      </c>
      <c r="M660">
        <f ca="1">IF(ISNA(M$1), 0, OFFSET(data!$A$1, ROW()-1, M$1-1))</f>
        <v>423.25973446400002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3.8866687646077399E-12</v>
      </c>
      <c r="Q660">
        <f ca="1">IF(ISNA(Q$1), 0, OFFSET(data!$A$1, ROW()-1, Q$1-1))</f>
        <v>0</v>
      </c>
      <c r="R660">
        <f ca="1">IF(ISNA(R$1), 0, OFFSET(data!$A$1, ROW()-1, R$1-1))</f>
        <v>132.07924989899999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947.93220484799997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-94.793220484800003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438.84254094049999</v>
      </c>
      <c r="AD660">
        <f ca="1">IF(ISNA(AD$1), 0, OFFSET(data!$A$1, ROW()-1, AD$1-1))</f>
        <v>317.62219922363499</v>
      </c>
      <c r="AE660">
        <f ca="1">IF(ISNA(AE$1), 0, OFFSET(data!$A$1, ROW()-1, AE$1-1))</f>
        <v>0</v>
      </c>
      <c r="AF660" t="str">
        <f ca="1">IF(ISNA(AF$1), 0, OFFSET(data!$A$1, ROW()-1, AF$1-1))</f>
        <v>typical</v>
      </c>
      <c r="AG660">
        <f t="shared" ca="1" si="183"/>
        <v>2040</v>
      </c>
      <c r="AH660">
        <f t="shared" ca="1" si="184"/>
        <v>7</v>
      </c>
      <c r="AI660" t="str">
        <f t="shared" ca="1" si="185"/>
        <v>07/23/2040</v>
      </c>
      <c r="AJ660" t="str">
        <f t="shared" ca="1" si="186"/>
        <v/>
      </c>
      <c r="AK660" t="str">
        <f t="shared" ca="1" si="196"/>
        <v>20:00</v>
      </c>
      <c r="AL660" s="4">
        <f t="shared" ca="1" si="187"/>
        <v>0</v>
      </c>
      <c r="AM660">
        <f t="shared" ca="1" si="182"/>
        <v>853.13898436319994</v>
      </c>
      <c r="AN660">
        <f t="shared" ca="1" si="188"/>
        <v>0</v>
      </c>
      <c r="AO660">
        <f t="shared" ca="1" si="189"/>
        <v>132.07924989899999</v>
      </c>
      <c r="AP660">
        <f t="shared" ca="1" si="190"/>
        <v>0</v>
      </c>
      <c r="AQ660">
        <f t="shared" ca="1" si="191"/>
        <v>42.8</v>
      </c>
      <c r="AR660">
        <f t="shared" ca="1" si="192"/>
        <v>423.25973446400388</v>
      </c>
      <c r="AS660">
        <f t="shared" ca="1" si="193"/>
        <v>1291.9815253034999</v>
      </c>
      <c r="AT660">
        <f t="shared" ca="1" si="194"/>
        <v>1170.7611835868349</v>
      </c>
      <c r="AU660">
        <f t="shared" ca="1" si="195"/>
        <v>121.22034171666496</v>
      </c>
    </row>
    <row r="661" spans="1:47" hidden="1" x14ac:dyDescent="0.2">
      <c r="A661" t="str">
        <f ca="1">IF(ISNA(A$1), 0, OFFSET(data!$A$1, ROW()-1, A$1-1))</f>
        <v>Oahu</v>
      </c>
      <c r="B661">
        <f ca="1">IF(ISNA(B$1), 0, OFFSET(data!$A$1, ROW()-1, B$1-1))</f>
        <v>2040</v>
      </c>
      <c r="C661" t="str">
        <f ca="1">IF(ISNA(C$1), 0, OFFSET(data!$A$1, ROW()-1, C$1-1))</f>
        <v>2040-07-23-22:00</v>
      </c>
      <c r="D661">
        <f ca="1">IF(ISNA(D$1), 0, OFFSET(data!$A$1, ROW()-1, D$1-1))</f>
        <v>75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180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42.8</v>
      </c>
      <c r="M661">
        <f ca="1">IF(ISNA(M$1), 0, OFFSET(data!$A$1, ROW()-1, M$1-1))</f>
        <v>374.5297275273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6.5426775108789999E-11</v>
      </c>
      <c r="Q661">
        <f ca="1">IF(ISNA(Q$1), 0, OFFSET(data!$A$1, ROW()-1, Q$1-1))</f>
        <v>0</v>
      </c>
      <c r="R661">
        <f ca="1">IF(ISNA(R$1), 0, OFFSET(data!$A$1, ROW()-1, R$1-1))</f>
        <v>63.535665331899999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817.62821428799998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-81.762821428799995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507.38612550750003</v>
      </c>
      <c r="AD661">
        <f ca="1">IF(ISNA(AD$1), 0, OFFSET(data!$A$1, ROW()-1, AD$1-1))</f>
        <v>317.62219922363499</v>
      </c>
      <c r="AE661">
        <f ca="1">IF(ISNA(AE$1), 0, OFFSET(data!$A$1, ROW()-1, AE$1-1))</f>
        <v>0</v>
      </c>
      <c r="AF661" t="str">
        <f ca="1">IF(ISNA(AF$1), 0, OFFSET(data!$A$1, ROW()-1, AF$1-1))</f>
        <v>typical</v>
      </c>
      <c r="AG661">
        <f t="shared" ca="1" si="183"/>
        <v>2040</v>
      </c>
      <c r="AH661">
        <f t="shared" ca="1" si="184"/>
        <v>7</v>
      </c>
      <c r="AI661" t="str">
        <f t="shared" ca="1" si="185"/>
        <v>07/23/2040</v>
      </c>
      <c r="AJ661" t="str">
        <f t="shared" ca="1" si="186"/>
        <v/>
      </c>
      <c r="AK661" t="str">
        <f t="shared" ca="1" si="196"/>
        <v>22:00</v>
      </c>
      <c r="AL661" s="4">
        <f t="shared" ca="1" si="187"/>
        <v>0</v>
      </c>
      <c r="AM661">
        <f t="shared" ca="1" si="182"/>
        <v>735.86539285920003</v>
      </c>
      <c r="AN661">
        <f t="shared" ca="1" si="188"/>
        <v>0</v>
      </c>
      <c r="AO661">
        <f t="shared" ca="1" si="189"/>
        <v>63.535665331899999</v>
      </c>
      <c r="AP661">
        <f t="shared" ca="1" si="190"/>
        <v>0</v>
      </c>
      <c r="AQ661">
        <f t="shared" ca="1" si="191"/>
        <v>42.8</v>
      </c>
      <c r="AR661">
        <f t="shared" ca="1" si="192"/>
        <v>374.52972752736542</v>
      </c>
      <c r="AS661">
        <f t="shared" ca="1" si="193"/>
        <v>1243.2515183667001</v>
      </c>
      <c r="AT661">
        <f t="shared" ca="1" si="194"/>
        <v>1053.4875920828349</v>
      </c>
      <c r="AU661">
        <f t="shared" ca="1" si="195"/>
        <v>189.7639262838652</v>
      </c>
    </row>
    <row r="662" spans="1:47" hidden="1" x14ac:dyDescent="0.2">
      <c r="A662" t="str">
        <f ca="1">IF(ISNA(A$1), 0, OFFSET(data!$A$1, ROW()-1, A$1-1))</f>
        <v>Oahu</v>
      </c>
      <c r="B662">
        <f ca="1">IF(ISNA(B$1), 0, OFFSET(data!$A$1, ROW()-1, B$1-1))</f>
        <v>2040</v>
      </c>
      <c r="C662" t="str">
        <f ca="1">IF(ISNA(C$1), 0, OFFSET(data!$A$1, ROW()-1, C$1-1))</f>
        <v>2040-08-23-00:00</v>
      </c>
      <c r="D662">
        <f ca="1">IF(ISNA(D$1), 0, OFFSET(data!$A$1, ROW()-1, D$1-1))</f>
        <v>82.356976847400006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180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42.8</v>
      </c>
      <c r="M662">
        <f ca="1">IF(ISNA(M$1), 0, OFFSET(data!$A$1, ROW()-1, M$1-1))</f>
        <v>116.47186687220901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5.77315972805081E-13</v>
      </c>
      <c r="Q662">
        <f ca="1">IF(ISNA(Q$1), 0, OFFSET(data!$A$1, ROW()-1, Q$1-1))</f>
        <v>0</v>
      </c>
      <c r="R662">
        <f ca="1">IF(ISNA(R$1), 0, OFFSET(data!$A$1, ROW()-1, R$1-1))</f>
        <v>221.478828644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714.56408040400004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-71.456408040400007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342.08598534854002</v>
      </c>
      <c r="AD662">
        <f ca="1">IF(ISNA(AD$1), 0, OFFSET(data!$A$1, ROW()-1, AD$1-1))</f>
        <v>288.22188589720901</v>
      </c>
      <c r="AE662">
        <f ca="1">IF(ISNA(AE$1), 0, OFFSET(data!$A$1, ROW()-1, AE$1-1))</f>
        <v>0</v>
      </c>
      <c r="AF662" t="str">
        <f ca="1">IF(ISNA(AF$1), 0, OFFSET(data!$A$1, ROW()-1, AF$1-1))</f>
        <v>typical</v>
      </c>
      <c r="AG662">
        <f t="shared" ca="1" si="183"/>
        <v>2040</v>
      </c>
      <c r="AH662">
        <f t="shared" ca="1" si="184"/>
        <v>8</v>
      </c>
      <c r="AI662" t="str">
        <f t="shared" ca="1" si="185"/>
        <v>08/23/2040</v>
      </c>
      <c r="AJ662" t="str">
        <f t="shared" ca="1" si="186"/>
        <v/>
      </c>
      <c r="AK662" t="str">
        <f t="shared" ca="1" si="196"/>
        <v>00:00</v>
      </c>
      <c r="AL662" s="4">
        <f t="shared" ca="1" si="187"/>
        <v>0</v>
      </c>
      <c r="AM662">
        <f t="shared" ca="1" si="182"/>
        <v>643.10767236360005</v>
      </c>
      <c r="AN662">
        <f t="shared" ca="1" si="188"/>
        <v>0</v>
      </c>
      <c r="AO662">
        <f t="shared" ca="1" si="189"/>
        <v>221.478828644</v>
      </c>
      <c r="AP662">
        <f t="shared" ca="1" si="190"/>
        <v>0</v>
      </c>
      <c r="AQ662">
        <f t="shared" ca="1" si="191"/>
        <v>42.8</v>
      </c>
      <c r="AR662">
        <f t="shared" ca="1" si="192"/>
        <v>116.47186687220959</v>
      </c>
      <c r="AS662">
        <f t="shared" ca="1" si="193"/>
        <v>985.19365771214905</v>
      </c>
      <c r="AT662">
        <f t="shared" ca="1" si="194"/>
        <v>931.32955826080911</v>
      </c>
      <c r="AU662">
        <f t="shared" ca="1" si="195"/>
        <v>53.864099451339939</v>
      </c>
    </row>
    <row r="663" spans="1:47" hidden="1" x14ac:dyDescent="0.2">
      <c r="A663" t="str">
        <f ca="1">IF(ISNA(A$1), 0, OFFSET(data!$A$1, ROW()-1, A$1-1))</f>
        <v>Oahu</v>
      </c>
      <c r="B663">
        <f ca="1">IF(ISNA(B$1), 0, OFFSET(data!$A$1, ROW()-1, B$1-1))</f>
        <v>2040</v>
      </c>
      <c r="C663" t="str">
        <f ca="1">IF(ISNA(C$1), 0, OFFSET(data!$A$1, ROW()-1, C$1-1))</f>
        <v>2040-08-23-02:00</v>
      </c>
      <c r="D663">
        <f ca="1">IF(ISNA(D$1), 0, OFFSET(data!$A$1, ROW()-1, D$1-1))</f>
        <v>84.3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180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42.8</v>
      </c>
      <c r="M663">
        <f ca="1">IF(ISNA(M$1), 0, OFFSET(data!$A$1, ROW()-1, M$1-1))</f>
        <v>94.759463481811906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7.67386154620908E-13</v>
      </c>
      <c r="Q663">
        <f ca="1">IF(ISNA(Q$1), 0, OFFSET(data!$A$1, ROW()-1, Q$1-1))</f>
        <v>0</v>
      </c>
      <c r="R663">
        <f ca="1">IF(ISNA(R$1), 0, OFFSET(data!$A$1, ROW()-1, R$1-1))</f>
        <v>203.20789690699999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672.29706709899995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-67.2297067099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358.41389393219998</v>
      </c>
      <c r="AD663">
        <f ca="1">IF(ISNA(AD$1), 0, OFFSET(data!$A$1, ROW()-1, AD$1-1))</f>
        <v>273.47613755681198</v>
      </c>
      <c r="AE663">
        <f ca="1">IF(ISNA(AE$1), 0, OFFSET(data!$A$1, ROW()-1, AE$1-1))</f>
        <v>0</v>
      </c>
      <c r="AF663" t="str">
        <f ca="1">IF(ISNA(AF$1), 0, OFFSET(data!$A$1, ROW()-1, AF$1-1))</f>
        <v>typical</v>
      </c>
      <c r="AG663">
        <f t="shared" ca="1" si="183"/>
        <v>2040</v>
      </c>
      <c r="AH663">
        <f t="shared" ca="1" si="184"/>
        <v>8</v>
      </c>
      <c r="AI663" t="str">
        <f t="shared" ca="1" si="185"/>
        <v>08/23/2040</v>
      </c>
      <c r="AJ663" t="str">
        <f t="shared" ca="1" si="186"/>
        <v/>
      </c>
      <c r="AK663" t="str">
        <f t="shared" ca="1" si="196"/>
        <v>02:00</v>
      </c>
      <c r="AL663" s="4">
        <f t="shared" ca="1" si="187"/>
        <v>0</v>
      </c>
      <c r="AM663">
        <f t="shared" ca="1" si="182"/>
        <v>605.06736038909992</v>
      </c>
      <c r="AN663">
        <f t="shared" ca="1" si="188"/>
        <v>0</v>
      </c>
      <c r="AO663">
        <f t="shared" ca="1" si="189"/>
        <v>203.20789690699999</v>
      </c>
      <c r="AP663">
        <f t="shared" ca="1" si="190"/>
        <v>0</v>
      </c>
      <c r="AQ663">
        <f t="shared" ca="1" si="191"/>
        <v>42.8</v>
      </c>
      <c r="AR663">
        <f t="shared" ca="1" si="192"/>
        <v>94.759463481812674</v>
      </c>
      <c r="AS663">
        <f t="shared" ca="1" si="193"/>
        <v>963.48125432101187</v>
      </c>
      <c r="AT663">
        <f t="shared" ca="1" si="194"/>
        <v>878.54349794591189</v>
      </c>
      <c r="AU663">
        <f t="shared" ca="1" si="195"/>
        <v>84.93775637509998</v>
      </c>
    </row>
    <row r="664" spans="1:47" hidden="1" x14ac:dyDescent="0.2">
      <c r="A664" t="str">
        <f ca="1">IF(ISNA(A$1), 0, OFFSET(data!$A$1, ROW()-1, A$1-1))</f>
        <v>Oahu</v>
      </c>
      <c r="B664">
        <f ca="1">IF(ISNA(B$1), 0, OFFSET(data!$A$1, ROW()-1, B$1-1))</f>
        <v>2040</v>
      </c>
      <c r="C664" t="str">
        <f ca="1">IF(ISNA(C$1), 0, OFFSET(data!$A$1, ROW()-1, C$1-1))</f>
        <v>2040-08-23-04:00</v>
      </c>
      <c r="D664">
        <f ca="1">IF(ISNA(D$1), 0, OFFSET(data!$A$1, ROW()-1, D$1-1))</f>
        <v>198.27199999999999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180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42.8</v>
      </c>
      <c r="M664">
        <f ca="1">IF(ISNA(M$1), 0, OFFSET(data!$A$1, ROW()-1, M$1-1))</f>
        <v>113.28705684261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5.43032285804656E-12</v>
      </c>
      <c r="Q664">
        <f ca="1">IF(ISNA(Q$1), 0, OFFSET(data!$A$1, ROW()-1, Q$1-1))</f>
        <v>0</v>
      </c>
      <c r="R664">
        <f ca="1">IF(ISNA(R$1), 0, OFFSET(data!$A$1, ROW()-1, R$1-1))</f>
        <v>78.970219835699993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681.47697408700003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-68.147697408699997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519.26557100339903</v>
      </c>
      <c r="AD664">
        <f ca="1">IF(ISNA(AD$1), 0, OFFSET(data!$A$1, ROW()-1, AD$1-1))</f>
        <v>290.172140692612</v>
      </c>
      <c r="AE664">
        <f ca="1">IF(ISNA(AE$1), 0, OFFSET(data!$A$1, ROW()-1, AE$1-1))</f>
        <v>0</v>
      </c>
      <c r="AF664" t="str">
        <f ca="1">IF(ISNA(AF$1), 0, OFFSET(data!$A$1, ROW()-1, AF$1-1))</f>
        <v>typical</v>
      </c>
      <c r="AG664">
        <f t="shared" ca="1" si="183"/>
        <v>2040</v>
      </c>
      <c r="AH664">
        <f t="shared" ca="1" si="184"/>
        <v>8</v>
      </c>
      <c r="AI664" t="str">
        <f t="shared" ca="1" si="185"/>
        <v>08/23/2040</v>
      </c>
      <c r="AJ664" t="str">
        <f t="shared" ca="1" si="186"/>
        <v/>
      </c>
      <c r="AK664" t="str">
        <f t="shared" ca="1" si="196"/>
        <v>04:00</v>
      </c>
      <c r="AL664" s="4">
        <f t="shared" ca="1" si="187"/>
        <v>0</v>
      </c>
      <c r="AM664">
        <f t="shared" ca="1" si="182"/>
        <v>613.32927667830006</v>
      </c>
      <c r="AN664">
        <f t="shared" ca="1" si="188"/>
        <v>0</v>
      </c>
      <c r="AO664">
        <f t="shared" ca="1" si="189"/>
        <v>78.970219835699993</v>
      </c>
      <c r="AP664">
        <f t="shared" ca="1" si="190"/>
        <v>0</v>
      </c>
      <c r="AQ664">
        <f t="shared" ca="1" si="191"/>
        <v>42.8</v>
      </c>
      <c r="AR664">
        <f t="shared" ca="1" si="192"/>
        <v>113.28705684261543</v>
      </c>
      <c r="AS664">
        <f t="shared" ca="1" si="193"/>
        <v>1132.5948476817089</v>
      </c>
      <c r="AT664">
        <f t="shared" ca="1" si="194"/>
        <v>903.50141737091212</v>
      </c>
      <c r="AU664">
        <f t="shared" ca="1" si="195"/>
        <v>229.09343031079675</v>
      </c>
    </row>
    <row r="665" spans="1:47" hidden="1" x14ac:dyDescent="0.2">
      <c r="A665" t="str">
        <f ca="1">IF(ISNA(A$1), 0, OFFSET(data!$A$1, ROW()-1, A$1-1))</f>
        <v>Oahu</v>
      </c>
      <c r="B665">
        <f ca="1">IF(ISNA(B$1), 0, OFFSET(data!$A$1, ROW()-1, B$1-1))</f>
        <v>2040</v>
      </c>
      <c r="C665" t="str">
        <f ca="1">IF(ISNA(C$1), 0, OFFSET(data!$A$1, ROW()-1, C$1-1))</f>
        <v>2040-08-23-06:00</v>
      </c>
      <c r="D665">
        <f ca="1">IF(ISNA(D$1), 0, OFFSET(data!$A$1, ROW()-1, D$1-1))</f>
        <v>84.3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180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41.400441831884002</v>
      </c>
      <c r="L665">
        <f ca="1">IF(ISNA(L$1), 0, OFFSET(data!$A$1, ROW()-1, L$1-1))</f>
        <v>42.8</v>
      </c>
      <c r="M665">
        <f ca="1">IF(ISNA(M$1), 0, OFFSET(data!$A$1, ROW()-1, M$1-1))</f>
        <v>177.693682182499</v>
      </c>
      <c r="N665">
        <f ca="1">IF(ISNA(N$1), 0, OFFSET(data!$A$1, ROW()-1, N$1-1))</f>
        <v>-1.8706647342270299E-11</v>
      </c>
      <c r="O665">
        <f ca="1">IF(ISNA(O$1), 0, OFFSET(data!$A$1, ROW()-1, O$1-1))</f>
        <v>0</v>
      </c>
      <c r="P665">
        <f ca="1">IF(ISNA(P$1), 0, OFFSET(data!$A$1, ROW()-1, P$1-1))</f>
        <v>1.6099122035484399E-11</v>
      </c>
      <c r="Q665">
        <f ca="1">IF(ISNA(Q$1), 0, OFFSET(data!$A$1, ROW()-1, Q$1-1))</f>
        <v>0</v>
      </c>
      <c r="R665">
        <f ca="1">IF(ISNA(R$1), 0, OFFSET(data!$A$1, ROW()-1, R$1-1))</f>
        <v>155.84323309600001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757.81928567800003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-75.781928567799994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405.77855774339997</v>
      </c>
      <c r="AD665">
        <f ca="1">IF(ISNA(AD$1), 0, OFFSET(data!$A$1, ROW()-1, AD$1-1))</f>
        <v>355.88915372550099</v>
      </c>
      <c r="AE665">
        <f ca="1">IF(ISNA(AE$1), 0, OFFSET(data!$A$1, ROW()-1, AE$1-1))</f>
        <v>0</v>
      </c>
      <c r="AF665" t="str">
        <f ca="1">IF(ISNA(AF$1), 0, OFFSET(data!$A$1, ROW()-1, AF$1-1))</f>
        <v>typical</v>
      </c>
      <c r="AG665">
        <f t="shared" ca="1" si="183"/>
        <v>2040</v>
      </c>
      <c r="AH665">
        <f t="shared" ca="1" si="184"/>
        <v>8</v>
      </c>
      <c r="AI665" t="str">
        <f t="shared" ca="1" si="185"/>
        <v>08/23/2040</v>
      </c>
      <c r="AJ665" t="str">
        <f t="shared" ca="1" si="186"/>
        <v/>
      </c>
      <c r="AK665" t="str">
        <f t="shared" ca="1" si="196"/>
        <v>06:00</v>
      </c>
      <c r="AL665" s="4">
        <f t="shared" ca="1" si="187"/>
        <v>0</v>
      </c>
      <c r="AM665">
        <f t="shared" ca="1" si="182"/>
        <v>682.03735711019999</v>
      </c>
      <c r="AN665">
        <f t="shared" ca="1" si="188"/>
        <v>0</v>
      </c>
      <c r="AO665">
        <f t="shared" ca="1" si="189"/>
        <v>155.84323309600001</v>
      </c>
      <c r="AP665">
        <f t="shared" ca="1" si="190"/>
        <v>41.400441831865294</v>
      </c>
      <c r="AQ665">
        <f t="shared" ca="1" si="191"/>
        <v>42.8</v>
      </c>
      <c r="AR665">
        <f t="shared" ca="1" si="192"/>
        <v>177.69368218251509</v>
      </c>
      <c r="AS665">
        <f t="shared" ca="1" si="193"/>
        <v>1087.8159148537829</v>
      </c>
      <c r="AT665">
        <f t="shared" ca="1" si="194"/>
        <v>1037.926510835701</v>
      </c>
      <c r="AU665">
        <f t="shared" ca="1" si="195"/>
        <v>49.889404018081905</v>
      </c>
    </row>
    <row r="666" spans="1:47" hidden="1" x14ac:dyDescent="0.2">
      <c r="A666" t="str">
        <f ca="1">IF(ISNA(A$1), 0, OFFSET(data!$A$1, ROW()-1, A$1-1))</f>
        <v>Oahu</v>
      </c>
      <c r="B666">
        <f ca="1">IF(ISNA(B$1), 0, OFFSET(data!$A$1, ROW()-1, B$1-1))</f>
        <v>2040</v>
      </c>
      <c r="C666" t="str">
        <f ca="1">IF(ISNA(C$1), 0, OFFSET(data!$A$1, ROW()-1, C$1-1))</f>
        <v>2040-08-23-08:00</v>
      </c>
      <c r="D666">
        <f ca="1">IF(ISNA(D$1), 0, OFFSET(data!$A$1, ROW()-1, D$1-1))</f>
        <v>75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155.5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1219.4576871442</v>
      </c>
      <c r="L666">
        <f ca="1">IF(ISNA(L$1), 0, OFFSET(data!$A$1, ROW()-1, L$1-1))</f>
        <v>42.8</v>
      </c>
      <c r="M666">
        <f ca="1">IF(ISNA(M$1), 0, OFFSET(data!$A$1, ROW()-1, M$1-1))</f>
        <v>206.6051367163</v>
      </c>
      <c r="N666">
        <f ca="1">IF(ISNA(N$1), 0, OFFSET(data!$A$1, ROW()-1, N$1-1))</f>
        <v>-3.32487815057903E-10</v>
      </c>
      <c r="O666">
        <f ca="1">IF(ISNA(O$1), 0, OFFSET(data!$A$1, ROW()-1, O$1-1))</f>
        <v>0</v>
      </c>
      <c r="P666">
        <f ca="1">IF(ISNA(P$1), 0, OFFSET(data!$A$1, ROW()-1, P$1-1))</f>
        <v>1.8790302647175801E-11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886.12638555700005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-88.612638555700002</v>
      </c>
      <c r="Y666">
        <f ca="1">IF(ISNA(Y$1), 0, OFFSET(data!$A$1, ROW()-1, Y$1-1))</f>
        <v>901.84907685899998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1497.2708676985001</v>
      </c>
      <c r="AD666">
        <f ca="1">IF(ISNA(AD$1), 0, OFFSET(data!$A$1, ROW()-1, AD$1-1))</f>
        <v>608.79571440643804</v>
      </c>
      <c r="AE666">
        <f ca="1">IF(ISNA(AE$1), 0, OFFSET(data!$A$1, ROW()-1, AE$1-1))</f>
        <v>0</v>
      </c>
      <c r="AF666" t="str">
        <f ca="1">IF(ISNA(AF$1), 0, OFFSET(data!$A$1, ROW()-1, AF$1-1))</f>
        <v>typical</v>
      </c>
      <c r="AG666">
        <f t="shared" ca="1" si="183"/>
        <v>2040</v>
      </c>
      <c r="AH666">
        <f t="shared" ca="1" si="184"/>
        <v>8</v>
      </c>
      <c r="AI666" t="str">
        <f t="shared" ca="1" si="185"/>
        <v>08/23/2040</v>
      </c>
      <c r="AJ666" t="str">
        <f t="shared" ca="1" si="186"/>
        <v/>
      </c>
      <c r="AK666" t="str">
        <f t="shared" ca="1" si="196"/>
        <v>08:00</v>
      </c>
      <c r="AL666" s="4">
        <f t="shared" ca="1" si="187"/>
        <v>0</v>
      </c>
      <c r="AM666">
        <f t="shared" ca="1" si="182"/>
        <v>797.51374700130009</v>
      </c>
      <c r="AN666">
        <f t="shared" ca="1" si="188"/>
        <v>0</v>
      </c>
      <c r="AO666">
        <f t="shared" ca="1" si="189"/>
        <v>0</v>
      </c>
      <c r="AP666">
        <f t="shared" ca="1" si="190"/>
        <v>1219.4576871438676</v>
      </c>
      <c r="AQ666">
        <f t="shared" ca="1" si="191"/>
        <v>42.8</v>
      </c>
      <c r="AR666">
        <f t="shared" ca="1" si="192"/>
        <v>206.60513671631878</v>
      </c>
      <c r="AS666">
        <f t="shared" ca="1" si="193"/>
        <v>3196.633691559</v>
      </c>
      <c r="AT666">
        <f t="shared" ca="1" si="194"/>
        <v>2308.1585382667381</v>
      </c>
      <c r="AU666">
        <f t="shared" ca="1" si="195"/>
        <v>888.47515329226189</v>
      </c>
    </row>
    <row r="667" spans="1:47" hidden="1" x14ac:dyDescent="0.2">
      <c r="A667" t="str">
        <f ca="1">IF(ISNA(A$1), 0, OFFSET(data!$A$1, ROW()-1, A$1-1))</f>
        <v>Oahu</v>
      </c>
      <c r="B667">
        <f ca="1">IF(ISNA(B$1), 0, OFFSET(data!$A$1, ROW()-1, B$1-1))</f>
        <v>2040</v>
      </c>
      <c r="C667" t="str">
        <f ca="1">IF(ISNA(C$1), 0, OFFSET(data!$A$1, ROW()-1, C$1-1))</f>
        <v>2040-08-23-10:00</v>
      </c>
      <c r="D667">
        <f ca="1">IF(ISNA(D$1), 0, OFFSET(data!$A$1, ROW()-1, D$1-1))</f>
        <v>75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155.5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817.79708711130002</v>
      </c>
      <c r="L667">
        <f ca="1">IF(ISNA(L$1), 0, OFFSET(data!$A$1, ROW()-1, L$1-1))</f>
        <v>42.8</v>
      </c>
      <c r="M667">
        <f ca="1">IF(ISNA(M$1), 0, OFFSET(data!$A$1, ROW()-1, M$1-1))</f>
        <v>193.22945693649999</v>
      </c>
      <c r="N667">
        <f ca="1">IF(ISNA(N$1), 0, OFFSET(data!$A$1, ROW()-1, N$1-1))</f>
        <v>-7.2285999408450101E-10</v>
      </c>
      <c r="O667">
        <f ca="1">IF(ISNA(O$1), 0, OFFSET(data!$A$1, ROW()-1, O$1-1))</f>
        <v>0</v>
      </c>
      <c r="P667">
        <f ca="1">IF(ISNA(P$1), 0, OFFSET(data!$A$1, ROW()-1, P$1-1))</f>
        <v>4.2206238504149899E-11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934.04993165400003</v>
      </c>
      <c r="V667">
        <f ca="1">IF(ISNA(V$1), 0, OFFSET(data!$A$1, ROW()-1, V$1-1))</f>
        <v>0</v>
      </c>
      <c r="W667">
        <f ca="1">IF(ISNA(W$1), 0, OFFSET(data!$A$1, ROW()-1, W$1-1))</f>
        <v>388.23106141300002</v>
      </c>
      <c r="X667">
        <f ca="1">IF(ISNA(X$1), 0, OFFSET(data!$A$1, ROW()-1, X$1-1))</f>
        <v>-93.404993165400001</v>
      </c>
      <c r="Y667">
        <f ca="1">IF(ISNA(Y$1), 0, OFFSET(data!$A$1, ROW()-1, Y$1-1))</f>
        <v>55.450544145400002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1039.1033963979</v>
      </c>
      <c r="AD667">
        <f ca="1">IF(ISNA(AD$1), 0, OFFSET(data!$A$1, ROW()-1, AD$1-1))</f>
        <v>608.00215687433501</v>
      </c>
      <c r="AE667">
        <f ca="1">IF(ISNA(AE$1), 0, OFFSET(data!$A$1, ROW()-1, AE$1-1))</f>
        <v>0</v>
      </c>
      <c r="AF667" t="str">
        <f ca="1">IF(ISNA(AF$1), 0, OFFSET(data!$A$1, ROW()-1, AF$1-1))</f>
        <v>typical</v>
      </c>
      <c r="AG667">
        <f t="shared" ca="1" si="183"/>
        <v>2040</v>
      </c>
      <c r="AH667">
        <f t="shared" ca="1" si="184"/>
        <v>8</v>
      </c>
      <c r="AI667" t="str">
        <f t="shared" ca="1" si="185"/>
        <v>08/23/2040</v>
      </c>
      <c r="AJ667" t="str">
        <f t="shared" ca="1" si="186"/>
        <v/>
      </c>
      <c r="AK667" t="str">
        <f t="shared" ca="1" si="196"/>
        <v>10:00</v>
      </c>
      <c r="AL667" s="4">
        <f t="shared" ca="1" si="187"/>
        <v>0</v>
      </c>
      <c r="AM667">
        <f t="shared" ca="1" si="182"/>
        <v>840.64493848860002</v>
      </c>
      <c r="AN667">
        <f t="shared" ca="1" si="188"/>
        <v>0</v>
      </c>
      <c r="AO667">
        <f t="shared" ca="1" si="189"/>
        <v>388.23106141300002</v>
      </c>
      <c r="AP667">
        <f t="shared" ca="1" si="190"/>
        <v>817.79708711057719</v>
      </c>
      <c r="AQ667">
        <f t="shared" ca="1" si="191"/>
        <v>42.8</v>
      </c>
      <c r="AR667">
        <f t="shared" ca="1" si="192"/>
        <v>193.22945693654219</v>
      </c>
      <c r="AS667">
        <f t="shared" ca="1" si="193"/>
        <v>2323.4299404456997</v>
      </c>
      <c r="AT667">
        <f t="shared" ca="1" si="194"/>
        <v>1892.3287009213352</v>
      </c>
      <c r="AU667">
        <f t="shared" ca="1" si="195"/>
        <v>431.10123952436447</v>
      </c>
    </row>
    <row r="668" spans="1:47" hidden="1" x14ac:dyDescent="0.2">
      <c r="A668" t="str">
        <f ca="1">IF(ISNA(A$1), 0, OFFSET(data!$A$1, ROW()-1, A$1-1))</f>
        <v>Oahu</v>
      </c>
      <c r="B668">
        <f ca="1">IF(ISNA(B$1), 0, OFFSET(data!$A$1, ROW()-1, B$1-1))</f>
        <v>2040</v>
      </c>
      <c r="C668" t="str">
        <f ca="1">IF(ISNA(C$1), 0, OFFSET(data!$A$1, ROW()-1, C$1-1))</f>
        <v>2040-08-23-12:00</v>
      </c>
      <c r="D668">
        <f ca="1">IF(ISNA(D$1), 0, OFFSET(data!$A$1, ROW()-1, D$1-1))</f>
        <v>75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140.18762271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1233.0095427261999</v>
      </c>
      <c r="L668">
        <f ca="1">IF(ISNA(L$1), 0, OFFSET(data!$A$1, ROW()-1, L$1-1))</f>
        <v>42.8</v>
      </c>
      <c r="M668">
        <f ca="1">IF(ISNA(M$1), 0, OFFSET(data!$A$1, ROW()-1, M$1-1))</f>
        <v>177.96487306998</v>
      </c>
      <c r="N668">
        <f ca="1">IF(ISNA(N$1), 0, OFFSET(data!$A$1, ROW()-1, N$1-1))</f>
        <v>-1.1169021263413001E-10</v>
      </c>
      <c r="O668">
        <f ca="1">IF(ISNA(O$1), 0, OFFSET(data!$A$1, ROW()-1, O$1-1))</f>
        <v>0</v>
      </c>
      <c r="P668">
        <f ca="1">IF(ISNA(P$1), 0, OFFSET(data!$A$1, ROW()-1, P$1-1))</f>
        <v>7.92965693108271E-12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937.76410589</v>
      </c>
      <c r="V668">
        <f ca="1">IF(ISNA(V$1), 0, OFFSET(data!$A$1, ROW()-1, V$1-1))</f>
        <v>0</v>
      </c>
      <c r="W668">
        <f ca="1">IF(ISNA(W$1), 0, OFFSET(data!$A$1, ROW()-1, W$1-1))</f>
        <v>388.23106141300002</v>
      </c>
      <c r="X668">
        <f ca="1">IF(ISNA(X$1), 0, OFFSET(data!$A$1, ROW()-1, X$1-1))</f>
        <v>257.94904266499998</v>
      </c>
      <c r="Y668">
        <f ca="1">IF(ISNA(Y$1), 0, OFFSET(data!$A$1, ROW()-1, Y$1-1))</f>
        <v>85.017828538200007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1435.7085113347</v>
      </c>
      <c r="AD668">
        <f ca="1">IF(ISNA(AD$1), 0, OFFSET(data!$A$1, ROW()-1, AD$1-1))</f>
        <v>604.02675733278295</v>
      </c>
      <c r="AE668">
        <f ca="1">IF(ISNA(AE$1), 0, OFFSET(data!$A$1, ROW()-1, AE$1-1))</f>
        <v>0</v>
      </c>
      <c r="AF668" t="str">
        <f ca="1">IF(ISNA(AF$1), 0, OFFSET(data!$A$1, ROW()-1, AF$1-1))</f>
        <v>typical</v>
      </c>
      <c r="AG668">
        <f t="shared" ca="1" si="183"/>
        <v>2040</v>
      </c>
      <c r="AH668">
        <f t="shared" ca="1" si="184"/>
        <v>8</v>
      </c>
      <c r="AI668" t="str">
        <f t="shared" ca="1" si="185"/>
        <v>08/23/2040</v>
      </c>
      <c r="AJ668" t="str">
        <f t="shared" ca="1" si="186"/>
        <v>08/23/2040</v>
      </c>
      <c r="AK668" t="str">
        <f t="shared" ca="1" si="196"/>
        <v>12:00</v>
      </c>
      <c r="AL668" s="4">
        <f t="shared" ca="1" si="187"/>
        <v>0</v>
      </c>
      <c r="AM668">
        <f t="shared" ca="1" si="182"/>
        <v>1195.7131485549999</v>
      </c>
      <c r="AN668">
        <f t="shared" ca="1" si="188"/>
        <v>0</v>
      </c>
      <c r="AO668">
        <f t="shared" ca="1" si="189"/>
        <v>388.23106141300002</v>
      </c>
      <c r="AP668">
        <f t="shared" ca="1" si="190"/>
        <v>1233.0095427260883</v>
      </c>
      <c r="AQ668">
        <f t="shared" ca="1" si="191"/>
        <v>42.8</v>
      </c>
      <c r="AR668">
        <f t="shared" ca="1" si="192"/>
        <v>177.96487306998793</v>
      </c>
      <c r="AS668">
        <f t="shared" ca="1" si="193"/>
        <v>3104.6705498408801</v>
      </c>
      <c r="AT668">
        <f t="shared" ca="1" si="194"/>
        <v>2272.9887958389832</v>
      </c>
      <c r="AU668">
        <f t="shared" ca="1" si="195"/>
        <v>831.68175400189693</v>
      </c>
    </row>
    <row r="669" spans="1:47" hidden="1" x14ac:dyDescent="0.2">
      <c r="A669" t="str">
        <f ca="1">IF(ISNA(A$1), 0, OFFSET(data!$A$1, ROW()-1, A$1-1))</f>
        <v>Oahu</v>
      </c>
      <c r="B669">
        <f ca="1">IF(ISNA(B$1), 0, OFFSET(data!$A$1, ROW()-1, B$1-1))</f>
        <v>2040</v>
      </c>
      <c r="C669" t="str">
        <f ca="1">IF(ISNA(C$1), 0, OFFSET(data!$A$1, ROW()-1, C$1-1))</f>
        <v>2040-08-23-14:00</v>
      </c>
      <c r="D669">
        <f ca="1">IF(ISNA(D$1), 0, OFFSET(data!$A$1, ROW()-1, D$1-1))</f>
        <v>75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155.5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999.22250404030001</v>
      </c>
      <c r="L669">
        <f ca="1">IF(ISNA(L$1), 0, OFFSET(data!$A$1, ROW()-1, L$1-1))</f>
        <v>42.8</v>
      </c>
      <c r="M669">
        <f ca="1">IF(ISNA(M$1), 0, OFFSET(data!$A$1, ROW()-1, M$1-1))</f>
        <v>168.51743620207</v>
      </c>
      <c r="N669">
        <f ca="1">IF(ISNA(N$1), 0, OFFSET(data!$A$1, ROW()-1, N$1-1))</f>
        <v>-3.2106584058055903E-10</v>
      </c>
      <c r="O669">
        <f ca="1">IF(ISNA(O$1), 0, OFFSET(data!$A$1, ROW()-1, O$1-1))</f>
        <v>0</v>
      </c>
      <c r="P669">
        <f ca="1">IF(ISNA(P$1), 0, OFFSET(data!$A$1, ROW()-1, P$1-1))</f>
        <v>1.27471366795361E-11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934.13853075700001</v>
      </c>
      <c r="V669">
        <f ca="1">IF(ISNA(V$1), 0, OFFSET(data!$A$1, ROW()-1, V$1-1))</f>
        <v>0</v>
      </c>
      <c r="W669">
        <f ca="1">IF(ISNA(W$1), 0, OFFSET(data!$A$1, ROW()-1, W$1-1))</f>
        <v>388.23106141300002</v>
      </c>
      <c r="X669">
        <f ca="1">IF(ISNA(X$1), 0, OFFSET(data!$A$1, ROW()-1, X$1-1))</f>
        <v>118.670348072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1195.7370534004999</v>
      </c>
      <c r="AD669">
        <f ca="1">IF(ISNA(AD$1), 0, OFFSET(data!$A$1, ROW()-1, AD$1-1))</f>
        <v>603.80455648987697</v>
      </c>
      <c r="AE669">
        <f ca="1">IF(ISNA(AE$1), 0, OFFSET(data!$A$1, ROW()-1, AE$1-1))</f>
        <v>0</v>
      </c>
      <c r="AF669" t="str">
        <f ca="1">IF(ISNA(AF$1), 0, OFFSET(data!$A$1, ROW()-1, AF$1-1))</f>
        <v>typical</v>
      </c>
      <c r="AG669">
        <f t="shared" ca="1" si="183"/>
        <v>2040</v>
      </c>
      <c r="AH669">
        <f t="shared" ca="1" si="184"/>
        <v>8</v>
      </c>
      <c r="AI669" t="str">
        <f t="shared" ca="1" si="185"/>
        <v>08/23/2040</v>
      </c>
      <c r="AJ669" t="str">
        <f t="shared" ca="1" si="186"/>
        <v/>
      </c>
      <c r="AK669" t="str">
        <f t="shared" ca="1" si="196"/>
        <v>14:00</v>
      </c>
      <c r="AL669" s="4">
        <f t="shared" ca="1" si="187"/>
        <v>0</v>
      </c>
      <c r="AM669">
        <f t="shared" ca="1" si="182"/>
        <v>1052.8088788289999</v>
      </c>
      <c r="AN669">
        <f t="shared" ca="1" si="188"/>
        <v>0</v>
      </c>
      <c r="AO669">
        <f t="shared" ca="1" si="189"/>
        <v>388.23106141300002</v>
      </c>
      <c r="AP669">
        <f t="shared" ca="1" si="190"/>
        <v>999.22250403997896</v>
      </c>
      <c r="AQ669">
        <f t="shared" ca="1" si="191"/>
        <v>42.8</v>
      </c>
      <c r="AR669">
        <f t="shared" ca="1" si="192"/>
        <v>168.51743620208273</v>
      </c>
      <c r="AS669">
        <f t="shared" ca="1" si="193"/>
        <v>2636.7769936428699</v>
      </c>
      <c r="AT669">
        <f t="shared" ca="1" si="194"/>
        <v>2044.8444967318769</v>
      </c>
      <c r="AU669">
        <f t="shared" ca="1" si="195"/>
        <v>591.932496910993</v>
      </c>
    </row>
    <row r="670" spans="1:47" hidden="1" x14ac:dyDescent="0.2">
      <c r="A670" t="str">
        <f ca="1">IF(ISNA(A$1), 0, OFFSET(data!$A$1, ROW()-1, A$1-1))</f>
        <v>Oahu</v>
      </c>
      <c r="B670">
        <f ca="1">IF(ISNA(B$1), 0, OFFSET(data!$A$1, ROW()-1, B$1-1))</f>
        <v>2040</v>
      </c>
      <c r="C670" t="str">
        <f ca="1">IF(ISNA(C$1), 0, OFFSET(data!$A$1, ROW()-1, C$1-1))</f>
        <v>2040-08-23-16:00</v>
      </c>
      <c r="D670">
        <f ca="1">IF(ISNA(D$1), 0, OFFSET(data!$A$1, ROW()-1, D$1-1))</f>
        <v>75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155.5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976.22064645538001</v>
      </c>
      <c r="L670">
        <f ca="1">IF(ISNA(L$1), 0, OFFSET(data!$A$1, ROW()-1, L$1-1))</f>
        <v>42.8</v>
      </c>
      <c r="M670">
        <f ca="1">IF(ISNA(M$1), 0, OFFSET(data!$A$1, ROW()-1, M$1-1))</f>
        <v>189.38129353119999</v>
      </c>
      <c r="N670">
        <f ca="1">IF(ISNA(N$1), 0, OFFSET(data!$A$1, ROW()-1, N$1-1))</f>
        <v>1.24912702403889E-9</v>
      </c>
      <c r="O670">
        <f ca="1">IF(ISNA(O$1), 0, OFFSET(data!$A$1, ROW()-1, O$1-1))</f>
        <v>0</v>
      </c>
      <c r="P670">
        <f ca="1">IF(ISNA(P$1), 0, OFFSET(data!$A$1, ROW()-1, P$1-1))</f>
        <v>-2.73843170361942E-11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928.890884906</v>
      </c>
      <c r="V670">
        <f ca="1">IF(ISNA(V$1), 0, OFFSET(data!$A$1, ROW()-1, V$1-1))</f>
        <v>0</v>
      </c>
      <c r="W670">
        <f ca="1">IF(ISNA(W$1), 0, OFFSET(data!$A$1, ROW()-1, W$1-1))</f>
        <v>158.82179785100001</v>
      </c>
      <c r="X670">
        <f ca="1">IF(ISNA(X$1), 0, OFFSET(data!$A$1, ROW()-1, X$1-1))</f>
        <v>351.189257231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1198.3219344115</v>
      </c>
      <c r="AD670">
        <f ca="1">IF(ISNA(AD$1), 0, OFFSET(data!$A$1, ROW()-1, AD$1-1))</f>
        <v>608.40036576896603</v>
      </c>
      <c r="AE670">
        <f ca="1">IF(ISNA(AE$1), 0, OFFSET(data!$A$1, ROW()-1, AE$1-1))</f>
        <v>0</v>
      </c>
      <c r="AF670" t="str">
        <f ca="1">IF(ISNA(AF$1), 0, OFFSET(data!$A$1, ROW()-1, AF$1-1))</f>
        <v>typical</v>
      </c>
      <c r="AG670">
        <f t="shared" ca="1" si="183"/>
        <v>2040</v>
      </c>
      <c r="AH670">
        <f t="shared" ca="1" si="184"/>
        <v>8</v>
      </c>
      <c r="AI670" t="str">
        <f t="shared" ca="1" si="185"/>
        <v>08/23/2040</v>
      </c>
      <c r="AJ670" t="str">
        <f t="shared" ca="1" si="186"/>
        <v/>
      </c>
      <c r="AK670" t="str">
        <f t="shared" ca="1" si="196"/>
        <v>16:00</v>
      </c>
      <c r="AL670" s="4">
        <f t="shared" ca="1" si="187"/>
        <v>0</v>
      </c>
      <c r="AM670">
        <f t="shared" ca="1" si="182"/>
        <v>1280.0801421369999</v>
      </c>
      <c r="AN670">
        <f t="shared" ca="1" si="188"/>
        <v>0</v>
      </c>
      <c r="AO670">
        <f t="shared" ca="1" si="189"/>
        <v>158.82179785100001</v>
      </c>
      <c r="AP670">
        <f t="shared" ca="1" si="190"/>
        <v>976.22064645662908</v>
      </c>
      <c r="AQ670">
        <f t="shared" ca="1" si="191"/>
        <v>42.8</v>
      </c>
      <c r="AR670">
        <f t="shared" ca="1" si="192"/>
        <v>189.38129353117262</v>
      </c>
      <c r="AS670">
        <f t="shared" ca="1" si="193"/>
        <v>2637.2238743980802</v>
      </c>
      <c r="AT670">
        <f t="shared" ca="1" si="194"/>
        <v>2047.3023057569662</v>
      </c>
      <c r="AU670">
        <f t="shared" ca="1" si="195"/>
        <v>589.92156864111394</v>
      </c>
    </row>
    <row r="671" spans="1:47" hidden="1" x14ac:dyDescent="0.2">
      <c r="A671" t="str">
        <f ca="1">IF(ISNA(A$1), 0, OFFSET(data!$A$1, ROW()-1, A$1-1))</f>
        <v>Oahu</v>
      </c>
      <c r="B671">
        <f ca="1">IF(ISNA(B$1), 0, OFFSET(data!$A$1, ROW()-1, B$1-1))</f>
        <v>2040</v>
      </c>
      <c r="C671" t="str">
        <f ca="1">IF(ISNA(C$1), 0, OFFSET(data!$A$1, ROW()-1, C$1-1))</f>
        <v>2040-08-23-18:00</v>
      </c>
      <c r="D671">
        <f ca="1">IF(ISNA(D$1), 0, OFFSET(data!$A$1, ROW()-1, D$1-1))</f>
        <v>198.27199999999999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180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100.55995617841</v>
      </c>
      <c r="L671">
        <f ca="1">IF(ISNA(L$1), 0, OFFSET(data!$A$1, ROW()-1, L$1-1))</f>
        <v>42.8</v>
      </c>
      <c r="M671">
        <f ca="1">IF(ISNA(M$1), 0, OFFSET(data!$A$1, ROW()-1, M$1-1))</f>
        <v>276.33990410849998</v>
      </c>
      <c r="N671">
        <f ca="1">IF(ISNA(N$1), 0, OFFSET(data!$A$1, ROW()-1, N$1-1))</f>
        <v>-6.3352434409580305E-11</v>
      </c>
      <c r="O671">
        <f ca="1">IF(ISNA(O$1), 0, OFFSET(data!$A$1, ROW()-1, O$1-1))</f>
        <v>0</v>
      </c>
      <c r="P671">
        <f ca="1">IF(ISNA(P$1), 0, OFFSET(data!$A$1, ROW()-1, P$1-1))</f>
        <v>6.1668004036619095E-11</v>
      </c>
      <c r="Q671">
        <f ca="1">IF(ISNA(Q$1), 0, OFFSET(data!$A$1, ROW()-1, Q$1-1))</f>
        <v>0</v>
      </c>
      <c r="R671">
        <f ca="1">IF(ISNA(R$1), 0, OFFSET(data!$A$1, ROW()-1, R$1-1))</f>
        <v>29.160841449799999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919.03633526299996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-91.903633526299998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569.07494938950003</v>
      </c>
      <c r="AD671">
        <f ca="1">IF(ISNA(AD$1), 0, OFFSET(data!$A$1, ROW()-1, AD$1-1))</f>
        <v>418.18215540198401</v>
      </c>
      <c r="AE671">
        <f ca="1">IF(ISNA(AE$1), 0, OFFSET(data!$A$1, ROW()-1, AE$1-1))</f>
        <v>0</v>
      </c>
      <c r="AF671" t="str">
        <f ca="1">IF(ISNA(AF$1), 0, OFFSET(data!$A$1, ROW()-1, AF$1-1))</f>
        <v>typical</v>
      </c>
      <c r="AG671">
        <f t="shared" ca="1" si="183"/>
        <v>2040</v>
      </c>
      <c r="AH671">
        <f t="shared" ca="1" si="184"/>
        <v>8</v>
      </c>
      <c r="AI671" t="str">
        <f t="shared" ca="1" si="185"/>
        <v>08/23/2040</v>
      </c>
      <c r="AJ671" t="str">
        <f t="shared" ca="1" si="186"/>
        <v/>
      </c>
      <c r="AK671" t="str">
        <f t="shared" ca="1" si="196"/>
        <v>18:00</v>
      </c>
      <c r="AL671" s="4">
        <f t="shared" ca="1" si="187"/>
        <v>0</v>
      </c>
      <c r="AM671">
        <f t="shared" ca="1" si="182"/>
        <v>827.13270173669991</v>
      </c>
      <c r="AN671">
        <f t="shared" ca="1" si="188"/>
        <v>0</v>
      </c>
      <c r="AO671">
        <f t="shared" ca="1" si="189"/>
        <v>29.160841449799999</v>
      </c>
      <c r="AP671">
        <f t="shared" ca="1" si="190"/>
        <v>100.55995617834665</v>
      </c>
      <c r="AQ671">
        <f t="shared" ca="1" si="191"/>
        <v>42.8</v>
      </c>
      <c r="AR671">
        <f t="shared" ca="1" si="192"/>
        <v>276.33990410856165</v>
      </c>
      <c r="AS671">
        <f t="shared" ca="1" si="193"/>
        <v>1396.2076511262101</v>
      </c>
      <c r="AT671">
        <f t="shared" ca="1" si="194"/>
        <v>1245.3148571386839</v>
      </c>
      <c r="AU671">
        <f t="shared" ca="1" si="195"/>
        <v>150.89279398752615</v>
      </c>
    </row>
    <row r="672" spans="1:47" hidden="1" x14ac:dyDescent="0.2">
      <c r="A672" t="str">
        <f ca="1">IF(ISNA(A$1), 0, OFFSET(data!$A$1, ROW()-1, A$1-1))</f>
        <v>Oahu</v>
      </c>
      <c r="B672">
        <f ca="1">IF(ISNA(B$1), 0, OFFSET(data!$A$1, ROW()-1, B$1-1))</f>
        <v>2040</v>
      </c>
      <c r="C672" t="str">
        <f ca="1">IF(ISNA(C$1), 0, OFFSET(data!$A$1, ROW()-1, C$1-1))</f>
        <v>2040-08-23-20:00</v>
      </c>
      <c r="D672">
        <f ca="1">IF(ISNA(D$1), 0, OFFSET(data!$A$1, ROW()-1, D$1-1))</f>
        <v>84.3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180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42.8</v>
      </c>
      <c r="M672">
        <f ca="1">IF(ISNA(M$1), 0, OFFSET(data!$A$1, ROW()-1, M$1-1))</f>
        <v>277.95588984049903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5.1663562317116801E-11</v>
      </c>
      <c r="Q672">
        <f ca="1">IF(ISNA(Q$1), 0, OFFSET(data!$A$1, ROW()-1, Q$1-1))</f>
        <v>0</v>
      </c>
      <c r="R672">
        <f ca="1">IF(ISNA(R$1), 0, OFFSET(data!$A$1, ROW()-1, R$1-1))</f>
        <v>224.85378264900001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899.89963609899996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-89.989963609900002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336.7680081913</v>
      </c>
      <c r="AD672">
        <f ca="1">IF(ISNA(AD$1), 0, OFFSET(data!$A$1, ROW()-1, AD$1-1))</f>
        <v>317.58001404863501</v>
      </c>
      <c r="AE672">
        <f ca="1">IF(ISNA(AE$1), 0, OFFSET(data!$A$1, ROW()-1, AE$1-1))</f>
        <v>0</v>
      </c>
      <c r="AF672" t="str">
        <f ca="1">IF(ISNA(AF$1), 0, OFFSET(data!$A$1, ROW()-1, AF$1-1))</f>
        <v>typical</v>
      </c>
      <c r="AG672">
        <f t="shared" ca="1" si="183"/>
        <v>2040</v>
      </c>
      <c r="AH672">
        <f t="shared" ca="1" si="184"/>
        <v>8</v>
      </c>
      <c r="AI672" t="str">
        <f t="shared" ca="1" si="185"/>
        <v>08/23/2040</v>
      </c>
      <c r="AJ672" t="str">
        <f t="shared" ca="1" si="186"/>
        <v/>
      </c>
      <c r="AK672" t="str">
        <f t="shared" ca="1" si="196"/>
        <v>20:00</v>
      </c>
      <c r="AL672" s="4">
        <f t="shared" ca="1" si="187"/>
        <v>0</v>
      </c>
      <c r="AM672">
        <f t="shared" ca="1" si="182"/>
        <v>809.90967248909999</v>
      </c>
      <c r="AN672">
        <f t="shared" ca="1" si="188"/>
        <v>0</v>
      </c>
      <c r="AO672">
        <f t="shared" ca="1" si="189"/>
        <v>224.85378264900001</v>
      </c>
      <c r="AP672">
        <f t="shared" ca="1" si="190"/>
        <v>0</v>
      </c>
      <c r="AQ672">
        <f t="shared" ca="1" si="191"/>
        <v>42.8</v>
      </c>
      <c r="AR672">
        <f t="shared" ca="1" si="192"/>
        <v>277.9558898405507</v>
      </c>
      <c r="AS672">
        <f t="shared" ca="1" si="193"/>
        <v>1146.6776806807991</v>
      </c>
      <c r="AT672">
        <f t="shared" ca="1" si="194"/>
        <v>1127.489686537735</v>
      </c>
      <c r="AU672">
        <f t="shared" ca="1" si="195"/>
        <v>19.187994143064088</v>
      </c>
    </row>
    <row r="673" spans="1:47" hidden="1" x14ac:dyDescent="0.2">
      <c r="A673" t="str">
        <f ca="1">IF(ISNA(A$1), 0, OFFSET(data!$A$1, ROW()-1, A$1-1))</f>
        <v>Oahu</v>
      </c>
      <c r="B673">
        <f ca="1">IF(ISNA(B$1), 0, OFFSET(data!$A$1, ROW()-1, B$1-1))</f>
        <v>2040</v>
      </c>
      <c r="C673" t="str">
        <f ca="1">IF(ISNA(C$1), 0, OFFSET(data!$A$1, ROW()-1, C$1-1))</f>
        <v>2040-08-23-22:00</v>
      </c>
      <c r="D673">
        <f ca="1">IF(ISNA(D$1), 0, OFFSET(data!$A$1, ROW()-1, D$1-1))</f>
        <v>84.3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180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42.8</v>
      </c>
      <c r="M673">
        <f ca="1">IF(ISNA(M$1), 0, OFFSET(data!$A$1, ROW()-1, M$1-1))</f>
        <v>173.25672379299999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-3.4190428266356301E-11</v>
      </c>
      <c r="Q673">
        <f ca="1">IF(ISNA(Q$1), 0, OFFSET(data!$A$1, ROW()-1, Q$1-1))</f>
        <v>0</v>
      </c>
      <c r="R673">
        <f ca="1">IF(ISNA(R$1), 0, OFFSET(data!$A$1, ROW()-1, R$1-1))</f>
        <v>251.17838165800001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812.81678383400003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-81.281678383400006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310.443409181699</v>
      </c>
      <c r="AD673">
        <f ca="1">IF(ISNA(AD$1), 0, OFFSET(data!$A$1, ROW()-1, AD$1-1))</f>
        <v>302.72602069363501</v>
      </c>
      <c r="AE673">
        <f ca="1">IF(ISNA(AE$1), 0, OFFSET(data!$A$1, ROW()-1, AE$1-1))</f>
        <v>0</v>
      </c>
      <c r="AF673" t="str">
        <f ca="1">IF(ISNA(AF$1), 0, OFFSET(data!$A$1, ROW()-1, AF$1-1))</f>
        <v>typical</v>
      </c>
      <c r="AG673">
        <f t="shared" ca="1" si="183"/>
        <v>2040</v>
      </c>
      <c r="AH673">
        <f t="shared" ca="1" si="184"/>
        <v>8</v>
      </c>
      <c r="AI673" t="str">
        <f t="shared" ca="1" si="185"/>
        <v>08/23/2040</v>
      </c>
      <c r="AJ673" t="str">
        <f t="shared" ca="1" si="186"/>
        <v/>
      </c>
      <c r="AK673" t="str">
        <f t="shared" ca="1" si="196"/>
        <v>22:00</v>
      </c>
      <c r="AL673" s="4">
        <f t="shared" ca="1" si="187"/>
        <v>0</v>
      </c>
      <c r="AM673">
        <f t="shared" ca="1" si="182"/>
        <v>731.53510545059999</v>
      </c>
      <c r="AN673">
        <f t="shared" ca="1" si="188"/>
        <v>0</v>
      </c>
      <c r="AO673">
        <f t="shared" ca="1" si="189"/>
        <v>251.17838165800001</v>
      </c>
      <c r="AP673">
        <f t="shared" ca="1" si="190"/>
        <v>0</v>
      </c>
      <c r="AQ673">
        <f t="shared" ca="1" si="191"/>
        <v>42.8</v>
      </c>
      <c r="AR673">
        <f t="shared" ca="1" si="192"/>
        <v>173.2567237929658</v>
      </c>
      <c r="AS673">
        <f t="shared" ca="1" si="193"/>
        <v>1041.978514632699</v>
      </c>
      <c r="AT673">
        <f t="shared" ca="1" si="194"/>
        <v>1034.261126144235</v>
      </c>
      <c r="AU673">
        <f t="shared" ca="1" si="195"/>
        <v>7.7173884884639392</v>
      </c>
    </row>
    <row r="674" spans="1:47" hidden="1" x14ac:dyDescent="0.2">
      <c r="A674" t="str">
        <f ca="1">IF(ISNA(A$1), 0, OFFSET(data!$A$1, ROW()-1, A$1-1))</f>
        <v>Oahu</v>
      </c>
      <c r="B674">
        <f ca="1">IF(ISNA(B$1), 0, OFFSET(data!$A$1, ROW()-1, B$1-1))</f>
        <v>2040</v>
      </c>
      <c r="C674" t="str">
        <f ca="1">IF(ISNA(C$1), 0, OFFSET(data!$A$1, ROW()-1, C$1-1))</f>
        <v>2040-09-23-00:00</v>
      </c>
      <c r="D674">
        <f ca="1">IF(ISNA(D$1), 0, OFFSET(data!$A$1, ROW()-1, D$1-1))</f>
        <v>75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155.5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42.8</v>
      </c>
      <c r="M674">
        <f ca="1">IF(ISNA(M$1), 0, OFFSET(data!$A$1, ROW()-1, M$1-1))</f>
        <v>226.1446322667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-2.5089263999689099E-11</v>
      </c>
      <c r="Q674">
        <f ca="1">IF(ISNA(Q$1), 0, OFFSET(data!$A$1, ROW()-1, Q$1-1))</f>
        <v>0</v>
      </c>
      <c r="R674">
        <f ca="1">IF(ISNA(R$1), 0, OFFSET(data!$A$1, ROW()-1, R$1-1))</f>
        <v>120.643832559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688.98718313999996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-68.898718314000007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474.7779582805</v>
      </c>
      <c r="AD674">
        <f ca="1">IF(ISNA(AD$1), 0, OFFSET(data!$A$1, ROW()-1, AD$1-1))</f>
        <v>309.56939131863498</v>
      </c>
      <c r="AE674">
        <f ca="1">IF(ISNA(AE$1), 0, OFFSET(data!$A$1, ROW()-1, AE$1-1))</f>
        <v>0</v>
      </c>
      <c r="AF674" t="str">
        <f ca="1">IF(ISNA(AF$1), 0, OFFSET(data!$A$1, ROW()-1, AF$1-1))</f>
        <v>typical</v>
      </c>
      <c r="AG674">
        <f t="shared" ca="1" si="183"/>
        <v>2040</v>
      </c>
      <c r="AH674">
        <f t="shared" ca="1" si="184"/>
        <v>9</v>
      </c>
      <c r="AI674" t="str">
        <f t="shared" ca="1" si="185"/>
        <v>09/23/2040</v>
      </c>
      <c r="AJ674" t="str">
        <f t="shared" ca="1" si="186"/>
        <v/>
      </c>
      <c r="AK674" t="str">
        <f t="shared" ca="1" si="196"/>
        <v>00:00</v>
      </c>
      <c r="AL674" s="4">
        <f t="shared" ca="1" si="187"/>
        <v>0</v>
      </c>
      <c r="AM674">
        <f t="shared" ca="1" si="182"/>
        <v>620.08846482599995</v>
      </c>
      <c r="AN674">
        <f t="shared" ca="1" si="188"/>
        <v>0</v>
      </c>
      <c r="AO674">
        <f t="shared" ca="1" si="189"/>
        <v>120.643832559</v>
      </c>
      <c r="AP674">
        <f t="shared" ca="1" si="190"/>
        <v>0</v>
      </c>
      <c r="AQ674">
        <f t="shared" ca="1" si="191"/>
        <v>42.8</v>
      </c>
      <c r="AR674">
        <f t="shared" ca="1" si="192"/>
        <v>226.1446322666749</v>
      </c>
      <c r="AS674">
        <f t="shared" ca="1" si="193"/>
        <v>1094.8664231062</v>
      </c>
      <c r="AT674">
        <f t="shared" ca="1" si="194"/>
        <v>929.65785614463493</v>
      </c>
      <c r="AU674">
        <f t="shared" ca="1" si="195"/>
        <v>165.20856696156511</v>
      </c>
    </row>
    <row r="675" spans="1:47" hidden="1" x14ac:dyDescent="0.2">
      <c r="A675" t="str">
        <f ca="1">IF(ISNA(A$1), 0, OFFSET(data!$A$1, ROW()-1, A$1-1))</f>
        <v>Oahu</v>
      </c>
      <c r="B675">
        <f ca="1">IF(ISNA(B$1), 0, OFFSET(data!$A$1, ROW()-1, B$1-1))</f>
        <v>2040</v>
      </c>
      <c r="C675" t="str">
        <f ca="1">IF(ISNA(C$1), 0, OFFSET(data!$A$1, ROW()-1, C$1-1))</f>
        <v>2040-09-23-02:00</v>
      </c>
      <c r="D675">
        <f ca="1">IF(ISNA(D$1), 0, OFFSET(data!$A$1, ROW()-1, D$1-1))</f>
        <v>75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155.5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42.8</v>
      </c>
      <c r="M675">
        <f ca="1">IF(ISNA(M$1), 0, OFFSET(data!$A$1, ROW()-1, M$1-1))</f>
        <v>252.1778813194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6.2911453824199206E-11</v>
      </c>
      <c r="Q675">
        <f ca="1">IF(ISNA(Q$1), 0, OFFSET(data!$A$1, ROW()-1, Q$1-1))</f>
        <v>0</v>
      </c>
      <c r="R675">
        <f ca="1">IF(ISNA(R$1), 0, OFFSET(data!$A$1, ROW()-1, R$1-1))</f>
        <v>69.6960539711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661.30437254499998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-66.130437254499995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525.72573686850001</v>
      </c>
      <c r="AD675">
        <f ca="1">IF(ISNA(AD$1), 0, OFFSET(data!$A$1, ROW()-1, AD$1-1))</f>
        <v>317.54917869863499</v>
      </c>
      <c r="AE675">
        <f ca="1">IF(ISNA(AE$1), 0, OFFSET(data!$A$1, ROW()-1, AE$1-1))</f>
        <v>0</v>
      </c>
      <c r="AF675" t="str">
        <f ca="1">IF(ISNA(AF$1), 0, OFFSET(data!$A$1, ROW()-1, AF$1-1))</f>
        <v>typical</v>
      </c>
      <c r="AG675">
        <f t="shared" ca="1" si="183"/>
        <v>2040</v>
      </c>
      <c r="AH675">
        <f t="shared" ca="1" si="184"/>
        <v>9</v>
      </c>
      <c r="AI675" t="str">
        <f t="shared" ca="1" si="185"/>
        <v>09/23/2040</v>
      </c>
      <c r="AJ675" t="str">
        <f t="shared" ca="1" si="186"/>
        <v/>
      </c>
      <c r="AK675" t="str">
        <f t="shared" ca="1" si="196"/>
        <v>02:00</v>
      </c>
      <c r="AL675" s="4">
        <f t="shared" ca="1" si="187"/>
        <v>0</v>
      </c>
      <c r="AM675">
        <f t="shared" ca="1" si="182"/>
        <v>595.17393529050003</v>
      </c>
      <c r="AN675">
        <f t="shared" ca="1" si="188"/>
        <v>0</v>
      </c>
      <c r="AO675">
        <f t="shared" ca="1" si="189"/>
        <v>69.6960539711</v>
      </c>
      <c r="AP675">
        <f t="shared" ca="1" si="190"/>
        <v>0</v>
      </c>
      <c r="AQ675">
        <f t="shared" ca="1" si="191"/>
        <v>42.8</v>
      </c>
      <c r="AR675">
        <f t="shared" ca="1" si="192"/>
        <v>252.1778813194629</v>
      </c>
      <c r="AS675">
        <f t="shared" ca="1" si="193"/>
        <v>1120.8996721590001</v>
      </c>
      <c r="AT675">
        <f t="shared" ca="1" si="194"/>
        <v>912.72311398913507</v>
      </c>
      <c r="AU675">
        <f t="shared" ca="1" si="195"/>
        <v>208.17655816986507</v>
      </c>
    </row>
    <row r="676" spans="1:47" hidden="1" x14ac:dyDescent="0.2">
      <c r="A676" t="str">
        <f ca="1">IF(ISNA(A$1), 0, OFFSET(data!$A$1, ROW()-1, A$1-1))</f>
        <v>Oahu</v>
      </c>
      <c r="B676">
        <f ca="1">IF(ISNA(B$1), 0, OFFSET(data!$A$1, ROW()-1, B$1-1))</f>
        <v>2040</v>
      </c>
      <c r="C676" t="str">
        <f ca="1">IF(ISNA(C$1), 0, OFFSET(data!$A$1, ROW()-1, C$1-1))</f>
        <v>2040-09-23-04:00</v>
      </c>
      <c r="D676">
        <f ca="1">IF(ISNA(D$1), 0, OFFSET(data!$A$1, ROW()-1, D$1-1))</f>
        <v>75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155.5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42.8</v>
      </c>
      <c r="M676">
        <f ca="1">IF(ISNA(M$1), 0, OFFSET(data!$A$1, ROW()-1, M$1-1))</f>
        <v>333.41264241099998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5.5059956594050099E-11</v>
      </c>
      <c r="Q676">
        <f ca="1">IF(ISNA(Q$1), 0, OFFSET(data!$A$1, ROW()-1, Q$1-1))</f>
        <v>0</v>
      </c>
      <c r="R676">
        <f ca="1">IF(ISNA(R$1), 0, OFFSET(data!$A$1, ROW()-1, R$1-1))</f>
        <v>34.579484582900001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712.54680777099998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-71.254680777100006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560.84230625650002</v>
      </c>
      <c r="AD676">
        <f ca="1">IF(ISNA(AD$1), 0, OFFSET(data!$A$1, ROW()-1, AD$1-1))</f>
        <v>317.62219922363499</v>
      </c>
      <c r="AE676">
        <f ca="1">IF(ISNA(AE$1), 0, OFFSET(data!$A$1, ROW()-1, AE$1-1))</f>
        <v>0</v>
      </c>
      <c r="AF676" t="str">
        <f ca="1">IF(ISNA(AF$1), 0, OFFSET(data!$A$1, ROW()-1, AF$1-1))</f>
        <v>typical</v>
      </c>
      <c r="AG676">
        <f t="shared" ca="1" si="183"/>
        <v>2040</v>
      </c>
      <c r="AH676">
        <f t="shared" ca="1" si="184"/>
        <v>9</v>
      </c>
      <c r="AI676" t="str">
        <f t="shared" ca="1" si="185"/>
        <v>09/23/2040</v>
      </c>
      <c r="AJ676" t="str">
        <f t="shared" ca="1" si="186"/>
        <v/>
      </c>
      <c r="AK676" t="str">
        <f t="shared" ca="1" si="196"/>
        <v>04:00</v>
      </c>
      <c r="AL676" s="4">
        <f t="shared" ca="1" si="187"/>
        <v>0</v>
      </c>
      <c r="AM676">
        <f t="shared" ca="1" si="182"/>
        <v>641.29212699389996</v>
      </c>
      <c r="AN676">
        <f t="shared" ca="1" si="188"/>
        <v>0</v>
      </c>
      <c r="AO676">
        <f t="shared" ca="1" si="189"/>
        <v>34.579484582900001</v>
      </c>
      <c r="AP676">
        <f t="shared" ca="1" si="190"/>
        <v>0</v>
      </c>
      <c r="AQ676">
        <f t="shared" ca="1" si="191"/>
        <v>42.8</v>
      </c>
      <c r="AR676">
        <f t="shared" ca="1" si="192"/>
        <v>333.41264241105506</v>
      </c>
      <c r="AS676">
        <f t="shared" ca="1" si="193"/>
        <v>1202.1344332504</v>
      </c>
      <c r="AT676">
        <f t="shared" ca="1" si="194"/>
        <v>958.91432621753495</v>
      </c>
      <c r="AU676">
        <f t="shared" ca="1" si="195"/>
        <v>243.22010703286503</v>
      </c>
    </row>
    <row r="677" spans="1:47" hidden="1" x14ac:dyDescent="0.2">
      <c r="A677" t="str">
        <f ca="1">IF(ISNA(A$1), 0, OFFSET(data!$A$1, ROW()-1, A$1-1))</f>
        <v>Oahu</v>
      </c>
      <c r="B677">
        <f ca="1">IF(ISNA(B$1), 0, OFFSET(data!$A$1, ROW()-1, B$1-1))</f>
        <v>2040</v>
      </c>
      <c r="C677" t="str">
        <f ca="1">IF(ISNA(C$1), 0, OFFSET(data!$A$1, ROW()-1, C$1-1))</f>
        <v>2040-09-23-06:00</v>
      </c>
      <c r="D677">
        <f ca="1">IF(ISNA(D$1), 0, OFFSET(data!$A$1, ROW()-1, D$1-1))</f>
        <v>75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155.5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9.8921558283539994</v>
      </c>
      <c r="L677">
        <f ca="1">IF(ISNA(L$1), 0, OFFSET(data!$A$1, ROW()-1, L$1-1))</f>
        <v>42.8</v>
      </c>
      <c r="M677">
        <f ca="1">IF(ISNA(M$1), 0, OFFSET(data!$A$1, ROW()-1, M$1-1))</f>
        <v>297.62034774450001</v>
      </c>
      <c r="N677">
        <f ca="1">IF(ISNA(N$1), 0, OFFSET(data!$A$1, ROW()-1, N$1-1))</f>
        <v>-2.9803104428793802E-12</v>
      </c>
      <c r="O677">
        <f ca="1">IF(ISNA(O$1), 0, OFFSET(data!$A$1, ROW()-1, O$1-1))</f>
        <v>0</v>
      </c>
      <c r="P677">
        <f ca="1">IF(ISNA(P$1), 0, OFFSET(data!$A$1, ROW()-1, P$1-1))</f>
        <v>-8.5265128291211997E-14</v>
      </c>
      <c r="Q677">
        <f ca="1">IF(ISNA(Q$1), 0, OFFSET(data!$A$1, ROW()-1, Q$1-1))</f>
        <v>0</v>
      </c>
      <c r="R677">
        <f ca="1">IF(ISNA(R$1), 0, OFFSET(data!$A$1, ROW()-1, R$1-1))</f>
        <v>195.11112694799999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862.13736724499995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-86.213736724499995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400.31066389149998</v>
      </c>
      <c r="AD677">
        <f ca="1">IF(ISNA(AD$1), 0, OFFSET(data!$A$1, ROW()-1, AD$1-1))</f>
        <v>322.03936524698599</v>
      </c>
      <c r="AE677">
        <f ca="1">IF(ISNA(AE$1), 0, OFFSET(data!$A$1, ROW()-1, AE$1-1))</f>
        <v>0</v>
      </c>
      <c r="AF677" t="str">
        <f ca="1">IF(ISNA(AF$1), 0, OFFSET(data!$A$1, ROW()-1, AF$1-1))</f>
        <v>typical</v>
      </c>
      <c r="AG677">
        <f t="shared" ca="1" si="183"/>
        <v>2040</v>
      </c>
      <c r="AH677">
        <f t="shared" ca="1" si="184"/>
        <v>9</v>
      </c>
      <c r="AI677" t="str">
        <f t="shared" ca="1" si="185"/>
        <v>09/23/2040</v>
      </c>
      <c r="AJ677" t="str">
        <f t="shared" ca="1" si="186"/>
        <v/>
      </c>
      <c r="AK677" t="str">
        <f t="shared" ca="1" si="196"/>
        <v>06:00</v>
      </c>
      <c r="AL677" s="4">
        <f t="shared" ca="1" si="187"/>
        <v>0</v>
      </c>
      <c r="AM677">
        <f t="shared" ca="1" si="182"/>
        <v>775.92363052049996</v>
      </c>
      <c r="AN677">
        <f t="shared" ca="1" si="188"/>
        <v>0</v>
      </c>
      <c r="AO677">
        <f t="shared" ca="1" si="189"/>
        <v>195.11112694799999</v>
      </c>
      <c r="AP677">
        <f t="shared" ca="1" si="190"/>
        <v>9.8921558283510187</v>
      </c>
      <c r="AQ677">
        <f t="shared" ca="1" si="191"/>
        <v>42.8</v>
      </c>
      <c r="AR677">
        <f t="shared" ca="1" si="192"/>
        <v>297.62034774449995</v>
      </c>
      <c r="AS677">
        <f t="shared" ca="1" si="193"/>
        <v>1176.2342944123538</v>
      </c>
      <c r="AT677">
        <f t="shared" ca="1" si="194"/>
        <v>1097.9629957674861</v>
      </c>
      <c r="AU677">
        <f t="shared" ca="1" si="195"/>
        <v>78.271298644867784</v>
      </c>
    </row>
    <row r="678" spans="1:47" hidden="1" x14ac:dyDescent="0.2">
      <c r="A678" t="str">
        <f ca="1">IF(ISNA(A$1), 0, OFFSET(data!$A$1, ROW()-1, A$1-1))</f>
        <v>Oahu</v>
      </c>
      <c r="B678">
        <f ca="1">IF(ISNA(B$1), 0, OFFSET(data!$A$1, ROW()-1, B$1-1))</f>
        <v>2040</v>
      </c>
      <c r="C678" t="str">
        <f ca="1">IF(ISNA(C$1), 0, OFFSET(data!$A$1, ROW()-1, C$1-1))</f>
        <v>2040-09-23-08:00</v>
      </c>
      <c r="D678">
        <f ca="1">IF(ISNA(D$1), 0, OFFSET(data!$A$1, ROW()-1, D$1-1))</f>
        <v>75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67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1176.5308435617901</v>
      </c>
      <c r="L678">
        <f ca="1">IF(ISNA(L$1), 0, OFFSET(data!$A$1, ROW()-1, L$1-1))</f>
        <v>42.8</v>
      </c>
      <c r="M678">
        <f ca="1">IF(ISNA(M$1), 0, OFFSET(data!$A$1, ROW()-1, M$1-1))</f>
        <v>285.31873623035</v>
      </c>
      <c r="N678">
        <f ca="1">IF(ISNA(N$1), 0, OFFSET(data!$A$1, ROW()-1, N$1-1))</f>
        <v>4.9844040006519198E-10</v>
      </c>
      <c r="O678">
        <f ca="1">IF(ISNA(O$1), 0, OFFSET(data!$A$1, ROW()-1, O$1-1))</f>
        <v>0</v>
      </c>
      <c r="P678">
        <f ca="1">IF(ISNA(P$1), 0, OFFSET(data!$A$1, ROW()-1, P$1-1))</f>
        <v>7.9829476362647207E-12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942.28931548599996</v>
      </c>
      <c r="V678">
        <f ca="1">IF(ISNA(V$1), 0, OFFSET(data!$A$1, ROW()-1, V$1-1))</f>
        <v>0</v>
      </c>
      <c r="W678">
        <f ca="1">IF(ISNA(W$1), 0, OFFSET(data!$A$1, ROW()-1, W$1-1))</f>
        <v>388.23106141300002</v>
      </c>
      <c r="X678">
        <f ca="1">IF(ISNA(X$1), 0, OFFSET(data!$A$1, ROW()-1, X$1-1))</f>
        <v>-94.228931548600002</v>
      </c>
      <c r="Y678">
        <f ca="1">IF(ISNA(Y$1), 0, OFFSET(data!$A$1, ROW()-1, Y$1-1))</f>
        <v>410.35813444199999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1482.5109866944999</v>
      </c>
      <c r="AD678">
        <f ca="1">IF(ISNA(AD$1), 0, OFFSET(data!$A$1, ROW()-1, AD$1-1))</f>
        <v>605.11658866815401</v>
      </c>
      <c r="AE678">
        <f ca="1">IF(ISNA(AE$1), 0, OFFSET(data!$A$1, ROW()-1, AE$1-1))</f>
        <v>0</v>
      </c>
      <c r="AF678" t="str">
        <f ca="1">IF(ISNA(AF$1), 0, OFFSET(data!$A$1, ROW()-1, AF$1-1))</f>
        <v>typical</v>
      </c>
      <c r="AG678">
        <f t="shared" ca="1" si="183"/>
        <v>2040</v>
      </c>
      <c r="AH678">
        <f t="shared" ca="1" si="184"/>
        <v>9</v>
      </c>
      <c r="AI678" t="str">
        <f t="shared" ca="1" si="185"/>
        <v>09/23/2040</v>
      </c>
      <c r="AJ678" t="str">
        <f t="shared" ca="1" si="186"/>
        <v/>
      </c>
      <c r="AK678" t="str">
        <f t="shared" ca="1" si="196"/>
        <v>08:00</v>
      </c>
      <c r="AL678" s="4">
        <f t="shared" ca="1" si="187"/>
        <v>0</v>
      </c>
      <c r="AM678">
        <f t="shared" ca="1" si="182"/>
        <v>848.06038393739993</v>
      </c>
      <c r="AN678">
        <f t="shared" ca="1" si="188"/>
        <v>0</v>
      </c>
      <c r="AO678">
        <f t="shared" ca="1" si="189"/>
        <v>388.23106141300002</v>
      </c>
      <c r="AP678">
        <f t="shared" ca="1" si="190"/>
        <v>1176.5308435622885</v>
      </c>
      <c r="AQ678">
        <f t="shared" ca="1" si="191"/>
        <v>42.8</v>
      </c>
      <c r="AR678">
        <f t="shared" ca="1" si="192"/>
        <v>285.31873623035796</v>
      </c>
      <c r="AS678">
        <f t="shared" ca="1" si="193"/>
        <v>3129.1605664866402</v>
      </c>
      <c r="AT678">
        <f t="shared" ca="1" si="194"/>
        <v>2251.7661684605537</v>
      </c>
      <c r="AU678">
        <f t="shared" ca="1" si="195"/>
        <v>877.39439802608649</v>
      </c>
    </row>
    <row r="679" spans="1:47" hidden="1" x14ac:dyDescent="0.2">
      <c r="A679" t="str">
        <f ca="1">IF(ISNA(A$1), 0, OFFSET(data!$A$1, ROW()-1, A$1-1))</f>
        <v>Oahu</v>
      </c>
      <c r="B679">
        <f ca="1">IF(ISNA(B$1), 0, OFFSET(data!$A$1, ROW()-1, B$1-1))</f>
        <v>2040</v>
      </c>
      <c r="C679" t="str">
        <f ca="1">IF(ISNA(C$1), 0, OFFSET(data!$A$1, ROW()-1, C$1-1))</f>
        <v>2040-09-23-10:00</v>
      </c>
      <c r="D679">
        <f ca="1">IF(ISNA(D$1), 0, OFFSET(data!$A$1, ROW()-1, D$1-1))</f>
        <v>75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67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865.85774341659999</v>
      </c>
      <c r="L679">
        <f ca="1">IF(ISNA(L$1), 0, OFFSET(data!$A$1, ROW()-1, L$1-1))</f>
        <v>42.8</v>
      </c>
      <c r="M679">
        <f ca="1">IF(ISNA(M$1), 0, OFFSET(data!$A$1, ROW()-1, M$1-1))</f>
        <v>263.26631872199999</v>
      </c>
      <c r="N679">
        <f ca="1">IF(ISNA(N$1), 0, OFFSET(data!$A$1, ROW()-1, N$1-1))</f>
        <v>33.538841889090499</v>
      </c>
      <c r="O679">
        <f ca="1">IF(ISNA(O$1), 0, OFFSET(data!$A$1, ROW()-1, O$1-1))</f>
        <v>0</v>
      </c>
      <c r="P679">
        <f ca="1">IF(ISNA(P$1), 0, OFFSET(data!$A$1, ROW()-1, P$1-1))</f>
        <v>2.6584200000575802</v>
      </c>
      <c r="Q679">
        <f ca="1">IF(ISNA(Q$1), 0, OFFSET(data!$A$1, ROW()-1, Q$1-1))</f>
        <v>0</v>
      </c>
      <c r="R679">
        <f ca="1">IF(ISNA(R$1), 0, OFFSET(data!$A$1, ROW()-1, R$1-1))</f>
        <v>249.7207440661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976.91659034400004</v>
      </c>
      <c r="V679">
        <f ca="1">IF(ISNA(V$1), 0, OFFSET(data!$A$1, ROW()-1, V$1-1))</f>
        <v>0</v>
      </c>
      <c r="W679">
        <f ca="1">IF(ISNA(W$1), 0, OFFSET(data!$A$1, ROW()-1, W$1-1))</f>
        <v>405.46121640849998</v>
      </c>
      <c r="X679">
        <f ca="1">IF(ISNA(X$1), 0, OFFSET(data!$A$1, ROW()-1, X$1-1))</f>
        <v>181.26699945199999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1154.8181835568</v>
      </c>
      <c r="AD679">
        <f ca="1">IF(ISNA(AD$1), 0, OFFSET(data!$A$1, ROW()-1, AD$1-1))</f>
        <v>608.91485208143797</v>
      </c>
      <c r="AE679">
        <f ca="1">IF(ISNA(AE$1), 0, OFFSET(data!$A$1, ROW()-1, AE$1-1))</f>
        <v>0</v>
      </c>
      <c r="AF679" t="str">
        <f ca="1">IF(ISNA(AF$1), 0, OFFSET(data!$A$1, ROW()-1, AF$1-1))</f>
        <v>typical</v>
      </c>
      <c r="AG679">
        <f t="shared" ca="1" si="183"/>
        <v>2040</v>
      </c>
      <c r="AH679">
        <f t="shared" ca="1" si="184"/>
        <v>9</v>
      </c>
      <c r="AI679" t="str">
        <f t="shared" ca="1" si="185"/>
        <v>09/23/2040</v>
      </c>
      <c r="AJ679" t="str">
        <f t="shared" ca="1" si="186"/>
        <v/>
      </c>
      <c r="AK679" t="str">
        <f t="shared" ca="1" si="196"/>
        <v>10:00</v>
      </c>
      <c r="AL679" s="4">
        <f t="shared" ca="1" si="187"/>
        <v>0</v>
      </c>
      <c r="AM679">
        <f t="shared" ca="1" si="182"/>
        <v>1158.183589796</v>
      </c>
      <c r="AN679">
        <f t="shared" ca="1" si="188"/>
        <v>0</v>
      </c>
      <c r="AO679">
        <f t="shared" ca="1" si="189"/>
        <v>405.46121640849998</v>
      </c>
      <c r="AP679">
        <f t="shared" ca="1" si="190"/>
        <v>899.39658530569045</v>
      </c>
      <c r="AQ679">
        <f t="shared" ca="1" si="191"/>
        <v>42.8</v>
      </c>
      <c r="AR679">
        <f t="shared" ca="1" si="192"/>
        <v>265.92473872205755</v>
      </c>
      <c r="AS679">
        <f t="shared" ca="1" si="193"/>
        <v>2718.4629897615</v>
      </c>
      <c r="AT679">
        <f t="shared" ca="1" si="194"/>
        <v>2172.559658285938</v>
      </c>
      <c r="AU679">
        <f t="shared" ca="1" si="195"/>
        <v>545.90333147556203</v>
      </c>
    </row>
    <row r="680" spans="1:47" hidden="1" x14ac:dyDescent="0.2">
      <c r="A680" t="str">
        <f ca="1">IF(ISNA(A$1), 0, OFFSET(data!$A$1, ROW()-1, A$1-1))</f>
        <v>Oahu</v>
      </c>
      <c r="B680">
        <f ca="1">IF(ISNA(B$1), 0, OFFSET(data!$A$1, ROW()-1, B$1-1))</f>
        <v>2040</v>
      </c>
      <c r="C680" t="str">
        <f ca="1">IF(ISNA(C$1), 0, OFFSET(data!$A$1, ROW()-1, C$1-1))</f>
        <v>2040-09-23-12:00</v>
      </c>
      <c r="D680">
        <f ca="1">IF(ISNA(D$1), 0, OFFSET(data!$A$1, ROW()-1, D$1-1))</f>
        <v>75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67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1301.2177833989001</v>
      </c>
      <c r="L680">
        <f ca="1">IF(ISNA(L$1), 0, OFFSET(data!$A$1, ROW()-1, L$1-1))</f>
        <v>42.8</v>
      </c>
      <c r="M680">
        <f ca="1">IF(ISNA(M$1), 0, OFFSET(data!$A$1, ROW()-1, M$1-1))</f>
        <v>184.22422653899901</v>
      </c>
      <c r="N680">
        <f ca="1">IF(ISNA(N$1), 0, OFFSET(data!$A$1, ROW()-1, N$1-1))</f>
        <v>-1.8906831655840501E-10</v>
      </c>
      <c r="O680">
        <f ca="1">IF(ISNA(O$1), 0, OFFSET(data!$A$1, ROW()-1, O$1-1))</f>
        <v>0</v>
      </c>
      <c r="P680">
        <f ca="1">IF(ISNA(P$1), 0, OFFSET(data!$A$1, ROW()-1, P$1-1))</f>
        <v>0.52997250002806895</v>
      </c>
      <c r="Q680">
        <f ca="1">IF(ISNA(Q$1), 0, OFFSET(data!$A$1, ROW()-1, Q$1-1))</f>
        <v>0</v>
      </c>
      <c r="R680">
        <f ca="1">IF(ISNA(R$1), 0, OFFSET(data!$A$1, ROW()-1, R$1-1))</f>
        <v>243.68530688300001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993.04104478600004</v>
      </c>
      <c r="V680">
        <f ca="1">IF(ISNA(V$1), 0, OFFSET(data!$A$1, ROW()-1, V$1-1))</f>
        <v>0</v>
      </c>
      <c r="W680">
        <f ca="1">IF(ISNA(W$1), 0, OFFSET(data!$A$1, ROW()-1, W$1-1))</f>
        <v>388.23106141300002</v>
      </c>
      <c r="X680">
        <f ca="1">IF(ISNA(X$1), 0, OFFSET(data!$A$1, ROW()-1, X$1-1))</f>
        <v>-99.304104478599996</v>
      </c>
      <c r="Y680">
        <f ca="1">IF(ISNA(Y$1), 0, OFFSET(data!$A$1, ROW()-1, Y$1-1))</f>
        <v>631.95931510000003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1460.9568329695001</v>
      </c>
      <c r="AD680">
        <f ca="1">IF(ISNA(AD$1), 0, OFFSET(data!$A$1, ROW()-1, AD$1-1))</f>
        <v>608.90421440643797</v>
      </c>
      <c r="AE680">
        <f ca="1">IF(ISNA(AE$1), 0, OFFSET(data!$A$1, ROW()-1, AE$1-1))</f>
        <v>0</v>
      </c>
      <c r="AF680" t="str">
        <f ca="1">IF(ISNA(AF$1), 0, OFFSET(data!$A$1, ROW()-1, AF$1-1))</f>
        <v>typical</v>
      </c>
      <c r="AG680">
        <f t="shared" ca="1" si="183"/>
        <v>2040</v>
      </c>
      <c r="AH680">
        <f t="shared" ca="1" si="184"/>
        <v>9</v>
      </c>
      <c r="AI680" t="str">
        <f t="shared" ca="1" si="185"/>
        <v>09/23/2040</v>
      </c>
      <c r="AJ680" t="str">
        <f t="shared" ca="1" si="186"/>
        <v>09/23/2040</v>
      </c>
      <c r="AK680" t="str">
        <f t="shared" ca="1" si="196"/>
        <v>12:00</v>
      </c>
      <c r="AL680" s="4">
        <f t="shared" ca="1" si="187"/>
        <v>0</v>
      </c>
      <c r="AM680">
        <f t="shared" ca="1" si="182"/>
        <v>893.7369403074</v>
      </c>
      <c r="AN680">
        <f t="shared" ca="1" si="188"/>
        <v>0</v>
      </c>
      <c r="AO680">
        <f t="shared" ca="1" si="189"/>
        <v>388.23106141300002</v>
      </c>
      <c r="AP680">
        <f t="shared" ca="1" si="190"/>
        <v>1301.2177833987109</v>
      </c>
      <c r="AQ680">
        <f t="shared" ca="1" si="191"/>
        <v>42.8</v>
      </c>
      <c r="AR680">
        <f t="shared" ca="1" si="192"/>
        <v>184.75419903902707</v>
      </c>
      <c r="AS680">
        <f t="shared" ca="1" si="193"/>
        <v>3374.8841497903995</v>
      </c>
      <c r="AT680">
        <f t="shared" ca="1" si="194"/>
        <v>2522.8315312268378</v>
      </c>
      <c r="AU680">
        <f t="shared" ca="1" si="195"/>
        <v>852.05261856356174</v>
      </c>
    </row>
    <row r="681" spans="1:47" hidden="1" x14ac:dyDescent="0.2">
      <c r="A681" t="str">
        <f ca="1">IF(ISNA(A$1), 0, OFFSET(data!$A$1, ROW()-1, A$1-1))</f>
        <v>Oahu</v>
      </c>
      <c r="B681">
        <f ca="1">IF(ISNA(B$1), 0, OFFSET(data!$A$1, ROW()-1, B$1-1))</f>
        <v>2040</v>
      </c>
      <c r="C681" t="str">
        <f ca="1">IF(ISNA(C$1), 0, OFFSET(data!$A$1, ROW()-1, C$1-1))</f>
        <v>2040-09-23-14:00</v>
      </c>
      <c r="D681">
        <f ca="1">IF(ISNA(D$1), 0, OFFSET(data!$A$1, ROW()-1, D$1-1))</f>
        <v>75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67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1246.9934656083001</v>
      </c>
      <c r="L681">
        <f ca="1">IF(ISNA(L$1), 0, OFFSET(data!$A$1, ROW()-1, L$1-1))</f>
        <v>42.8</v>
      </c>
      <c r="M681">
        <f ca="1">IF(ISNA(M$1), 0, OFFSET(data!$A$1, ROW()-1, M$1-1))</f>
        <v>220.4251834319</v>
      </c>
      <c r="N681">
        <f ca="1">IF(ISNA(N$1), 0, OFFSET(data!$A$1, ROW()-1, N$1-1))</f>
        <v>3.4080471777997399E-10</v>
      </c>
      <c r="O681">
        <f ca="1">IF(ISNA(O$1), 0, OFFSET(data!$A$1, ROW()-1, O$1-1))</f>
        <v>0</v>
      </c>
      <c r="P681">
        <f ca="1">IF(ISNA(P$1), 0, OFFSET(data!$A$1, ROW()-1, P$1-1))</f>
        <v>4.7149650000193102</v>
      </c>
      <c r="Q681">
        <f ca="1">IF(ISNA(Q$1), 0, OFFSET(data!$A$1, ROW()-1, Q$1-1))</f>
        <v>0</v>
      </c>
      <c r="R681">
        <f ca="1">IF(ISNA(R$1), 0, OFFSET(data!$A$1, ROW()-1, R$1-1))</f>
        <v>147.5678418951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993.90657067400002</v>
      </c>
      <c r="V681">
        <f ca="1">IF(ISNA(V$1), 0, OFFSET(data!$A$1, ROW()-1, V$1-1))</f>
        <v>0</v>
      </c>
      <c r="W681">
        <f ca="1">IF(ISNA(W$1), 0, OFFSET(data!$A$1, ROW()-1, W$1-1))</f>
        <v>555.92179083949998</v>
      </c>
      <c r="X681">
        <f ca="1">IF(ISNA(X$1), 0, OFFSET(data!$A$1, ROW()-1, X$1-1))</f>
        <v>249.95812942200001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1446.339491274</v>
      </c>
      <c r="AD681">
        <f ca="1">IF(ISNA(AD$1), 0, OFFSET(data!$A$1, ROW()-1, AD$1-1))</f>
        <v>608.91485208143797</v>
      </c>
      <c r="AE681">
        <f ca="1">IF(ISNA(AE$1), 0, OFFSET(data!$A$1, ROW()-1, AE$1-1))</f>
        <v>0</v>
      </c>
      <c r="AF681" t="str">
        <f ca="1">IF(ISNA(AF$1), 0, OFFSET(data!$A$1, ROW()-1, AF$1-1))</f>
        <v>typical</v>
      </c>
      <c r="AG681">
        <f t="shared" ca="1" si="183"/>
        <v>2040</v>
      </c>
      <c r="AH681">
        <f t="shared" ca="1" si="184"/>
        <v>9</v>
      </c>
      <c r="AI681" t="str">
        <f t="shared" ca="1" si="185"/>
        <v>09/23/2040</v>
      </c>
      <c r="AJ681" t="str">
        <f t="shared" ca="1" si="186"/>
        <v/>
      </c>
      <c r="AK681" t="str">
        <f t="shared" ca="1" si="196"/>
        <v>14:00</v>
      </c>
      <c r="AL681" s="4">
        <f t="shared" ca="1" si="187"/>
        <v>0</v>
      </c>
      <c r="AM681">
        <f t="shared" ca="1" si="182"/>
        <v>1243.864700096</v>
      </c>
      <c r="AN681">
        <f t="shared" ca="1" si="188"/>
        <v>0</v>
      </c>
      <c r="AO681">
        <f t="shared" ca="1" si="189"/>
        <v>555.92179083949998</v>
      </c>
      <c r="AP681">
        <f t="shared" ca="1" si="190"/>
        <v>1246.9934656086409</v>
      </c>
      <c r="AQ681">
        <f t="shared" ca="1" si="191"/>
        <v>42.8</v>
      </c>
      <c r="AR681">
        <f t="shared" ca="1" si="192"/>
        <v>225.1401484319193</v>
      </c>
      <c r="AS681">
        <f t="shared" ca="1" si="193"/>
        <v>3246.1259822092998</v>
      </c>
      <c r="AT681">
        <f t="shared" ca="1" si="194"/>
        <v>2408.7013430169382</v>
      </c>
      <c r="AU681">
        <f t="shared" ca="1" si="195"/>
        <v>837.42463919236161</v>
      </c>
    </row>
    <row r="682" spans="1:47" hidden="1" x14ac:dyDescent="0.2">
      <c r="A682" t="str">
        <f ca="1">IF(ISNA(A$1), 0, OFFSET(data!$A$1, ROW()-1, A$1-1))</f>
        <v>Oahu</v>
      </c>
      <c r="B682">
        <f ca="1">IF(ISNA(B$1), 0, OFFSET(data!$A$1, ROW()-1, B$1-1))</f>
        <v>2040</v>
      </c>
      <c r="C682" t="str">
        <f ca="1">IF(ISNA(C$1), 0, OFFSET(data!$A$1, ROW()-1, C$1-1))</f>
        <v>2040-09-23-16:00</v>
      </c>
      <c r="D682">
        <f ca="1">IF(ISNA(D$1), 0, OFFSET(data!$A$1, ROW()-1, D$1-1))</f>
        <v>75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67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1106.9864275078</v>
      </c>
      <c r="L682">
        <f ca="1">IF(ISNA(L$1), 0, OFFSET(data!$A$1, ROW()-1, L$1-1))</f>
        <v>42.8</v>
      </c>
      <c r="M682">
        <f ca="1">IF(ISNA(M$1), 0, OFFSET(data!$A$1, ROW()-1, M$1-1))</f>
        <v>329.27664829439902</v>
      </c>
      <c r="N682">
        <f ca="1">IF(ISNA(N$1), 0, OFFSET(data!$A$1, ROW()-1, N$1-1))</f>
        <v>1.5850787349336299E-10</v>
      </c>
      <c r="O682">
        <f ca="1">IF(ISNA(O$1), 0, OFFSET(data!$A$1, ROW()-1, O$1-1))</f>
        <v>0</v>
      </c>
      <c r="P682">
        <f ca="1">IF(ISNA(P$1), 0, OFFSET(data!$A$1, ROW()-1, P$1-1))</f>
        <v>5.9819200000497998</v>
      </c>
      <c r="Q682">
        <f ca="1">IF(ISNA(Q$1), 0, OFFSET(data!$A$1, ROW()-1, Q$1-1))</f>
        <v>0</v>
      </c>
      <c r="R682">
        <f ca="1">IF(ISNA(R$1), 0, OFFSET(data!$A$1, ROW()-1, R$1-1))</f>
        <v>15.1625363961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978.39548823899997</v>
      </c>
      <c r="V682">
        <f ca="1">IF(ISNA(V$1), 0, OFFSET(data!$A$1, ROW()-1, V$1-1))</f>
        <v>0</v>
      </c>
      <c r="W682">
        <f ca="1">IF(ISNA(W$1), 0, OFFSET(data!$A$1, ROW()-1, W$1-1))</f>
        <v>331.2794306975</v>
      </c>
      <c r="X682">
        <f ca="1">IF(ISNA(X$1), 0, OFFSET(data!$A$1, ROW()-1, X$1-1))</f>
        <v>326.55069326199998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1430.4108472268999</v>
      </c>
      <c r="AD682">
        <f ca="1">IF(ISNA(AD$1), 0, OFFSET(data!$A$1, ROW()-1, AD$1-1))</f>
        <v>608.91485208143797</v>
      </c>
      <c r="AE682">
        <f ca="1">IF(ISNA(AE$1), 0, OFFSET(data!$A$1, ROW()-1, AE$1-1))</f>
        <v>0</v>
      </c>
      <c r="AF682" t="str">
        <f ca="1">IF(ISNA(AF$1), 0, OFFSET(data!$A$1, ROW()-1, AF$1-1))</f>
        <v>typical</v>
      </c>
      <c r="AG682">
        <f t="shared" ca="1" si="183"/>
        <v>2040</v>
      </c>
      <c r="AH682">
        <f t="shared" ca="1" si="184"/>
        <v>9</v>
      </c>
      <c r="AI682" t="str">
        <f t="shared" ca="1" si="185"/>
        <v>09/23/2040</v>
      </c>
      <c r="AJ682" t="str">
        <f t="shared" ca="1" si="186"/>
        <v/>
      </c>
      <c r="AK682" t="str">
        <f t="shared" ca="1" si="196"/>
        <v>16:00</v>
      </c>
      <c r="AL682" s="4">
        <f t="shared" ca="1" si="187"/>
        <v>0</v>
      </c>
      <c r="AM682">
        <f t="shared" ca="1" si="182"/>
        <v>1304.946181501</v>
      </c>
      <c r="AN682">
        <f t="shared" ca="1" si="188"/>
        <v>0</v>
      </c>
      <c r="AO682">
        <f t="shared" ca="1" si="189"/>
        <v>331.2794306975</v>
      </c>
      <c r="AP682">
        <f t="shared" ca="1" si="190"/>
        <v>1106.9864275079585</v>
      </c>
      <c r="AQ682">
        <f t="shared" ca="1" si="191"/>
        <v>42.8</v>
      </c>
      <c r="AR682">
        <f t="shared" ca="1" si="192"/>
        <v>335.25856829444882</v>
      </c>
      <c r="AS682">
        <f t="shared" ca="1" si="193"/>
        <v>3066.6364594251991</v>
      </c>
      <c r="AT682">
        <f t="shared" ca="1" si="194"/>
        <v>2245.140464279938</v>
      </c>
      <c r="AU682">
        <f t="shared" ca="1" si="195"/>
        <v>821.49599514526108</v>
      </c>
    </row>
    <row r="683" spans="1:47" hidden="1" x14ac:dyDescent="0.2">
      <c r="A683" t="str">
        <f ca="1">IF(ISNA(A$1), 0, OFFSET(data!$A$1, ROW()-1, A$1-1))</f>
        <v>Oahu</v>
      </c>
      <c r="B683">
        <f ca="1">IF(ISNA(B$1), 0, OFFSET(data!$A$1, ROW()-1, B$1-1))</f>
        <v>2040</v>
      </c>
      <c r="C683" t="str">
        <f ca="1">IF(ISNA(C$1), 0, OFFSET(data!$A$1, ROW()-1, C$1-1))</f>
        <v>2040-09-23-18:00</v>
      </c>
      <c r="D683">
        <f ca="1">IF(ISNA(D$1), 0, OFFSET(data!$A$1, ROW()-1, D$1-1))</f>
        <v>77.733314399999998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170.69828006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42.8</v>
      </c>
      <c r="M683">
        <f ca="1">IF(ISNA(M$1), 0, OFFSET(data!$A$1, ROW()-1, M$1-1))</f>
        <v>326.77484860790003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5.7962523669630102E-11</v>
      </c>
      <c r="Q683">
        <f ca="1">IF(ISNA(Q$1), 0, OFFSET(data!$A$1, ROW()-1, Q$1-1))</f>
        <v>0</v>
      </c>
      <c r="R683">
        <f ca="1">IF(ISNA(R$1), 0, OFFSET(data!$A$1, ROW()-1, R$1-1))</f>
        <v>289.54941167599998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1008.39539416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-100.83953941599999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324.08078470343997</v>
      </c>
      <c r="AD683">
        <f ca="1">IF(ISNA(AD$1), 0, OFFSET(data!$A$1, ROW()-1, AD$1-1))</f>
        <v>317.62219922363499</v>
      </c>
      <c r="AE683">
        <f ca="1">IF(ISNA(AE$1), 0, OFFSET(data!$A$1, ROW()-1, AE$1-1))</f>
        <v>0</v>
      </c>
      <c r="AF683" t="str">
        <f ca="1">IF(ISNA(AF$1), 0, OFFSET(data!$A$1, ROW()-1, AF$1-1))</f>
        <v>typical</v>
      </c>
      <c r="AG683">
        <f t="shared" ca="1" si="183"/>
        <v>2040</v>
      </c>
      <c r="AH683">
        <f t="shared" ca="1" si="184"/>
        <v>9</v>
      </c>
      <c r="AI683" t="str">
        <f t="shared" ca="1" si="185"/>
        <v>09/23/2040</v>
      </c>
      <c r="AJ683" t="str">
        <f t="shared" ca="1" si="186"/>
        <v/>
      </c>
      <c r="AK683" t="str">
        <f t="shared" ca="1" si="196"/>
        <v>18:00</v>
      </c>
      <c r="AL683" s="4">
        <f t="shared" ca="1" si="187"/>
        <v>0</v>
      </c>
      <c r="AM683">
        <f t="shared" ca="1" si="182"/>
        <v>907.55585474400004</v>
      </c>
      <c r="AN683">
        <f t="shared" ca="1" si="188"/>
        <v>0</v>
      </c>
      <c r="AO683">
        <f t="shared" ca="1" si="189"/>
        <v>289.54941167599998</v>
      </c>
      <c r="AP683">
        <f t="shared" ca="1" si="190"/>
        <v>0</v>
      </c>
      <c r="AQ683">
        <f t="shared" ca="1" si="191"/>
        <v>42.8</v>
      </c>
      <c r="AR683">
        <f t="shared" ca="1" si="192"/>
        <v>326.77484860795801</v>
      </c>
      <c r="AS683">
        <f t="shared" ca="1" si="193"/>
        <v>1231.63663944734</v>
      </c>
      <c r="AT683">
        <f t="shared" ca="1" si="194"/>
        <v>1225.1780539676352</v>
      </c>
      <c r="AU683">
        <f t="shared" ca="1" si="195"/>
        <v>6.4585854797048796</v>
      </c>
    </row>
    <row r="684" spans="1:47" hidden="1" x14ac:dyDescent="0.2">
      <c r="A684" t="str">
        <f ca="1">IF(ISNA(A$1), 0, OFFSET(data!$A$1, ROW()-1, A$1-1))</f>
        <v>Oahu</v>
      </c>
      <c r="B684">
        <f ca="1">IF(ISNA(B$1), 0, OFFSET(data!$A$1, ROW()-1, B$1-1))</f>
        <v>2040</v>
      </c>
      <c r="C684" t="str">
        <f ca="1">IF(ISNA(C$1), 0, OFFSET(data!$A$1, ROW()-1, C$1-1))</f>
        <v>2040-09-23-20:00</v>
      </c>
      <c r="D684">
        <f ca="1">IF(ISNA(D$1), 0, OFFSET(data!$A$1, ROW()-1, D$1-1))</f>
        <v>75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155.5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42.8</v>
      </c>
      <c r="M684">
        <f ca="1">IF(ISNA(M$1), 0, OFFSET(data!$A$1, ROW()-1, M$1-1))</f>
        <v>286.06238159399999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1.7543300145916799E-11</v>
      </c>
      <c r="Q684">
        <f ca="1">IF(ISNA(Q$1), 0, OFFSET(data!$A$1, ROW()-1, Q$1-1))</f>
        <v>0</v>
      </c>
      <c r="R684">
        <f ca="1">IF(ISNA(R$1), 0, OFFSET(data!$A$1, ROW()-1, R$1-1))</f>
        <v>273.34569948400002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925.23120119800001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-92.523120119799998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322.07609135529998</v>
      </c>
      <c r="AD684">
        <f ca="1">IF(ISNA(AD$1), 0, OFFSET(data!$A$1, ROW()-1, AD$1-1))</f>
        <v>317.06868369863503</v>
      </c>
      <c r="AE684">
        <f ca="1">IF(ISNA(AE$1), 0, OFFSET(data!$A$1, ROW()-1, AE$1-1))</f>
        <v>0</v>
      </c>
      <c r="AF684" t="str">
        <f ca="1">IF(ISNA(AF$1), 0, OFFSET(data!$A$1, ROW()-1, AF$1-1))</f>
        <v>typical</v>
      </c>
      <c r="AG684">
        <f t="shared" ca="1" si="183"/>
        <v>2040</v>
      </c>
      <c r="AH684">
        <f t="shared" ca="1" si="184"/>
        <v>9</v>
      </c>
      <c r="AI684" t="str">
        <f t="shared" ca="1" si="185"/>
        <v>09/23/2040</v>
      </c>
      <c r="AJ684" t="str">
        <f t="shared" ca="1" si="186"/>
        <v/>
      </c>
      <c r="AK684" t="str">
        <f t="shared" ca="1" si="196"/>
        <v>20:00</v>
      </c>
      <c r="AL684" s="4">
        <f t="shared" ca="1" si="187"/>
        <v>0</v>
      </c>
      <c r="AM684">
        <f t="shared" ca="1" si="182"/>
        <v>832.70808107820005</v>
      </c>
      <c r="AN684">
        <f t="shared" ca="1" si="188"/>
        <v>0</v>
      </c>
      <c r="AO684">
        <f t="shared" ca="1" si="189"/>
        <v>273.34569948400002</v>
      </c>
      <c r="AP684">
        <f t="shared" ca="1" si="190"/>
        <v>0</v>
      </c>
      <c r="AQ684">
        <f t="shared" ca="1" si="191"/>
        <v>42.8</v>
      </c>
      <c r="AR684">
        <f t="shared" ca="1" si="192"/>
        <v>286.06238159401755</v>
      </c>
      <c r="AS684">
        <f t="shared" ca="1" si="193"/>
        <v>1154.7841724333</v>
      </c>
      <c r="AT684">
        <f t="shared" ca="1" si="194"/>
        <v>1149.7767647768351</v>
      </c>
      <c r="AU684">
        <f t="shared" ca="1" si="195"/>
        <v>5.0074076564649204</v>
      </c>
    </row>
    <row r="685" spans="1:47" hidden="1" x14ac:dyDescent="0.2">
      <c r="A685" t="str">
        <f ca="1">IF(ISNA(A$1), 0, OFFSET(data!$A$1, ROW()-1, A$1-1))</f>
        <v>Oahu</v>
      </c>
      <c r="B685">
        <f ca="1">IF(ISNA(B$1), 0, OFFSET(data!$A$1, ROW()-1, B$1-1))</f>
        <v>2040</v>
      </c>
      <c r="C685" t="str">
        <f ca="1">IF(ISNA(C$1), 0, OFFSET(data!$A$1, ROW()-1, C$1-1))</f>
        <v>2040-09-23-22:00</v>
      </c>
      <c r="D685">
        <f ca="1">IF(ISNA(D$1), 0, OFFSET(data!$A$1, ROW()-1, D$1-1))</f>
        <v>75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155.5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42.8</v>
      </c>
      <c r="M685">
        <f ca="1">IF(ISNA(M$1), 0, OFFSET(data!$A$1, ROW()-1, M$1-1))</f>
        <v>250.37540650650001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7.0983219302433996E-11</v>
      </c>
      <c r="Q685">
        <f ca="1">IF(ISNA(Q$1), 0, OFFSET(data!$A$1, ROW()-1, Q$1-1))</f>
        <v>0</v>
      </c>
      <c r="R685">
        <f ca="1">IF(ISNA(R$1), 0, OFFSET(data!$A$1, ROW()-1, R$1-1))</f>
        <v>181.767575018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783.825535027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-78.382553502700006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413.65421582210001</v>
      </c>
      <c r="AD685">
        <f ca="1">IF(ISNA(AD$1), 0, OFFSET(data!$A$1, ROW()-1, AD$1-1))</f>
        <v>315.67582822363499</v>
      </c>
      <c r="AE685">
        <f ca="1">IF(ISNA(AE$1), 0, OFFSET(data!$A$1, ROW()-1, AE$1-1))</f>
        <v>0</v>
      </c>
      <c r="AF685" t="str">
        <f ca="1">IF(ISNA(AF$1), 0, OFFSET(data!$A$1, ROW()-1, AF$1-1))</f>
        <v>typical</v>
      </c>
      <c r="AG685">
        <f t="shared" ca="1" si="183"/>
        <v>2040</v>
      </c>
      <c r="AH685">
        <f t="shared" ca="1" si="184"/>
        <v>9</v>
      </c>
      <c r="AI685" t="str">
        <f t="shared" ca="1" si="185"/>
        <v>09/23/2040</v>
      </c>
      <c r="AJ685" t="str">
        <f t="shared" ca="1" si="186"/>
        <v/>
      </c>
      <c r="AK685" t="str">
        <f t="shared" ca="1" si="196"/>
        <v>22:00</v>
      </c>
      <c r="AL685" s="4">
        <f t="shared" ca="1" si="187"/>
        <v>0</v>
      </c>
      <c r="AM685">
        <f t="shared" ca="1" si="182"/>
        <v>705.44298152429997</v>
      </c>
      <c r="AN685">
        <f t="shared" ca="1" si="188"/>
        <v>0</v>
      </c>
      <c r="AO685">
        <f t="shared" ca="1" si="189"/>
        <v>181.767575018</v>
      </c>
      <c r="AP685">
        <f t="shared" ca="1" si="190"/>
        <v>0</v>
      </c>
      <c r="AQ685">
        <f t="shared" ca="1" si="191"/>
        <v>42.8</v>
      </c>
      <c r="AR685">
        <f t="shared" ca="1" si="192"/>
        <v>250.37540650657098</v>
      </c>
      <c r="AS685">
        <f t="shared" ca="1" si="193"/>
        <v>1119.0971973466001</v>
      </c>
      <c r="AT685">
        <f t="shared" ca="1" si="194"/>
        <v>1021.118809747935</v>
      </c>
      <c r="AU685">
        <f t="shared" ca="1" si="195"/>
        <v>97.978387598665108</v>
      </c>
    </row>
    <row r="686" spans="1:47" hidden="1" x14ac:dyDescent="0.2">
      <c r="A686" t="str">
        <f ca="1">IF(ISNA(A$1), 0, OFFSET(data!$A$1, ROW()-1, A$1-1))</f>
        <v>Oahu</v>
      </c>
      <c r="B686">
        <f ca="1">IF(ISNA(B$1), 0, OFFSET(data!$A$1, ROW()-1, B$1-1))</f>
        <v>2040</v>
      </c>
      <c r="C686" t="str">
        <f ca="1">IF(ISNA(C$1), 0, OFFSET(data!$A$1, ROW()-1, C$1-1))</f>
        <v>2040-10-23-00:00</v>
      </c>
      <c r="D686">
        <f ca="1">IF(ISNA(D$1), 0, OFFSET(data!$A$1, ROW()-1, D$1-1))</f>
        <v>75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180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42.8</v>
      </c>
      <c r="M686">
        <f ca="1">IF(ISNA(M$1), 0, OFFSET(data!$A$1, ROW()-1, M$1-1))</f>
        <v>230.79555934624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8.9670493252924595E-12</v>
      </c>
      <c r="Q686">
        <f ca="1">IF(ISNA(Q$1), 0, OFFSET(data!$A$1, ROW()-1, Q$1-1))</f>
        <v>0</v>
      </c>
      <c r="R686">
        <f ca="1">IF(ISNA(R$1), 0, OFFSET(data!$A$1, ROW()-1, R$1-1))</f>
        <v>88.383189266499997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685.53194290299996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-68.553194290299999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482.5386015725</v>
      </c>
      <c r="AD686">
        <f ca="1">IF(ISNA(AD$1), 0, OFFSET(data!$A$1, ROW()-1, AD$1-1))</f>
        <v>315.96685337623899</v>
      </c>
      <c r="AE686">
        <f ca="1">IF(ISNA(AE$1), 0, OFFSET(data!$A$1, ROW()-1, AE$1-1))</f>
        <v>0</v>
      </c>
      <c r="AF686" t="str">
        <f ca="1">IF(ISNA(AF$1), 0, OFFSET(data!$A$1, ROW()-1, AF$1-1))</f>
        <v>typical</v>
      </c>
      <c r="AG686">
        <f t="shared" ca="1" si="183"/>
        <v>2040</v>
      </c>
      <c r="AH686">
        <f t="shared" ca="1" si="184"/>
        <v>10</v>
      </c>
      <c r="AI686" t="str">
        <f t="shared" ca="1" si="185"/>
        <v>10/23/2040</v>
      </c>
      <c r="AJ686" t="str">
        <f t="shared" ca="1" si="186"/>
        <v/>
      </c>
      <c r="AK686" t="str">
        <f t="shared" ca="1" si="196"/>
        <v>00:00</v>
      </c>
      <c r="AL686" s="4">
        <f t="shared" ca="1" si="187"/>
        <v>0</v>
      </c>
      <c r="AM686">
        <f t="shared" ca="1" si="182"/>
        <v>616.97874861269997</v>
      </c>
      <c r="AN686">
        <f t="shared" ca="1" si="188"/>
        <v>0</v>
      </c>
      <c r="AO686">
        <f t="shared" ca="1" si="189"/>
        <v>88.383189266499997</v>
      </c>
      <c r="AP686">
        <f t="shared" ca="1" si="190"/>
        <v>0</v>
      </c>
      <c r="AQ686">
        <f t="shared" ca="1" si="191"/>
        <v>42.8</v>
      </c>
      <c r="AR686">
        <f t="shared" ca="1" si="192"/>
        <v>230.79555934624895</v>
      </c>
      <c r="AS686">
        <f t="shared" ca="1" si="193"/>
        <v>1099.51735018524</v>
      </c>
      <c r="AT686">
        <f t="shared" ca="1" si="194"/>
        <v>932.94560198893896</v>
      </c>
      <c r="AU686">
        <f t="shared" ca="1" si="195"/>
        <v>166.57174819630109</v>
      </c>
    </row>
    <row r="687" spans="1:47" hidden="1" x14ac:dyDescent="0.2">
      <c r="A687" t="str">
        <f ca="1">IF(ISNA(A$1), 0, OFFSET(data!$A$1, ROW()-1, A$1-1))</f>
        <v>Oahu</v>
      </c>
      <c r="B687">
        <f ca="1">IF(ISNA(B$1), 0, OFFSET(data!$A$1, ROW()-1, B$1-1))</f>
        <v>2040</v>
      </c>
      <c r="C687" t="str">
        <f ca="1">IF(ISNA(C$1), 0, OFFSET(data!$A$1, ROW()-1, C$1-1))</f>
        <v>2040-10-23-02:00</v>
      </c>
      <c r="D687">
        <f ca="1">IF(ISNA(D$1), 0, OFFSET(data!$A$1, ROW()-1, D$1-1))</f>
        <v>75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180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42.8</v>
      </c>
      <c r="M687">
        <f ca="1">IF(ISNA(M$1), 0, OFFSET(data!$A$1, ROW()-1, M$1-1))</f>
        <v>202.16907065141001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5.2544635309459401E-12</v>
      </c>
      <c r="Q687">
        <f ca="1">IF(ISNA(Q$1), 0, OFFSET(data!$A$1, ROW()-1, Q$1-1))</f>
        <v>0</v>
      </c>
      <c r="R687">
        <f ca="1">IF(ISNA(R$1), 0, OFFSET(data!$A$1, ROW()-1, R$1-1))</f>
        <v>90.788735929799998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656.39756286800002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-65.639756286799994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480.13305490940002</v>
      </c>
      <c r="AD687">
        <f ca="1">IF(ISNA(AD$1), 0, OFFSET(data!$A$1, ROW()-1, AD$1-1))</f>
        <v>316.663047681406</v>
      </c>
      <c r="AE687">
        <f ca="1">IF(ISNA(AE$1), 0, OFFSET(data!$A$1, ROW()-1, AE$1-1))</f>
        <v>0</v>
      </c>
      <c r="AF687" t="str">
        <f ca="1">IF(ISNA(AF$1), 0, OFFSET(data!$A$1, ROW()-1, AF$1-1))</f>
        <v>typical</v>
      </c>
      <c r="AG687">
        <f t="shared" ca="1" si="183"/>
        <v>2040</v>
      </c>
      <c r="AH687">
        <f t="shared" ca="1" si="184"/>
        <v>10</v>
      </c>
      <c r="AI687" t="str">
        <f t="shared" ca="1" si="185"/>
        <v>10/23/2040</v>
      </c>
      <c r="AJ687" t="str">
        <f t="shared" ca="1" si="186"/>
        <v/>
      </c>
      <c r="AK687" t="str">
        <f t="shared" ca="1" si="196"/>
        <v>02:00</v>
      </c>
      <c r="AL687" s="4">
        <f t="shared" ca="1" si="187"/>
        <v>0</v>
      </c>
      <c r="AM687">
        <f t="shared" ca="1" si="182"/>
        <v>590.75780658120004</v>
      </c>
      <c r="AN687">
        <f t="shared" ca="1" si="188"/>
        <v>0</v>
      </c>
      <c r="AO687">
        <f t="shared" ca="1" si="189"/>
        <v>90.788735929799998</v>
      </c>
      <c r="AP687">
        <f t="shared" ca="1" si="190"/>
        <v>0</v>
      </c>
      <c r="AQ687">
        <f t="shared" ca="1" si="191"/>
        <v>42.8</v>
      </c>
      <c r="AR687">
        <f t="shared" ca="1" si="192"/>
        <v>202.16907065141527</v>
      </c>
      <c r="AS687">
        <f t="shared" ca="1" si="193"/>
        <v>1070.89086149061</v>
      </c>
      <c r="AT687">
        <f t="shared" ca="1" si="194"/>
        <v>907.4208542626061</v>
      </c>
      <c r="AU687">
        <f t="shared" ca="1" si="195"/>
        <v>163.47000722800385</v>
      </c>
    </row>
    <row r="688" spans="1:47" hidden="1" x14ac:dyDescent="0.2">
      <c r="A688" t="str">
        <f ca="1">IF(ISNA(A$1), 0, OFFSET(data!$A$1, ROW()-1, A$1-1))</f>
        <v>Oahu</v>
      </c>
      <c r="B688">
        <f ca="1">IF(ISNA(B$1), 0, OFFSET(data!$A$1, ROW()-1, B$1-1))</f>
        <v>2040</v>
      </c>
      <c r="C688" t="str">
        <f ca="1">IF(ISNA(C$1), 0, OFFSET(data!$A$1, ROW()-1, C$1-1))</f>
        <v>2040-10-23-04:00</v>
      </c>
      <c r="D688">
        <f ca="1">IF(ISNA(D$1), 0, OFFSET(data!$A$1, ROW()-1, D$1-1))</f>
        <v>78.5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180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42.8</v>
      </c>
      <c r="M688">
        <f ca="1">IF(ISNA(M$1), 0, OFFSET(data!$A$1, ROW()-1, M$1-1))</f>
        <v>196.77891529679999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4.0252245980809603E-12</v>
      </c>
      <c r="Q688">
        <f ca="1">IF(ISNA(Q$1), 0, OFFSET(data!$A$1, ROW()-1, Q$1-1))</f>
        <v>0</v>
      </c>
      <c r="R688">
        <f ca="1">IF(ISNA(R$1), 0, OFFSET(data!$A$1, ROW()-1, R$1-1))</f>
        <v>128.063364028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695.71364369399998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-69.571364369400001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439.35842681150001</v>
      </c>
      <c r="AD688">
        <f ca="1">IF(ISNA(AD$1), 0, OFFSET(data!$A$1, ROW()-1, AD$1-1))</f>
        <v>311.39515285179698</v>
      </c>
      <c r="AE688">
        <f ca="1">IF(ISNA(AE$1), 0, OFFSET(data!$A$1, ROW()-1, AE$1-1))</f>
        <v>0</v>
      </c>
      <c r="AF688" t="str">
        <f ca="1">IF(ISNA(AF$1), 0, OFFSET(data!$A$1, ROW()-1, AF$1-1))</f>
        <v>typical</v>
      </c>
      <c r="AG688">
        <f t="shared" ca="1" si="183"/>
        <v>2040</v>
      </c>
      <c r="AH688">
        <f t="shared" ca="1" si="184"/>
        <v>10</v>
      </c>
      <c r="AI688" t="str">
        <f t="shared" ca="1" si="185"/>
        <v>10/23/2040</v>
      </c>
      <c r="AJ688" t="str">
        <f t="shared" ca="1" si="186"/>
        <v/>
      </c>
      <c r="AK688" t="str">
        <f t="shared" ca="1" si="196"/>
        <v>04:00</v>
      </c>
      <c r="AL688" s="4">
        <f t="shared" ca="1" si="187"/>
        <v>0</v>
      </c>
      <c r="AM688">
        <f t="shared" ca="1" si="182"/>
        <v>626.14227932459994</v>
      </c>
      <c r="AN688">
        <f t="shared" ca="1" si="188"/>
        <v>0</v>
      </c>
      <c r="AO688">
        <f t="shared" ca="1" si="189"/>
        <v>128.063364028</v>
      </c>
      <c r="AP688">
        <f t="shared" ca="1" si="190"/>
        <v>0</v>
      </c>
      <c r="AQ688">
        <f t="shared" ca="1" si="191"/>
        <v>42.8</v>
      </c>
      <c r="AR688">
        <f t="shared" ca="1" si="192"/>
        <v>196.77891529680403</v>
      </c>
      <c r="AS688">
        <f t="shared" ca="1" si="193"/>
        <v>1065.5007061363001</v>
      </c>
      <c r="AT688">
        <f t="shared" ca="1" si="194"/>
        <v>937.53743217639692</v>
      </c>
      <c r="AU688">
        <f t="shared" ca="1" si="195"/>
        <v>127.96327395990318</v>
      </c>
    </row>
    <row r="689" spans="1:47" hidden="1" x14ac:dyDescent="0.2">
      <c r="A689" t="str">
        <f ca="1">IF(ISNA(A$1), 0, OFFSET(data!$A$1, ROW()-1, A$1-1))</f>
        <v>Oahu</v>
      </c>
      <c r="B689">
        <f ca="1">IF(ISNA(B$1), 0, OFFSET(data!$A$1, ROW()-1, B$1-1))</f>
        <v>2040</v>
      </c>
      <c r="C689" t="str">
        <f ca="1">IF(ISNA(C$1), 0, OFFSET(data!$A$1, ROW()-1, C$1-1))</f>
        <v>2040-10-23-06:00</v>
      </c>
      <c r="D689">
        <f ca="1">IF(ISNA(D$1), 0, OFFSET(data!$A$1, ROW()-1, D$1-1))</f>
        <v>78.5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180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42.8</v>
      </c>
      <c r="M689">
        <f ca="1">IF(ISNA(M$1), 0, OFFSET(data!$A$1, ROW()-1, M$1-1))</f>
        <v>312.03535222929997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2.4378721263928999E-11</v>
      </c>
      <c r="Q689">
        <f ca="1">IF(ISNA(Q$1), 0, OFFSET(data!$A$1, ROW()-1, Q$1-1))</f>
        <v>0</v>
      </c>
      <c r="R689">
        <f ca="1">IF(ISNA(R$1), 0, OFFSET(data!$A$1, ROW()-1, R$1-1))</f>
        <v>145.26098911299999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842.88482371400005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-84.288482371399994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422.16080172649998</v>
      </c>
      <c r="AD689">
        <f ca="1">IF(ISNA(AD$1), 0, OFFSET(data!$A$1, ROW()-1, AD$1-1))</f>
        <v>317.62219922363499</v>
      </c>
      <c r="AE689">
        <f ca="1">IF(ISNA(AE$1), 0, OFFSET(data!$A$1, ROW()-1, AE$1-1))</f>
        <v>0</v>
      </c>
      <c r="AF689" t="str">
        <f ca="1">IF(ISNA(AF$1), 0, OFFSET(data!$A$1, ROW()-1, AF$1-1))</f>
        <v>typical</v>
      </c>
      <c r="AG689">
        <f t="shared" ca="1" si="183"/>
        <v>2040</v>
      </c>
      <c r="AH689">
        <f t="shared" ca="1" si="184"/>
        <v>10</v>
      </c>
      <c r="AI689" t="str">
        <f t="shared" ca="1" si="185"/>
        <v>10/23/2040</v>
      </c>
      <c r="AJ689" t="str">
        <f t="shared" ca="1" si="186"/>
        <v/>
      </c>
      <c r="AK689" t="str">
        <f t="shared" ca="1" si="196"/>
        <v>06:00</v>
      </c>
      <c r="AL689" s="4">
        <f t="shared" ca="1" si="187"/>
        <v>0</v>
      </c>
      <c r="AM689">
        <f t="shared" ca="1" si="182"/>
        <v>758.5963413426</v>
      </c>
      <c r="AN689">
        <f t="shared" ca="1" si="188"/>
        <v>0</v>
      </c>
      <c r="AO689">
        <f t="shared" ca="1" si="189"/>
        <v>145.26098911299999</v>
      </c>
      <c r="AP689">
        <f t="shared" ca="1" si="190"/>
        <v>0</v>
      </c>
      <c r="AQ689">
        <f t="shared" ca="1" si="191"/>
        <v>42.8</v>
      </c>
      <c r="AR689">
        <f t="shared" ca="1" si="192"/>
        <v>312.03535222932436</v>
      </c>
      <c r="AS689">
        <f t="shared" ca="1" si="193"/>
        <v>1180.7571430688001</v>
      </c>
      <c r="AT689">
        <f t="shared" ca="1" si="194"/>
        <v>1076.2185405662349</v>
      </c>
      <c r="AU689">
        <f t="shared" ca="1" si="195"/>
        <v>104.53860250256525</v>
      </c>
    </row>
    <row r="690" spans="1:47" hidden="1" x14ac:dyDescent="0.2">
      <c r="A690" t="str">
        <f ca="1">IF(ISNA(A$1), 0, OFFSET(data!$A$1, ROW()-1, A$1-1))</f>
        <v>Oahu</v>
      </c>
      <c r="B690">
        <f ca="1">IF(ISNA(B$1), 0, OFFSET(data!$A$1, ROW()-1, B$1-1))</f>
        <v>2040</v>
      </c>
      <c r="C690" t="str">
        <f ca="1">IF(ISNA(C$1), 0, OFFSET(data!$A$1, ROW()-1, C$1-1))</f>
        <v>2040-10-23-08:00</v>
      </c>
      <c r="D690">
        <f ca="1">IF(ISNA(D$1), 0, OFFSET(data!$A$1, ROW()-1, D$1-1))</f>
        <v>75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67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1126.2747482513</v>
      </c>
      <c r="L690">
        <f ca="1">IF(ISNA(L$1), 0, OFFSET(data!$A$1, ROW()-1, L$1-1))</f>
        <v>42.8</v>
      </c>
      <c r="M690">
        <f ca="1">IF(ISNA(M$1), 0, OFFSET(data!$A$1, ROW()-1, M$1-1))</f>
        <v>305.74051981859998</v>
      </c>
      <c r="N690">
        <f ca="1">IF(ISNA(N$1), 0, OFFSET(data!$A$1, ROW()-1, N$1-1))</f>
        <v>2.0256862853784601E-10</v>
      </c>
      <c r="O690">
        <f ca="1">IF(ISNA(O$1), 0, OFFSET(data!$A$1, ROW()-1, O$1-1))</f>
        <v>0</v>
      </c>
      <c r="P690">
        <f ca="1">IF(ISNA(P$1), 0, OFFSET(data!$A$1, ROW()-1, P$1-1))</f>
        <v>-1.0714984455262299E-11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918.11631884799999</v>
      </c>
      <c r="V690">
        <f ca="1">IF(ISNA(V$1), 0, OFFSET(data!$A$1, ROW()-1, V$1-1))</f>
        <v>0</v>
      </c>
      <c r="W690">
        <f ca="1">IF(ISNA(W$1), 0, OFFSET(data!$A$1, ROW()-1, W$1-1))</f>
        <v>388.23106141300002</v>
      </c>
      <c r="X690">
        <f ca="1">IF(ISNA(X$1), 0, OFFSET(data!$A$1, ROW()-1, X$1-1))</f>
        <v>310.46788780899999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1474.4323719465001</v>
      </c>
      <c r="AD690">
        <f ca="1">IF(ISNA(AD$1), 0, OFFSET(data!$A$1, ROW()-1, AD$1-1))</f>
        <v>608.91485208143797</v>
      </c>
      <c r="AE690">
        <f ca="1">IF(ISNA(AE$1), 0, OFFSET(data!$A$1, ROW()-1, AE$1-1))</f>
        <v>0</v>
      </c>
      <c r="AF690" t="str">
        <f ca="1">IF(ISNA(AF$1), 0, OFFSET(data!$A$1, ROW()-1, AF$1-1))</f>
        <v>typical</v>
      </c>
      <c r="AG690">
        <f t="shared" ca="1" si="183"/>
        <v>2040</v>
      </c>
      <c r="AH690">
        <f t="shared" ca="1" si="184"/>
        <v>10</v>
      </c>
      <c r="AI690" t="str">
        <f t="shared" ca="1" si="185"/>
        <v>10/23/2040</v>
      </c>
      <c r="AJ690" t="str">
        <f t="shared" ca="1" si="186"/>
        <v/>
      </c>
      <c r="AK690" t="str">
        <f t="shared" ca="1" si="196"/>
        <v>08:00</v>
      </c>
      <c r="AL690" s="4">
        <f t="shared" ca="1" si="187"/>
        <v>0</v>
      </c>
      <c r="AM690">
        <f t="shared" ca="1" si="182"/>
        <v>1228.5842066569999</v>
      </c>
      <c r="AN690">
        <f t="shared" ca="1" si="188"/>
        <v>0</v>
      </c>
      <c r="AO690">
        <f t="shared" ca="1" si="189"/>
        <v>388.23106141300002</v>
      </c>
      <c r="AP690">
        <f t="shared" ca="1" si="190"/>
        <v>1126.2747482515026</v>
      </c>
      <c r="AQ690">
        <f t="shared" ca="1" si="191"/>
        <v>42.8</v>
      </c>
      <c r="AR690">
        <f t="shared" ca="1" si="192"/>
        <v>305.74051981858929</v>
      </c>
      <c r="AS690">
        <f t="shared" ca="1" si="193"/>
        <v>3091.2476400164001</v>
      </c>
      <c r="AT690">
        <f t="shared" ca="1" si="194"/>
        <v>2225.7301201514379</v>
      </c>
      <c r="AU690">
        <f t="shared" ca="1" si="195"/>
        <v>865.5175198649622</v>
      </c>
    </row>
    <row r="691" spans="1:47" hidden="1" x14ac:dyDescent="0.2">
      <c r="A691" t="str">
        <f ca="1">IF(ISNA(A$1), 0, OFFSET(data!$A$1, ROW()-1, A$1-1))</f>
        <v>Oahu</v>
      </c>
      <c r="B691">
        <f ca="1">IF(ISNA(B$1), 0, OFFSET(data!$A$1, ROW()-1, B$1-1))</f>
        <v>2040</v>
      </c>
      <c r="C691" t="str">
        <f ca="1">IF(ISNA(C$1), 0, OFFSET(data!$A$1, ROW()-1, C$1-1))</f>
        <v>2040-10-23-10:00</v>
      </c>
      <c r="D691">
        <f ca="1">IF(ISNA(D$1), 0, OFFSET(data!$A$1, ROW()-1, D$1-1))</f>
        <v>75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67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1264.1192776051</v>
      </c>
      <c r="L691">
        <f ca="1">IF(ISNA(L$1), 0, OFFSET(data!$A$1, ROW()-1, L$1-1))</f>
        <v>42.8</v>
      </c>
      <c r="M691">
        <f ca="1">IF(ISNA(M$1), 0, OFFSET(data!$A$1, ROW()-1, M$1-1))</f>
        <v>252.34537386212901</v>
      </c>
      <c r="N691">
        <f ca="1">IF(ISNA(N$1), 0, OFFSET(data!$A$1, ROW()-1, N$1-1))</f>
        <v>9.7330143944418097E-11</v>
      </c>
      <c r="O691">
        <f ca="1">IF(ISNA(O$1), 0, OFFSET(data!$A$1, ROW()-1, O$1-1))</f>
        <v>0</v>
      </c>
      <c r="P691">
        <f ca="1">IF(ISNA(P$1), 0, OFFSET(data!$A$1, ROW()-1, P$1-1))</f>
        <v>9.4217966761789204E-12</v>
      </c>
      <c r="Q691">
        <f ca="1">IF(ISNA(Q$1), 0, OFFSET(data!$A$1, ROW()-1, Q$1-1))</f>
        <v>0</v>
      </c>
      <c r="R691">
        <f ca="1">IF(ISNA(R$1), 0, OFFSET(data!$A$1, ROW()-1, R$1-1))</f>
        <v>325.353785969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954.38604637699996</v>
      </c>
      <c r="V691">
        <f ca="1">IF(ISNA(V$1), 0, OFFSET(data!$A$1, ROW()-1, V$1-1))</f>
        <v>0</v>
      </c>
      <c r="W691">
        <f ca="1">IF(ISNA(W$1), 0, OFFSET(data!$A$1, ROW()-1, W$1-1))</f>
        <v>538.69163584399996</v>
      </c>
      <c r="X691">
        <f ca="1">IF(ISNA(X$1), 0, OFFSET(data!$A$1, ROW()-1, X$1-1))</f>
        <v>533.54075521499999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1526.2390005674999</v>
      </c>
      <c r="AD691">
        <f ca="1">IF(ISNA(AD$1), 0, OFFSET(data!$A$1, ROW()-1, AD$1-1))</f>
        <v>606.04246227493502</v>
      </c>
      <c r="AE691">
        <f ca="1">IF(ISNA(AE$1), 0, OFFSET(data!$A$1, ROW()-1, AE$1-1))</f>
        <v>0</v>
      </c>
      <c r="AF691" t="str">
        <f ca="1">IF(ISNA(AF$1), 0, OFFSET(data!$A$1, ROW()-1, AF$1-1))</f>
        <v>typical</v>
      </c>
      <c r="AG691">
        <f t="shared" ca="1" si="183"/>
        <v>2040</v>
      </c>
      <c r="AH691">
        <f t="shared" ca="1" si="184"/>
        <v>10</v>
      </c>
      <c r="AI691" t="str">
        <f t="shared" ca="1" si="185"/>
        <v>10/23/2040</v>
      </c>
      <c r="AJ691" t="str">
        <f t="shared" ca="1" si="186"/>
        <v/>
      </c>
      <c r="AK691" t="str">
        <f t="shared" ca="1" si="196"/>
        <v>10:00</v>
      </c>
      <c r="AL691" s="4">
        <f t="shared" ca="1" si="187"/>
        <v>0</v>
      </c>
      <c r="AM691">
        <f t="shared" ca="1" si="182"/>
        <v>1487.9268015919999</v>
      </c>
      <c r="AN691">
        <f t="shared" ca="1" si="188"/>
        <v>0</v>
      </c>
      <c r="AO691">
        <f t="shared" ca="1" si="189"/>
        <v>538.69163584399996</v>
      </c>
      <c r="AP691">
        <f t="shared" ca="1" si="190"/>
        <v>1264.1192776051973</v>
      </c>
      <c r="AQ691">
        <f t="shared" ca="1" si="191"/>
        <v>42.8</v>
      </c>
      <c r="AR691">
        <f t="shared" ca="1" si="192"/>
        <v>252.34537386213842</v>
      </c>
      <c r="AS691">
        <f t="shared" ca="1" si="193"/>
        <v>3552.8574380037289</v>
      </c>
      <c r="AT691">
        <f t="shared" ca="1" si="194"/>
        <v>2632.6608997109352</v>
      </c>
      <c r="AU691">
        <f t="shared" ca="1" si="195"/>
        <v>920.19653829279378</v>
      </c>
    </row>
    <row r="692" spans="1:47" hidden="1" x14ac:dyDescent="0.2">
      <c r="A692" t="str">
        <f ca="1">IF(ISNA(A$1), 0, OFFSET(data!$A$1, ROW()-1, A$1-1))</f>
        <v>Oahu</v>
      </c>
      <c r="B692">
        <f ca="1">IF(ISNA(B$1), 0, OFFSET(data!$A$1, ROW()-1, B$1-1))</f>
        <v>2040</v>
      </c>
      <c r="C692" t="str">
        <f ca="1">IF(ISNA(C$1), 0, OFFSET(data!$A$1, ROW()-1, C$1-1))</f>
        <v>2040-10-23-12:00</v>
      </c>
      <c r="D692">
        <f ca="1">IF(ISNA(D$1), 0, OFFSET(data!$A$1, ROW()-1, D$1-1))</f>
        <v>75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67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1128.2638317435999</v>
      </c>
      <c r="L692">
        <f ca="1">IF(ISNA(L$1), 0, OFFSET(data!$A$1, ROW()-1, L$1-1))</f>
        <v>42.8</v>
      </c>
      <c r="M692">
        <f ca="1">IF(ISNA(M$1), 0, OFFSET(data!$A$1, ROW()-1, M$1-1))</f>
        <v>247.763323280799</v>
      </c>
      <c r="N692">
        <f ca="1">IF(ISNA(N$1), 0, OFFSET(data!$A$1, ROW()-1, N$1-1))</f>
        <v>4.9999810908533204</v>
      </c>
      <c r="O692">
        <f ca="1">IF(ISNA(O$1), 0, OFFSET(data!$A$1, ROW()-1, O$1-1))</f>
        <v>0</v>
      </c>
      <c r="P692">
        <f ca="1">IF(ISNA(P$1), 0, OFFSET(data!$A$1, ROW()-1, P$1-1))</f>
        <v>-2.6009416842498399E-11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968.11158651000005</v>
      </c>
      <c r="V692">
        <f ca="1">IF(ISNA(V$1), 0, OFFSET(data!$A$1, ROW()-1, V$1-1))</f>
        <v>0</v>
      </c>
      <c r="W692">
        <f ca="1">IF(ISNA(W$1), 0, OFFSET(data!$A$1, ROW()-1, W$1-1))</f>
        <v>388.23106141300002</v>
      </c>
      <c r="X692">
        <f ca="1">IF(ISNA(X$1), 0, OFFSET(data!$A$1, ROW()-1, X$1-1))</f>
        <v>-96.811158651</v>
      </c>
      <c r="Y692">
        <f ca="1">IF(ISNA(Y$1), 0, OFFSET(data!$A$1, ROW()-1, Y$1-1))</f>
        <v>301.295665751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1378.4484990951601</v>
      </c>
      <c r="AD692">
        <f ca="1">IF(ISNA(AD$1), 0, OFFSET(data!$A$1, ROW()-1, AD$1-1))</f>
        <v>608.87890569356705</v>
      </c>
      <c r="AE692">
        <f ca="1">IF(ISNA(AE$1), 0, OFFSET(data!$A$1, ROW()-1, AE$1-1))</f>
        <v>0</v>
      </c>
      <c r="AF692" t="str">
        <f ca="1">IF(ISNA(AF$1), 0, OFFSET(data!$A$1, ROW()-1, AF$1-1))</f>
        <v>typical</v>
      </c>
      <c r="AG692">
        <f t="shared" ca="1" si="183"/>
        <v>2040</v>
      </c>
      <c r="AH692">
        <f t="shared" ca="1" si="184"/>
        <v>10</v>
      </c>
      <c r="AI692" t="str">
        <f t="shared" ca="1" si="185"/>
        <v>10/23/2040</v>
      </c>
      <c r="AJ692" t="str">
        <f t="shared" ca="1" si="186"/>
        <v>10/23/2040</v>
      </c>
      <c r="AK692" t="str">
        <f t="shared" ca="1" si="196"/>
        <v>12:00</v>
      </c>
      <c r="AL692" s="4">
        <f t="shared" ca="1" si="187"/>
        <v>0</v>
      </c>
      <c r="AM692">
        <f t="shared" ref="AM692:AM755" ca="1" si="197">U692+X692</f>
        <v>871.30042785900002</v>
      </c>
      <c r="AN692">
        <f t="shared" ca="1" si="188"/>
        <v>0</v>
      </c>
      <c r="AO692">
        <f t="shared" ca="1" si="189"/>
        <v>388.23106141300002</v>
      </c>
      <c r="AP692">
        <f t="shared" ca="1" si="190"/>
        <v>1133.2638128344531</v>
      </c>
      <c r="AQ692">
        <f t="shared" ca="1" si="191"/>
        <v>42.8</v>
      </c>
      <c r="AR692">
        <f t="shared" ca="1" si="192"/>
        <v>247.76332328077299</v>
      </c>
      <c r="AS692">
        <f t="shared" ca="1" si="193"/>
        <v>2939.275654119559</v>
      </c>
      <c r="AT692">
        <f t="shared" ca="1" si="194"/>
        <v>2169.7060607165672</v>
      </c>
      <c r="AU692">
        <f t="shared" ca="1" si="195"/>
        <v>769.56959340299181</v>
      </c>
    </row>
    <row r="693" spans="1:47" hidden="1" x14ac:dyDescent="0.2">
      <c r="A693" t="str">
        <f ca="1">IF(ISNA(A$1), 0, OFFSET(data!$A$1, ROW()-1, A$1-1))</f>
        <v>Oahu</v>
      </c>
      <c r="B693">
        <f ca="1">IF(ISNA(B$1), 0, OFFSET(data!$A$1, ROW()-1, B$1-1))</f>
        <v>2040</v>
      </c>
      <c r="C693" t="str">
        <f ca="1">IF(ISNA(C$1), 0, OFFSET(data!$A$1, ROW()-1, C$1-1))</f>
        <v>2040-10-23-14:00</v>
      </c>
      <c r="D693">
        <f ca="1">IF(ISNA(D$1), 0, OFFSET(data!$A$1, ROW()-1, D$1-1))</f>
        <v>75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67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1202.5701548956999</v>
      </c>
      <c r="L693">
        <f ca="1">IF(ISNA(L$1), 0, OFFSET(data!$A$1, ROW()-1, L$1-1))</f>
        <v>42.8</v>
      </c>
      <c r="M693">
        <f ca="1">IF(ISNA(M$1), 0, OFFSET(data!$A$1, ROW()-1, M$1-1))</f>
        <v>277.67634393660001</v>
      </c>
      <c r="N693">
        <f ca="1">IF(ISNA(N$1), 0, OFFSET(data!$A$1, ROW()-1, N$1-1))</f>
        <v>4.5246650870467399E-10</v>
      </c>
      <c r="O693">
        <f ca="1">IF(ISNA(O$1), 0, OFFSET(data!$A$1, ROW()-1, O$1-1))</f>
        <v>0</v>
      </c>
      <c r="P693">
        <f ca="1">IF(ISNA(P$1), 0, OFFSET(data!$A$1, ROW()-1, P$1-1))</f>
        <v>2.18740581203746E-11</v>
      </c>
      <c r="Q693">
        <f ca="1">IF(ISNA(Q$1), 0, OFFSET(data!$A$1, ROW()-1, Q$1-1))</f>
        <v>0</v>
      </c>
      <c r="R693">
        <f ca="1">IF(ISNA(R$1), 0, OFFSET(data!$A$1, ROW()-1, R$1-1))</f>
        <v>482.980311008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964.79265578399998</v>
      </c>
      <c r="V693">
        <f ca="1">IF(ISNA(V$1), 0, OFFSET(data!$A$1, ROW()-1, V$1-1))</f>
        <v>0</v>
      </c>
      <c r="W693">
        <f ca="1">IF(ISNA(W$1), 0, OFFSET(data!$A$1, ROW()-1, W$1-1))</f>
        <v>538.69163584399996</v>
      </c>
      <c r="X693">
        <f ca="1">IF(ISNA(X$1), 0, OFFSET(data!$A$1, ROW()-1, X$1-1))</f>
        <v>-96.479265578400003</v>
      </c>
      <c r="Y693">
        <f ca="1">IF(ISNA(Y$1), 0, OFFSET(data!$A$1, ROW()-1, Y$1-1))</f>
        <v>741.02178379099996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1480.65489946655</v>
      </c>
      <c r="AD693">
        <f ca="1">IF(ISNA(AD$1), 0, OFFSET(data!$A$1, ROW()-1, AD$1-1))</f>
        <v>608.91485208143797</v>
      </c>
      <c r="AE693">
        <f ca="1">IF(ISNA(AE$1), 0, OFFSET(data!$A$1, ROW()-1, AE$1-1))</f>
        <v>0</v>
      </c>
      <c r="AF693" t="str">
        <f ca="1">IF(ISNA(AF$1), 0, OFFSET(data!$A$1, ROW()-1, AF$1-1))</f>
        <v>typical</v>
      </c>
      <c r="AG693">
        <f t="shared" ca="1" si="183"/>
        <v>2040</v>
      </c>
      <c r="AH693">
        <f t="shared" ca="1" si="184"/>
        <v>10</v>
      </c>
      <c r="AI693" t="str">
        <f t="shared" ca="1" si="185"/>
        <v>10/23/2040</v>
      </c>
      <c r="AJ693" t="str">
        <f t="shared" ca="1" si="186"/>
        <v/>
      </c>
      <c r="AK693" t="str">
        <f t="shared" ca="1" si="196"/>
        <v>14:00</v>
      </c>
      <c r="AL693" s="4">
        <f t="shared" ca="1" si="187"/>
        <v>0</v>
      </c>
      <c r="AM693">
        <f t="shared" ca="1" si="197"/>
        <v>868.31339020559994</v>
      </c>
      <c r="AN693">
        <f t="shared" ca="1" si="188"/>
        <v>0</v>
      </c>
      <c r="AO693">
        <f t="shared" ca="1" si="189"/>
        <v>538.69163584399996</v>
      </c>
      <c r="AP693">
        <f t="shared" ca="1" si="190"/>
        <v>1202.5701548961524</v>
      </c>
      <c r="AQ693">
        <f t="shared" ca="1" si="191"/>
        <v>42.8</v>
      </c>
      <c r="AR693">
        <f t="shared" ca="1" si="192"/>
        <v>277.67634393662189</v>
      </c>
      <c r="AS693">
        <f t="shared" ca="1" si="193"/>
        <v>3628.6817093068498</v>
      </c>
      <c r="AT693">
        <f t="shared" ca="1" si="194"/>
        <v>2756.9416619220378</v>
      </c>
      <c r="AU693">
        <f t="shared" ca="1" si="195"/>
        <v>871.74004738481199</v>
      </c>
    </row>
    <row r="694" spans="1:47" hidden="1" x14ac:dyDescent="0.2">
      <c r="A694" t="str">
        <f ca="1">IF(ISNA(A$1), 0, OFFSET(data!$A$1, ROW()-1, A$1-1))</f>
        <v>Oahu</v>
      </c>
      <c r="B694">
        <f ca="1">IF(ISNA(B$1), 0, OFFSET(data!$A$1, ROW()-1, B$1-1))</f>
        <v>2040</v>
      </c>
      <c r="C694" t="str">
        <f ca="1">IF(ISNA(C$1), 0, OFFSET(data!$A$1, ROW()-1, C$1-1))</f>
        <v>2040-10-23-16:00</v>
      </c>
      <c r="D694">
        <f ca="1">IF(ISNA(D$1), 0, OFFSET(data!$A$1, ROW()-1, D$1-1))</f>
        <v>75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67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866.34937946740001</v>
      </c>
      <c r="L694">
        <f ca="1">IF(ISNA(L$1), 0, OFFSET(data!$A$1, ROW()-1, L$1-1))</f>
        <v>42.8</v>
      </c>
      <c r="M694">
        <f ca="1">IF(ISNA(M$1), 0, OFFSET(data!$A$1, ROW()-1, M$1-1))</f>
        <v>211.587994334699</v>
      </c>
      <c r="N694">
        <f ca="1">IF(ISNA(N$1), 0, OFFSET(data!$A$1, ROW()-1, N$1-1))</f>
        <v>1.5378966877489</v>
      </c>
      <c r="O694">
        <f ca="1">IF(ISNA(O$1), 0, OFFSET(data!$A$1, ROW()-1, O$1-1))</f>
        <v>0</v>
      </c>
      <c r="P694">
        <f ca="1">IF(ISNA(P$1), 0, OFFSET(data!$A$1, ROW()-1, P$1-1))</f>
        <v>10.2694799999956</v>
      </c>
      <c r="Q694">
        <f ca="1">IF(ISNA(Q$1), 0, OFFSET(data!$A$1, ROW()-1, Q$1-1))</f>
        <v>0</v>
      </c>
      <c r="R694">
        <f ca="1">IF(ISNA(R$1), 0, OFFSET(data!$A$1, ROW()-1, R$1-1))</f>
        <v>132.40530549900001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951.61227050900004</v>
      </c>
      <c r="V694">
        <f ca="1">IF(ISNA(V$1), 0, OFFSET(data!$A$1, ROW()-1, V$1-1))</f>
        <v>0</v>
      </c>
      <c r="W694">
        <f ca="1">IF(ISNA(W$1), 0, OFFSET(data!$A$1, ROW()-1, W$1-1))</f>
        <v>538.69163584399996</v>
      </c>
      <c r="X694">
        <f ca="1">IF(ISNA(X$1), 0, OFFSET(data!$A$1, ROW()-1, X$1-1))</f>
        <v>-95.161227050899996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1102.0154978713899</v>
      </c>
      <c r="AD694">
        <f ca="1">IF(ISNA(AD$1), 0, OFFSET(data!$A$1, ROW()-1, AD$1-1))</f>
        <v>608.91485208143797</v>
      </c>
      <c r="AE694">
        <f ca="1">IF(ISNA(AE$1), 0, OFFSET(data!$A$1, ROW()-1, AE$1-1))</f>
        <v>0</v>
      </c>
      <c r="AF694" t="str">
        <f ca="1">IF(ISNA(AF$1), 0, OFFSET(data!$A$1, ROW()-1, AF$1-1))</f>
        <v>typical</v>
      </c>
      <c r="AG694">
        <f t="shared" ca="1" si="183"/>
        <v>2040</v>
      </c>
      <c r="AH694">
        <f t="shared" ca="1" si="184"/>
        <v>10</v>
      </c>
      <c r="AI694" t="str">
        <f t="shared" ca="1" si="185"/>
        <v>10/23/2040</v>
      </c>
      <c r="AJ694" t="str">
        <f t="shared" ca="1" si="186"/>
        <v/>
      </c>
      <c r="AK694" t="str">
        <f t="shared" ca="1" si="196"/>
        <v>16:00</v>
      </c>
      <c r="AL694" s="4">
        <f t="shared" ca="1" si="187"/>
        <v>0</v>
      </c>
      <c r="AM694">
        <f t="shared" ca="1" si="197"/>
        <v>856.4510434581</v>
      </c>
      <c r="AN694">
        <f t="shared" ca="1" si="188"/>
        <v>0</v>
      </c>
      <c r="AO694">
        <f t="shared" ca="1" si="189"/>
        <v>538.69163584399996</v>
      </c>
      <c r="AP694">
        <f t="shared" ca="1" si="190"/>
        <v>867.88727615514892</v>
      </c>
      <c r="AQ694">
        <f t="shared" ca="1" si="191"/>
        <v>42.8</v>
      </c>
      <c r="AR694">
        <f t="shared" ca="1" si="192"/>
        <v>221.85747433469461</v>
      </c>
      <c r="AS694">
        <f t="shared" ca="1" si="193"/>
        <v>2497.1581771724886</v>
      </c>
      <c r="AT694">
        <f t="shared" ca="1" si="194"/>
        <v>2004.0575313835379</v>
      </c>
      <c r="AU694">
        <f t="shared" ca="1" si="195"/>
        <v>493.10064578895071</v>
      </c>
    </row>
    <row r="695" spans="1:47" hidden="1" x14ac:dyDescent="0.2">
      <c r="A695" t="str">
        <f ca="1">IF(ISNA(A$1), 0, OFFSET(data!$A$1, ROW()-1, A$1-1))</f>
        <v>Oahu</v>
      </c>
      <c r="B695">
        <f ca="1">IF(ISNA(B$1), 0, OFFSET(data!$A$1, ROW()-1, B$1-1))</f>
        <v>2040</v>
      </c>
      <c r="C695" t="str">
        <f ca="1">IF(ISNA(C$1), 0, OFFSET(data!$A$1, ROW()-1, C$1-1))</f>
        <v>2040-10-23-18:00</v>
      </c>
      <c r="D695">
        <f ca="1">IF(ISNA(D$1), 0, OFFSET(data!$A$1, ROW()-1, D$1-1))</f>
        <v>85.933257600000005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180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42.8</v>
      </c>
      <c r="M695">
        <f ca="1">IF(ISNA(M$1), 0, OFFSET(data!$A$1, ROW()-1, M$1-1))</f>
        <v>278.36632943898002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5.9827698351000403E-12</v>
      </c>
      <c r="Q695">
        <f ca="1">IF(ISNA(Q$1), 0, OFFSET(data!$A$1, ROW()-1, Q$1-1))</f>
        <v>0</v>
      </c>
      <c r="R695">
        <f ca="1">IF(ISNA(R$1), 0, OFFSET(data!$A$1, ROW()-1, R$1-1))</f>
        <v>301.172335965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986.96880333800004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-98.696880333799996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319.37619727420002</v>
      </c>
      <c r="AD695">
        <f ca="1">IF(ISNA(AD$1), 0, OFFSET(data!$A$1, ROW()-1, AD$1-1))</f>
        <v>315.88740199397699</v>
      </c>
      <c r="AE695">
        <f ca="1">IF(ISNA(AE$1), 0, OFFSET(data!$A$1, ROW()-1, AE$1-1))</f>
        <v>0</v>
      </c>
      <c r="AF695" t="str">
        <f ca="1">IF(ISNA(AF$1), 0, OFFSET(data!$A$1, ROW()-1, AF$1-1))</f>
        <v>typical</v>
      </c>
      <c r="AG695">
        <f t="shared" ca="1" si="183"/>
        <v>2040</v>
      </c>
      <c r="AH695">
        <f t="shared" ca="1" si="184"/>
        <v>10</v>
      </c>
      <c r="AI695" t="str">
        <f t="shared" ca="1" si="185"/>
        <v>10/23/2040</v>
      </c>
      <c r="AJ695" t="str">
        <f t="shared" ca="1" si="186"/>
        <v/>
      </c>
      <c r="AK695" t="str">
        <f t="shared" ca="1" si="196"/>
        <v>18:00</v>
      </c>
      <c r="AL695" s="4">
        <f t="shared" ca="1" si="187"/>
        <v>0</v>
      </c>
      <c r="AM695">
        <f t="shared" ca="1" si="197"/>
        <v>888.27192300420006</v>
      </c>
      <c r="AN695">
        <f t="shared" ca="1" si="188"/>
        <v>0</v>
      </c>
      <c r="AO695">
        <f t="shared" ca="1" si="189"/>
        <v>301.172335965</v>
      </c>
      <c r="AP695">
        <f t="shared" ca="1" si="190"/>
        <v>0</v>
      </c>
      <c r="AQ695">
        <f t="shared" ca="1" si="191"/>
        <v>42.8</v>
      </c>
      <c r="AR695">
        <f t="shared" ca="1" si="192"/>
        <v>278.36632943898599</v>
      </c>
      <c r="AS695">
        <f t="shared" ca="1" si="193"/>
        <v>1207.6481202781799</v>
      </c>
      <c r="AT695">
        <f t="shared" ca="1" si="194"/>
        <v>1204.159324998177</v>
      </c>
      <c r="AU695">
        <f t="shared" ca="1" si="195"/>
        <v>3.4887952800029325</v>
      </c>
    </row>
    <row r="696" spans="1:47" hidden="1" x14ac:dyDescent="0.2">
      <c r="A696" t="str">
        <f ca="1">IF(ISNA(A$1), 0, OFFSET(data!$A$1, ROW()-1, A$1-1))</f>
        <v>Oahu</v>
      </c>
      <c r="B696">
        <f ca="1">IF(ISNA(B$1), 0, OFFSET(data!$A$1, ROW()-1, B$1-1))</f>
        <v>2040</v>
      </c>
      <c r="C696" t="str">
        <f ca="1">IF(ISNA(C$1), 0, OFFSET(data!$A$1, ROW()-1, C$1-1))</f>
        <v>2040-10-23-20:00</v>
      </c>
      <c r="D696">
        <f ca="1">IF(ISNA(D$1), 0, OFFSET(data!$A$1, ROW()-1, D$1-1))</f>
        <v>75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180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42.8</v>
      </c>
      <c r="M696">
        <f ca="1">IF(ISNA(M$1), 0, OFFSET(data!$A$1, ROW()-1, M$1-1))</f>
        <v>271.07695340309999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-1.9458212818790302E-11</v>
      </c>
      <c r="Q696">
        <f ca="1">IF(ISNA(Q$1), 0, OFFSET(data!$A$1, ROW()-1, Q$1-1))</f>
        <v>0</v>
      </c>
      <c r="R696">
        <f ca="1">IF(ISNA(R$1), 0, OFFSET(data!$A$1, ROW()-1, R$1-1))</f>
        <v>247.41773200700001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906.99409490000005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-90.699409489999994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323.50405883240001</v>
      </c>
      <c r="AD696">
        <f ca="1">IF(ISNA(AD$1), 0, OFFSET(data!$A$1, ROW()-1, AD$1-1))</f>
        <v>317.62219922363499</v>
      </c>
      <c r="AE696">
        <f ca="1">IF(ISNA(AE$1), 0, OFFSET(data!$A$1, ROW()-1, AE$1-1))</f>
        <v>0</v>
      </c>
      <c r="AF696" t="str">
        <f ca="1">IF(ISNA(AF$1), 0, OFFSET(data!$A$1, ROW()-1, AF$1-1))</f>
        <v>typical</v>
      </c>
      <c r="AG696">
        <f t="shared" ca="1" si="183"/>
        <v>2040</v>
      </c>
      <c r="AH696">
        <f t="shared" ca="1" si="184"/>
        <v>10</v>
      </c>
      <c r="AI696" t="str">
        <f t="shared" ca="1" si="185"/>
        <v>10/23/2040</v>
      </c>
      <c r="AJ696" t="str">
        <f t="shared" ca="1" si="186"/>
        <v/>
      </c>
      <c r="AK696" t="str">
        <f t="shared" ca="1" si="196"/>
        <v>20:00</v>
      </c>
      <c r="AL696" s="4">
        <f t="shared" ca="1" si="187"/>
        <v>0</v>
      </c>
      <c r="AM696">
        <f t="shared" ca="1" si="197"/>
        <v>816.29468541000006</v>
      </c>
      <c r="AN696">
        <f t="shared" ca="1" si="188"/>
        <v>0</v>
      </c>
      <c r="AO696">
        <f t="shared" ca="1" si="189"/>
        <v>247.41773200700001</v>
      </c>
      <c r="AP696">
        <f t="shared" ca="1" si="190"/>
        <v>0</v>
      </c>
      <c r="AQ696">
        <f t="shared" ca="1" si="191"/>
        <v>42.8</v>
      </c>
      <c r="AR696">
        <f t="shared" ca="1" si="192"/>
        <v>271.07695340308055</v>
      </c>
      <c r="AS696">
        <f t="shared" ca="1" si="193"/>
        <v>1139.7987442425001</v>
      </c>
      <c r="AT696">
        <f t="shared" ca="1" si="194"/>
        <v>1133.9168846336352</v>
      </c>
      <c r="AU696">
        <f t="shared" ca="1" si="195"/>
        <v>5.8818596088649429</v>
      </c>
    </row>
    <row r="697" spans="1:47" hidden="1" x14ac:dyDescent="0.2">
      <c r="A697" t="str">
        <f ca="1">IF(ISNA(A$1), 0, OFFSET(data!$A$1, ROW()-1, A$1-1))</f>
        <v>Oahu</v>
      </c>
      <c r="B697">
        <f ca="1">IF(ISNA(B$1), 0, OFFSET(data!$A$1, ROW()-1, B$1-1))</f>
        <v>2040</v>
      </c>
      <c r="C697" t="str">
        <f ca="1">IF(ISNA(C$1), 0, OFFSET(data!$A$1, ROW()-1, C$1-1))</f>
        <v>2040-10-23-22:00</v>
      </c>
      <c r="D697">
        <f ca="1">IF(ISNA(D$1), 0, OFFSET(data!$A$1, ROW()-1, D$1-1))</f>
        <v>75.813220288500005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180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42.8</v>
      </c>
      <c r="M697">
        <f ca="1">IF(ISNA(M$1), 0, OFFSET(data!$A$1, ROW()-1, M$1-1))</f>
        <v>240.75108319930001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-1.7838175381257299E-11</v>
      </c>
      <c r="Q697">
        <f ca="1">IF(ISNA(Q$1), 0, OFFSET(data!$A$1, ROW()-1, Q$1-1))</f>
        <v>0</v>
      </c>
      <c r="R697">
        <f ca="1">IF(ISNA(R$1), 0, OFFSET(data!$A$1, ROW()-1, R$1-1))</f>
        <v>163.60683792899999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781.07904601899997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-78.107904601900003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406.501732621999</v>
      </c>
      <c r="AD697">
        <f ca="1">IF(ISNA(AD$1), 0, OFFSET(data!$A$1, ROW()-1, AD$1-1))</f>
        <v>317.62219922363499</v>
      </c>
      <c r="AE697">
        <f ca="1">IF(ISNA(AE$1), 0, OFFSET(data!$A$1, ROW()-1, AE$1-1))</f>
        <v>0</v>
      </c>
      <c r="AF697" t="str">
        <f ca="1">IF(ISNA(AF$1), 0, OFFSET(data!$A$1, ROW()-1, AF$1-1))</f>
        <v>typical</v>
      </c>
      <c r="AG697">
        <f t="shared" ca="1" si="183"/>
        <v>2040</v>
      </c>
      <c r="AH697">
        <f t="shared" ca="1" si="184"/>
        <v>10</v>
      </c>
      <c r="AI697" t="str">
        <f t="shared" ca="1" si="185"/>
        <v>10/23/2040</v>
      </c>
      <c r="AJ697" t="str">
        <f t="shared" ca="1" si="186"/>
        <v/>
      </c>
      <c r="AK697" t="str">
        <f t="shared" ca="1" si="196"/>
        <v>22:00</v>
      </c>
      <c r="AL697" s="4">
        <f t="shared" ca="1" si="187"/>
        <v>0</v>
      </c>
      <c r="AM697">
        <f t="shared" ca="1" si="197"/>
        <v>702.97114141709994</v>
      </c>
      <c r="AN697">
        <f t="shared" ca="1" si="188"/>
        <v>0</v>
      </c>
      <c r="AO697">
        <f t="shared" ca="1" si="189"/>
        <v>163.60683792899999</v>
      </c>
      <c r="AP697">
        <f t="shared" ca="1" si="190"/>
        <v>0</v>
      </c>
      <c r="AQ697">
        <f t="shared" ca="1" si="191"/>
        <v>42.8</v>
      </c>
      <c r="AR697">
        <f t="shared" ca="1" si="192"/>
        <v>240.75108319928216</v>
      </c>
      <c r="AS697">
        <f t="shared" ca="1" si="193"/>
        <v>1109.4728740387991</v>
      </c>
      <c r="AT697">
        <f t="shared" ca="1" si="194"/>
        <v>1020.5933406407349</v>
      </c>
      <c r="AU697">
        <f t="shared" ca="1" si="195"/>
        <v>88.879533398064154</v>
      </c>
    </row>
    <row r="698" spans="1:47" hidden="1" x14ac:dyDescent="0.2">
      <c r="A698" t="str">
        <f ca="1">IF(ISNA(A$1), 0, OFFSET(data!$A$1, ROW()-1, A$1-1))</f>
        <v>Oahu</v>
      </c>
      <c r="B698">
        <f ca="1">IF(ISNA(B$1), 0, OFFSET(data!$A$1, ROW()-1, B$1-1))</f>
        <v>2040</v>
      </c>
      <c r="C698" t="str">
        <f ca="1">IF(ISNA(C$1), 0, OFFSET(data!$A$1, ROW()-1, C$1-1))</f>
        <v>2040-11-23-00:00</v>
      </c>
      <c r="D698">
        <f ca="1">IF(ISNA(D$1), 0, OFFSET(data!$A$1, ROW()-1, D$1-1))</f>
        <v>75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180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42.8</v>
      </c>
      <c r="M698">
        <f ca="1">IF(ISNA(M$1), 0, OFFSET(data!$A$1, ROW()-1, M$1-1))</f>
        <v>55.714598506249999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238.365621447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657.64468883699999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-65.764468883700005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332.55616939240002</v>
      </c>
      <c r="AD698">
        <f ca="1">IF(ISNA(AD$1), 0, OFFSET(data!$A$1, ROW()-1, AD$1-1))</f>
        <v>235.71459850625001</v>
      </c>
      <c r="AE698">
        <f ca="1">IF(ISNA(AE$1), 0, OFFSET(data!$A$1, ROW()-1, AE$1-1))</f>
        <v>0</v>
      </c>
      <c r="AF698" t="str">
        <f ca="1">IF(ISNA(AF$1), 0, OFFSET(data!$A$1, ROW()-1, AF$1-1))</f>
        <v>typical</v>
      </c>
      <c r="AG698">
        <f t="shared" ca="1" si="183"/>
        <v>2040</v>
      </c>
      <c r="AH698">
        <f t="shared" ca="1" si="184"/>
        <v>11</v>
      </c>
      <c r="AI698" t="str">
        <f t="shared" ca="1" si="185"/>
        <v>11/23/2040</v>
      </c>
      <c r="AJ698" t="str">
        <f t="shared" ca="1" si="186"/>
        <v/>
      </c>
      <c r="AK698" t="str">
        <f t="shared" ca="1" si="196"/>
        <v>00:00</v>
      </c>
      <c r="AL698" s="4">
        <f t="shared" ca="1" si="187"/>
        <v>0</v>
      </c>
      <c r="AM698">
        <f t="shared" ca="1" si="197"/>
        <v>591.88021995329996</v>
      </c>
      <c r="AN698">
        <f t="shared" ca="1" si="188"/>
        <v>0</v>
      </c>
      <c r="AO698">
        <f t="shared" ca="1" si="189"/>
        <v>238.365621447</v>
      </c>
      <c r="AP698">
        <f t="shared" ca="1" si="190"/>
        <v>0</v>
      </c>
      <c r="AQ698">
        <f t="shared" ca="1" si="191"/>
        <v>42.8</v>
      </c>
      <c r="AR698">
        <f t="shared" ca="1" si="192"/>
        <v>55.714598506249999</v>
      </c>
      <c r="AS698">
        <f t="shared" ca="1" si="193"/>
        <v>924.43638934565001</v>
      </c>
      <c r="AT698">
        <f t="shared" ca="1" si="194"/>
        <v>827.59481845954997</v>
      </c>
      <c r="AU698">
        <f t="shared" ca="1" si="195"/>
        <v>96.841570886100044</v>
      </c>
    </row>
    <row r="699" spans="1:47" hidden="1" x14ac:dyDescent="0.2">
      <c r="A699" t="str">
        <f ca="1">IF(ISNA(A$1), 0, OFFSET(data!$A$1, ROW()-1, A$1-1))</f>
        <v>Oahu</v>
      </c>
      <c r="B699">
        <f ca="1">IF(ISNA(B$1), 0, OFFSET(data!$A$1, ROW()-1, B$1-1))</f>
        <v>2040</v>
      </c>
      <c r="C699" t="str">
        <f ca="1">IF(ISNA(C$1), 0, OFFSET(data!$A$1, ROW()-1, C$1-1))</f>
        <v>2040-11-23-02:00</v>
      </c>
      <c r="D699">
        <f ca="1">IF(ISNA(D$1), 0, OFFSET(data!$A$1, ROW()-1, D$1-1))</f>
        <v>75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180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42.8</v>
      </c>
      <c r="M699">
        <f ca="1">IF(ISNA(M$1), 0, OFFSET(data!$A$1, ROW()-1, M$1-1))</f>
        <v>215.95538305259899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2.1476154188348999E-11</v>
      </c>
      <c r="Q699">
        <f ca="1">IF(ISNA(Q$1), 0, OFFSET(data!$A$1, ROW()-1, Q$1-1))</f>
        <v>0</v>
      </c>
      <c r="R699">
        <f ca="1">IF(ISNA(R$1), 0, OFFSET(data!$A$1, ROW()-1, R$1-1))</f>
        <v>51.946834237300003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628.55801921099999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-62.855801921100003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518.97495660250001</v>
      </c>
      <c r="AD699">
        <f ca="1">IF(ISNA(AD$1), 0, OFFSET(data!$A$1, ROW()-1, AD$1-1))</f>
        <v>316.47857684863499</v>
      </c>
      <c r="AE699">
        <f ca="1">IF(ISNA(AE$1), 0, OFFSET(data!$A$1, ROW()-1, AE$1-1))</f>
        <v>0</v>
      </c>
      <c r="AF699" t="str">
        <f ca="1">IF(ISNA(AF$1), 0, OFFSET(data!$A$1, ROW()-1, AF$1-1))</f>
        <v>typical</v>
      </c>
      <c r="AG699">
        <f t="shared" ca="1" si="183"/>
        <v>2040</v>
      </c>
      <c r="AH699">
        <f t="shared" ca="1" si="184"/>
        <v>11</v>
      </c>
      <c r="AI699" t="str">
        <f t="shared" ca="1" si="185"/>
        <v>11/23/2040</v>
      </c>
      <c r="AJ699" t="str">
        <f t="shared" ca="1" si="186"/>
        <v/>
      </c>
      <c r="AK699" t="str">
        <f t="shared" ca="1" si="196"/>
        <v>02:00</v>
      </c>
      <c r="AL699" s="4">
        <f t="shared" ca="1" si="187"/>
        <v>0</v>
      </c>
      <c r="AM699">
        <f t="shared" ca="1" si="197"/>
        <v>565.70221728989998</v>
      </c>
      <c r="AN699">
        <f t="shared" ca="1" si="188"/>
        <v>0</v>
      </c>
      <c r="AO699">
        <f t="shared" ca="1" si="189"/>
        <v>51.946834237300003</v>
      </c>
      <c r="AP699">
        <f t="shared" ca="1" si="190"/>
        <v>0</v>
      </c>
      <c r="AQ699">
        <f t="shared" ca="1" si="191"/>
        <v>42.8</v>
      </c>
      <c r="AR699">
        <f t="shared" ca="1" si="192"/>
        <v>215.95538305262048</v>
      </c>
      <c r="AS699">
        <f t="shared" ca="1" si="193"/>
        <v>1084.677173892399</v>
      </c>
      <c r="AT699">
        <f t="shared" ca="1" si="194"/>
        <v>882.18079413853502</v>
      </c>
      <c r="AU699">
        <f t="shared" ca="1" si="195"/>
        <v>202.49637975386395</v>
      </c>
    </row>
    <row r="700" spans="1:47" hidden="1" x14ac:dyDescent="0.2">
      <c r="A700" t="str">
        <f ca="1">IF(ISNA(A$1), 0, OFFSET(data!$A$1, ROW()-1, A$1-1))</f>
        <v>Oahu</v>
      </c>
      <c r="B700">
        <f ca="1">IF(ISNA(B$1), 0, OFFSET(data!$A$1, ROW()-1, B$1-1))</f>
        <v>2040</v>
      </c>
      <c r="C700" t="str">
        <f ca="1">IF(ISNA(C$1), 0, OFFSET(data!$A$1, ROW()-1, C$1-1))</f>
        <v>2040-11-23-04:00</v>
      </c>
      <c r="D700">
        <f ca="1">IF(ISNA(D$1), 0, OFFSET(data!$A$1, ROW()-1, D$1-1))</f>
        <v>75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180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42.8</v>
      </c>
      <c r="M700">
        <f ca="1">IF(ISNA(M$1), 0, OFFSET(data!$A$1, ROW()-1, M$1-1))</f>
        <v>196.1452554732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-2.7206681352254201E-11</v>
      </c>
      <c r="Q700">
        <f ca="1">IF(ISNA(Q$1), 0, OFFSET(data!$A$1, ROW()-1, Q$1-1))</f>
        <v>0</v>
      </c>
      <c r="R700">
        <f ca="1">IF(ISNA(R$1), 0, OFFSET(data!$A$1, ROW()-1, R$1-1))</f>
        <v>84.778521760900006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643.02641914900005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-64.302641914899993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486.1432690785</v>
      </c>
      <c r="AD700">
        <f ca="1">IF(ISNA(AD$1), 0, OFFSET(data!$A$1, ROW()-1, AD$1-1))</f>
        <v>313.51030991863502</v>
      </c>
      <c r="AE700">
        <f ca="1">IF(ISNA(AE$1), 0, OFFSET(data!$A$1, ROW()-1, AE$1-1))</f>
        <v>0</v>
      </c>
      <c r="AF700" t="str">
        <f ca="1">IF(ISNA(AF$1), 0, OFFSET(data!$A$1, ROW()-1, AF$1-1))</f>
        <v>typical</v>
      </c>
      <c r="AG700">
        <f t="shared" ca="1" si="183"/>
        <v>2040</v>
      </c>
      <c r="AH700">
        <f t="shared" ca="1" si="184"/>
        <v>11</v>
      </c>
      <c r="AI700" t="str">
        <f t="shared" ca="1" si="185"/>
        <v>11/23/2040</v>
      </c>
      <c r="AJ700" t="str">
        <f t="shared" ca="1" si="186"/>
        <v/>
      </c>
      <c r="AK700" t="str">
        <f t="shared" ca="1" si="196"/>
        <v>04:00</v>
      </c>
      <c r="AL700" s="4">
        <f t="shared" ca="1" si="187"/>
        <v>0</v>
      </c>
      <c r="AM700">
        <f t="shared" ca="1" si="197"/>
        <v>578.7237772341</v>
      </c>
      <c r="AN700">
        <f t="shared" ca="1" si="188"/>
        <v>0</v>
      </c>
      <c r="AO700">
        <f t="shared" ca="1" si="189"/>
        <v>84.778521760900006</v>
      </c>
      <c r="AP700">
        <f t="shared" ca="1" si="190"/>
        <v>0</v>
      </c>
      <c r="AQ700">
        <f t="shared" ca="1" si="191"/>
        <v>42.8</v>
      </c>
      <c r="AR700">
        <f t="shared" ca="1" si="192"/>
        <v>196.1452554731728</v>
      </c>
      <c r="AS700">
        <f t="shared" ca="1" si="193"/>
        <v>1064.8670463126</v>
      </c>
      <c r="AT700">
        <f t="shared" ca="1" si="194"/>
        <v>892.23408715273501</v>
      </c>
      <c r="AU700">
        <f t="shared" ca="1" si="195"/>
        <v>172.63295915986498</v>
      </c>
    </row>
    <row r="701" spans="1:47" hidden="1" x14ac:dyDescent="0.2">
      <c r="A701" t="str">
        <f ca="1">IF(ISNA(A$1), 0, OFFSET(data!$A$1, ROW()-1, A$1-1))</f>
        <v>Oahu</v>
      </c>
      <c r="B701">
        <f ca="1">IF(ISNA(B$1), 0, OFFSET(data!$A$1, ROW()-1, B$1-1))</f>
        <v>2040</v>
      </c>
      <c r="C701" t="str">
        <f ca="1">IF(ISNA(C$1), 0, OFFSET(data!$A$1, ROW()-1, C$1-1))</f>
        <v>2040-11-23-06:00</v>
      </c>
      <c r="D701">
        <f ca="1">IF(ISNA(D$1), 0, OFFSET(data!$A$1, ROW()-1, D$1-1))</f>
        <v>75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180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42.8</v>
      </c>
      <c r="M701">
        <f ca="1">IF(ISNA(M$1), 0, OFFSET(data!$A$1, ROW()-1, M$1-1))</f>
        <v>224.51866086819999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5.8093974075745701E-11</v>
      </c>
      <c r="Q701">
        <f ca="1">IF(ISNA(Q$1), 0, OFFSET(data!$A$1, ROW()-1, Q$1-1))</f>
        <v>0</v>
      </c>
      <c r="R701">
        <f ca="1">IF(ISNA(R$1), 0, OFFSET(data!$A$1, ROW()-1, R$1-1))</f>
        <v>109.84677267399999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702.40603726899997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-70.240603726900005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461.07501816549899</v>
      </c>
      <c r="AD701">
        <f ca="1">IF(ISNA(AD$1), 0, OFFSET(data!$A$1, ROW()-1, AD$1-1))</f>
        <v>317.19412784863499</v>
      </c>
      <c r="AE701">
        <f ca="1">IF(ISNA(AE$1), 0, OFFSET(data!$A$1, ROW()-1, AE$1-1))</f>
        <v>0</v>
      </c>
      <c r="AF701" t="str">
        <f ca="1">IF(ISNA(AF$1), 0, OFFSET(data!$A$1, ROW()-1, AF$1-1))</f>
        <v>typical</v>
      </c>
      <c r="AG701">
        <f t="shared" ca="1" si="183"/>
        <v>2040</v>
      </c>
      <c r="AH701">
        <f t="shared" ca="1" si="184"/>
        <v>11</v>
      </c>
      <c r="AI701" t="str">
        <f t="shared" ca="1" si="185"/>
        <v>11/23/2040</v>
      </c>
      <c r="AJ701" t="str">
        <f t="shared" ca="1" si="186"/>
        <v/>
      </c>
      <c r="AK701" t="str">
        <f t="shared" ca="1" si="196"/>
        <v>06:00</v>
      </c>
      <c r="AL701" s="4">
        <f t="shared" ca="1" si="187"/>
        <v>0</v>
      </c>
      <c r="AM701">
        <f t="shared" ca="1" si="197"/>
        <v>632.1654335421</v>
      </c>
      <c r="AN701">
        <f t="shared" ca="1" si="188"/>
        <v>0</v>
      </c>
      <c r="AO701">
        <f t="shared" ca="1" si="189"/>
        <v>109.84677267399999</v>
      </c>
      <c r="AP701">
        <f t="shared" ca="1" si="190"/>
        <v>0</v>
      </c>
      <c r="AQ701">
        <f t="shared" ca="1" si="191"/>
        <v>42.8</v>
      </c>
      <c r="AR701">
        <f t="shared" ca="1" si="192"/>
        <v>224.51866086825808</v>
      </c>
      <c r="AS701">
        <f t="shared" ca="1" si="193"/>
        <v>1093.2404517076991</v>
      </c>
      <c r="AT701">
        <f t="shared" ca="1" si="194"/>
        <v>949.35956139073505</v>
      </c>
      <c r="AU701">
        <f t="shared" ca="1" si="195"/>
        <v>143.88089031696404</v>
      </c>
    </row>
    <row r="702" spans="1:47" hidden="1" x14ac:dyDescent="0.2">
      <c r="A702" t="str">
        <f ca="1">IF(ISNA(A$1), 0, OFFSET(data!$A$1, ROW()-1, A$1-1))</f>
        <v>Oahu</v>
      </c>
      <c r="B702">
        <f ca="1">IF(ISNA(B$1), 0, OFFSET(data!$A$1, ROW()-1, B$1-1))</f>
        <v>2040</v>
      </c>
      <c r="C702" t="str">
        <f ca="1">IF(ISNA(C$1), 0, OFFSET(data!$A$1, ROW()-1, C$1-1))</f>
        <v>2040-11-23-08:00</v>
      </c>
      <c r="D702">
        <f ca="1">IF(ISNA(D$1), 0, OFFSET(data!$A$1, ROW()-1, D$1-1))</f>
        <v>75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180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601.86253089947695</v>
      </c>
      <c r="L702">
        <f ca="1">IF(ISNA(L$1), 0, OFFSET(data!$A$1, ROW()-1, L$1-1))</f>
        <v>42.8</v>
      </c>
      <c r="M702">
        <f ca="1">IF(ISNA(M$1), 0, OFFSET(data!$A$1, ROW()-1, M$1-1))</f>
        <v>355.83844588030001</v>
      </c>
      <c r="N702">
        <f ca="1">IF(ISNA(N$1), 0, OFFSET(data!$A$1, ROW()-1, N$1-1))</f>
        <v>-3.4525982073319002E-10</v>
      </c>
      <c r="O702">
        <f ca="1">IF(ISNA(O$1), 0, OFFSET(data!$A$1, ROW()-1, O$1-1))</f>
        <v>0</v>
      </c>
      <c r="P702">
        <f ca="1">IF(ISNA(P$1), 0, OFFSET(data!$A$1, ROW()-1, P$1-1))</f>
        <v>-6.7274186221766195E-11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812.68051591799997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-81.268051591800003</v>
      </c>
      <c r="Y702">
        <f ca="1">IF(ISNA(Y$1), 0, OFFSET(data!$A$1, ROW()-1, Y$1-1))</f>
        <v>524.08851245300002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1095.0103032924901</v>
      </c>
      <c r="AD702">
        <f ca="1">IF(ISNA(AD$1), 0, OFFSET(data!$A$1, ROW()-1, AD$1-1))</f>
        <v>555.33947609916197</v>
      </c>
      <c r="AE702">
        <f ca="1">IF(ISNA(AE$1), 0, OFFSET(data!$A$1, ROW()-1, AE$1-1))</f>
        <v>0</v>
      </c>
      <c r="AF702" t="str">
        <f ca="1">IF(ISNA(AF$1), 0, OFFSET(data!$A$1, ROW()-1, AF$1-1))</f>
        <v>typical</v>
      </c>
      <c r="AG702">
        <f t="shared" ca="1" si="183"/>
        <v>2040</v>
      </c>
      <c r="AH702">
        <f t="shared" ca="1" si="184"/>
        <v>11</v>
      </c>
      <c r="AI702" t="str">
        <f t="shared" ca="1" si="185"/>
        <v>11/23/2040</v>
      </c>
      <c r="AJ702" t="str">
        <f t="shared" ca="1" si="186"/>
        <v/>
      </c>
      <c r="AK702" t="str">
        <f t="shared" ca="1" si="196"/>
        <v>08:00</v>
      </c>
      <c r="AL702" s="4">
        <f t="shared" ca="1" si="187"/>
        <v>0</v>
      </c>
      <c r="AM702">
        <f t="shared" ca="1" si="197"/>
        <v>731.41246432619994</v>
      </c>
      <c r="AN702">
        <f t="shared" ca="1" si="188"/>
        <v>0</v>
      </c>
      <c r="AO702">
        <f t="shared" ca="1" si="189"/>
        <v>0</v>
      </c>
      <c r="AP702">
        <f t="shared" ca="1" si="190"/>
        <v>601.86253089913168</v>
      </c>
      <c r="AQ702">
        <f t="shared" ca="1" si="191"/>
        <v>42.8</v>
      </c>
      <c r="AR702">
        <f t="shared" ca="1" si="192"/>
        <v>355.83844588023277</v>
      </c>
      <c r="AS702">
        <f t="shared" ca="1" si="193"/>
        <v>2350.5112800722673</v>
      </c>
      <c r="AT702">
        <f t="shared" ca="1" si="194"/>
        <v>1810.8404528783617</v>
      </c>
      <c r="AU702">
        <f t="shared" ca="1" si="195"/>
        <v>539.67082719390555</v>
      </c>
    </row>
    <row r="703" spans="1:47" hidden="1" x14ac:dyDescent="0.2">
      <c r="A703" t="str">
        <f ca="1">IF(ISNA(A$1), 0, OFFSET(data!$A$1, ROW()-1, A$1-1))</f>
        <v>Oahu</v>
      </c>
      <c r="B703">
        <f ca="1">IF(ISNA(B$1), 0, OFFSET(data!$A$1, ROW()-1, B$1-1))</f>
        <v>2040</v>
      </c>
      <c r="C703" t="str">
        <f ca="1">IF(ISNA(C$1), 0, OFFSET(data!$A$1, ROW()-1, C$1-1))</f>
        <v>2040-11-23-10:00</v>
      </c>
      <c r="D703">
        <f ca="1">IF(ISNA(D$1), 0, OFFSET(data!$A$1, ROW()-1, D$1-1))</f>
        <v>75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180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703.62803032420004</v>
      </c>
      <c r="L703">
        <f ca="1">IF(ISNA(L$1), 0, OFFSET(data!$A$1, ROW()-1, L$1-1))</f>
        <v>42.8</v>
      </c>
      <c r="M703">
        <f ca="1">IF(ISNA(M$1), 0, OFFSET(data!$A$1, ROW()-1, M$1-1))</f>
        <v>305.76109556109998</v>
      </c>
      <c r="N703">
        <f ca="1">IF(ISNA(N$1), 0, OFFSET(data!$A$1, ROW()-1, N$1-1))</f>
        <v>5.9960569842587595E-10</v>
      </c>
      <c r="O703">
        <f ca="1">IF(ISNA(O$1), 0, OFFSET(data!$A$1, ROW()-1, O$1-1))</f>
        <v>0</v>
      </c>
      <c r="P703">
        <f ca="1">IF(ISNA(P$1), 0, OFFSET(data!$A$1, ROW()-1, P$1-1))</f>
        <v>6.4829919210751502E-11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863.22780174800005</v>
      </c>
      <c r="V703">
        <f ca="1">IF(ISNA(V$1), 0, OFFSET(data!$A$1, ROW()-1, V$1-1))</f>
        <v>0</v>
      </c>
      <c r="W703">
        <f ca="1">IF(ISNA(W$1), 0, OFFSET(data!$A$1, ROW()-1, W$1-1))</f>
        <v>289.98627604000001</v>
      </c>
      <c r="X703">
        <f ca="1">IF(ISNA(X$1), 0, OFFSET(data!$A$1, ROW()-1, X$1-1))</f>
        <v>153.975048098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1101.2058951525</v>
      </c>
      <c r="AD703">
        <f ca="1">IF(ISNA(AD$1), 0, OFFSET(data!$A$1, ROW()-1, AD$1-1))</f>
        <v>608.91485208143797</v>
      </c>
      <c r="AE703">
        <f ca="1">IF(ISNA(AE$1), 0, OFFSET(data!$A$1, ROW()-1, AE$1-1))</f>
        <v>0</v>
      </c>
      <c r="AF703" t="str">
        <f ca="1">IF(ISNA(AF$1), 0, OFFSET(data!$A$1, ROW()-1, AF$1-1))</f>
        <v>typical</v>
      </c>
      <c r="AG703">
        <f t="shared" ca="1" si="183"/>
        <v>2040</v>
      </c>
      <c r="AH703">
        <f t="shared" ca="1" si="184"/>
        <v>11</v>
      </c>
      <c r="AI703" t="str">
        <f t="shared" ca="1" si="185"/>
        <v>11/23/2040</v>
      </c>
      <c r="AJ703" t="str">
        <f t="shared" ca="1" si="186"/>
        <v/>
      </c>
      <c r="AK703" t="str">
        <f t="shared" ca="1" si="196"/>
        <v>10:00</v>
      </c>
      <c r="AL703" s="4">
        <f t="shared" ca="1" si="187"/>
        <v>0</v>
      </c>
      <c r="AM703">
        <f t="shared" ca="1" si="197"/>
        <v>1017.202849846</v>
      </c>
      <c r="AN703">
        <f t="shared" ca="1" si="188"/>
        <v>0</v>
      </c>
      <c r="AO703">
        <f t="shared" ca="1" si="189"/>
        <v>289.98627604000001</v>
      </c>
      <c r="AP703">
        <f t="shared" ca="1" si="190"/>
        <v>703.62803032479962</v>
      </c>
      <c r="AQ703">
        <f t="shared" ca="1" si="191"/>
        <v>42.8</v>
      </c>
      <c r="AR703">
        <f t="shared" ca="1" si="192"/>
        <v>305.76109556116478</v>
      </c>
      <c r="AS703">
        <f t="shared" ca="1" si="193"/>
        <v>2408.3950210377998</v>
      </c>
      <c r="AT703">
        <f t="shared" ca="1" si="194"/>
        <v>1916.1039779674379</v>
      </c>
      <c r="AU703">
        <f t="shared" ca="1" si="195"/>
        <v>492.29104307036187</v>
      </c>
    </row>
    <row r="704" spans="1:47" hidden="1" x14ac:dyDescent="0.2">
      <c r="A704" t="str">
        <f ca="1">IF(ISNA(A$1), 0, OFFSET(data!$A$1, ROW()-1, A$1-1))</f>
        <v>Oahu</v>
      </c>
      <c r="B704">
        <f ca="1">IF(ISNA(B$1), 0, OFFSET(data!$A$1, ROW()-1, B$1-1))</f>
        <v>2040</v>
      </c>
      <c r="C704" t="str">
        <f ca="1">IF(ISNA(C$1), 0, OFFSET(data!$A$1, ROW()-1, C$1-1))</f>
        <v>2040-11-23-12:00</v>
      </c>
      <c r="D704">
        <f ca="1">IF(ISNA(D$1), 0, OFFSET(data!$A$1, ROW()-1, D$1-1))</f>
        <v>75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180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805.3809922959</v>
      </c>
      <c r="L704">
        <f ca="1">IF(ISNA(L$1), 0, OFFSET(data!$A$1, ROW()-1, L$1-1))</f>
        <v>42.8</v>
      </c>
      <c r="M704">
        <f ca="1">IF(ISNA(M$1), 0, OFFSET(data!$A$1, ROW()-1, M$1-1))</f>
        <v>376.3464437417</v>
      </c>
      <c r="N704">
        <f ca="1">IF(ISNA(N$1), 0, OFFSET(data!$A$1, ROW()-1, N$1-1))</f>
        <v>-2.8261126772122199E-10</v>
      </c>
      <c r="O704">
        <f ca="1">IF(ISNA(O$1), 0, OFFSET(data!$A$1, ROW()-1, O$1-1))</f>
        <v>0</v>
      </c>
      <c r="P704">
        <f ca="1">IF(ISNA(P$1), 0, OFFSET(data!$A$1, ROW()-1, P$1-1))</f>
        <v>1.7081447367672799E-11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858.79801297100005</v>
      </c>
      <c r="V704">
        <f ca="1">IF(ISNA(V$1), 0, OFFSET(data!$A$1, ROW()-1, V$1-1))</f>
        <v>0</v>
      </c>
      <c r="W704">
        <f ca="1">IF(ISNA(W$1), 0, OFFSET(data!$A$1, ROW()-1, W$1-1))</f>
        <v>388.23106141300002</v>
      </c>
      <c r="X704">
        <f ca="1">IF(ISNA(X$1), 0, OFFSET(data!$A$1, ROW()-1, X$1-1))</f>
        <v>232.49836165299999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1277.5310152021</v>
      </c>
      <c r="AD704">
        <f ca="1">IF(ISNA(AD$1), 0, OFFSET(data!$A$1, ROW()-1, AD$1-1))</f>
        <v>608.91485208143797</v>
      </c>
      <c r="AE704">
        <f ca="1">IF(ISNA(AE$1), 0, OFFSET(data!$A$1, ROW()-1, AE$1-1))</f>
        <v>0</v>
      </c>
      <c r="AF704" t="str">
        <f ca="1">IF(ISNA(AF$1), 0, OFFSET(data!$A$1, ROW()-1, AF$1-1))</f>
        <v>typical</v>
      </c>
      <c r="AG704">
        <f t="shared" ca="1" si="183"/>
        <v>2040</v>
      </c>
      <c r="AH704">
        <f t="shared" ca="1" si="184"/>
        <v>11</v>
      </c>
      <c r="AI704" t="str">
        <f t="shared" ca="1" si="185"/>
        <v>11/23/2040</v>
      </c>
      <c r="AJ704" t="str">
        <f t="shared" ca="1" si="186"/>
        <v>11/23/2040</v>
      </c>
      <c r="AK704" t="str">
        <f t="shared" ca="1" si="196"/>
        <v>12:00</v>
      </c>
      <c r="AL704" s="4">
        <f t="shared" ca="1" si="187"/>
        <v>0</v>
      </c>
      <c r="AM704">
        <f t="shared" ca="1" si="197"/>
        <v>1091.296374624</v>
      </c>
      <c r="AN704">
        <f t="shared" ca="1" si="188"/>
        <v>0</v>
      </c>
      <c r="AO704">
        <f t="shared" ca="1" si="189"/>
        <v>388.23106141300002</v>
      </c>
      <c r="AP704">
        <f t="shared" ca="1" si="190"/>
        <v>805.38099229561738</v>
      </c>
      <c r="AQ704">
        <f t="shared" ca="1" si="191"/>
        <v>42.8</v>
      </c>
      <c r="AR704">
        <f t="shared" ca="1" si="192"/>
        <v>376.34644374171705</v>
      </c>
      <c r="AS704">
        <f t="shared" ca="1" si="193"/>
        <v>2757.0584512396999</v>
      </c>
      <c r="AT704">
        <f t="shared" ca="1" si="194"/>
        <v>2088.4422881184382</v>
      </c>
      <c r="AU704">
        <f t="shared" ca="1" si="195"/>
        <v>668.61616312126171</v>
      </c>
    </row>
    <row r="705" spans="1:47" hidden="1" x14ac:dyDescent="0.2">
      <c r="A705" t="str">
        <f ca="1">IF(ISNA(A$1), 0, OFFSET(data!$A$1, ROW()-1, A$1-1))</f>
        <v>Oahu</v>
      </c>
      <c r="B705">
        <f ca="1">IF(ISNA(B$1), 0, OFFSET(data!$A$1, ROW()-1, B$1-1))</f>
        <v>2040</v>
      </c>
      <c r="C705" t="str">
        <f ca="1">IF(ISNA(C$1), 0, OFFSET(data!$A$1, ROW()-1, C$1-1))</f>
        <v>2040-11-23-14:00</v>
      </c>
      <c r="D705">
        <f ca="1">IF(ISNA(D$1), 0, OFFSET(data!$A$1, ROW()-1, D$1-1))</f>
        <v>75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180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581.92594912790003</v>
      </c>
      <c r="L705">
        <f ca="1">IF(ISNA(L$1), 0, OFFSET(data!$A$1, ROW()-1, L$1-1))</f>
        <v>42.8</v>
      </c>
      <c r="M705">
        <f ca="1">IF(ISNA(M$1), 0, OFFSET(data!$A$1, ROW()-1, M$1-1))</f>
        <v>407.15500367990001</v>
      </c>
      <c r="N705">
        <f ca="1">IF(ISNA(N$1), 0, OFFSET(data!$A$1, ROW()-1, N$1-1))</f>
        <v>3.8534864188477498E-10</v>
      </c>
      <c r="O705">
        <f ca="1">IF(ISNA(O$1), 0, OFFSET(data!$A$1, ROW()-1, O$1-1))</f>
        <v>0</v>
      </c>
      <c r="P705">
        <f ca="1">IF(ISNA(P$1), 0, OFFSET(data!$A$1, ROW()-1, P$1-1))</f>
        <v>2.3554491690447299E-11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850.39503276699998</v>
      </c>
      <c r="V705">
        <f ca="1">IF(ISNA(V$1), 0, OFFSET(data!$A$1, ROW()-1, V$1-1))</f>
        <v>0</v>
      </c>
      <c r="W705">
        <f ca="1">IF(ISNA(W$1), 0, OFFSET(data!$A$1, ROW()-1, W$1-1))</f>
        <v>29.356707390099999</v>
      </c>
      <c r="X705">
        <f ca="1">IF(ISNA(X$1), 0, OFFSET(data!$A$1, ROW()-1, X$1-1))</f>
        <v>-85.039503276700003</v>
      </c>
      <c r="Y705">
        <f ca="1">IF(ISNA(Y$1), 0, OFFSET(data!$A$1, ROW()-1, Y$1-1))</f>
        <v>492.16871592799998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1092.4472141575</v>
      </c>
      <c r="AD705">
        <f ca="1">IF(ISNA(AD$1), 0, OFFSET(data!$A$1, ROW()-1, AD$1-1))</f>
        <v>608.91485208143797</v>
      </c>
      <c r="AE705">
        <f ca="1">IF(ISNA(AE$1), 0, OFFSET(data!$A$1, ROW()-1, AE$1-1))</f>
        <v>0</v>
      </c>
      <c r="AF705" t="str">
        <f ca="1">IF(ISNA(AF$1), 0, OFFSET(data!$A$1, ROW()-1, AF$1-1))</f>
        <v>typical</v>
      </c>
      <c r="AG705">
        <f t="shared" ca="1" si="183"/>
        <v>2040</v>
      </c>
      <c r="AH705">
        <f t="shared" ca="1" si="184"/>
        <v>11</v>
      </c>
      <c r="AI705" t="str">
        <f t="shared" ca="1" si="185"/>
        <v>11/23/2040</v>
      </c>
      <c r="AJ705" t="str">
        <f t="shared" ca="1" si="186"/>
        <v/>
      </c>
      <c r="AK705" t="str">
        <f t="shared" ca="1" si="196"/>
        <v>14:00</v>
      </c>
      <c r="AL705" s="4">
        <f t="shared" ca="1" si="187"/>
        <v>0</v>
      </c>
      <c r="AM705">
        <f t="shared" ca="1" si="197"/>
        <v>765.3555294903</v>
      </c>
      <c r="AN705">
        <f t="shared" ca="1" si="188"/>
        <v>0</v>
      </c>
      <c r="AO705">
        <f t="shared" ca="1" si="189"/>
        <v>29.356707390099999</v>
      </c>
      <c r="AP705">
        <f t="shared" ca="1" si="190"/>
        <v>581.92594912828542</v>
      </c>
      <c r="AQ705">
        <f t="shared" ca="1" si="191"/>
        <v>42.8</v>
      </c>
      <c r="AR705">
        <f t="shared" ca="1" si="192"/>
        <v>407.15500367992354</v>
      </c>
      <c r="AS705">
        <f t="shared" ca="1" si="193"/>
        <v>2379.3281669652997</v>
      </c>
      <c r="AT705">
        <f t="shared" ca="1" si="194"/>
        <v>1895.7958048898381</v>
      </c>
      <c r="AU705">
        <f t="shared" ca="1" si="195"/>
        <v>483.53236207546161</v>
      </c>
    </row>
    <row r="706" spans="1:47" hidden="1" x14ac:dyDescent="0.2">
      <c r="A706" t="str">
        <f ca="1">IF(ISNA(A$1), 0, OFFSET(data!$A$1, ROW()-1, A$1-1))</f>
        <v>Oahu</v>
      </c>
      <c r="B706">
        <f ca="1">IF(ISNA(B$1), 0, OFFSET(data!$A$1, ROW()-1, B$1-1))</f>
        <v>2040</v>
      </c>
      <c r="C706" t="str">
        <f ca="1">IF(ISNA(C$1), 0, OFFSET(data!$A$1, ROW()-1, C$1-1))</f>
        <v>2040-11-23-16:00</v>
      </c>
      <c r="D706">
        <f ca="1">IF(ISNA(D$1), 0, OFFSET(data!$A$1, ROW()-1, D$1-1))</f>
        <v>75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180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525.25861801923998</v>
      </c>
      <c r="L706">
        <f ca="1">IF(ISNA(L$1), 0, OFFSET(data!$A$1, ROW()-1, L$1-1))</f>
        <v>42.8</v>
      </c>
      <c r="M706">
        <f ca="1">IF(ISNA(M$1), 0, OFFSET(data!$A$1, ROW()-1, M$1-1))</f>
        <v>348.74034463119898</v>
      </c>
      <c r="N706">
        <f ca="1">IF(ISNA(N$1), 0, OFFSET(data!$A$1, ROW()-1, N$1-1))</f>
        <v>2.6303759170787001E-10</v>
      </c>
      <c r="O706">
        <f ca="1">IF(ISNA(O$1), 0, OFFSET(data!$A$1, ROW()-1, O$1-1))</f>
        <v>0</v>
      </c>
      <c r="P706">
        <f ca="1">IF(ISNA(P$1), 0, OFFSET(data!$A$1, ROW()-1, P$1-1))</f>
        <v>-1.16884280032536E-11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872.053312323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299.74565032700002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957.87277239980006</v>
      </c>
      <c r="AD706">
        <f ca="1">IF(ISNA(AD$1), 0, OFFSET(data!$A$1, ROW()-1, AD$1-1))</f>
        <v>603.52783664282595</v>
      </c>
      <c r="AE706">
        <f ca="1">IF(ISNA(AE$1), 0, OFFSET(data!$A$1, ROW()-1, AE$1-1))</f>
        <v>0</v>
      </c>
      <c r="AF706" t="str">
        <f ca="1">IF(ISNA(AF$1), 0, OFFSET(data!$A$1, ROW()-1, AF$1-1))</f>
        <v>typical</v>
      </c>
      <c r="AG706">
        <f t="shared" ca="1" si="183"/>
        <v>2040</v>
      </c>
      <c r="AH706">
        <f t="shared" ca="1" si="184"/>
        <v>11</v>
      </c>
      <c r="AI706" t="str">
        <f t="shared" ca="1" si="185"/>
        <v>11/23/2040</v>
      </c>
      <c r="AJ706" t="str">
        <f t="shared" ca="1" si="186"/>
        <v/>
      </c>
      <c r="AK706" t="str">
        <f t="shared" ca="1" si="196"/>
        <v>16:00</v>
      </c>
      <c r="AL706" s="4">
        <f t="shared" ca="1" si="187"/>
        <v>0</v>
      </c>
      <c r="AM706">
        <f t="shared" ca="1" si="197"/>
        <v>1171.79896265</v>
      </c>
      <c r="AN706">
        <f t="shared" ca="1" si="188"/>
        <v>0</v>
      </c>
      <c r="AO706">
        <f t="shared" ca="1" si="189"/>
        <v>0</v>
      </c>
      <c r="AP706">
        <f t="shared" ca="1" si="190"/>
        <v>525.25861801950305</v>
      </c>
      <c r="AQ706">
        <f t="shared" ca="1" si="191"/>
        <v>42.8</v>
      </c>
      <c r="AR706">
        <f t="shared" ca="1" si="192"/>
        <v>348.74034463118727</v>
      </c>
      <c r="AS706">
        <f t="shared" ca="1" si="193"/>
        <v>2129.671735050239</v>
      </c>
      <c r="AT706">
        <f t="shared" ca="1" si="194"/>
        <v>1775.3267992928259</v>
      </c>
      <c r="AU706">
        <f t="shared" ca="1" si="195"/>
        <v>354.34493575741317</v>
      </c>
    </row>
    <row r="707" spans="1:47" hidden="1" x14ac:dyDescent="0.2">
      <c r="A707" t="str">
        <f ca="1">IF(ISNA(A$1), 0, OFFSET(data!$A$1, ROW()-1, A$1-1))</f>
        <v>Oahu</v>
      </c>
      <c r="B707">
        <f ca="1">IF(ISNA(B$1), 0, OFFSET(data!$A$1, ROW()-1, B$1-1))</f>
        <v>2040</v>
      </c>
      <c r="C707" t="str">
        <f ca="1">IF(ISNA(C$1), 0, OFFSET(data!$A$1, ROW()-1, C$1-1))</f>
        <v>2040-11-23-18:00</v>
      </c>
      <c r="D707">
        <f ca="1">IF(ISNA(D$1), 0, OFFSET(data!$A$1, ROW()-1, D$1-1))</f>
        <v>75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180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42.8</v>
      </c>
      <c r="M707">
        <f ca="1">IF(ISNA(M$1), 0, OFFSET(data!$A$1, ROW()-1, M$1-1))</f>
        <v>436.90799950619999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3.52571305484161E-11</v>
      </c>
      <c r="Q707">
        <f ca="1">IF(ISNA(Q$1), 0, OFFSET(data!$A$1, ROW()-1, Q$1-1))</f>
        <v>0</v>
      </c>
      <c r="R707">
        <f ca="1">IF(ISNA(R$1), 0, OFFSET(data!$A$1, ROW()-1, R$1-1))</f>
        <v>113.413704993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942.35744944400005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-94.235744944399997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457.50808584650002</v>
      </c>
      <c r="AD707">
        <f ca="1">IF(ISNA(AD$1), 0, OFFSET(data!$A$1, ROW()-1, AD$1-1))</f>
        <v>317.62219922363499</v>
      </c>
      <c r="AE707">
        <f ca="1">IF(ISNA(AE$1), 0, OFFSET(data!$A$1, ROW()-1, AE$1-1))</f>
        <v>0</v>
      </c>
      <c r="AF707" t="str">
        <f ca="1">IF(ISNA(AF$1), 0, OFFSET(data!$A$1, ROW()-1, AF$1-1))</f>
        <v>typical</v>
      </c>
      <c r="AG707">
        <f t="shared" ref="AG707:AG770" ca="1" si="198">VALUE(LEFT(C707, 4))</f>
        <v>2040</v>
      </c>
      <c r="AH707">
        <f t="shared" ref="AH707:AH770" ca="1" si="199">VALUE(MID(C707, 6, 2))</f>
        <v>11</v>
      </c>
      <c r="AI707" t="str">
        <f t="shared" ref="AI707:AI770" ca="1" si="200">SUBSTITUTE(MID(C707,6,6)&amp;LEFT(C707,4), "-", "/")</f>
        <v>11/23/2040</v>
      </c>
      <c r="AJ707" t="str">
        <f t="shared" ref="AJ707:AJ770" ca="1" si="201">IF(RIGHT(C707, 5)="12:00", AI707, "")</f>
        <v/>
      </c>
      <c r="AK707" t="str">
        <f t="shared" ca="1" si="196"/>
        <v>18:00</v>
      </c>
      <c r="AL707" s="4">
        <f t="shared" ref="AL707:AL770" ca="1" si="202">AE707/1000</f>
        <v>0</v>
      </c>
      <c r="AM707">
        <f t="shared" ca="1" si="197"/>
        <v>848.12170449960001</v>
      </c>
      <c r="AN707">
        <f t="shared" ca="1" si="188"/>
        <v>0</v>
      </c>
      <c r="AO707">
        <f t="shared" ca="1" si="189"/>
        <v>113.413704993</v>
      </c>
      <c r="AP707">
        <f t="shared" ca="1" si="190"/>
        <v>0</v>
      </c>
      <c r="AQ707">
        <f t="shared" ca="1" si="191"/>
        <v>42.8</v>
      </c>
      <c r="AR707">
        <f t="shared" ca="1" si="192"/>
        <v>436.90799950623523</v>
      </c>
      <c r="AS707">
        <f t="shared" ca="1" si="193"/>
        <v>1305.6297903457</v>
      </c>
      <c r="AT707">
        <f t="shared" ca="1" si="194"/>
        <v>1165.743903723235</v>
      </c>
      <c r="AU707">
        <f t="shared" ca="1" si="195"/>
        <v>139.88588662246502</v>
      </c>
    </row>
    <row r="708" spans="1:47" hidden="1" x14ac:dyDescent="0.2">
      <c r="A708" t="str">
        <f ca="1">IF(ISNA(A$1), 0, OFFSET(data!$A$1, ROW()-1, A$1-1))</f>
        <v>Oahu</v>
      </c>
      <c r="B708">
        <f ca="1">IF(ISNA(B$1), 0, OFFSET(data!$A$1, ROW()-1, B$1-1))</f>
        <v>2040</v>
      </c>
      <c r="C708" t="str">
        <f ca="1">IF(ISNA(C$1), 0, OFFSET(data!$A$1, ROW()-1, C$1-1))</f>
        <v>2040-11-23-20:00</v>
      </c>
      <c r="D708">
        <f ca="1">IF(ISNA(D$1), 0, OFFSET(data!$A$1, ROW()-1, D$1-1))</f>
        <v>75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180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42.8</v>
      </c>
      <c r="M708">
        <f ca="1">IF(ISNA(M$1), 0, OFFSET(data!$A$1, ROW()-1, M$1-1))</f>
        <v>460.5936350568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1.18731691145512E-11</v>
      </c>
      <c r="Q708">
        <f ca="1">IF(ISNA(Q$1), 0, OFFSET(data!$A$1, ROW()-1, Q$1-1))</f>
        <v>0</v>
      </c>
      <c r="R708">
        <f ca="1">IF(ISNA(R$1), 0, OFFSET(data!$A$1, ROW()-1, R$1-1))</f>
        <v>24.313704349000002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869.67482156200003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-86.967482156200006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546.6080864905</v>
      </c>
      <c r="AD708">
        <f ca="1">IF(ISNA(AD$1), 0, OFFSET(data!$A$1, ROW()-1, AD$1-1))</f>
        <v>317.62219922363499</v>
      </c>
      <c r="AE708">
        <f ca="1">IF(ISNA(AE$1), 0, OFFSET(data!$A$1, ROW()-1, AE$1-1))</f>
        <v>0</v>
      </c>
      <c r="AF708" t="str">
        <f ca="1">IF(ISNA(AF$1), 0, OFFSET(data!$A$1, ROW()-1, AF$1-1))</f>
        <v>typical</v>
      </c>
      <c r="AG708">
        <f t="shared" ca="1" si="198"/>
        <v>2040</v>
      </c>
      <c r="AH708">
        <f t="shared" ca="1" si="199"/>
        <v>11</v>
      </c>
      <c r="AI708" t="str">
        <f t="shared" ca="1" si="200"/>
        <v>11/23/2040</v>
      </c>
      <c r="AJ708" t="str">
        <f t="shared" ca="1" si="201"/>
        <v/>
      </c>
      <c r="AK708" t="str">
        <f t="shared" ca="1" si="196"/>
        <v>20:00</v>
      </c>
      <c r="AL708" s="4">
        <f t="shared" ca="1" si="202"/>
        <v>0</v>
      </c>
      <c r="AM708">
        <f t="shared" ca="1" si="197"/>
        <v>782.70733940579998</v>
      </c>
      <c r="AN708">
        <f t="shared" ref="AN708:AN771" ca="1" si="203">MAX(S708,Z708)</f>
        <v>0</v>
      </c>
      <c r="AO708">
        <f t="shared" ref="AO708:AO771" ca="1" si="204">MAX(R708,W708)</f>
        <v>24.313704349000002</v>
      </c>
      <c r="AP708">
        <f t="shared" ref="AP708:AP771" ca="1" si="205">K708+N708</f>
        <v>0</v>
      </c>
      <c r="AQ708">
        <f t="shared" ref="AQ708:AQ771" ca="1" si="206">L708+O708</f>
        <v>42.8</v>
      </c>
      <c r="AR708">
        <f t="shared" ref="AR708:AR771" ca="1" si="207">M708+P708</f>
        <v>460.59363505681188</v>
      </c>
      <c r="AS708">
        <f t="shared" ref="AS708:AS771" ca="1" si="208">AC708+SUM(D708:M708,R708:T708)</f>
        <v>1329.3154258963</v>
      </c>
      <c r="AT708">
        <f t="shared" ref="AT708:AT771" ca="1" si="209">AD708+SUM(U708:AB708)</f>
        <v>1100.3295386294349</v>
      </c>
      <c r="AU708">
        <f t="shared" ref="AU708:AU771" ca="1" si="210">AS708-AT708</f>
        <v>228.98588726686512</v>
      </c>
    </row>
    <row r="709" spans="1:47" hidden="1" x14ac:dyDescent="0.2">
      <c r="A709" t="str">
        <f ca="1">IF(ISNA(A$1), 0, OFFSET(data!$A$1, ROW()-1, A$1-1))</f>
        <v>Oahu</v>
      </c>
      <c r="B709">
        <f ca="1">IF(ISNA(B$1), 0, OFFSET(data!$A$1, ROW()-1, B$1-1))</f>
        <v>2040</v>
      </c>
      <c r="C709" t="str">
        <f ca="1">IF(ISNA(C$1), 0, OFFSET(data!$A$1, ROW()-1, C$1-1))</f>
        <v>2040-11-23-22:00</v>
      </c>
      <c r="D709">
        <f ca="1">IF(ISNA(D$1), 0, OFFSET(data!$A$1, ROW()-1, D$1-1))</f>
        <v>75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180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42.8</v>
      </c>
      <c r="M709">
        <f ca="1">IF(ISNA(M$1), 0, OFFSET(data!$A$1, ROW()-1, M$1-1))</f>
        <v>408.16307613039999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-1.5518253349000501E-11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755.44761663199995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-75.544761663200006</v>
      </c>
      <c r="Y709">
        <f ca="1">IF(ISNA(Y$1), 0, OFFSET(data!$A$1, ROW()-1, Y$1-1))</f>
        <v>26.060221161600001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596.98201200109997</v>
      </c>
      <c r="AD709">
        <f ca="1">IF(ISNA(AD$1), 0, OFFSET(data!$A$1, ROW()-1, AD$1-1))</f>
        <v>317.62219922363499</v>
      </c>
      <c r="AE709">
        <f ca="1">IF(ISNA(AE$1), 0, OFFSET(data!$A$1, ROW()-1, AE$1-1))</f>
        <v>0</v>
      </c>
      <c r="AF709" t="str">
        <f ca="1">IF(ISNA(AF$1), 0, OFFSET(data!$A$1, ROW()-1, AF$1-1))</f>
        <v>typical</v>
      </c>
      <c r="AG709">
        <f t="shared" ca="1" si="198"/>
        <v>2040</v>
      </c>
      <c r="AH709">
        <f t="shared" ca="1" si="199"/>
        <v>11</v>
      </c>
      <c r="AI709" t="str">
        <f t="shared" ca="1" si="200"/>
        <v>11/23/2040</v>
      </c>
      <c r="AJ709" t="str">
        <f t="shared" ca="1" si="201"/>
        <v/>
      </c>
      <c r="AK709" t="str">
        <f t="shared" ca="1" si="196"/>
        <v>22:00</v>
      </c>
      <c r="AL709" s="4">
        <f t="shared" ca="1" si="202"/>
        <v>0</v>
      </c>
      <c r="AM709">
        <f t="shared" ca="1" si="197"/>
        <v>679.90285496879994</v>
      </c>
      <c r="AN709">
        <f t="shared" ca="1" si="203"/>
        <v>0</v>
      </c>
      <c r="AO709">
        <f t="shared" ca="1" si="204"/>
        <v>0</v>
      </c>
      <c r="AP709">
        <f t="shared" ca="1" si="205"/>
        <v>0</v>
      </c>
      <c r="AQ709">
        <f t="shared" ca="1" si="206"/>
        <v>42.8</v>
      </c>
      <c r="AR709">
        <f t="shared" ca="1" si="207"/>
        <v>408.16307613038447</v>
      </c>
      <c r="AS709">
        <f t="shared" ca="1" si="208"/>
        <v>1302.9450881314999</v>
      </c>
      <c r="AT709">
        <f t="shared" ca="1" si="209"/>
        <v>1023.5852753540349</v>
      </c>
      <c r="AU709">
        <f t="shared" ca="1" si="210"/>
        <v>279.35981277746498</v>
      </c>
    </row>
    <row r="710" spans="1:47" hidden="1" x14ac:dyDescent="0.2">
      <c r="A710" t="str">
        <f ca="1">IF(ISNA(A$1), 0, OFFSET(data!$A$1, ROW()-1, A$1-1))</f>
        <v>Oahu</v>
      </c>
      <c r="B710">
        <f ca="1">IF(ISNA(B$1), 0, OFFSET(data!$A$1, ROW()-1, B$1-1))</f>
        <v>2040</v>
      </c>
      <c r="C710" t="str">
        <f ca="1">IF(ISNA(C$1), 0, OFFSET(data!$A$1, ROW()-1, C$1-1))</f>
        <v>2040-12-23-00:00</v>
      </c>
      <c r="D710">
        <f ca="1">IF(ISNA(D$1), 0, OFFSET(data!$A$1, ROW()-1, D$1-1))</f>
        <v>75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180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42.8</v>
      </c>
      <c r="M710">
        <f ca="1">IF(ISNA(M$1), 0, OFFSET(data!$A$1, ROW()-1, M$1-1))</f>
        <v>312.95054868800003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4.75210981676355E-11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660.88184217399998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-66.088184217399998</v>
      </c>
      <c r="Y710">
        <f ca="1">IF(ISNA(Y$1), 0, OFFSET(data!$A$1, ROW()-1, Y$1-1))</f>
        <v>15.9568907314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586.87868157089997</v>
      </c>
      <c r="AD710">
        <f ca="1">IF(ISNA(AD$1), 0, OFFSET(data!$A$1, ROW()-1, AD$1-1))</f>
        <v>310.38341841863502</v>
      </c>
      <c r="AE710">
        <f ca="1">IF(ISNA(AE$1), 0, OFFSET(data!$A$1, ROW()-1, AE$1-1))</f>
        <v>0</v>
      </c>
      <c r="AF710" t="str">
        <f ca="1">IF(ISNA(AF$1), 0, OFFSET(data!$A$1, ROW()-1, AF$1-1))</f>
        <v>typical</v>
      </c>
      <c r="AG710">
        <f t="shared" ca="1" si="198"/>
        <v>2040</v>
      </c>
      <c r="AH710">
        <f t="shared" ca="1" si="199"/>
        <v>12</v>
      </c>
      <c r="AI710" t="str">
        <f t="shared" ca="1" si="200"/>
        <v>12/23/2040</v>
      </c>
      <c r="AJ710" t="str">
        <f t="shared" ca="1" si="201"/>
        <v/>
      </c>
      <c r="AK710" t="str">
        <f t="shared" ca="1" si="196"/>
        <v>00:00</v>
      </c>
      <c r="AL710" s="4">
        <f t="shared" ca="1" si="202"/>
        <v>0</v>
      </c>
      <c r="AM710">
        <f t="shared" ca="1" si="197"/>
        <v>594.79365795659999</v>
      </c>
      <c r="AN710">
        <f t="shared" ca="1" si="203"/>
        <v>0</v>
      </c>
      <c r="AO710">
        <f t="shared" ca="1" si="204"/>
        <v>0</v>
      </c>
      <c r="AP710">
        <f t="shared" ca="1" si="205"/>
        <v>0</v>
      </c>
      <c r="AQ710">
        <f t="shared" ca="1" si="206"/>
        <v>42.8</v>
      </c>
      <c r="AR710">
        <f t="shared" ca="1" si="207"/>
        <v>312.95054868804755</v>
      </c>
      <c r="AS710">
        <f t="shared" ca="1" si="208"/>
        <v>1197.6292302589</v>
      </c>
      <c r="AT710">
        <f t="shared" ca="1" si="209"/>
        <v>921.13396710663505</v>
      </c>
      <c r="AU710">
        <f t="shared" ca="1" si="210"/>
        <v>276.4952631522649</v>
      </c>
    </row>
    <row r="711" spans="1:47" hidden="1" x14ac:dyDescent="0.2">
      <c r="A711" t="str">
        <f ca="1">IF(ISNA(A$1), 0, OFFSET(data!$A$1, ROW()-1, A$1-1))</f>
        <v>Oahu</v>
      </c>
      <c r="B711">
        <f ca="1">IF(ISNA(B$1), 0, OFFSET(data!$A$1, ROW()-1, B$1-1))</f>
        <v>2040</v>
      </c>
      <c r="C711" t="str">
        <f ca="1">IF(ISNA(C$1), 0, OFFSET(data!$A$1, ROW()-1, C$1-1))</f>
        <v>2040-12-23-02:00</v>
      </c>
      <c r="D711">
        <f ca="1">IF(ISNA(D$1), 0, OFFSET(data!$A$1, ROW()-1, D$1-1))</f>
        <v>75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169.11918839699999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42.8</v>
      </c>
      <c r="M711">
        <f ca="1">IF(ISNA(M$1), 0, OFFSET(data!$A$1, ROW()-1, M$1-1))</f>
        <v>279.32303385450001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5.9920068906649197E-11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622.71072797500005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-62.271072797499997</v>
      </c>
      <c r="Y711">
        <f ca="1">IF(ISNA(Y$1), 0, OFFSET(data!$A$1, ROW()-1, Y$1-1))</f>
        <v>5.8025670736799997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587.60516951657996</v>
      </c>
      <c r="AD711">
        <f ca="1">IF(ISNA(AD$1), 0, OFFSET(data!$A$1, ROW()-1, AD$1-1))</f>
        <v>317.62219922363499</v>
      </c>
      <c r="AE711">
        <f ca="1">IF(ISNA(AE$1), 0, OFFSET(data!$A$1, ROW()-1, AE$1-1))</f>
        <v>0</v>
      </c>
      <c r="AF711" t="str">
        <f ca="1">IF(ISNA(AF$1), 0, OFFSET(data!$A$1, ROW()-1, AF$1-1))</f>
        <v>typical</v>
      </c>
      <c r="AG711">
        <f t="shared" ca="1" si="198"/>
        <v>2040</v>
      </c>
      <c r="AH711">
        <f t="shared" ca="1" si="199"/>
        <v>12</v>
      </c>
      <c r="AI711" t="str">
        <f t="shared" ca="1" si="200"/>
        <v>12/23/2040</v>
      </c>
      <c r="AJ711" t="str">
        <f t="shared" ca="1" si="201"/>
        <v/>
      </c>
      <c r="AK711" t="str">
        <f t="shared" ca="1" si="196"/>
        <v>02:00</v>
      </c>
      <c r="AL711" s="4">
        <f t="shared" ca="1" si="202"/>
        <v>0</v>
      </c>
      <c r="AM711">
        <f t="shared" ca="1" si="197"/>
        <v>560.43965517750007</v>
      </c>
      <c r="AN711">
        <f t="shared" ca="1" si="203"/>
        <v>0</v>
      </c>
      <c r="AO711">
        <f t="shared" ca="1" si="204"/>
        <v>0</v>
      </c>
      <c r="AP711">
        <f t="shared" ca="1" si="205"/>
        <v>0</v>
      </c>
      <c r="AQ711">
        <f t="shared" ca="1" si="206"/>
        <v>42.8</v>
      </c>
      <c r="AR711">
        <f t="shared" ca="1" si="207"/>
        <v>279.32303385455992</v>
      </c>
      <c r="AS711">
        <f t="shared" ca="1" si="208"/>
        <v>1153.8473917680799</v>
      </c>
      <c r="AT711">
        <f t="shared" ca="1" si="209"/>
        <v>883.86442147481512</v>
      </c>
      <c r="AU711">
        <f t="shared" ca="1" si="210"/>
        <v>269.98297029326477</v>
      </c>
    </row>
    <row r="712" spans="1:47" hidden="1" x14ac:dyDescent="0.2">
      <c r="A712" t="str">
        <f ca="1">IF(ISNA(A$1), 0, OFFSET(data!$A$1, ROW()-1, A$1-1))</f>
        <v>Oahu</v>
      </c>
      <c r="B712">
        <f ca="1">IF(ISNA(B$1), 0, OFFSET(data!$A$1, ROW()-1, B$1-1))</f>
        <v>2040</v>
      </c>
      <c r="C712" t="str">
        <f ca="1">IF(ISNA(C$1), 0, OFFSET(data!$A$1, ROW()-1, C$1-1))</f>
        <v>2040-12-23-04:00</v>
      </c>
      <c r="D712">
        <f ca="1">IF(ISNA(D$1), 0, OFFSET(data!$A$1, ROW()-1, D$1-1))</f>
        <v>75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180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42.8</v>
      </c>
      <c r="M712">
        <f ca="1">IF(ISNA(M$1), 0, OFFSET(data!$A$1, ROW()-1, M$1-1))</f>
        <v>254.65902469219901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5.2336801559249502E-11</v>
      </c>
      <c r="Q712">
        <f ca="1">IF(ISNA(Q$1), 0, OFFSET(data!$A$1, ROW()-1, Q$1-1))</f>
        <v>0</v>
      </c>
      <c r="R712">
        <f ca="1">IF(ISNA(R$1), 0, OFFSET(data!$A$1, ROW()-1, R$1-1))</f>
        <v>45.2664898982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664.13946065599998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-66.413946065600001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525.65530094149995</v>
      </c>
      <c r="AD712">
        <f ca="1">IF(ISNA(AD$1), 0, OFFSET(data!$A$1, ROW()-1, AD$1-1))</f>
        <v>313.51527441863499</v>
      </c>
      <c r="AE712">
        <f ca="1">IF(ISNA(AE$1), 0, OFFSET(data!$A$1, ROW()-1, AE$1-1))</f>
        <v>0</v>
      </c>
      <c r="AF712" t="str">
        <f ca="1">IF(ISNA(AF$1), 0, OFFSET(data!$A$1, ROW()-1, AF$1-1))</f>
        <v>typical</v>
      </c>
      <c r="AG712">
        <f t="shared" ca="1" si="198"/>
        <v>2040</v>
      </c>
      <c r="AH712">
        <f t="shared" ca="1" si="199"/>
        <v>12</v>
      </c>
      <c r="AI712" t="str">
        <f t="shared" ca="1" si="200"/>
        <v>12/23/2040</v>
      </c>
      <c r="AJ712" t="str">
        <f t="shared" ca="1" si="201"/>
        <v/>
      </c>
      <c r="AK712" t="str">
        <f t="shared" ca="1" si="196"/>
        <v>04:00</v>
      </c>
      <c r="AL712" s="4">
        <f t="shared" ca="1" si="202"/>
        <v>0</v>
      </c>
      <c r="AM712">
        <f t="shared" ca="1" si="197"/>
        <v>597.72551459039994</v>
      </c>
      <c r="AN712">
        <f t="shared" ca="1" si="203"/>
        <v>0</v>
      </c>
      <c r="AO712">
        <f t="shared" ca="1" si="204"/>
        <v>45.2664898982</v>
      </c>
      <c r="AP712">
        <f t="shared" ca="1" si="205"/>
        <v>0</v>
      </c>
      <c r="AQ712">
        <f t="shared" ca="1" si="206"/>
        <v>42.8</v>
      </c>
      <c r="AR712">
        <f t="shared" ca="1" si="207"/>
        <v>254.65902469225134</v>
      </c>
      <c r="AS712">
        <f t="shared" ca="1" si="208"/>
        <v>1123.3808155318989</v>
      </c>
      <c r="AT712">
        <f t="shared" ca="1" si="209"/>
        <v>911.24078900903487</v>
      </c>
      <c r="AU712">
        <f t="shared" ca="1" si="210"/>
        <v>212.14002652286399</v>
      </c>
    </row>
    <row r="713" spans="1:47" hidden="1" x14ac:dyDescent="0.2">
      <c r="A713" t="str">
        <f ca="1">IF(ISNA(A$1), 0, OFFSET(data!$A$1, ROW()-1, A$1-1))</f>
        <v>Oahu</v>
      </c>
      <c r="B713">
        <f ca="1">IF(ISNA(B$1), 0, OFFSET(data!$A$1, ROW()-1, B$1-1))</f>
        <v>2040</v>
      </c>
      <c r="C713" t="str">
        <f ca="1">IF(ISNA(C$1), 0, OFFSET(data!$A$1, ROW()-1, C$1-1))</f>
        <v>2040-12-23-06:00</v>
      </c>
      <c r="D713">
        <f ca="1">IF(ISNA(D$1), 0, OFFSET(data!$A$1, ROW()-1, D$1-1))</f>
        <v>75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180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42.8</v>
      </c>
      <c r="M713">
        <f ca="1">IF(ISNA(M$1), 0, OFFSET(data!$A$1, ROW()-1, M$1-1))</f>
        <v>262.65593654439999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1.98117078298309E-11</v>
      </c>
      <c r="Q713">
        <f ca="1">IF(ISNA(Q$1), 0, OFFSET(data!$A$1, ROW()-1, Q$1-1))</f>
        <v>0</v>
      </c>
      <c r="R713">
        <f ca="1">IF(ISNA(R$1), 0, OFFSET(data!$A$1, ROW()-1, R$1-1))</f>
        <v>157.90430755599999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798.17804900099998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-79.817804900100001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413.01748328330001</v>
      </c>
      <c r="AD713">
        <f ca="1">IF(ISNA(AD$1), 0, OFFSET(data!$A$1, ROW()-1, AD$1-1))</f>
        <v>313.95457971863499</v>
      </c>
      <c r="AE713">
        <f ca="1">IF(ISNA(AE$1), 0, OFFSET(data!$A$1, ROW()-1, AE$1-1))</f>
        <v>0</v>
      </c>
      <c r="AF713" t="str">
        <f ca="1">IF(ISNA(AF$1), 0, OFFSET(data!$A$1, ROW()-1, AF$1-1))</f>
        <v>typical</v>
      </c>
      <c r="AG713">
        <f t="shared" ca="1" si="198"/>
        <v>2040</v>
      </c>
      <c r="AH713">
        <f t="shared" ca="1" si="199"/>
        <v>12</v>
      </c>
      <c r="AI713" t="str">
        <f t="shared" ca="1" si="200"/>
        <v>12/23/2040</v>
      </c>
      <c r="AJ713" t="str">
        <f t="shared" ca="1" si="201"/>
        <v/>
      </c>
      <c r="AK713" t="str">
        <f t="shared" ca="1" si="196"/>
        <v>06:00</v>
      </c>
      <c r="AL713" s="4">
        <f t="shared" ca="1" si="202"/>
        <v>0</v>
      </c>
      <c r="AM713">
        <f t="shared" ca="1" si="197"/>
        <v>718.36024410089999</v>
      </c>
      <c r="AN713">
        <f t="shared" ca="1" si="203"/>
        <v>0</v>
      </c>
      <c r="AO713">
        <f t="shared" ca="1" si="204"/>
        <v>157.90430755599999</v>
      </c>
      <c r="AP713">
        <f t="shared" ca="1" si="205"/>
        <v>0</v>
      </c>
      <c r="AQ713">
        <f t="shared" ca="1" si="206"/>
        <v>42.8</v>
      </c>
      <c r="AR713">
        <f t="shared" ca="1" si="207"/>
        <v>262.65593654441983</v>
      </c>
      <c r="AS713">
        <f t="shared" ca="1" si="208"/>
        <v>1131.3777273836999</v>
      </c>
      <c r="AT713">
        <f t="shared" ca="1" si="209"/>
        <v>1032.3148238195349</v>
      </c>
      <c r="AU713">
        <f t="shared" ca="1" si="210"/>
        <v>99.062903564165026</v>
      </c>
    </row>
    <row r="714" spans="1:47" hidden="1" x14ac:dyDescent="0.2">
      <c r="A714" t="str">
        <f ca="1">IF(ISNA(A$1), 0, OFFSET(data!$A$1, ROW()-1, A$1-1))</f>
        <v>Oahu</v>
      </c>
      <c r="B714">
        <f ca="1">IF(ISNA(B$1), 0, OFFSET(data!$A$1, ROW()-1, B$1-1))</f>
        <v>2040</v>
      </c>
      <c r="C714" t="str">
        <f ca="1">IF(ISNA(C$1), 0, OFFSET(data!$A$1, ROW()-1, C$1-1))</f>
        <v>2040-12-23-08:00</v>
      </c>
      <c r="D714">
        <f ca="1">IF(ISNA(D$1), 0, OFFSET(data!$A$1, ROW()-1, D$1-1))</f>
        <v>75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180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431.76522031752899</v>
      </c>
      <c r="L714">
        <f ca="1">IF(ISNA(L$1), 0, OFFSET(data!$A$1, ROW()-1, L$1-1))</f>
        <v>42.8</v>
      </c>
      <c r="M714">
        <f ca="1">IF(ISNA(M$1), 0, OFFSET(data!$A$1, ROW()-1, M$1-1))</f>
        <v>234.34972303219899</v>
      </c>
      <c r="N714">
        <f ca="1">IF(ISNA(N$1), 0, OFFSET(data!$A$1, ROW()-1, N$1-1))</f>
        <v>1.0862422072932501E-10</v>
      </c>
      <c r="O714">
        <f ca="1">IF(ISNA(O$1), 0, OFFSET(data!$A$1, ROW()-1, O$1-1))</f>
        <v>0</v>
      </c>
      <c r="P714">
        <f ca="1">IF(ISNA(P$1), 0, OFFSET(data!$A$1, ROW()-1, P$1-1))</f>
        <v>-2.6686208798309901E-11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884.92692840200004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-88.492692840199993</v>
      </c>
      <c r="Y714">
        <f ca="1">IF(ISNA(Y$1), 0, OFFSET(data!$A$1, ROW()-1, Y$1-1))</f>
        <v>167.48070778799999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738.40249862749999</v>
      </c>
      <c r="AD714">
        <f ca="1">IF(ISNA(AD$1), 0, OFFSET(data!$A$1, ROW()-1, AD$1-1))</f>
        <v>553.02824170891097</v>
      </c>
      <c r="AE714">
        <f ca="1">IF(ISNA(AE$1), 0, OFFSET(data!$A$1, ROW()-1, AE$1-1))</f>
        <v>0</v>
      </c>
      <c r="AF714" t="str">
        <f ca="1">IF(ISNA(AF$1), 0, OFFSET(data!$A$1, ROW()-1, AF$1-1))</f>
        <v>typical</v>
      </c>
      <c r="AG714">
        <f t="shared" ca="1" si="198"/>
        <v>2040</v>
      </c>
      <c r="AH714">
        <f t="shared" ca="1" si="199"/>
        <v>12</v>
      </c>
      <c r="AI714" t="str">
        <f t="shared" ca="1" si="200"/>
        <v>12/23/2040</v>
      </c>
      <c r="AJ714" t="str">
        <f t="shared" ca="1" si="201"/>
        <v/>
      </c>
      <c r="AK714" t="str">
        <f t="shared" ca="1" si="196"/>
        <v>08:00</v>
      </c>
      <c r="AL714" s="4">
        <f t="shared" ca="1" si="202"/>
        <v>0</v>
      </c>
      <c r="AM714">
        <f t="shared" ca="1" si="197"/>
        <v>796.43423556180005</v>
      </c>
      <c r="AN714">
        <f t="shared" ca="1" si="203"/>
        <v>0</v>
      </c>
      <c r="AO714">
        <f t="shared" ca="1" si="204"/>
        <v>0</v>
      </c>
      <c r="AP714">
        <f t="shared" ca="1" si="205"/>
        <v>431.76522031763761</v>
      </c>
      <c r="AQ714">
        <f t="shared" ca="1" si="206"/>
        <v>42.8</v>
      </c>
      <c r="AR714">
        <f t="shared" ca="1" si="207"/>
        <v>234.34972303217231</v>
      </c>
      <c r="AS714">
        <f t="shared" ca="1" si="208"/>
        <v>1702.3174419772279</v>
      </c>
      <c r="AT714">
        <f t="shared" ca="1" si="209"/>
        <v>1516.9431850587112</v>
      </c>
      <c r="AU714">
        <f t="shared" ca="1" si="210"/>
        <v>185.37425691851672</v>
      </c>
    </row>
    <row r="715" spans="1:47" hidden="1" x14ac:dyDescent="0.2">
      <c r="A715" t="str">
        <f ca="1">IF(ISNA(A$1), 0, OFFSET(data!$A$1, ROW()-1, A$1-1))</f>
        <v>Oahu</v>
      </c>
      <c r="B715">
        <f ca="1">IF(ISNA(B$1), 0, OFFSET(data!$A$1, ROW()-1, B$1-1))</f>
        <v>2040</v>
      </c>
      <c r="C715" t="str">
        <f ca="1">IF(ISNA(C$1), 0, OFFSET(data!$A$1, ROW()-1, C$1-1))</f>
        <v>2040-12-23-10:00</v>
      </c>
      <c r="D715">
        <f ca="1">IF(ISNA(D$1), 0, OFFSET(data!$A$1, ROW()-1, D$1-1))</f>
        <v>75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180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848.09338330610001</v>
      </c>
      <c r="L715">
        <f ca="1">IF(ISNA(L$1), 0, OFFSET(data!$A$1, ROW()-1, L$1-1))</f>
        <v>42.8</v>
      </c>
      <c r="M715">
        <f ca="1">IF(ISNA(M$1), 0, OFFSET(data!$A$1, ROW()-1, M$1-1))</f>
        <v>244.89738366909901</v>
      </c>
      <c r="N715">
        <f ca="1">IF(ISNA(N$1), 0, OFFSET(data!$A$1, ROW()-1, N$1-1))</f>
        <v>3.9253222894330902E-10</v>
      </c>
      <c r="O715">
        <f ca="1">IF(ISNA(O$1), 0, OFFSET(data!$A$1, ROW()-1, O$1-1))</f>
        <v>0</v>
      </c>
      <c r="P715">
        <f ca="1">IF(ISNA(P$1), 0, OFFSET(data!$A$1, ROW()-1, P$1-1))</f>
        <v>-1.2803980098397001E-11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924.481561274</v>
      </c>
      <c r="V715">
        <f ca="1">IF(ISNA(V$1), 0, OFFSET(data!$A$1, ROW()-1, V$1-1))</f>
        <v>0</v>
      </c>
      <c r="W715">
        <f ca="1">IF(ISNA(W$1), 0, OFFSET(data!$A$1, ROW()-1, W$1-1))</f>
        <v>388.23106141300002</v>
      </c>
      <c r="X715">
        <f ca="1">IF(ISNA(X$1), 0, OFFSET(data!$A$1, ROW()-1, X$1-1))</f>
        <v>78.078144288499999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1129.6791526684999</v>
      </c>
      <c r="AD715">
        <f ca="1">IF(ISNA(AD$1), 0, OFFSET(data!$A$1, ROW()-1, AD$1-1))</f>
        <v>608.91485208143797</v>
      </c>
      <c r="AE715">
        <f ca="1">IF(ISNA(AE$1), 0, OFFSET(data!$A$1, ROW()-1, AE$1-1))</f>
        <v>0</v>
      </c>
      <c r="AF715" t="str">
        <f ca="1">IF(ISNA(AF$1), 0, OFFSET(data!$A$1, ROW()-1, AF$1-1))</f>
        <v>typical</v>
      </c>
      <c r="AG715">
        <f t="shared" ca="1" si="198"/>
        <v>2040</v>
      </c>
      <c r="AH715">
        <f t="shared" ca="1" si="199"/>
        <v>12</v>
      </c>
      <c r="AI715" t="str">
        <f t="shared" ca="1" si="200"/>
        <v>12/23/2040</v>
      </c>
      <c r="AJ715" t="str">
        <f t="shared" ca="1" si="201"/>
        <v/>
      </c>
      <c r="AK715" t="str">
        <f t="shared" ca="1" si="196"/>
        <v>10:00</v>
      </c>
      <c r="AL715" s="4">
        <f t="shared" ca="1" si="202"/>
        <v>0</v>
      </c>
      <c r="AM715">
        <f t="shared" ca="1" si="197"/>
        <v>1002.5597055625</v>
      </c>
      <c r="AN715">
        <f t="shared" ca="1" si="203"/>
        <v>0</v>
      </c>
      <c r="AO715">
        <f t="shared" ca="1" si="204"/>
        <v>388.23106141300002</v>
      </c>
      <c r="AP715">
        <f t="shared" ca="1" si="205"/>
        <v>848.09338330649257</v>
      </c>
      <c r="AQ715">
        <f t="shared" ca="1" si="206"/>
        <v>42.8</v>
      </c>
      <c r="AR715">
        <f t="shared" ca="1" si="207"/>
        <v>244.89738366908622</v>
      </c>
      <c r="AS715">
        <f t="shared" ca="1" si="208"/>
        <v>2520.4699196436986</v>
      </c>
      <c r="AT715">
        <f t="shared" ca="1" si="209"/>
        <v>1999.7056190569378</v>
      </c>
      <c r="AU715">
        <f t="shared" ca="1" si="210"/>
        <v>520.76430058676078</v>
      </c>
    </row>
    <row r="716" spans="1:47" hidden="1" x14ac:dyDescent="0.2">
      <c r="A716" t="str">
        <f ca="1">IF(ISNA(A$1), 0, OFFSET(data!$A$1, ROW()-1, A$1-1))</f>
        <v>Oahu</v>
      </c>
      <c r="B716">
        <f ca="1">IF(ISNA(B$1), 0, OFFSET(data!$A$1, ROW()-1, B$1-1))</f>
        <v>2040</v>
      </c>
      <c r="C716" t="str">
        <f ca="1">IF(ISNA(C$1), 0, OFFSET(data!$A$1, ROW()-1, C$1-1))</f>
        <v>2040-12-23-12:00</v>
      </c>
      <c r="D716">
        <f ca="1">IF(ISNA(D$1), 0, OFFSET(data!$A$1, ROW()-1, D$1-1))</f>
        <v>75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180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914.00621270559998</v>
      </c>
      <c r="L716">
        <f ca="1">IF(ISNA(L$1), 0, OFFSET(data!$A$1, ROW()-1, L$1-1))</f>
        <v>42.8</v>
      </c>
      <c r="M716">
        <f ca="1">IF(ISNA(M$1), 0, OFFSET(data!$A$1, ROW()-1, M$1-1))</f>
        <v>306.47524798569998</v>
      </c>
      <c r="N716">
        <f ca="1">IF(ISNA(N$1), 0, OFFSET(data!$A$1, ROW()-1, N$1-1))</f>
        <v>6.8791194962614099E-10</v>
      </c>
      <c r="O716">
        <f ca="1">IF(ISNA(O$1), 0, OFFSET(data!$A$1, ROW()-1, O$1-1))</f>
        <v>0</v>
      </c>
      <c r="P716">
        <f ca="1">IF(ISNA(P$1), 0, OFFSET(data!$A$1, ROW()-1, P$1-1))</f>
        <v>4.3598902266239702E-11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925.19035410000004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593.09110659199996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1256.5319328409</v>
      </c>
      <c r="AD716">
        <f ca="1">IF(ISNA(AD$1), 0, OFFSET(data!$A$1, ROW()-1, AD$1-1))</f>
        <v>608.91485208143797</v>
      </c>
      <c r="AE716">
        <f ca="1">IF(ISNA(AE$1), 0, OFFSET(data!$A$1, ROW()-1, AE$1-1))</f>
        <v>0</v>
      </c>
      <c r="AF716" t="str">
        <f ca="1">IF(ISNA(AF$1), 0, OFFSET(data!$A$1, ROW()-1, AF$1-1))</f>
        <v>typical</v>
      </c>
      <c r="AG716">
        <f t="shared" ca="1" si="198"/>
        <v>2040</v>
      </c>
      <c r="AH716">
        <f t="shared" ca="1" si="199"/>
        <v>12</v>
      </c>
      <c r="AI716" t="str">
        <f t="shared" ca="1" si="200"/>
        <v>12/23/2040</v>
      </c>
      <c r="AJ716" t="str">
        <f t="shared" ca="1" si="201"/>
        <v>12/23/2040</v>
      </c>
      <c r="AK716" t="str">
        <f t="shared" ref="AK716:AK779" ca="1" si="211">RIGHT(C716, 5)</f>
        <v>12:00</v>
      </c>
      <c r="AL716" s="4">
        <f t="shared" ca="1" si="202"/>
        <v>0</v>
      </c>
      <c r="AM716">
        <f t="shared" ca="1" si="197"/>
        <v>1518.2814606920001</v>
      </c>
      <c r="AN716">
        <f t="shared" ca="1" si="203"/>
        <v>0</v>
      </c>
      <c r="AO716">
        <f t="shared" ca="1" si="204"/>
        <v>0</v>
      </c>
      <c r="AP716">
        <f t="shared" ca="1" si="205"/>
        <v>914.0062127062879</v>
      </c>
      <c r="AQ716">
        <f t="shared" ca="1" si="206"/>
        <v>42.8</v>
      </c>
      <c r="AR716">
        <f t="shared" ca="1" si="207"/>
        <v>306.47524798574358</v>
      </c>
      <c r="AS716">
        <f t="shared" ca="1" si="208"/>
        <v>2774.8133935321998</v>
      </c>
      <c r="AT716">
        <f t="shared" ca="1" si="209"/>
        <v>2127.196312773438</v>
      </c>
      <c r="AU716">
        <f t="shared" ca="1" si="210"/>
        <v>647.61708075876186</v>
      </c>
    </row>
    <row r="717" spans="1:47" hidden="1" x14ac:dyDescent="0.2">
      <c r="A717" t="str">
        <f ca="1">IF(ISNA(A$1), 0, OFFSET(data!$A$1, ROW()-1, A$1-1))</f>
        <v>Oahu</v>
      </c>
      <c r="B717">
        <f ca="1">IF(ISNA(B$1), 0, OFFSET(data!$A$1, ROW()-1, B$1-1))</f>
        <v>2040</v>
      </c>
      <c r="C717" t="str">
        <f ca="1">IF(ISNA(C$1), 0, OFFSET(data!$A$1, ROW()-1, C$1-1))</f>
        <v>2040-12-23-14:00</v>
      </c>
      <c r="D717">
        <f ca="1">IF(ISNA(D$1), 0, OFFSET(data!$A$1, ROW()-1, D$1-1))</f>
        <v>75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180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1073.3407055453999</v>
      </c>
      <c r="L717">
        <f ca="1">IF(ISNA(L$1), 0, OFFSET(data!$A$1, ROW()-1, L$1-1))</f>
        <v>42.8</v>
      </c>
      <c r="M717">
        <f ca="1">IF(ISNA(M$1), 0, OFFSET(data!$A$1, ROW()-1, M$1-1))</f>
        <v>345.70334380999901</v>
      </c>
      <c r="N717">
        <f ca="1">IF(ISNA(N$1), 0, OFFSET(data!$A$1, ROW()-1, N$1-1))</f>
        <v>-2.3472068733099201E-10</v>
      </c>
      <c r="O717">
        <f ca="1">IF(ISNA(O$1), 0, OFFSET(data!$A$1, ROW()-1, O$1-1))</f>
        <v>0</v>
      </c>
      <c r="P717">
        <f ca="1">IF(ISNA(P$1), 0, OFFSET(data!$A$1, ROW()-1, P$1-1))</f>
        <v>-2.1174173525650901E-12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919.64970727100001</v>
      </c>
      <c r="V717">
        <f ca="1">IF(ISNA(V$1), 0, OFFSET(data!$A$1, ROW()-1, V$1-1))</f>
        <v>0</v>
      </c>
      <c r="W717">
        <f ca="1">IF(ISNA(W$1), 0, OFFSET(data!$A$1, ROW()-1, W$1-1))</f>
        <v>299.66939091</v>
      </c>
      <c r="X717">
        <f ca="1">IF(ISNA(X$1), 0, OFFSET(data!$A$1, ROW()-1, X$1-1))</f>
        <v>45.278691806700003</v>
      </c>
      <c r="Y717">
        <f ca="1">IF(ISNA(Y$1), 0, OFFSET(data!$A$1, ROW()-1, Y$1-1))</f>
        <v>452.24625936799998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1460.0811036514999</v>
      </c>
      <c r="AD717">
        <f ca="1">IF(ISNA(AD$1), 0, OFFSET(data!$A$1, ROW()-1, AD$1-1))</f>
        <v>608.91485208143797</v>
      </c>
      <c r="AE717">
        <f ca="1">IF(ISNA(AE$1), 0, OFFSET(data!$A$1, ROW()-1, AE$1-1))</f>
        <v>0</v>
      </c>
      <c r="AF717" t="str">
        <f ca="1">IF(ISNA(AF$1), 0, OFFSET(data!$A$1, ROW()-1, AF$1-1))</f>
        <v>typical</v>
      </c>
      <c r="AG717">
        <f t="shared" ca="1" si="198"/>
        <v>2040</v>
      </c>
      <c r="AH717">
        <f t="shared" ca="1" si="199"/>
        <v>12</v>
      </c>
      <c r="AI717" t="str">
        <f t="shared" ca="1" si="200"/>
        <v>12/23/2040</v>
      </c>
      <c r="AJ717" t="str">
        <f t="shared" ca="1" si="201"/>
        <v/>
      </c>
      <c r="AK717" t="str">
        <f t="shared" ca="1" si="211"/>
        <v>14:00</v>
      </c>
      <c r="AL717" s="4">
        <f t="shared" ca="1" si="202"/>
        <v>0</v>
      </c>
      <c r="AM717">
        <f t="shared" ca="1" si="197"/>
        <v>964.92839907769996</v>
      </c>
      <c r="AN717">
        <f t="shared" ca="1" si="203"/>
        <v>0</v>
      </c>
      <c r="AO717">
        <f t="shared" ca="1" si="204"/>
        <v>299.66939091</v>
      </c>
      <c r="AP717">
        <f t="shared" ca="1" si="205"/>
        <v>1073.3407055451653</v>
      </c>
      <c r="AQ717">
        <f t="shared" ca="1" si="206"/>
        <v>42.8</v>
      </c>
      <c r="AR717">
        <f t="shared" ca="1" si="207"/>
        <v>345.70334380999691</v>
      </c>
      <c r="AS717">
        <f t="shared" ca="1" si="208"/>
        <v>3176.9251530068987</v>
      </c>
      <c r="AT717">
        <f t="shared" ca="1" si="209"/>
        <v>2325.7589014371379</v>
      </c>
      <c r="AU717">
        <f t="shared" ca="1" si="210"/>
        <v>851.16625156976079</v>
      </c>
    </row>
    <row r="718" spans="1:47" hidden="1" x14ac:dyDescent="0.2">
      <c r="A718" t="str">
        <f ca="1">IF(ISNA(A$1), 0, OFFSET(data!$A$1, ROW()-1, A$1-1))</f>
        <v>Oahu</v>
      </c>
      <c r="B718">
        <f ca="1">IF(ISNA(B$1), 0, OFFSET(data!$A$1, ROW()-1, B$1-1))</f>
        <v>2040</v>
      </c>
      <c r="C718" t="str">
        <f ca="1">IF(ISNA(C$1), 0, OFFSET(data!$A$1, ROW()-1, C$1-1))</f>
        <v>2040-12-23-16:00</v>
      </c>
      <c r="D718">
        <f ca="1">IF(ISNA(D$1), 0, OFFSET(data!$A$1, ROW()-1, D$1-1))</f>
        <v>75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180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587.41134368819996</v>
      </c>
      <c r="L718">
        <f ca="1">IF(ISNA(L$1), 0, OFFSET(data!$A$1, ROW()-1, L$1-1))</f>
        <v>42.8</v>
      </c>
      <c r="M718">
        <f ca="1">IF(ISNA(M$1), 0, OFFSET(data!$A$1, ROW()-1, M$1-1))</f>
        <v>332.09840286259998</v>
      </c>
      <c r="N718">
        <f ca="1">IF(ISNA(N$1), 0, OFFSET(data!$A$1, ROW()-1, N$1-1))</f>
        <v>1.03176134302884E-10</v>
      </c>
      <c r="O718">
        <f ca="1">IF(ISNA(O$1), 0, OFFSET(data!$A$1, ROW()-1, O$1-1))</f>
        <v>0</v>
      </c>
      <c r="P718">
        <f ca="1">IF(ISNA(P$1), 0, OFFSET(data!$A$1, ROW()-1, P$1-1))</f>
        <v>4.6355808080988897E-11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907.19857996600001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-90.719857996599998</v>
      </c>
      <c r="Y718">
        <f ca="1">IF(ISNA(Y$1), 0, OFFSET(data!$A$1, ROW()-1, Y$1-1))</f>
        <v>400.831024582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971.75281542137998</v>
      </c>
      <c r="AD718">
        <f ca="1">IF(ISNA(AD$1), 0, OFFSET(data!$A$1, ROW()-1, AD$1-1))</f>
        <v>608.91485208143797</v>
      </c>
      <c r="AE718">
        <f ca="1">IF(ISNA(AE$1), 0, OFFSET(data!$A$1, ROW()-1, AE$1-1))</f>
        <v>0</v>
      </c>
      <c r="AF718" t="str">
        <f ca="1">IF(ISNA(AF$1), 0, OFFSET(data!$A$1, ROW()-1, AF$1-1))</f>
        <v>typical</v>
      </c>
      <c r="AG718">
        <f t="shared" ca="1" si="198"/>
        <v>2040</v>
      </c>
      <c r="AH718">
        <f t="shared" ca="1" si="199"/>
        <v>12</v>
      </c>
      <c r="AI718" t="str">
        <f t="shared" ca="1" si="200"/>
        <v>12/23/2040</v>
      </c>
      <c r="AJ718" t="str">
        <f t="shared" ca="1" si="201"/>
        <v/>
      </c>
      <c r="AK718" t="str">
        <f t="shared" ca="1" si="211"/>
        <v>16:00</v>
      </c>
      <c r="AL718" s="4">
        <f t="shared" ca="1" si="202"/>
        <v>0</v>
      </c>
      <c r="AM718">
        <f t="shared" ca="1" si="197"/>
        <v>816.4787219694</v>
      </c>
      <c r="AN718">
        <f t="shared" ca="1" si="203"/>
        <v>0</v>
      </c>
      <c r="AO718">
        <f t="shared" ca="1" si="204"/>
        <v>0</v>
      </c>
      <c r="AP718">
        <f t="shared" ca="1" si="205"/>
        <v>587.41134368830319</v>
      </c>
      <c r="AQ718">
        <f t="shared" ca="1" si="206"/>
        <v>42.8</v>
      </c>
      <c r="AR718">
        <f t="shared" ca="1" si="207"/>
        <v>332.09840286264631</v>
      </c>
      <c r="AS718">
        <f t="shared" ca="1" si="208"/>
        <v>2189.06256197218</v>
      </c>
      <c r="AT718">
        <f t="shared" ca="1" si="209"/>
        <v>1826.224598632838</v>
      </c>
      <c r="AU718">
        <f t="shared" ca="1" si="210"/>
        <v>362.83796333934197</v>
      </c>
    </row>
    <row r="719" spans="1:47" hidden="1" x14ac:dyDescent="0.2">
      <c r="A719" t="str">
        <f ca="1">IF(ISNA(A$1), 0, OFFSET(data!$A$1, ROW()-1, A$1-1))</f>
        <v>Oahu</v>
      </c>
      <c r="B719">
        <f ca="1">IF(ISNA(B$1), 0, OFFSET(data!$A$1, ROW()-1, B$1-1))</f>
        <v>2040</v>
      </c>
      <c r="C719" t="str">
        <f ca="1">IF(ISNA(C$1), 0, OFFSET(data!$A$1, ROW()-1, C$1-1))</f>
        <v>2040-12-23-18:00</v>
      </c>
      <c r="D719">
        <f ca="1">IF(ISNA(D$1), 0, OFFSET(data!$A$1, ROW()-1, D$1-1))</f>
        <v>75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180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42.8</v>
      </c>
      <c r="M719">
        <f ca="1">IF(ISNA(M$1), 0, OFFSET(data!$A$1, ROW()-1, M$1-1))</f>
        <v>349.5934674531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-2.54658516496419E-11</v>
      </c>
      <c r="Q719">
        <f ca="1">IF(ISNA(Q$1), 0, OFFSET(data!$A$1, ROW()-1, Q$1-1))</f>
        <v>0</v>
      </c>
      <c r="R719">
        <f ca="1">IF(ISNA(R$1), 0, OFFSET(data!$A$1, ROW()-1, R$1-1))</f>
        <v>209.78136828500001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952.41648415300006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-95.241648415300006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361.140422555199</v>
      </c>
      <c r="AD719">
        <f ca="1">IF(ISNA(AD$1), 0, OFFSET(data!$A$1, ROW()-1, AD$1-1))</f>
        <v>317.62219922363499</v>
      </c>
      <c r="AE719">
        <f ca="1">IF(ISNA(AE$1), 0, OFFSET(data!$A$1, ROW()-1, AE$1-1))</f>
        <v>0</v>
      </c>
      <c r="AF719" t="str">
        <f ca="1">IF(ISNA(AF$1), 0, OFFSET(data!$A$1, ROW()-1, AF$1-1))</f>
        <v>typical</v>
      </c>
      <c r="AG719">
        <f t="shared" ca="1" si="198"/>
        <v>2040</v>
      </c>
      <c r="AH719">
        <f t="shared" ca="1" si="199"/>
        <v>12</v>
      </c>
      <c r="AI719" t="str">
        <f t="shared" ca="1" si="200"/>
        <v>12/23/2040</v>
      </c>
      <c r="AJ719" t="str">
        <f t="shared" ca="1" si="201"/>
        <v/>
      </c>
      <c r="AK719" t="str">
        <f t="shared" ca="1" si="211"/>
        <v>18:00</v>
      </c>
      <c r="AL719" s="4">
        <f t="shared" ca="1" si="202"/>
        <v>0</v>
      </c>
      <c r="AM719">
        <f t="shared" ca="1" si="197"/>
        <v>857.17483573770005</v>
      </c>
      <c r="AN719">
        <f t="shared" ca="1" si="203"/>
        <v>0</v>
      </c>
      <c r="AO719">
        <f t="shared" ca="1" si="204"/>
        <v>209.78136828500001</v>
      </c>
      <c r="AP719">
        <f t="shared" ca="1" si="205"/>
        <v>0</v>
      </c>
      <c r="AQ719">
        <f t="shared" ca="1" si="206"/>
        <v>42.8</v>
      </c>
      <c r="AR719">
        <f t="shared" ca="1" si="207"/>
        <v>349.59346745307454</v>
      </c>
      <c r="AS719">
        <f t="shared" ca="1" si="208"/>
        <v>1218.3152582932989</v>
      </c>
      <c r="AT719">
        <f t="shared" ca="1" si="209"/>
        <v>1174.7970349613352</v>
      </c>
      <c r="AU719">
        <f t="shared" ca="1" si="210"/>
        <v>43.518223331963782</v>
      </c>
    </row>
    <row r="720" spans="1:47" hidden="1" x14ac:dyDescent="0.2">
      <c r="A720" t="str">
        <f ca="1">IF(ISNA(A$1), 0, OFFSET(data!$A$1, ROW()-1, A$1-1))</f>
        <v>Oahu</v>
      </c>
      <c r="B720">
        <f ca="1">IF(ISNA(B$1), 0, OFFSET(data!$A$1, ROW()-1, B$1-1))</f>
        <v>2040</v>
      </c>
      <c r="C720" t="str">
        <f ca="1">IF(ISNA(C$1), 0, OFFSET(data!$A$1, ROW()-1, C$1-1))</f>
        <v>2040-12-23-20:00</v>
      </c>
      <c r="D720">
        <f ca="1">IF(ISNA(D$1), 0, OFFSET(data!$A$1, ROW()-1, D$1-1))</f>
        <v>75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180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42.8</v>
      </c>
      <c r="M720">
        <f ca="1">IF(ISNA(M$1), 0, OFFSET(data!$A$1, ROW()-1, M$1-1))</f>
        <v>375.95699294970001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7.3647754561534294E-11</v>
      </c>
      <c r="Q720">
        <f ca="1">IF(ISNA(Q$1), 0, OFFSET(data!$A$1, ROW()-1, Q$1-1))</f>
        <v>0</v>
      </c>
      <c r="R720">
        <f ca="1">IF(ISNA(R$1), 0, OFFSET(data!$A$1, ROW()-1, R$1-1))</f>
        <v>127.001427914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889.73157873699995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-88.973157873700004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443.92036292649999</v>
      </c>
      <c r="AD720">
        <f ca="1">IF(ISNA(AD$1), 0, OFFSET(data!$A$1, ROW()-1, AD$1-1))</f>
        <v>317.62219922363499</v>
      </c>
      <c r="AE720">
        <f ca="1">IF(ISNA(AE$1), 0, OFFSET(data!$A$1, ROW()-1, AE$1-1))</f>
        <v>0</v>
      </c>
      <c r="AF720" t="str">
        <f ca="1">IF(ISNA(AF$1), 0, OFFSET(data!$A$1, ROW()-1, AF$1-1))</f>
        <v>typical</v>
      </c>
      <c r="AG720">
        <f t="shared" ca="1" si="198"/>
        <v>2040</v>
      </c>
      <c r="AH720">
        <f t="shared" ca="1" si="199"/>
        <v>12</v>
      </c>
      <c r="AI720" t="str">
        <f t="shared" ca="1" si="200"/>
        <v>12/23/2040</v>
      </c>
      <c r="AJ720" t="str">
        <f t="shared" ca="1" si="201"/>
        <v/>
      </c>
      <c r="AK720" t="str">
        <f t="shared" ca="1" si="211"/>
        <v>20:00</v>
      </c>
      <c r="AL720" s="4">
        <f t="shared" ca="1" si="202"/>
        <v>0</v>
      </c>
      <c r="AM720">
        <f t="shared" ca="1" si="197"/>
        <v>800.75842086329999</v>
      </c>
      <c r="AN720">
        <f t="shared" ca="1" si="203"/>
        <v>0</v>
      </c>
      <c r="AO720">
        <f t="shared" ca="1" si="204"/>
        <v>127.001427914</v>
      </c>
      <c r="AP720">
        <f t="shared" ca="1" si="205"/>
        <v>0</v>
      </c>
      <c r="AQ720">
        <f t="shared" ca="1" si="206"/>
        <v>42.8</v>
      </c>
      <c r="AR720">
        <f t="shared" ca="1" si="207"/>
        <v>375.95699294977368</v>
      </c>
      <c r="AS720">
        <f t="shared" ca="1" si="208"/>
        <v>1244.6787837902</v>
      </c>
      <c r="AT720">
        <f t="shared" ca="1" si="209"/>
        <v>1118.3806200869349</v>
      </c>
      <c r="AU720">
        <f t="shared" ca="1" si="210"/>
        <v>126.29816370326512</v>
      </c>
    </row>
    <row r="721" spans="1:47" hidden="1" x14ac:dyDescent="0.2">
      <c r="A721" t="str">
        <f ca="1">IF(ISNA(A$1), 0, OFFSET(data!$A$1, ROW()-1, A$1-1))</f>
        <v>Oahu</v>
      </c>
      <c r="B721">
        <f ca="1">IF(ISNA(B$1), 0, OFFSET(data!$A$1, ROW()-1, B$1-1))</f>
        <v>2040</v>
      </c>
      <c r="C721" t="str">
        <f ca="1">IF(ISNA(C$1), 0, OFFSET(data!$A$1, ROW()-1, C$1-1))</f>
        <v>2040-12-23-22:00</v>
      </c>
      <c r="D721">
        <f ca="1">IF(ISNA(D$1), 0, OFFSET(data!$A$1, ROW()-1, D$1-1))</f>
        <v>75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180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42.8</v>
      </c>
      <c r="M721">
        <f ca="1">IF(ISNA(M$1), 0, OFFSET(data!$A$1, ROW()-1, M$1-1))</f>
        <v>342.66739383529898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-4.5332626541494303E-12</v>
      </c>
      <c r="Q721">
        <f ca="1">IF(ISNA(Q$1), 0, OFFSET(data!$A$1, ROW()-1, Q$1-1))</f>
        <v>0</v>
      </c>
      <c r="R721">
        <f ca="1">IF(ISNA(R$1), 0, OFFSET(data!$A$1, ROW()-1, R$1-1))</f>
        <v>65.398804390999999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784.29577580700004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-78.429577580699998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505.52298644849998</v>
      </c>
      <c r="AD721">
        <f ca="1">IF(ISNA(AD$1), 0, OFFSET(data!$A$1, ROW()-1, AD$1-1))</f>
        <v>317.62219922363499</v>
      </c>
      <c r="AE721">
        <f ca="1">IF(ISNA(AE$1), 0, OFFSET(data!$A$1, ROW()-1, AE$1-1))</f>
        <v>0</v>
      </c>
      <c r="AF721" t="str">
        <f ca="1">IF(ISNA(AF$1), 0, OFFSET(data!$A$1, ROW()-1, AF$1-1))</f>
        <v>typical</v>
      </c>
      <c r="AG721">
        <f t="shared" ca="1" si="198"/>
        <v>2040</v>
      </c>
      <c r="AH721">
        <f t="shared" ca="1" si="199"/>
        <v>12</v>
      </c>
      <c r="AI721" t="str">
        <f t="shared" ca="1" si="200"/>
        <v>12/23/2040</v>
      </c>
      <c r="AJ721" t="str">
        <f t="shared" ca="1" si="201"/>
        <v/>
      </c>
      <c r="AK721" t="str">
        <f t="shared" ca="1" si="211"/>
        <v>22:00</v>
      </c>
      <c r="AL721" s="4">
        <f t="shared" ca="1" si="202"/>
        <v>0</v>
      </c>
      <c r="AM721">
        <f t="shared" ca="1" si="197"/>
        <v>705.86619822630007</v>
      </c>
      <c r="AN721">
        <f t="shared" ca="1" si="203"/>
        <v>0</v>
      </c>
      <c r="AO721">
        <f t="shared" ca="1" si="204"/>
        <v>65.398804390999999</v>
      </c>
      <c r="AP721">
        <f t="shared" ca="1" si="205"/>
        <v>0</v>
      </c>
      <c r="AQ721">
        <f t="shared" ca="1" si="206"/>
        <v>42.8</v>
      </c>
      <c r="AR721">
        <f t="shared" ca="1" si="207"/>
        <v>342.66739383529443</v>
      </c>
      <c r="AS721">
        <f t="shared" ca="1" si="208"/>
        <v>1211.3891846747988</v>
      </c>
      <c r="AT721">
        <f t="shared" ca="1" si="209"/>
        <v>1023.4883974499351</v>
      </c>
      <c r="AU721">
        <f t="shared" ca="1" si="210"/>
        <v>187.90078722486373</v>
      </c>
    </row>
    <row r="722" spans="1:47" x14ac:dyDescent="0.2">
      <c r="A722" t="str">
        <f ca="1">IF(ISNA(A$1), 0, OFFSET(data!$A$1, ROW()-1, A$1-1))</f>
        <v>Oahu</v>
      </c>
      <c r="B722">
        <f ca="1">IF(ISNA(B$1), 0, OFFSET(data!$A$1, ROW()-1, B$1-1))</f>
        <v>2045</v>
      </c>
      <c r="C722" t="str">
        <f ca="1">IF(ISNA(C$1), 0, OFFSET(data!$A$1, ROW()-1, C$1-1))</f>
        <v>2045-01-23-00:00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42.8</v>
      </c>
      <c r="M722">
        <f ca="1">IF(ISNA(M$1), 0, OFFSET(data!$A$1, ROW()-1, M$1-1))</f>
        <v>329.37613270128901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6.1469699999979204</v>
      </c>
      <c r="Q722">
        <f ca="1">IF(ISNA(Q$1), 0, OFFSET(data!$A$1, ROW()-1, Q$1-1))</f>
        <v>0</v>
      </c>
      <c r="R722">
        <f ca="1">IF(ISNA(R$1), 0, OFFSET(data!$A$1, ROW()-1, R$1-1))</f>
        <v>223.18721173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661.51482714600002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-66.151482714599993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1016.0099730540001</v>
      </c>
      <c r="AD722">
        <f ca="1">IF(ISNA(AD$1), 0, OFFSET(data!$A$1, ROW()-1, AD$1-1))</f>
        <v>215.971221063885</v>
      </c>
      <c r="AE722">
        <f ca="1">IF(ISNA(AE$1), 0, OFFSET(data!$A$1, ROW()-1, AE$1-1))</f>
        <v>0</v>
      </c>
      <c r="AF722" t="str">
        <f ca="1">IF(ISNA(AF$1), 0, OFFSET(data!$A$1, ROW()-1, AF$1-1))</f>
        <v>typical</v>
      </c>
      <c r="AG722">
        <f t="shared" ca="1" si="198"/>
        <v>2045</v>
      </c>
      <c r="AH722">
        <f t="shared" ca="1" si="199"/>
        <v>1</v>
      </c>
      <c r="AI722" t="str">
        <f t="shared" ca="1" si="200"/>
        <v>01/23/2045</v>
      </c>
      <c r="AJ722" t="str">
        <f t="shared" ca="1" si="201"/>
        <v/>
      </c>
      <c r="AK722" t="str">
        <f t="shared" ca="1" si="211"/>
        <v>00:00</v>
      </c>
      <c r="AL722" s="4">
        <f t="shared" ca="1" si="202"/>
        <v>0</v>
      </c>
      <c r="AM722">
        <f t="shared" ca="1" si="197"/>
        <v>595.36334443140004</v>
      </c>
      <c r="AN722">
        <f t="shared" ca="1" si="203"/>
        <v>0</v>
      </c>
      <c r="AO722">
        <f t="shared" ca="1" si="204"/>
        <v>223.18721173</v>
      </c>
      <c r="AP722">
        <f t="shared" ca="1" si="205"/>
        <v>0</v>
      </c>
      <c r="AQ722">
        <f t="shared" ca="1" si="206"/>
        <v>42.8</v>
      </c>
      <c r="AR722">
        <f t="shared" ca="1" si="207"/>
        <v>335.52310270128692</v>
      </c>
      <c r="AS722">
        <f t="shared" ca="1" si="208"/>
        <v>1611.3733174852891</v>
      </c>
      <c r="AT722">
        <f t="shared" ca="1" si="209"/>
        <v>811.33456549528501</v>
      </c>
      <c r="AU722">
        <f t="shared" ca="1" si="210"/>
        <v>800.03875199000413</v>
      </c>
    </row>
    <row r="723" spans="1:47" x14ac:dyDescent="0.2">
      <c r="A723" t="str">
        <f ca="1">IF(ISNA(A$1), 0, OFFSET(data!$A$1, ROW()-1, A$1-1))</f>
        <v>Oahu</v>
      </c>
      <c r="B723">
        <f ca="1">IF(ISNA(B$1), 0, OFFSET(data!$A$1, ROW()-1, B$1-1))</f>
        <v>2045</v>
      </c>
      <c r="C723" t="str">
        <f ca="1">IF(ISNA(C$1), 0, OFFSET(data!$A$1, ROW()-1, C$1-1))</f>
        <v>2045-01-23-02:00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42.8</v>
      </c>
      <c r="M723">
        <f ca="1">IF(ISNA(M$1), 0, OFFSET(data!$A$1, ROW()-1, M$1-1))</f>
        <v>265.30645458569899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94.040842500021</v>
      </c>
      <c r="Q723">
        <f ca="1">IF(ISNA(Q$1), 0, OFFSET(data!$A$1, ROW()-1, Q$1-1))</f>
        <v>0</v>
      </c>
      <c r="R723">
        <f ca="1">IF(ISNA(R$1), 0, OFFSET(data!$A$1, ROW()-1, R$1-1))</f>
        <v>259.594782958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630.77915282599997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-63.077915282600003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1067.496274326</v>
      </c>
      <c r="AD723">
        <f ca="1">IF(ISNA(AD$1), 0, OFFSET(data!$A$1, ROW()-1, AD$1-1))</f>
        <v>215.971221063885</v>
      </c>
      <c r="AE723">
        <f ca="1">IF(ISNA(AE$1), 0, OFFSET(data!$A$1, ROW()-1, AE$1-1))</f>
        <v>0</v>
      </c>
      <c r="AF723" t="str">
        <f ca="1">IF(ISNA(AF$1), 0, OFFSET(data!$A$1, ROW()-1, AF$1-1))</f>
        <v>typical</v>
      </c>
      <c r="AG723">
        <f t="shared" ca="1" si="198"/>
        <v>2045</v>
      </c>
      <c r="AH723">
        <f t="shared" ca="1" si="199"/>
        <v>1</v>
      </c>
      <c r="AI723" t="str">
        <f t="shared" ca="1" si="200"/>
        <v>01/23/2045</v>
      </c>
      <c r="AJ723" t="str">
        <f t="shared" ca="1" si="201"/>
        <v/>
      </c>
      <c r="AK723" t="str">
        <f t="shared" ca="1" si="211"/>
        <v>02:00</v>
      </c>
      <c r="AL723" s="4">
        <f t="shared" ca="1" si="202"/>
        <v>0</v>
      </c>
      <c r="AM723">
        <f t="shared" ca="1" si="197"/>
        <v>567.7012375434</v>
      </c>
      <c r="AN723">
        <f t="shared" ca="1" si="203"/>
        <v>0</v>
      </c>
      <c r="AO723">
        <f t="shared" ca="1" si="204"/>
        <v>259.594782958</v>
      </c>
      <c r="AP723">
        <f t="shared" ca="1" si="205"/>
        <v>0</v>
      </c>
      <c r="AQ723">
        <f t="shared" ca="1" si="206"/>
        <v>42.8</v>
      </c>
      <c r="AR723">
        <f t="shared" ca="1" si="207"/>
        <v>359.34729708572002</v>
      </c>
      <c r="AS723">
        <f t="shared" ca="1" si="208"/>
        <v>1635.1975118696992</v>
      </c>
      <c r="AT723">
        <f t="shared" ca="1" si="209"/>
        <v>783.67245860728497</v>
      </c>
      <c r="AU723">
        <f t="shared" ca="1" si="210"/>
        <v>851.52505326241419</v>
      </c>
    </row>
    <row r="724" spans="1:47" x14ac:dyDescent="0.2">
      <c r="A724" t="str">
        <f ca="1">IF(ISNA(A$1), 0, OFFSET(data!$A$1, ROW()-1, A$1-1))</f>
        <v>Oahu</v>
      </c>
      <c r="B724">
        <f ca="1">IF(ISNA(B$1), 0, OFFSET(data!$A$1, ROW()-1, B$1-1))</f>
        <v>2045</v>
      </c>
      <c r="C724" t="str">
        <f ca="1">IF(ISNA(C$1), 0, OFFSET(data!$A$1, ROW()-1, C$1-1))</f>
        <v>2045-01-23-04:00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42.8</v>
      </c>
      <c r="M724">
        <f ca="1">IF(ISNA(M$1), 0, OFFSET(data!$A$1, ROW()-1, M$1-1))</f>
        <v>353.07208747124997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4.9440199999852501</v>
      </c>
      <c r="Q724">
        <f ca="1">IF(ISNA(Q$1), 0, OFFSET(data!$A$1, ROW()-1, Q$1-1))</f>
        <v>0</v>
      </c>
      <c r="R724">
        <f ca="1">IF(ISNA(R$1), 0, OFFSET(data!$A$1, ROW()-1, R$1-1))</f>
        <v>217.06677338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681.04317872399997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-68.104317872400003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1020.927461404</v>
      </c>
      <c r="AD724">
        <f ca="1">IF(ISNA(AD$1), 0, OFFSET(data!$A$1, ROW()-1, AD$1-1))</f>
        <v>215.971221063885</v>
      </c>
      <c r="AE724">
        <f ca="1">IF(ISNA(AE$1), 0, OFFSET(data!$A$1, ROW()-1, AE$1-1))</f>
        <v>0</v>
      </c>
      <c r="AF724" t="str">
        <f ca="1">IF(ISNA(AF$1), 0, OFFSET(data!$A$1, ROW()-1, AF$1-1))</f>
        <v>typical</v>
      </c>
      <c r="AG724">
        <f t="shared" ca="1" si="198"/>
        <v>2045</v>
      </c>
      <c r="AH724">
        <f t="shared" ca="1" si="199"/>
        <v>1</v>
      </c>
      <c r="AI724" t="str">
        <f t="shared" ca="1" si="200"/>
        <v>01/23/2045</v>
      </c>
      <c r="AJ724" t="str">
        <f t="shared" ca="1" si="201"/>
        <v/>
      </c>
      <c r="AK724" t="str">
        <f t="shared" ca="1" si="211"/>
        <v>04:00</v>
      </c>
      <c r="AL724" s="4">
        <f t="shared" ca="1" si="202"/>
        <v>0</v>
      </c>
      <c r="AM724">
        <f t="shared" ca="1" si="197"/>
        <v>612.9388608516</v>
      </c>
      <c r="AN724">
        <f t="shared" ca="1" si="203"/>
        <v>0</v>
      </c>
      <c r="AO724">
        <f t="shared" ca="1" si="204"/>
        <v>217.06677338</v>
      </c>
      <c r="AP724">
        <f t="shared" ca="1" si="205"/>
        <v>0</v>
      </c>
      <c r="AQ724">
        <f t="shared" ca="1" si="206"/>
        <v>42.8</v>
      </c>
      <c r="AR724">
        <f t="shared" ca="1" si="207"/>
        <v>358.01610747123522</v>
      </c>
      <c r="AS724">
        <f t="shared" ca="1" si="208"/>
        <v>1633.86632225525</v>
      </c>
      <c r="AT724">
        <f t="shared" ca="1" si="209"/>
        <v>828.91008191548497</v>
      </c>
      <c r="AU724">
        <f t="shared" ca="1" si="210"/>
        <v>804.95624033976503</v>
      </c>
    </row>
    <row r="725" spans="1:47" x14ac:dyDescent="0.2">
      <c r="A725" t="str">
        <f ca="1">IF(ISNA(A$1), 0, OFFSET(data!$A$1, ROW()-1, A$1-1))</f>
        <v>Oahu</v>
      </c>
      <c r="B725">
        <f ca="1">IF(ISNA(B$1), 0, OFFSET(data!$A$1, ROW()-1, B$1-1))</f>
        <v>2045</v>
      </c>
      <c r="C725" t="str">
        <f ca="1">IF(ISNA(C$1), 0, OFFSET(data!$A$1, ROW()-1, C$1-1))</f>
        <v>2045-01-23-06:00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42.8</v>
      </c>
      <c r="M725">
        <f ca="1">IF(ISNA(M$1), 0, OFFSET(data!$A$1, ROW()-1, M$1-1))</f>
        <v>445.43098387779997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5.1410499999575601</v>
      </c>
      <c r="Q725">
        <f ca="1">IF(ISNA(Q$1), 0, OFFSET(data!$A$1, ROW()-1, Q$1-1))</f>
        <v>0</v>
      </c>
      <c r="R725">
        <f ca="1">IF(ISNA(R$1), 0, OFFSET(data!$A$1, ROW()-1, R$1-1))</f>
        <v>280.65104443000001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854.31336478599997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-85.431336478600002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957.54022035399998</v>
      </c>
      <c r="AD725">
        <f ca="1">IF(ISNA(AD$1), 0, OFFSET(data!$A$1, ROW()-1, AD$1-1))</f>
        <v>215.971221063885</v>
      </c>
      <c r="AE725">
        <f ca="1">IF(ISNA(AE$1), 0, OFFSET(data!$A$1, ROW()-1, AE$1-1))</f>
        <v>0</v>
      </c>
      <c r="AF725" t="str">
        <f ca="1">IF(ISNA(AF$1), 0, OFFSET(data!$A$1, ROW()-1, AF$1-1))</f>
        <v>typical</v>
      </c>
      <c r="AG725">
        <f t="shared" ca="1" si="198"/>
        <v>2045</v>
      </c>
      <c r="AH725">
        <f t="shared" ca="1" si="199"/>
        <v>1</v>
      </c>
      <c r="AI725" t="str">
        <f t="shared" ca="1" si="200"/>
        <v>01/23/2045</v>
      </c>
      <c r="AJ725" t="str">
        <f t="shared" ca="1" si="201"/>
        <v/>
      </c>
      <c r="AK725" t="str">
        <f t="shared" ca="1" si="211"/>
        <v>06:00</v>
      </c>
      <c r="AL725" s="4">
        <f t="shared" ca="1" si="202"/>
        <v>0</v>
      </c>
      <c r="AM725">
        <f t="shared" ca="1" si="197"/>
        <v>768.88202830739999</v>
      </c>
      <c r="AN725">
        <f t="shared" ca="1" si="203"/>
        <v>0</v>
      </c>
      <c r="AO725">
        <f t="shared" ca="1" si="204"/>
        <v>280.65104443000001</v>
      </c>
      <c r="AP725">
        <f t="shared" ca="1" si="205"/>
        <v>0</v>
      </c>
      <c r="AQ725">
        <f t="shared" ca="1" si="206"/>
        <v>42.8</v>
      </c>
      <c r="AR725">
        <f t="shared" ca="1" si="207"/>
        <v>450.57203387775752</v>
      </c>
      <c r="AS725">
        <f t="shared" ca="1" si="208"/>
        <v>1726.4222486618</v>
      </c>
      <c r="AT725">
        <f t="shared" ca="1" si="209"/>
        <v>984.85324937128496</v>
      </c>
      <c r="AU725">
        <f t="shared" ca="1" si="210"/>
        <v>741.56899929051508</v>
      </c>
    </row>
    <row r="726" spans="1:47" x14ac:dyDescent="0.2">
      <c r="A726" t="str">
        <f ca="1">IF(ISNA(A$1), 0, OFFSET(data!$A$1, ROW()-1, A$1-1))</f>
        <v>Oahu</v>
      </c>
      <c r="B726">
        <f ca="1">IF(ISNA(B$1), 0, OFFSET(data!$A$1, ROW()-1, B$1-1))</f>
        <v>2045</v>
      </c>
      <c r="C726" t="str">
        <f ca="1">IF(ISNA(C$1), 0, OFFSET(data!$A$1, ROW()-1, C$1-1))</f>
        <v>2045-01-23-08:00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777.38633972215302</v>
      </c>
      <c r="L726">
        <f ca="1">IF(ISNA(L$1), 0, OFFSET(data!$A$1, ROW()-1, L$1-1))</f>
        <v>42.8</v>
      </c>
      <c r="M726">
        <f ca="1">IF(ISNA(M$1), 0, OFFSET(data!$A$1, ROW()-1, M$1-1))</f>
        <v>461.04313431589901</v>
      </c>
      <c r="N726">
        <f ca="1">IF(ISNA(N$1), 0, OFFSET(data!$A$1, ROW()-1, N$1-1))</f>
        <v>-1.1808189981366001E-9</v>
      </c>
      <c r="O726">
        <f ca="1">IF(ISNA(O$1), 0, OFFSET(data!$A$1, ROW()-1, O$1-1))</f>
        <v>0</v>
      </c>
      <c r="P726">
        <f ca="1">IF(ISNA(P$1), 0, OFFSET(data!$A$1, ROW()-1, P$1-1))</f>
        <v>2.4193980152631398E-11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899.34687992800002</v>
      </c>
      <c r="V726">
        <f ca="1">IF(ISNA(V$1), 0, OFFSET(data!$A$1, ROW()-1, V$1-1))</f>
        <v>0</v>
      </c>
      <c r="W726">
        <f ca="1">IF(ISNA(W$1), 0, OFFSET(data!$A$1, ROW()-1, W$1-1))</f>
        <v>471.81728210199998</v>
      </c>
      <c r="X726">
        <f ca="1">IF(ISNA(X$1), 0, OFFSET(data!$A$1, ROW()-1, X$1-1))</f>
        <v>-89.934687992799994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1704.867496885</v>
      </c>
      <c r="AD726">
        <f ca="1">IF(ISNA(AD$1), 0, OFFSET(data!$A$1, ROW()-1, AD$1-1))</f>
        <v>765.76431720552102</v>
      </c>
      <c r="AE726">
        <f ca="1">IF(ISNA(AE$1), 0, OFFSET(data!$A$1, ROW()-1, AE$1-1))</f>
        <v>0</v>
      </c>
      <c r="AF726" t="str">
        <f ca="1">IF(ISNA(AF$1), 0, OFFSET(data!$A$1, ROW()-1, AF$1-1))</f>
        <v>typical</v>
      </c>
      <c r="AG726">
        <f t="shared" ca="1" si="198"/>
        <v>2045</v>
      </c>
      <c r="AH726">
        <f t="shared" ca="1" si="199"/>
        <v>1</v>
      </c>
      <c r="AI726" t="str">
        <f t="shared" ca="1" si="200"/>
        <v>01/23/2045</v>
      </c>
      <c r="AJ726" t="str">
        <f t="shared" ca="1" si="201"/>
        <v/>
      </c>
      <c r="AK726" t="str">
        <f t="shared" ca="1" si="211"/>
        <v>08:00</v>
      </c>
      <c r="AL726" s="4">
        <f t="shared" ca="1" si="202"/>
        <v>0</v>
      </c>
      <c r="AM726">
        <f t="shared" ca="1" si="197"/>
        <v>809.41219193519998</v>
      </c>
      <c r="AN726">
        <f t="shared" ca="1" si="203"/>
        <v>0</v>
      </c>
      <c r="AO726">
        <f t="shared" ca="1" si="204"/>
        <v>471.81728210199998</v>
      </c>
      <c r="AP726">
        <f t="shared" ca="1" si="205"/>
        <v>777.38633972097216</v>
      </c>
      <c r="AQ726">
        <f t="shared" ca="1" si="206"/>
        <v>42.8</v>
      </c>
      <c r="AR726">
        <f t="shared" ca="1" si="207"/>
        <v>461.04313431592323</v>
      </c>
      <c r="AS726">
        <f t="shared" ca="1" si="208"/>
        <v>2986.0969709230521</v>
      </c>
      <c r="AT726">
        <f t="shared" ca="1" si="209"/>
        <v>2046.9937912427208</v>
      </c>
      <c r="AU726">
        <f t="shared" ca="1" si="210"/>
        <v>939.10317968033132</v>
      </c>
    </row>
    <row r="727" spans="1:47" x14ac:dyDescent="0.2">
      <c r="A727" t="str">
        <f ca="1">IF(ISNA(A$1), 0, OFFSET(data!$A$1, ROW()-1, A$1-1))</f>
        <v>Oahu</v>
      </c>
      <c r="B727">
        <f ca="1">IF(ISNA(B$1), 0, OFFSET(data!$A$1, ROW()-1, B$1-1))</f>
        <v>2045</v>
      </c>
      <c r="C727" t="str">
        <f ca="1">IF(ISNA(C$1), 0, OFFSET(data!$A$1, ROW()-1, C$1-1))</f>
        <v>2045-01-23-10:00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1746.9806343532</v>
      </c>
      <c r="L727">
        <f ca="1">IF(ISNA(L$1), 0, OFFSET(data!$A$1, ROW()-1, L$1-1))</f>
        <v>42.8</v>
      </c>
      <c r="M727">
        <f ca="1">IF(ISNA(M$1), 0, OFFSET(data!$A$1, ROW()-1, M$1-1))</f>
        <v>382.56058497536998</v>
      </c>
      <c r="N727">
        <f ca="1">IF(ISNA(N$1), 0, OFFSET(data!$A$1, ROW()-1, N$1-1))</f>
        <v>4.0513015164833601E-10</v>
      </c>
      <c r="O727">
        <f ca="1">IF(ISNA(O$1), 0, OFFSET(data!$A$1, ROW()-1, O$1-1))</f>
        <v>0</v>
      </c>
      <c r="P727">
        <f ca="1">IF(ISNA(P$1), 0, OFFSET(data!$A$1, ROW()-1, P$1-1))</f>
        <v>-2.4442670110147401E-11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923.27509597400001</v>
      </c>
      <c r="V727">
        <f ca="1">IF(ISNA(V$1), 0, OFFSET(data!$A$1, ROW()-1, V$1-1))</f>
        <v>0</v>
      </c>
      <c r="W727">
        <f ca="1">IF(ISNA(W$1), 0, OFFSET(data!$A$1, ROW()-1, W$1-1))</f>
        <v>881.83168273900003</v>
      </c>
      <c r="X727">
        <f ca="1">IF(ISNA(X$1), 0, OFFSET(data!$A$1, ROW()-1, X$1-1))</f>
        <v>367.23444061499998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2574.443847732</v>
      </c>
      <c r="AD727">
        <f ca="1">IF(ISNA(AD$1), 0, OFFSET(data!$A$1, ROW()-1, AD$1-1))</f>
        <v>812.24893263854597</v>
      </c>
      <c r="AE727">
        <f ca="1">IF(ISNA(AE$1), 0, OFFSET(data!$A$1, ROW()-1, AE$1-1))</f>
        <v>0</v>
      </c>
      <c r="AF727" t="str">
        <f ca="1">IF(ISNA(AF$1), 0, OFFSET(data!$A$1, ROW()-1, AF$1-1))</f>
        <v>typical</v>
      </c>
      <c r="AG727">
        <f t="shared" ca="1" si="198"/>
        <v>2045</v>
      </c>
      <c r="AH727">
        <f t="shared" ca="1" si="199"/>
        <v>1</v>
      </c>
      <c r="AI727" t="str">
        <f t="shared" ca="1" si="200"/>
        <v>01/23/2045</v>
      </c>
      <c r="AJ727" t="str">
        <f t="shared" ca="1" si="201"/>
        <v/>
      </c>
      <c r="AK727" t="str">
        <f t="shared" ca="1" si="211"/>
        <v>10:00</v>
      </c>
      <c r="AL727" s="4">
        <f t="shared" ca="1" si="202"/>
        <v>0</v>
      </c>
      <c r="AM727">
        <f t="shared" ca="1" si="197"/>
        <v>1290.5095365889999</v>
      </c>
      <c r="AN727">
        <f t="shared" ca="1" si="203"/>
        <v>0</v>
      </c>
      <c r="AO727">
        <f t="shared" ca="1" si="204"/>
        <v>881.83168273900003</v>
      </c>
      <c r="AP727">
        <f t="shared" ca="1" si="205"/>
        <v>1746.9806343536052</v>
      </c>
      <c r="AQ727">
        <f t="shared" ca="1" si="206"/>
        <v>42.8</v>
      </c>
      <c r="AR727">
        <f t="shared" ca="1" si="207"/>
        <v>382.56058497534553</v>
      </c>
      <c r="AS727">
        <f t="shared" ca="1" si="208"/>
        <v>4746.7850670605694</v>
      </c>
      <c r="AT727">
        <f t="shared" ca="1" si="209"/>
        <v>2984.5901519665458</v>
      </c>
      <c r="AU727">
        <f t="shared" ca="1" si="210"/>
        <v>1762.1949150940236</v>
      </c>
    </row>
    <row r="728" spans="1:47" x14ac:dyDescent="0.2">
      <c r="A728" t="str">
        <f ca="1">IF(ISNA(A$1), 0, OFFSET(data!$A$1, ROW()-1, A$1-1))</f>
        <v>Oahu</v>
      </c>
      <c r="B728">
        <f ca="1">IF(ISNA(B$1), 0, OFFSET(data!$A$1, ROW()-1, B$1-1))</f>
        <v>2045</v>
      </c>
      <c r="C728" t="str">
        <f ca="1">IF(ISNA(C$1), 0, OFFSET(data!$A$1, ROW()-1, C$1-1))</f>
        <v>2045-01-23-12:00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1858.1015962454001</v>
      </c>
      <c r="L728">
        <f ca="1">IF(ISNA(L$1), 0, OFFSET(data!$A$1, ROW()-1, L$1-1))</f>
        <v>42.8</v>
      </c>
      <c r="M728">
        <f ca="1">IF(ISNA(M$1), 0, OFFSET(data!$A$1, ROW()-1, M$1-1))</f>
        <v>348.33332126559998</v>
      </c>
      <c r="N728">
        <f ca="1">IF(ISNA(N$1), 0, OFFSET(data!$A$1, ROW()-1, N$1-1))</f>
        <v>-1.3187815284254599E-9</v>
      </c>
      <c r="O728">
        <f ca="1">IF(ISNA(O$1), 0, OFFSET(data!$A$1, ROW()-1, O$1-1))</f>
        <v>0</v>
      </c>
      <c r="P728">
        <f ca="1">IF(ISNA(P$1), 0, OFFSET(data!$A$1, ROW()-1, P$1-1))</f>
        <v>-2.1785240278404601E-11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929.77984872800005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343.49871332200001</v>
      </c>
      <c r="Y728">
        <f ca="1">IF(ISNA(Y$1), 0, OFFSET(data!$A$1, ROW()-1, Y$1-1))</f>
        <v>975.95635546000005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2645.4832684349999</v>
      </c>
      <c r="AD728">
        <f ca="1">IF(ISNA(AD$1), 0, OFFSET(data!$A$1, ROW()-1, AD$1-1))</f>
        <v>812.24893263854597</v>
      </c>
      <c r="AE728">
        <f ca="1">IF(ISNA(AE$1), 0, OFFSET(data!$A$1, ROW()-1, AE$1-1))</f>
        <v>0</v>
      </c>
      <c r="AF728" t="str">
        <f ca="1">IF(ISNA(AF$1), 0, OFFSET(data!$A$1, ROW()-1, AF$1-1))</f>
        <v>typical</v>
      </c>
      <c r="AG728">
        <f t="shared" ca="1" si="198"/>
        <v>2045</v>
      </c>
      <c r="AH728">
        <f t="shared" ca="1" si="199"/>
        <v>1</v>
      </c>
      <c r="AI728" t="str">
        <f t="shared" ca="1" si="200"/>
        <v>01/23/2045</v>
      </c>
      <c r="AJ728" t="str">
        <f t="shared" ca="1" si="201"/>
        <v>01/23/2045</v>
      </c>
      <c r="AK728" t="str">
        <f t="shared" ca="1" si="211"/>
        <v>12:00</v>
      </c>
      <c r="AL728" s="4">
        <f t="shared" ca="1" si="202"/>
        <v>0</v>
      </c>
      <c r="AM728">
        <f t="shared" ca="1" si="197"/>
        <v>1273.2785620500001</v>
      </c>
      <c r="AN728">
        <f t="shared" ca="1" si="203"/>
        <v>0</v>
      </c>
      <c r="AO728">
        <f t="shared" ca="1" si="204"/>
        <v>0</v>
      </c>
      <c r="AP728">
        <f t="shared" ca="1" si="205"/>
        <v>1858.1015962440813</v>
      </c>
      <c r="AQ728">
        <f t="shared" ca="1" si="206"/>
        <v>42.8</v>
      </c>
      <c r="AR728">
        <f t="shared" ca="1" si="207"/>
        <v>348.33332126557821</v>
      </c>
      <c r="AS728">
        <f t="shared" ca="1" si="208"/>
        <v>4894.7181859459997</v>
      </c>
      <c r="AT728">
        <f t="shared" ca="1" si="209"/>
        <v>3061.4838501485465</v>
      </c>
      <c r="AU728">
        <f t="shared" ca="1" si="210"/>
        <v>1833.2343357974532</v>
      </c>
    </row>
    <row r="729" spans="1:47" x14ac:dyDescent="0.2">
      <c r="A729" t="str">
        <f ca="1">IF(ISNA(A$1), 0, OFFSET(data!$A$1, ROW()-1, A$1-1))</f>
        <v>Oahu</v>
      </c>
      <c r="B729">
        <f ca="1">IF(ISNA(B$1), 0, OFFSET(data!$A$1, ROW()-1, B$1-1))</f>
        <v>2045</v>
      </c>
      <c r="C729" t="str">
        <f ca="1">IF(ISNA(C$1), 0, OFFSET(data!$A$1, ROW()-1, C$1-1))</f>
        <v>2045-01-23-14:00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1640.5741139807001</v>
      </c>
      <c r="L729">
        <f ca="1">IF(ISNA(L$1), 0, OFFSET(data!$A$1, ROW()-1, L$1-1))</f>
        <v>42.8</v>
      </c>
      <c r="M729">
        <f ca="1">IF(ISNA(M$1), 0, OFFSET(data!$A$1, ROW()-1, M$1-1))</f>
        <v>342.54651426469002</v>
      </c>
      <c r="N729">
        <f ca="1">IF(ISNA(N$1), 0, OFFSET(data!$A$1, ROW()-1, N$1-1))</f>
        <v>3.2221691981249003E-10</v>
      </c>
      <c r="O729">
        <f ca="1">IF(ISNA(O$1), 0, OFFSET(data!$A$1, ROW()-1, O$1-1))</f>
        <v>0</v>
      </c>
      <c r="P729">
        <f ca="1">IF(ISNA(P$1), 0, OFFSET(data!$A$1, ROW()-1, P$1-1))</f>
        <v>-2.1259438653942101E-11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924.485918051</v>
      </c>
      <c r="V729">
        <f ca="1">IF(ISNA(V$1), 0, OFFSET(data!$A$1, ROW()-1, V$1-1))</f>
        <v>0</v>
      </c>
      <c r="W729">
        <f ca="1">IF(ISNA(W$1), 0, OFFSET(data!$A$1, ROW()-1, W$1-1))</f>
        <v>1082.5896403500001</v>
      </c>
      <c r="X729">
        <f ca="1">IF(ISNA(X$1), 0, OFFSET(data!$A$1, ROW()-1, X$1-1))</f>
        <v>18.845069841600001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2426.9335167879999</v>
      </c>
      <c r="AD729">
        <f ca="1">IF(ISNA(AD$1), 0, OFFSET(data!$A$1, ROW()-1, AD$1-1))</f>
        <v>812.24893263854597</v>
      </c>
      <c r="AE729">
        <f ca="1">IF(ISNA(AE$1), 0, OFFSET(data!$A$1, ROW()-1, AE$1-1))</f>
        <v>0</v>
      </c>
      <c r="AF729" t="str">
        <f ca="1">IF(ISNA(AF$1), 0, OFFSET(data!$A$1, ROW()-1, AF$1-1))</f>
        <v>typical</v>
      </c>
      <c r="AG729">
        <f t="shared" ca="1" si="198"/>
        <v>2045</v>
      </c>
      <c r="AH729">
        <f t="shared" ca="1" si="199"/>
        <v>1</v>
      </c>
      <c r="AI729" t="str">
        <f t="shared" ca="1" si="200"/>
        <v>01/23/2045</v>
      </c>
      <c r="AJ729" t="str">
        <f t="shared" ca="1" si="201"/>
        <v/>
      </c>
      <c r="AK729" t="str">
        <f t="shared" ca="1" si="211"/>
        <v>14:00</v>
      </c>
      <c r="AL729" s="4">
        <f t="shared" ca="1" si="202"/>
        <v>0</v>
      </c>
      <c r="AM729">
        <f t="shared" ca="1" si="197"/>
        <v>943.33098789259998</v>
      </c>
      <c r="AN729">
        <f t="shared" ca="1" si="203"/>
        <v>0</v>
      </c>
      <c r="AO729">
        <f t="shared" ca="1" si="204"/>
        <v>1082.5896403500001</v>
      </c>
      <c r="AP729">
        <f t="shared" ca="1" si="205"/>
        <v>1640.5741139810223</v>
      </c>
      <c r="AQ729">
        <f t="shared" ca="1" si="206"/>
        <v>42.8</v>
      </c>
      <c r="AR729">
        <f t="shared" ca="1" si="207"/>
        <v>342.54651426466876</v>
      </c>
      <c r="AS729">
        <f t="shared" ca="1" si="208"/>
        <v>4452.8541450333905</v>
      </c>
      <c r="AT729">
        <f t="shared" ca="1" si="209"/>
        <v>2838.169560881146</v>
      </c>
      <c r="AU729">
        <f t="shared" ca="1" si="210"/>
        <v>1614.6845841522445</v>
      </c>
    </row>
    <row r="730" spans="1:47" x14ac:dyDescent="0.2">
      <c r="A730" t="str">
        <f ca="1">IF(ISNA(A$1), 0, OFFSET(data!$A$1, ROW()-1, A$1-1))</f>
        <v>Oahu</v>
      </c>
      <c r="B730">
        <f ca="1">IF(ISNA(B$1), 0, OFFSET(data!$A$1, ROW()-1, B$1-1))</f>
        <v>2045</v>
      </c>
      <c r="C730" t="str">
        <f ca="1">IF(ISNA(C$1), 0, OFFSET(data!$A$1, ROW()-1, C$1-1))</f>
        <v>2045-01-23-16:00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728.19061004959997</v>
      </c>
      <c r="L730">
        <f ca="1">IF(ISNA(L$1), 0, OFFSET(data!$A$1, ROW()-1, L$1-1))</f>
        <v>42.8</v>
      </c>
      <c r="M730">
        <f ca="1">IF(ISNA(M$1), 0, OFFSET(data!$A$1, ROW()-1, M$1-1))</f>
        <v>414.27226569980002</v>
      </c>
      <c r="N730">
        <f ca="1">IF(ISNA(N$1), 0, OFFSET(data!$A$1, ROW()-1, N$1-1))</f>
        <v>-1.61296753731221E-10</v>
      </c>
      <c r="O730">
        <f ca="1">IF(ISNA(O$1), 0, OFFSET(data!$A$1, ROW()-1, O$1-1))</f>
        <v>0</v>
      </c>
      <c r="P730">
        <f ca="1">IF(ISNA(P$1), 0, OFFSET(data!$A$1, ROW()-1, P$1-1))</f>
        <v>-1.77777792487177E-11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919.74111108399995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-91.974111108399995</v>
      </c>
      <c r="Y730">
        <f ca="1">IF(ISNA(Y$1), 0, OFFSET(data!$A$1, ROW()-1, Y$1-1))</f>
        <v>357.49587577400001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1590.5460905550001</v>
      </c>
      <c r="AD730">
        <f ca="1">IF(ISNA(AD$1), 0, OFFSET(data!$A$1, ROW()-1, AD$1-1))</f>
        <v>713.87371997366597</v>
      </c>
      <c r="AE730">
        <f ca="1">IF(ISNA(AE$1), 0, OFFSET(data!$A$1, ROW()-1, AE$1-1))</f>
        <v>0</v>
      </c>
      <c r="AF730" t="str">
        <f ca="1">IF(ISNA(AF$1), 0, OFFSET(data!$A$1, ROW()-1, AF$1-1))</f>
        <v>typical</v>
      </c>
      <c r="AG730">
        <f t="shared" ca="1" si="198"/>
        <v>2045</v>
      </c>
      <c r="AH730">
        <f t="shared" ca="1" si="199"/>
        <v>1</v>
      </c>
      <c r="AI730" t="str">
        <f t="shared" ca="1" si="200"/>
        <v>01/23/2045</v>
      </c>
      <c r="AJ730" t="str">
        <f t="shared" ca="1" si="201"/>
        <v/>
      </c>
      <c r="AK730" t="str">
        <f t="shared" ca="1" si="211"/>
        <v>16:00</v>
      </c>
      <c r="AL730" s="4">
        <f t="shared" ca="1" si="202"/>
        <v>0</v>
      </c>
      <c r="AM730">
        <f t="shared" ca="1" si="197"/>
        <v>827.7669999755999</v>
      </c>
      <c r="AN730">
        <f t="shared" ca="1" si="203"/>
        <v>0</v>
      </c>
      <c r="AO730">
        <f t="shared" ca="1" si="204"/>
        <v>0</v>
      </c>
      <c r="AP730">
        <f t="shared" ca="1" si="205"/>
        <v>728.19061004943865</v>
      </c>
      <c r="AQ730">
        <f t="shared" ca="1" si="206"/>
        <v>42.8</v>
      </c>
      <c r="AR730">
        <f t="shared" ca="1" si="207"/>
        <v>414.27226569978222</v>
      </c>
      <c r="AS730">
        <f t="shared" ca="1" si="208"/>
        <v>2775.8089663044002</v>
      </c>
      <c r="AT730">
        <f t="shared" ca="1" si="209"/>
        <v>1899.1365957232661</v>
      </c>
      <c r="AU730">
        <f t="shared" ca="1" si="210"/>
        <v>876.67237058113415</v>
      </c>
    </row>
    <row r="731" spans="1:47" x14ac:dyDescent="0.2">
      <c r="A731" t="str">
        <f ca="1">IF(ISNA(A$1), 0, OFFSET(data!$A$1, ROW()-1, A$1-1))</f>
        <v>Oahu</v>
      </c>
      <c r="B731">
        <f ca="1">IF(ISNA(B$1), 0, OFFSET(data!$A$1, ROW()-1, B$1-1))</f>
        <v>2045</v>
      </c>
      <c r="C731" t="str">
        <f ca="1">IF(ISNA(C$1), 0, OFFSET(data!$A$1, ROW()-1, C$1-1))</f>
        <v>2045-01-23-18:00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42.8</v>
      </c>
      <c r="M731">
        <f ca="1">IF(ISNA(M$1), 0, OFFSET(data!$A$1, ROW()-1, M$1-1))</f>
        <v>414.14672383105898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10.964613638391199</v>
      </c>
      <c r="Q731">
        <f ca="1">IF(ISNA(Q$1), 0, OFFSET(data!$A$1, ROW()-1, Q$1-1))</f>
        <v>0</v>
      </c>
      <c r="R731">
        <f ca="1">IF(ISNA(R$1), 0, OFFSET(data!$A$1, ROW()-1, R$1-1))</f>
        <v>427.696808508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982.93725815400001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-98.293725815399995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816.31801991441</v>
      </c>
      <c r="AD731">
        <f ca="1">IF(ISNA(AD$1), 0, OFFSET(data!$A$1, ROW()-1, AD$1-1))</f>
        <v>215.971221063885</v>
      </c>
      <c r="AE731">
        <f ca="1">IF(ISNA(AE$1), 0, OFFSET(data!$A$1, ROW()-1, AE$1-1))</f>
        <v>0</v>
      </c>
      <c r="AF731" t="str">
        <f ca="1">IF(ISNA(AF$1), 0, OFFSET(data!$A$1, ROW()-1, AF$1-1))</f>
        <v>typical</v>
      </c>
      <c r="AG731">
        <f t="shared" ca="1" si="198"/>
        <v>2045</v>
      </c>
      <c r="AH731">
        <f t="shared" ca="1" si="199"/>
        <v>1</v>
      </c>
      <c r="AI731" t="str">
        <f t="shared" ca="1" si="200"/>
        <v>01/23/2045</v>
      </c>
      <c r="AJ731" t="str">
        <f t="shared" ca="1" si="201"/>
        <v/>
      </c>
      <c r="AK731" t="str">
        <f t="shared" ca="1" si="211"/>
        <v>18:00</v>
      </c>
      <c r="AL731" s="4">
        <f t="shared" ca="1" si="202"/>
        <v>0</v>
      </c>
      <c r="AM731">
        <f t="shared" ca="1" si="197"/>
        <v>884.64353233860004</v>
      </c>
      <c r="AN731">
        <f t="shared" ca="1" si="203"/>
        <v>0</v>
      </c>
      <c r="AO731">
        <f t="shared" ca="1" si="204"/>
        <v>427.696808508</v>
      </c>
      <c r="AP731">
        <f t="shared" ca="1" si="205"/>
        <v>0</v>
      </c>
      <c r="AQ731">
        <f t="shared" ca="1" si="206"/>
        <v>42.8</v>
      </c>
      <c r="AR731">
        <f t="shared" ca="1" si="207"/>
        <v>425.11133746945018</v>
      </c>
      <c r="AS731">
        <f t="shared" ca="1" si="208"/>
        <v>1700.9615522534691</v>
      </c>
      <c r="AT731">
        <f t="shared" ca="1" si="209"/>
        <v>1100.6147534024851</v>
      </c>
      <c r="AU731">
        <f t="shared" ca="1" si="210"/>
        <v>600.34679885098399</v>
      </c>
    </row>
    <row r="732" spans="1:47" x14ac:dyDescent="0.2">
      <c r="A732" t="str">
        <f ca="1">IF(ISNA(A$1), 0, OFFSET(data!$A$1, ROW()-1, A$1-1))</f>
        <v>Oahu</v>
      </c>
      <c r="B732">
        <f ca="1">IF(ISNA(B$1), 0, OFFSET(data!$A$1, ROW()-1, B$1-1))</f>
        <v>2045</v>
      </c>
      <c r="C732" t="str">
        <f ca="1">IF(ISNA(C$1), 0, OFFSET(data!$A$1, ROW()-1, C$1-1))</f>
        <v>2045-01-23-20:00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42.8</v>
      </c>
      <c r="M732">
        <f ca="1">IF(ISNA(M$1), 0, OFFSET(data!$A$1, ROW()-1, M$1-1))</f>
        <v>341.92730102725898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14.9987700000265</v>
      </c>
      <c r="Q732">
        <f ca="1">IF(ISNA(Q$1), 0, OFFSET(data!$A$1, ROW()-1, Q$1-1))</f>
        <v>0</v>
      </c>
      <c r="R732">
        <f ca="1">IF(ISNA(R$1), 0, OFFSET(data!$A$1, ROW()-1, R$1-1))</f>
        <v>428.790480065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903.90864565799995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-90.390864565800001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819.25850471900003</v>
      </c>
      <c r="AD732">
        <f ca="1">IF(ISNA(AD$1), 0, OFFSET(data!$A$1, ROW()-1, AD$1-1))</f>
        <v>215.971221063885</v>
      </c>
      <c r="AE732">
        <f ca="1">IF(ISNA(AE$1), 0, OFFSET(data!$A$1, ROW()-1, AE$1-1))</f>
        <v>0</v>
      </c>
      <c r="AF732" t="str">
        <f ca="1">IF(ISNA(AF$1), 0, OFFSET(data!$A$1, ROW()-1, AF$1-1))</f>
        <v>typical</v>
      </c>
      <c r="AG732">
        <f t="shared" ca="1" si="198"/>
        <v>2045</v>
      </c>
      <c r="AH732">
        <f t="shared" ca="1" si="199"/>
        <v>1</v>
      </c>
      <c r="AI732" t="str">
        <f t="shared" ca="1" si="200"/>
        <v>01/23/2045</v>
      </c>
      <c r="AJ732" t="str">
        <f t="shared" ca="1" si="201"/>
        <v/>
      </c>
      <c r="AK732" t="str">
        <f t="shared" ca="1" si="211"/>
        <v>20:00</v>
      </c>
      <c r="AL732" s="4">
        <f t="shared" ca="1" si="202"/>
        <v>0</v>
      </c>
      <c r="AM732">
        <f t="shared" ca="1" si="197"/>
        <v>813.51778109219993</v>
      </c>
      <c r="AN732">
        <f t="shared" ca="1" si="203"/>
        <v>0</v>
      </c>
      <c r="AO732">
        <f t="shared" ca="1" si="204"/>
        <v>428.790480065</v>
      </c>
      <c r="AP732">
        <f t="shared" ca="1" si="205"/>
        <v>0</v>
      </c>
      <c r="AQ732">
        <f t="shared" ca="1" si="206"/>
        <v>42.8</v>
      </c>
      <c r="AR732">
        <f t="shared" ca="1" si="207"/>
        <v>356.9260710272855</v>
      </c>
      <c r="AS732">
        <f t="shared" ca="1" si="208"/>
        <v>1632.776285811259</v>
      </c>
      <c r="AT732">
        <f t="shared" ca="1" si="209"/>
        <v>1029.489002156085</v>
      </c>
      <c r="AU732">
        <f t="shared" ca="1" si="210"/>
        <v>603.28728365517395</v>
      </c>
    </row>
    <row r="733" spans="1:47" x14ac:dyDescent="0.2">
      <c r="A733" t="str">
        <f ca="1">IF(ISNA(A$1), 0, OFFSET(data!$A$1, ROW()-1, A$1-1))</f>
        <v>Oahu</v>
      </c>
      <c r="B733">
        <f ca="1">IF(ISNA(B$1), 0, OFFSET(data!$A$1, ROW()-1, B$1-1))</f>
        <v>2045</v>
      </c>
      <c r="C733" t="str">
        <f ca="1">IF(ISNA(C$1), 0, OFFSET(data!$A$1, ROW()-1, C$1-1))</f>
        <v>2045-01-23-22:00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42.8</v>
      </c>
      <c r="M733">
        <f ca="1">IF(ISNA(M$1), 0, OFFSET(data!$A$1, ROW()-1, M$1-1))</f>
        <v>336.2751660317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10.0503022891456</v>
      </c>
      <c r="Q733">
        <f ca="1">IF(ISNA(Q$1), 0, OFFSET(data!$A$1, ROW()-1, Q$1-1))</f>
        <v>0</v>
      </c>
      <c r="R733">
        <f ca="1">IF(ISNA(R$1), 0, OFFSET(data!$A$1, ROW()-1, R$1-1))</f>
        <v>306.9028715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762.19781948000002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-76.219781948000005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936.19764557320002</v>
      </c>
      <c r="AD733">
        <f ca="1">IF(ISNA(AD$1), 0, OFFSET(data!$A$1, ROW()-1, AD$1-1))</f>
        <v>215.971221063885</v>
      </c>
      <c r="AE733">
        <f ca="1">IF(ISNA(AE$1), 0, OFFSET(data!$A$1, ROW()-1, AE$1-1))</f>
        <v>0</v>
      </c>
      <c r="AF733" t="str">
        <f ca="1">IF(ISNA(AF$1), 0, OFFSET(data!$A$1, ROW()-1, AF$1-1))</f>
        <v>typical</v>
      </c>
      <c r="AG733">
        <f t="shared" ca="1" si="198"/>
        <v>2045</v>
      </c>
      <c r="AH733">
        <f t="shared" ca="1" si="199"/>
        <v>1</v>
      </c>
      <c r="AI733" t="str">
        <f t="shared" ca="1" si="200"/>
        <v>01/23/2045</v>
      </c>
      <c r="AJ733" t="str">
        <f t="shared" ca="1" si="201"/>
        <v/>
      </c>
      <c r="AK733" t="str">
        <f t="shared" ca="1" si="211"/>
        <v>22:00</v>
      </c>
      <c r="AL733" s="4">
        <f t="shared" ca="1" si="202"/>
        <v>0</v>
      </c>
      <c r="AM733">
        <f t="shared" ca="1" si="197"/>
        <v>685.97803753200003</v>
      </c>
      <c r="AN733">
        <f t="shared" ca="1" si="203"/>
        <v>0</v>
      </c>
      <c r="AO733">
        <f t="shared" ca="1" si="204"/>
        <v>306.9028715</v>
      </c>
      <c r="AP733">
        <f t="shared" ca="1" si="205"/>
        <v>0</v>
      </c>
      <c r="AQ733">
        <f t="shared" ca="1" si="206"/>
        <v>42.8</v>
      </c>
      <c r="AR733">
        <f t="shared" ca="1" si="207"/>
        <v>346.32546832084557</v>
      </c>
      <c r="AS733">
        <f t="shared" ca="1" si="208"/>
        <v>1622.1756831049001</v>
      </c>
      <c r="AT733">
        <f t="shared" ca="1" si="209"/>
        <v>901.949258595885</v>
      </c>
      <c r="AU733">
        <f t="shared" ca="1" si="210"/>
        <v>720.22642450901515</v>
      </c>
    </row>
    <row r="734" spans="1:47" x14ac:dyDescent="0.2">
      <c r="A734" t="str">
        <f ca="1">IF(ISNA(A$1), 0, OFFSET(data!$A$1, ROW()-1, A$1-1))</f>
        <v>Oahu</v>
      </c>
      <c r="B734">
        <f ca="1">IF(ISNA(B$1), 0, OFFSET(data!$A$1, ROW()-1, B$1-1))</f>
        <v>2045</v>
      </c>
      <c r="C734" t="str">
        <f ca="1">IF(ISNA(C$1), 0, OFFSET(data!$A$1, ROW()-1, C$1-1))</f>
        <v>2045-02-23-00:00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67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42.8</v>
      </c>
      <c r="M734">
        <f ca="1">IF(ISNA(M$1), 0, OFFSET(data!$A$1, ROW()-1, M$1-1))</f>
        <v>211.66987830799999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1.06098241303698E-10</v>
      </c>
      <c r="Q734">
        <f ca="1">IF(ISNA(Q$1), 0, OFFSET(data!$A$1, ROW()-1, Q$1-1))</f>
        <v>0</v>
      </c>
      <c r="R734">
        <f ca="1">IF(ISNA(R$1), 0, OFFSET(data!$A$1, ROW()-1, R$1-1))</f>
        <v>296.13212562000001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686.22444880900002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-68.622444880900005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1049.91808916389</v>
      </c>
      <c r="AD734">
        <f ca="1">IF(ISNA(AD$1), 0, OFFSET(data!$A$1, ROW()-1, AD$1-1))</f>
        <v>321.61557558888501</v>
      </c>
      <c r="AE734">
        <f ca="1">IF(ISNA(AE$1), 0, OFFSET(data!$A$1, ROW()-1, AE$1-1))</f>
        <v>0</v>
      </c>
      <c r="AF734" t="str">
        <f ca="1">IF(ISNA(AF$1), 0, OFFSET(data!$A$1, ROW()-1, AF$1-1))</f>
        <v>typical</v>
      </c>
      <c r="AG734">
        <f t="shared" ca="1" si="198"/>
        <v>2045</v>
      </c>
      <c r="AH734">
        <f t="shared" ca="1" si="199"/>
        <v>2</v>
      </c>
      <c r="AI734" t="str">
        <f t="shared" ca="1" si="200"/>
        <v>02/23/2045</v>
      </c>
      <c r="AJ734" t="str">
        <f t="shared" ca="1" si="201"/>
        <v/>
      </c>
      <c r="AK734" t="str">
        <f t="shared" ca="1" si="211"/>
        <v>00:00</v>
      </c>
      <c r="AL734" s="4">
        <f t="shared" ca="1" si="202"/>
        <v>0</v>
      </c>
      <c r="AM734">
        <f t="shared" ca="1" si="197"/>
        <v>617.60200392809998</v>
      </c>
      <c r="AN734">
        <f t="shared" ca="1" si="203"/>
        <v>0</v>
      </c>
      <c r="AO734">
        <f t="shared" ca="1" si="204"/>
        <v>296.13212562000001</v>
      </c>
      <c r="AP734">
        <f t="shared" ca="1" si="205"/>
        <v>0</v>
      </c>
      <c r="AQ734">
        <f t="shared" ca="1" si="206"/>
        <v>42.8</v>
      </c>
      <c r="AR734">
        <f t="shared" ca="1" si="207"/>
        <v>211.66987830810609</v>
      </c>
      <c r="AS734">
        <f t="shared" ca="1" si="208"/>
        <v>1667.52009309189</v>
      </c>
      <c r="AT734">
        <f t="shared" ca="1" si="209"/>
        <v>939.21757951698498</v>
      </c>
      <c r="AU734">
        <f t="shared" ca="1" si="210"/>
        <v>728.30251357490499</v>
      </c>
    </row>
    <row r="735" spans="1:47" x14ac:dyDescent="0.2">
      <c r="A735" t="str">
        <f ca="1">IF(ISNA(A$1), 0, OFFSET(data!$A$1, ROW()-1, A$1-1))</f>
        <v>Oahu</v>
      </c>
      <c r="B735">
        <f ca="1">IF(ISNA(B$1), 0, OFFSET(data!$A$1, ROW()-1, B$1-1))</f>
        <v>2045</v>
      </c>
      <c r="C735" t="str">
        <f ca="1">IF(ISNA(C$1), 0, OFFSET(data!$A$1, ROW()-1, C$1-1))</f>
        <v>2045-02-23-02:00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67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42.8</v>
      </c>
      <c r="M735">
        <f ca="1">IF(ISNA(M$1), 0, OFFSET(data!$A$1, ROW()-1, M$1-1))</f>
        <v>247.03155882036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-1.74793512996984E-11</v>
      </c>
      <c r="Q735">
        <f ca="1">IF(ISNA(Q$1), 0, OFFSET(data!$A$1, ROW()-1, Q$1-1))</f>
        <v>0</v>
      </c>
      <c r="R735">
        <f ca="1">IF(ISNA(R$1), 0, OFFSET(data!$A$1, ROW()-1, R$1-1))</f>
        <v>221.615178972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642.71859754699994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-64.271859754700003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1124.4350358116999</v>
      </c>
      <c r="AD735">
        <f ca="1">IF(ISNA(AD$1), 0, OFFSET(data!$A$1, ROW()-1, AD$1-1))</f>
        <v>321.36955017569801</v>
      </c>
      <c r="AE735">
        <f ca="1">IF(ISNA(AE$1), 0, OFFSET(data!$A$1, ROW()-1, AE$1-1))</f>
        <v>0</v>
      </c>
      <c r="AF735" t="str">
        <f ca="1">IF(ISNA(AF$1), 0, OFFSET(data!$A$1, ROW()-1, AF$1-1))</f>
        <v>typical</v>
      </c>
      <c r="AG735">
        <f t="shared" ca="1" si="198"/>
        <v>2045</v>
      </c>
      <c r="AH735">
        <f t="shared" ca="1" si="199"/>
        <v>2</v>
      </c>
      <c r="AI735" t="str">
        <f t="shared" ca="1" si="200"/>
        <v>02/23/2045</v>
      </c>
      <c r="AJ735" t="str">
        <f t="shared" ca="1" si="201"/>
        <v/>
      </c>
      <c r="AK735" t="str">
        <f t="shared" ca="1" si="211"/>
        <v>02:00</v>
      </c>
      <c r="AL735" s="4">
        <f t="shared" ca="1" si="202"/>
        <v>0</v>
      </c>
      <c r="AM735">
        <f t="shared" ca="1" si="197"/>
        <v>578.44673779229993</v>
      </c>
      <c r="AN735">
        <f t="shared" ca="1" si="203"/>
        <v>0</v>
      </c>
      <c r="AO735">
        <f t="shared" ca="1" si="204"/>
        <v>221.615178972</v>
      </c>
      <c r="AP735">
        <f t="shared" ca="1" si="205"/>
        <v>0</v>
      </c>
      <c r="AQ735">
        <f t="shared" ca="1" si="206"/>
        <v>42.8</v>
      </c>
      <c r="AR735">
        <f t="shared" ca="1" si="207"/>
        <v>247.03155882034252</v>
      </c>
      <c r="AS735">
        <f t="shared" ca="1" si="208"/>
        <v>1702.8817736040598</v>
      </c>
      <c r="AT735">
        <f t="shared" ca="1" si="209"/>
        <v>899.81628796799794</v>
      </c>
      <c r="AU735">
        <f t="shared" ca="1" si="210"/>
        <v>803.06548563606191</v>
      </c>
    </row>
    <row r="736" spans="1:47" x14ac:dyDescent="0.2">
      <c r="A736" t="str">
        <f ca="1">IF(ISNA(A$1), 0, OFFSET(data!$A$1, ROW()-1, A$1-1))</f>
        <v>Oahu</v>
      </c>
      <c r="B736">
        <f ca="1">IF(ISNA(B$1), 0, OFFSET(data!$A$1, ROW()-1, B$1-1))</f>
        <v>2045</v>
      </c>
      <c r="C736" t="str">
        <f ca="1">IF(ISNA(C$1), 0, OFFSET(data!$A$1, ROW()-1, C$1-1))</f>
        <v>2045-02-23-04:00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67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42.8</v>
      </c>
      <c r="M736">
        <f ca="1">IF(ISNA(M$1), 0, OFFSET(data!$A$1, ROW()-1, M$1-1))</f>
        <v>104.98730704035999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6.9837469141020799E-12</v>
      </c>
      <c r="Q736">
        <f ca="1">IF(ISNA(Q$1), 0, OFFSET(data!$A$1, ROW()-1, Q$1-1))</f>
        <v>0</v>
      </c>
      <c r="R736">
        <f ca="1">IF(ISNA(R$1), 0, OFFSET(data!$A$1, ROW()-1, R$1-1))</f>
        <v>372.5675708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652.61653093400002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-65.2616530934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973.48264398339995</v>
      </c>
      <c r="AD736">
        <f ca="1">IF(ISNA(AD$1), 0, OFFSET(data!$A$1, ROW()-1, AD$1-1))</f>
        <v>278.92760526536</v>
      </c>
      <c r="AE736">
        <f ca="1">IF(ISNA(AE$1), 0, OFFSET(data!$A$1, ROW()-1, AE$1-1))</f>
        <v>0</v>
      </c>
      <c r="AF736" t="str">
        <f ca="1">IF(ISNA(AF$1), 0, OFFSET(data!$A$1, ROW()-1, AF$1-1))</f>
        <v>typical</v>
      </c>
      <c r="AG736">
        <f t="shared" ca="1" si="198"/>
        <v>2045</v>
      </c>
      <c r="AH736">
        <f t="shared" ca="1" si="199"/>
        <v>2</v>
      </c>
      <c r="AI736" t="str">
        <f t="shared" ca="1" si="200"/>
        <v>02/23/2045</v>
      </c>
      <c r="AJ736" t="str">
        <f t="shared" ca="1" si="201"/>
        <v/>
      </c>
      <c r="AK736" t="str">
        <f t="shared" ca="1" si="211"/>
        <v>04:00</v>
      </c>
      <c r="AL736" s="4">
        <f t="shared" ca="1" si="202"/>
        <v>0</v>
      </c>
      <c r="AM736">
        <f t="shared" ca="1" si="197"/>
        <v>587.35487784060001</v>
      </c>
      <c r="AN736">
        <f t="shared" ca="1" si="203"/>
        <v>0</v>
      </c>
      <c r="AO736">
        <f t="shared" ca="1" si="204"/>
        <v>372.5675708</v>
      </c>
      <c r="AP736">
        <f t="shared" ca="1" si="205"/>
        <v>0</v>
      </c>
      <c r="AQ736">
        <f t="shared" ca="1" si="206"/>
        <v>42.8</v>
      </c>
      <c r="AR736">
        <f t="shared" ca="1" si="207"/>
        <v>104.98730704036697</v>
      </c>
      <c r="AS736">
        <f t="shared" ca="1" si="208"/>
        <v>1560.83752182376</v>
      </c>
      <c r="AT736">
        <f t="shared" ca="1" si="209"/>
        <v>866.28248310595995</v>
      </c>
      <c r="AU736">
        <f t="shared" ca="1" si="210"/>
        <v>694.55503871780002</v>
      </c>
    </row>
    <row r="737" spans="1:47" x14ac:dyDescent="0.2">
      <c r="A737" t="str">
        <f ca="1">IF(ISNA(A$1), 0, OFFSET(data!$A$1, ROW()-1, A$1-1))</f>
        <v>Oahu</v>
      </c>
      <c r="B737">
        <f ca="1">IF(ISNA(B$1), 0, OFFSET(data!$A$1, ROW()-1, B$1-1))</f>
        <v>2045</v>
      </c>
      <c r="C737" t="str">
        <f ca="1">IF(ISNA(C$1), 0, OFFSET(data!$A$1, ROW()-1, C$1-1))</f>
        <v>2045-02-23-06:00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96.5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42.8</v>
      </c>
      <c r="M737">
        <f ca="1">IF(ISNA(M$1), 0, OFFSET(data!$A$1, ROW()-1, M$1-1))</f>
        <v>21.0803650249734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6.9277916736609697E-13</v>
      </c>
      <c r="Q737">
        <f ca="1">IF(ISNA(Q$1), 0, OFFSET(data!$A$1, ROW()-1, Q$1-1))</f>
        <v>0</v>
      </c>
      <c r="R737">
        <f ca="1">IF(ISNA(R$1), 0, OFFSET(data!$A$1, ROW()-1, R$1-1))</f>
        <v>498.69583126399999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732.30688476499995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-73.230688476500006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817.85438352100005</v>
      </c>
      <c r="AD737">
        <f ca="1">IF(ISNA(AD$1), 0, OFFSET(data!$A$1, ROW()-1, AD$1-1))</f>
        <v>201.08036502497299</v>
      </c>
      <c r="AE737">
        <f ca="1">IF(ISNA(AE$1), 0, OFFSET(data!$A$1, ROW()-1, AE$1-1))</f>
        <v>0</v>
      </c>
      <c r="AF737" t="str">
        <f ca="1">IF(ISNA(AF$1), 0, OFFSET(data!$A$1, ROW()-1, AF$1-1))</f>
        <v>typical</v>
      </c>
      <c r="AG737">
        <f t="shared" ca="1" si="198"/>
        <v>2045</v>
      </c>
      <c r="AH737">
        <f t="shared" ca="1" si="199"/>
        <v>2</v>
      </c>
      <c r="AI737" t="str">
        <f t="shared" ca="1" si="200"/>
        <v>02/23/2045</v>
      </c>
      <c r="AJ737" t="str">
        <f t="shared" ca="1" si="201"/>
        <v/>
      </c>
      <c r="AK737" t="str">
        <f t="shared" ca="1" si="211"/>
        <v>06:00</v>
      </c>
      <c r="AL737" s="4">
        <f t="shared" ca="1" si="202"/>
        <v>0</v>
      </c>
      <c r="AM737">
        <f t="shared" ca="1" si="197"/>
        <v>659.07619628849989</v>
      </c>
      <c r="AN737">
        <f t="shared" ca="1" si="203"/>
        <v>0</v>
      </c>
      <c r="AO737">
        <f t="shared" ca="1" si="204"/>
        <v>498.69583126399999</v>
      </c>
      <c r="AP737">
        <f t="shared" ca="1" si="205"/>
        <v>0</v>
      </c>
      <c r="AQ737">
        <f t="shared" ca="1" si="206"/>
        <v>42.8</v>
      </c>
      <c r="AR737">
        <f t="shared" ca="1" si="207"/>
        <v>21.080365024974093</v>
      </c>
      <c r="AS737">
        <f t="shared" ca="1" si="208"/>
        <v>1476.9305798099736</v>
      </c>
      <c r="AT737">
        <f t="shared" ca="1" si="209"/>
        <v>860.15656131347282</v>
      </c>
      <c r="AU737">
        <f t="shared" ca="1" si="210"/>
        <v>616.77401849650073</v>
      </c>
    </row>
    <row r="738" spans="1:47" x14ac:dyDescent="0.2">
      <c r="A738" t="str">
        <f ca="1">IF(ISNA(A$1), 0, OFFSET(data!$A$1, ROW()-1, A$1-1))</f>
        <v>Oahu</v>
      </c>
      <c r="B738">
        <f ca="1">IF(ISNA(B$1), 0, OFFSET(data!$A$1, ROW()-1, B$1-1))</f>
        <v>2045</v>
      </c>
      <c r="C738" t="str">
        <f ca="1">IF(ISNA(C$1), 0, OFFSET(data!$A$1, ROW()-1, C$1-1))</f>
        <v>2045-02-23-08:00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67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1398.3683371668999</v>
      </c>
      <c r="L738">
        <f ca="1">IF(ISNA(L$1), 0, OFFSET(data!$A$1, ROW()-1, L$1-1))</f>
        <v>42.8</v>
      </c>
      <c r="M738">
        <f ca="1">IF(ISNA(M$1), 0, OFFSET(data!$A$1, ROW()-1, M$1-1))</f>
        <v>26.200933582342898</v>
      </c>
      <c r="N738">
        <f ca="1">IF(ISNA(N$1), 0, OFFSET(data!$A$1, ROW()-1, N$1-1))</f>
        <v>4.0616754404254602E-10</v>
      </c>
      <c r="O738">
        <f ca="1">IF(ISNA(O$1), 0, OFFSET(data!$A$1, ROW()-1, O$1-1))</f>
        <v>0</v>
      </c>
      <c r="P738">
        <f ca="1">IF(ISNA(P$1), 0, OFFSET(data!$A$1, ROW()-1, P$1-1))</f>
        <v>1.4210854715202001E-14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858.79770321399997</v>
      </c>
      <c r="V738">
        <f ca="1">IF(ISNA(V$1), 0, OFFSET(data!$A$1, ROW()-1, V$1-1))</f>
        <v>0</v>
      </c>
      <c r="W738">
        <f ca="1">IF(ISNA(W$1), 0, OFFSET(data!$A$1, ROW()-1, W$1-1))</f>
        <v>761.451337857</v>
      </c>
      <c r="X738">
        <f ca="1">IF(ISNA(X$1), 0, OFFSET(data!$A$1, ROW()-1, X$1-1))</f>
        <v>-85.879770321400002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2107.5015526379998</v>
      </c>
      <c r="AD738">
        <f ca="1">IF(ISNA(AD$1), 0, OFFSET(data!$A$1, ROW()-1, AD$1-1))</f>
        <v>802.47864515700405</v>
      </c>
      <c r="AE738">
        <f ca="1">IF(ISNA(AE$1), 0, OFFSET(data!$A$1, ROW()-1, AE$1-1))</f>
        <v>0</v>
      </c>
      <c r="AF738" t="str">
        <f ca="1">IF(ISNA(AF$1), 0, OFFSET(data!$A$1, ROW()-1, AF$1-1))</f>
        <v>typical</v>
      </c>
      <c r="AG738">
        <f t="shared" ca="1" si="198"/>
        <v>2045</v>
      </c>
      <c r="AH738">
        <f t="shared" ca="1" si="199"/>
        <v>2</v>
      </c>
      <c r="AI738" t="str">
        <f t="shared" ca="1" si="200"/>
        <v>02/23/2045</v>
      </c>
      <c r="AJ738" t="str">
        <f t="shared" ca="1" si="201"/>
        <v/>
      </c>
      <c r="AK738" t="str">
        <f t="shared" ca="1" si="211"/>
        <v>08:00</v>
      </c>
      <c r="AL738" s="4">
        <f t="shared" ca="1" si="202"/>
        <v>0</v>
      </c>
      <c r="AM738">
        <f t="shared" ca="1" si="197"/>
        <v>772.91793289259999</v>
      </c>
      <c r="AN738">
        <f t="shared" ca="1" si="203"/>
        <v>0</v>
      </c>
      <c r="AO738">
        <f t="shared" ca="1" si="204"/>
        <v>761.451337857</v>
      </c>
      <c r="AP738">
        <f t="shared" ca="1" si="205"/>
        <v>1398.368337167306</v>
      </c>
      <c r="AQ738">
        <f t="shared" ca="1" si="206"/>
        <v>42.8</v>
      </c>
      <c r="AR738">
        <f t="shared" ca="1" si="207"/>
        <v>26.200933582342913</v>
      </c>
      <c r="AS738">
        <f t="shared" ca="1" si="208"/>
        <v>3641.8708233872426</v>
      </c>
      <c r="AT738">
        <f t="shared" ca="1" si="209"/>
        <v>2336.8479159066042</v>
      </c>
      <c r="AU738">
        <f t="shared" ca="1" si="210"/>
        <v>1305.0229074806384</v>
      </c>
    </row>
    <row r="739" spans="1:47" x14ac:dyDescent="0.2">
      <c r="A739" t="str">
        <f ca="1">IF(ISNA(A$1), 0, OFFSET(data!$A$1, ROW()-1, A$1-1))</f>
        <v>Oahu</v>
      </c>
      <c r="B739">
        <f ca="1">IF(ISNA(B$1), 0, OFFSET(data!$A$1, ROW()-1, B$1-1))</f>
        <v>2045</v>
      </c>
      <c r="C739" t="str">
        <f ca="1">IF(ISNA(C$1), 0, OFFSET(data!$A$1, ROW()-1, C$1-1))</f>
        <v>2045-02-23-10:00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67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2081.3141148438999</v>
      </c>
      <c r="L739">
        <f ca="1">IF(ISNA(L$1), 0, OFFSET(data!$A$1, ROW()-1, L$1-1))</f>
        <v>42.8</v>
      </c>
      <c r="M739">
        <f ca="1">IF(ISNA(M$1), 0, OFFSET(data!$A$1, ROW()-1, M$1-1))</f>
        <v>24.970040931849901</v>
      </c>
      <c r="N739">
        <f ca="1">IF(ISNA(N$1), 0, OFFSET(data!$A$1, ROW()-1, N$1-1))</f>
        <v>56.666845224293297</v>
      </c>
      <c r="O739">
        <f ca="1">IF(ISNA(O$1), 0, OFFSET(data!$A$1, ROW()-1, O$1-1))</f>
        <v>0</v>
      </c>
      <c r="P739">
        <f ca="1">IF(ISNA(P$1), 0, OFFSET(data!$A$1, ROW()-1, P$1-1))</f>
        <v>0.33350612511210398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911.04699608299995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-28.415071541100001</v>
      </c>
      <c r="Y739">
        <f ca="1">IF(ISNA(Y$1), 0, OFFSET(data!$A$1, ROW()-1, Y$1-1))</f>
        <v>1333.4522312300001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2799.1924254278201</v>
      </c>
      <c r="AD739">
        <f ca="1">IF(ISNA(AD$1), 0, OFFSET(data!$A$1, ROW()-1, AD$1-1))</f>
        <v>801.58125863162104</v>
      </c>
      <c r="AE739">
        <f ca="1">IF(ISNA(AE$1), 0, OFFSET(data!$A$1, ROW()-1, AE$1-1))</f>
        <v>0</v>
      </c>
      <c r="AF739" t="str">
        <f ca="1">IF(ISNA(AF$1), 0, OFFSET(data!$A$1, ROW()-1, AF$1-1))</f>
        <v>typical</v>
      </c>
      <c r="AG739">
        <f t="shared" ca="1" si="198"/>
        <v>2045</v>
      </c>
      <c r="AH739">
        <f t="shared" ca="1" si="199"/>
        <v>2</v>
      </c>
      <c r="AI739" t="str">
        <f t="shared" ca="1" si="200"/>
        <v>02/23/2045</v>
      </c>
      <c r="AJ739" t="str">
        <f t="shared" ca="1" si="201"/>
        <v/>
      </c>
      <c r="AK739" t="str">
        <f t="shared" ca="1" si="211"/>
        <v>10:00</v>
      </c>
      <c r="AL739" s="4">
        <f t="shared" ca="1" si="202"/>
        <v>0</v>
      </c>
      <c r="AM739">
        <f t="shared" ca="1" si="197"/>
        <v>882.63192454189993</v>
      </c>
      <c r="AN739">
        <f t="shared" ca="1" si="203"/>
        <v>0</v>
      </c>
      <c r="AO739">
        <f t="shared" ca="1" si="204"/>
        <v>0</v>
      </c>
      <c r="AP739">
        <f t="shared" ca="1" si="205"/>
        <v>2137.9809600681933</v>
      </c>
      <c r="AQ739">
        <f t="shared" ca="1" si="206"/>
        <v>42.8</v>
      </c>
      <c r="AR739">
        <f t="shared" ca="1" si="207"/>
        <v>25.303547056962007</v>
      </c>
      <c r="AS739">
        <f t="shared" ca="1" si="208"/>
        <v>5015.2765812035705</v>
      </c>
      <c r="AT739">
        <f t="shared" ca="1" si="209"/>
        <v>3017.665414403521</v>
      </c>
      <c r="AU739">
        <f t="shared" ca="1" si="210"/>
        <v>1997.6111668000494</v>
      </c>
    </row>
    <row r="740" spans="1:47" x14ac:dyDescent="0.2">
      <c r="A740" t="str">
        <f ca="1">IF(ISNA(A$1), 0, OFFSET(data!$A$1, ROW()-1, A$1-1))</f>
        <v>Oahu</v>
      </c>
      <c r="B740">
        <f ca="1">IF(ISNA(B$1), 0, OFFSET(data!$A$1, ROW()-1, B$1-1))</f>
        <v>2045</v>
      </c>
      <c r="C740" t="str">
        <f ca="1">IF(ISNA(C$1), 0, OFFSET(data!$A$1, ROW()-1, C$1-1))</f>
        <v>2045-02-23-12:00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67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2295.88175458759</v>
      </c>
      <c r="L740">
        <f ca="1">IF(ISNA(L$1), 0, OFFSET(data!$A$1, ROW()-1, L$1-1))</f>
        <v>42.8</v>
      </c>
      <c r="M740">
        <f ca="1">IF(ISNA(M$1), 0, OFFSET(data!$A$1, ROW()-1, M$1-1))</f>
        <v>10.19345745</v>
      </c>
      <c r="N740">
        <f ca="1">IF(ISNA(N$1), 0, OFFSET(data!$A$1, ROW()-1, N$1-1))</f>
        <v>1.92854088254534E-9</v>
      </c>
      <c r="O740">
        <f ca="1">IF(ISNA(O$1), 0, OFFSET(data!$A$1, ROW()-1, O$1-1))</f>
        <v>0</v>
      </c>
      <c r="P740">
        <f ca="1">IF(ISNA(P$1), 0, OFFSET(data!$A$1, ROW()-1, P$1-1))</f>
        <v>25.940624627100799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913.03922377699996</v>
      </c>
      <c r="V740">
        <f ca="1">IF(ISNA(V$1), 0, OFFSET(data!$A$1, ROW()-1, V$1-1))</f>
        <v>0</v>
      </c>
      <c r="W740">
        <f ca="1">IF(ISNA(W$1), 0, OFFSET(data!$A$1, ROW()-1, W$1-1))</f>
        <v>1082.5896403500001</v>
      </c>
      <c r="X740">
        <f ca="1">IF(ISNA(X$1), 0, OFFSET(data!$A$1, ROW()-1, X$1-1))</f>
        <v>420.24634790900001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2966.1307500530902</v>
      </c>
      <c r="AD740">
        <f ca="1">IF(ISNA(AD$1), 0, OFFSET(data!$A$1, ROW()-1, AD$1-1))</f>
        <v>812.41179365175503</v>
      </c>
      <c r="AE740">
        <f ca="1">IF(ISNA(AE$1), 0, OFFSET(data!$A$1, ROW()-1, AE$1-1))</f>
        <v>0</v>
      </c>
      <c r="AF740" t="str">
        <f ca="1">IF(ISNA(AF$1), 0, OFFSET(data!$A$1, ROW()-1, AF$1-1))</f>
        <v>typical</v>
      </c>
      <c r="AG740">
        <f t="shared" ca="1" si="198"/>
        <v>2045</v>
      </c>
      <c r="AH740">
        <f t="shared" ca="1" si="199"/>
        <v>2</v>
      </c>
      <c r="AI740" t="str">
        <f t="shared" ca="1" si="200"/>
        <v>02/23/2045</v>
      </c>
      <c r="AJ740" t="str">
        <f t="shared" ca="1" si="201"/>
        <v>02/23/2045</v>
      </c>
      <c r="AK740" t="str">
        <f t="shared" ca="1" si="211"/>
        <v>12:00</v>
      </c>
      <c r="AL740" s="4">
        <f t="shared" ca="1" si="202"/>
        <v>0</v>
      </c>
      <c r="AM740">
        <f t="shared" ca="1" si="197"/>
        <v>1333.2855716859999</v>
      </c>
      <c r="AN740">
        <f t="shared" ca="1" si="203"/>
        <v>0</v>
      </c>
      <c r="AO740">
        <f t="shared" ca="1" si="204"/>
        <v>1082.5896403500001</v>
      </c>
      <c r="AP740">
        <f t="shared" ca="1" si="205"/>
        <v>2295.8817545895186</v>
      </c>
      <c r="AQ740">
        <f t="shared" ca="1" si="206"/>
        <v>42.8</v>
      </c>
      <c r="AR740">
        <f t="shared" ca="1" si="207"/>
        <v>36.1340820771008</v>
      </c>
      <c r="AS740">
        <f t="shared" ca="1" si="208"/>
        <v>5382.0059620906804</v>
      </c>
      <c r="AT740">
        <f t="shared" ca="1" si="209"/>
        <v>3228.287005687755</v>
      </c>
      <c r="AU740">
        <f t="shared" ca="1" si="210"/>
        <v>2153.7189564029254</v>
      </c>
    </row>
    <row r="741" spans="1:47" x14ac:dyDescent="0.2">
      <c r="A741" t="str">
        <f ca="1">IF(ISNA(A$1), 0, OFFSET(data!$A$1, ROW()-1, A$1-1))</f>
        <v>Oahu</v>
      </c>
      <c r="B741">
        <f ca="1">IF(ISNA(B$1), 0, OFFSET(data!$A$1, ROW()-1, B$1-1))</f>
        <v>2045</v>
      </c>
      <c r="C741" t="str">
        <f ca="1">IF(ISNA(C$1), 0, OFFSET(data!$A$1, ROW()-1, C$1-1))</f>
        <v>2045-02-23-14:00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67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2100.5543868300001</v>
      </c>
      <c r="L741">
        <f ca="1">IF(ISNA(L$1), 0, OFFSET(data!$A$1, ROW()-1, L$1-1))</f>
        <v>42.8</v>
      </c>
      <c r="M741">
        <f ca="1">IF(ISNA(M$1), 0, OFFSET(data!$A$1, ROW()-1, M$1-1))</f>
        <v>7.7461731074999998</v>
      </c>
      <c r="N741">
        <f ca="1">IF(ISNA(N$1), 0, OFFSET(data!$A$1, ROW()-1, N$1-1))</f>
        <v>1.0835918828888599E-9</v>
      </c>
      <c r="O741">
        <f ca="1">IF(ISNA(O$1), 0, OFFSET(data!$A$1, ROW()-1, O$1-1))</f>
        <v>0</v>
      </c>
      <c r="P741">
        <f ca="1">IF(ISNA(P$1), 0, OFFSET(data!$A$1, ROW()-1, P$1-1))</f>
        <v>4.8690309143288202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910.06140925499994</v>
      </c>
      <c r="V741">
        <f ca="1">IF(ISNA(V$1), 0, OFFSET(data!$A$1, ROW()-1, V$1-1))</f>
        <v>0</v>
      </c>
      <c r="W741">
        <f ca="1">IF(ISNA(W$1), 0, OFFSET(data!$A$1, ROW()-1, W$1-1))</f>
        <v>984.62239427099996</v>
      </c>
      <c r="X741">
        <f ca="1">IF(ISNA(X$1), 0, OFFSET(data!$A$1, ROW()-1, X$1-1))</f>
        <v>323.41675641299997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2749.9645373103199</v>
      </c>
      <c r="AD741">
        <f ca="1">IF(ISNA(AD$1), 0, OFFSET(data!$A$1, ROW()-1, AD$1-1))</f>
        <v>788.892915596487</v>
      </c>
      <c r="AE741">
        <f ca="1">IF(ISNA(AE$1), 0, OFFSET(data!$A$1, ROW()-1, AE$1-1))</f>
        <v>0</v>
      </c>
      <c r="AF741" t="str">
        <f ca="1">IF(ISNA(AF$1), 0, OFFSET(data!$A$1, ROW()-1, AF$1-1))</f>
        <v>typical</v>
      </c>
      <c r="AG741">
        <f t="shared" ca="1" si="198"/>
        <v>2045</v>
      </c>
      <c r="AH741">
        <f t="shared" ca="1" si="199"/>
        <v>2</v>
      </c>
      <c r="AI741" t="str">
        <f t="shared" ca="1" si="200"/>
        <v>02/23/2045</v>
      </c>
      <c r="AJ741" t="str">
        <f t="shared" ca="1" si="201"/>
        <v/>
      </c>
      <c r="AK741" t="str">
        <f t="shared" ca="1" si="211"/>
        <v>14:00</v>
      </c>
      <c r="AL741" s="4">
        <f t="shared" ca="1" si="202"/>
        <v>0</v>
      </c>
      <c r="AM741">
        <f t="shared" ca="1" si="197"/>
        <v>1233.478165668</v>
      </c>
      <c r="AN741">
        <f t="shared" ca="1" si="203"/>
        <v>0</v>
      </c>
      <c r="AO741">
        <f t="shared" ca="1" si="204"/>
        <v>984.62239427099996</v>
      </c>
      <c r="AP741">
        <f t="shared" ca="1" si="205"/>
        <v>2100.5543868310838</v>
      </c>
      <c r="AQ741">
        <f t="shared" ca="1" si="206"/>
        <v>42.8</v>
      </c>
      <c r="AR741">
        <f t="shared" ca="1" si="207"/>
        <v>12.61520402182882</v>
      </c>
      <c r="AS741">
        <f t="shared" ca="1" si="208"/>
        <v>4968.0650972478197</v>
      </c>
      <c r="AT741">
        <f t="shared" ca="1" si="209"/>
        <v>3006.9934755354866</v>
      </c>
      <c r="AU741">
        <f t="shared" ca="1" si="210"/>
        <v>1961.0716217123331</v>
      </c>
    </row>
    <row r="742" spans="1:47" x14ac:dyDescent="0.2">
      <c r="A742" t="str">
        <f ca="1">IF(ISNA(A$1), 0, OFFSET(data!$A$1, ROW()-1, A$1-1))</f>
        <v>Oahu</v>
      </c>
      <c r="B742">
        <f ca="1">IF(ISNA(B$1), 0, OFFSET(data!$A$1, ROW()-1, B$1-1))</f>
        <v>2045</v>
      </c>
      <c r="C742" t="str">
        <f ca="1">IF(ISNA(C$1), 0, OFFSET(data!$A$1, ROW()-1, C$1-1))</f>
        <v>2045-02-23-16:00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67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1570.7180720653901</v>
      </c>
      <c r="L742">
        <f ca="1">IF(ISNA(L$1), 0, OFFSET(data!$A$1, ROW()-1, L$1-1))</f>
        <v>42.8</v>
      </c>
      <c r="M742">
        <f ca="1">IF(ISNA(M$1), 0, OFFSET(data!$A$1, ROW()-1, M$1-1))</f>
        <v>9.3144251889999996</v>
      </c>
      <c r="N742">
        <f ca="1">IF(ISNA(N$1), 0, OFFSET(data!$A$1, ROW()-1, N$1-1))</f>
        <v>1.0928147275990299E-10</v>
      </c>
      <c r="O742">
        <f ca="1">IF(ISNA(O$1), 0, OFFSET(data!$A$1, ROW()-1, O$1-1))</f>
        <v>0</v>
      </c>
      <c r="P742">
        <f ca="1">IF(ISNA(P$1), 0, OFFSET(data!$A$1, ROW()-1, P$1-1))</f>
        <v>1.6460478386442201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919.83263170199996</v>
      </c>
      <c r="V742">
        <f ca="1">IF(ISNA(V$1), 0, OFFSET(data!$A$1, ROW()-1, V$1-1))</f>
        <v>0</v>
      </c>
      <c r="W742">
        <f ca="1">IF(ISNA(W$1), 0, OFFSET(data!$A$1, ROW()-1, W$1-1))</f>
        <v>861.98312872300005</v>
      </c>
      <c r="X742">
        <f ca="1">IF(ISNA(X$1), 0, OFFSET(data!$A$1, ROW()-1, X$1-1))</f>
        <v>-91.983263170200004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2209.6793913496399</v>
      </c>
      <c r="AD742">
        <f ca="1">IF(ISNA(AD$1), 0, OFFSET(data!$A$1, ROW()-1, AD$1-1))</f>
        <v>787.07097262730497</v>
      </c>
      <c r="AE742">
        <f ca="1">IF(ISNA(AE$1), 0, OFFSET(data!$A$1, ROW()-1, AE$1-1))</f>
        <v>0</v>
      </c>
      <c r="AF742" t="str">
        <f ca="1">IF(ISNA(AF$1), 0, OFFSET(data!$A$1, ROW()-1, AF$1-1))</f>
        <v>typical</v>
      </c>
      <c r="AG742">
        <f t="shared" ca="1" si="198"/>
        <v>2045</v>
      </c>
      <c r="AH742">
        <f t="shared" ca="1" si="199"/>
        <v>2</v>
      </c>
      <c r="AI742" t="str">
        <f t="shared" ca="1" si="200"/>
        <v>02/23/2045</v>
      </c>
      <c r="AJ742" t="str">
        <f t="shared" ca="1" si="201"/>
        <v/>
      </c>
      <c r="AK742" t="str">
        <f t="shared" ca="1" si="211"/>
        <v>16:00</v>
      </c>
      <c r="AL742" s="4">
        <f t="shared" ca="1" si="202"/>
        <v>0</v>
      </c>
      <c r="AM742">
        <f t="shared" ca="1" si="197"/>
        <v>827.8493685318</v>
      </c>
      <c r="AN742">
        <f t="shared" ca="1" si="203"/>
        <v>0</v>
      </c>
      <c r="AO742">
        <f t="shared" ca="1" si="204"/>
        <v>861.98312872300005</v>
      </c>
      <c r="AP742">
        <f t="shared" ca="1" si="205"/>
        <v>1570.7180720654994</v>
      </c>
      <c r="AQ742">
        <f t="shared" ca="1" si="206"/>
        <v>42.8</v>
      </c>
      <c r="AR742">
        <f t="shared" ca="1" si="207"/>
        <v>10.96047302764422</v>
      </c>
      <c r="AS742">
        <f t="shared" ca="1" si="208"/>
        <v>3899.51188860403</v>
      </c>
      <c r="AT742">
        <f t="shared" ca="1" si="209"/>
        <v>2476.9034698821051</v>
      </c>
      <c r="AU742">
        <f t="shared" ca="1" si="210"/>
        <v>1422.6084187219249</v>
      </c>
    </row>
    <row r="743" spans="1:47" x14ac:dyDescent="0.2">
      <c r="A743" t="str">
        <f ca="1">IF(ISNA(A$1), 0, OFFSET(data!$A$1, ROW()-1, A$1-1))</f>
        <v>Oahu</v>
      </c>
      <c r="B743">
        <f ca="1">IF(ISNA(B$1), 0, OFFSET(data!$A$1, ROW()-1, B$1-1))</f>
        <v>2045</v>
      </c>
      <c r="C743" t="str">
        <f ca="1">IF(ISNA(C$1), 0, OFFSET(data!$A$1, ROW()-1, C$1-1))</f>
        <v>2045-02-23-18:00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96.5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42.8</v>
      </c>
      <c r="M743">
        <f ca="1">IF(ISNA(M$1), 0, OFFSET(data!$A$1, ROW()-1, M$1-1))</f>
        <v>9.8273189388920006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-2.4691360067663401E-13</v>
      </c>
      <c r="Q743">
        <f ca="1">IF(ISNA(Q$1), 0, OFFSET(data!$A$1, ROW()-1, Q$1-1))</f>
        <v>0</v>
      </c>
      <c r="R743">
        <f ca="1">IF(ISNA(R$1), 0, OFFSET(data!$A$1, ROW()-1, R$1-1))</f>
        <v>711.351444485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956.08751491500004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-95.608751491500001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605.19877029899999</v>
      </c>
      <c r="AD743">
        <f ca="1">IF(ISNA(AD$1), 0, OFFSET(data!$A$1, ROW()-1, AD$1-1))</f>
        <v>189.82731893889101</v>
      </c>
      <c r="AE743">
        <f ca="1">IF(ISNA(AE$1), 0, OFFSET(data!$A$1, ROW()-1, AE$1-1))</f>
        <v>0</v>
      </c>
      <c r="AF743" t="str">
        <f ca="1">IF(ISNA(AF$1), 0, OFFSET(data!$A$1, ROW()-1, AF$1-1))</f>
        <v>typical</v>
      </c>
      <c r="AG743">
        <f t="shared" ca="1" si="198"/>
        <v>2045</v>
      </c>
      <c r="AH743">
        <f t="shared" ca="1" si="199"/>
        <v>2</v>
      </c>
      <c r="AI743" t="str">
        <f t="shared" ca="1" si="200"/>
        <v>02/23/2045</v>
      </c>
      <c r="AJ743" t="str">
        <f t="shared" ca="1" si="201"/>
        <v/>
      </c>
      <c r="AK743" t="str">
        <f t="shared" ca="1" si="211"/>
        <v>18:00</v>
      </c>
      <c r="AL743" s="4">
        <f t="shared" ca="1" si="202"/>
        <v>0</v>
      </c>
      <c r="AM743">
        <f t="shared" ca="1" si="197"/>
        <v>860.47876342350003</v>
      </c>
      <c r="AN743">
        <f t="shared" ca="1" si="203"/>
        <v>0</v>
      </c>
      <c r="AO743">
        <f t="shared" ca="1" si="204"/>
        <v>711.351444485</v>
      </c>
      <c r="AP743">
        <f t="shared" ca="1" si="205"/>
        <v>0</v>
      </c>
      <c r="AQ743">
        <f t="shared" ca="1" si="206"/>
        <v>42.8</v>
      </c>
      <c r="AR743">
        <f t="shared" ca="1" si="207"/>
        <v>9.8273189388917537</v>
      </c>
      <c r="AS743">
        <f t="shared" ca="1" si="208"/>
        <v>1465.6775337228919</v>
      </c>
      <c r="AT743">
        <f t="shared" ca="1" si="209"/>
        <v>1050.306082362391</v>
      </c>
      <c r="AU743">
        <f t="shared" ca="1" si="210"/>
        <v>415.37145136050094</v>
      </c>
    </row>
    <row r="744" spans="1:47" x14ac:dyDescent="0.2">
      <c r="A744" t="str">
        <f ca="1">IF(ISNA(A$1), 0, OFFSET(data!$A$1, ROW()-1, A$1-1))</f>
        <v>Oahu</v>
      </c>
      <c r="B744">
        <f ca="1">IF(ISNA(B$1), 0, OFFSET(data!$A$1, ROW()-1, B$1-1))</f>
        <v>2045</v>
      </c>
      <c r="C744" t="str">
        <f ca="1">IF(ISNA(C$1), 0, OFFSET(data!$A$1, ROW()-1, C$1-1))</f>
        <v>2045-02-23-20:00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96.5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42.8</v>
      </c>
      <c r="M744">
        <f ca="1">IF(ISNA(M$1), 0, OFFSET(data!$A$1, ROW()-1, M$1-1))</f>
        <v>53.229216781520002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-2.5908164502652601E-12</v>
      </c>
      <c r="Q744">
        <f ca="1">IF(ISNA(Q$1), 0, OFFSET(data!$A$1, ROW()-1, Q$1-1))</f>
        <v>0</v>
      </c>
      <c r="R744">
        <f ca="1">IF(ISNA(R$1), 0, OFFSET(data!$A$1, ROW()-1, R$1-1))</f>
        <v>619.43628439300005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902.18389019400001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-90.218389019400007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697.11393039099903</v>
      </c>
      <c r="AD744">
        <f ca="1">IF(ISNA(AD$1), 0, OFFSET(data!$A$1, ROW()-1, AD$1-1))</f>
        <v>231.22673248151699</v>
      </c>
      <c r="AE744">
        <f ca="1">IF(ISNA(AE$1), 0, OFFSET(data!$A$1, ROW()-1, AE$1-1))</f>
        <v>0</v>
      </c>
      <c r="AF744" t="str">
        <f ca="1">IF(ISNA(AF$1), 0, OFFSET(data!$A$1, ROW()-1, AF$1-1))</f>
        <v>typical</v>
      </c>
      <c r="AG744">
        <f t="shared" ca="1" si="198"/>
        <v>2045</v>
      </c>
      <c r="AH744">
        <f t="shared" ca="1" si="199"/>
        <v>2</v>
      </c>
      <c r="AI744" t="str">
        <f t="shared" ca="1" si="200"/>
        <v>02/23/2045</v>
      </c>
      <c r="AJ744" t="str">
        <f t="shared" ca="1" si="201"/>
        <v/>
      </c>
      <c r="AK744" t="str">
        <f t="shared" ca="1" si="211"/>
        <v>20:00</v>
      </c>
      <c r="AL744" s="4">
        <f t="shared" ca="1" si="202"/>
        <v>0</v>
      </c>
      <c r="AM744">
        <f t="shared" ca="1" si="197"/>
        <v>811.96550117460004</v>
      </c>
      <c r="AN744">
        <f t="shared" ca="1" si="203"/>
        <v>0</v>
      </c>
      <c r="AO744">
        <f t="shared" ca="1" si="204"/>
        <v>619.43628439300005</v>
      </c>
      <c r="AP744">
        <f t="shared" ca="1" si="205"/>
        <v>0</v>
      </c>
      <c r="AQ744">
        <f t="shared" ca="1" si="206"/>
        <v>42.8</v>
      </c>
      <c r="AR744">
        <f t="shared" ca="1" si="207"/>
        <v>53.229216781517408</v>
      </c>
      <c r="AS744">
        <f t="shared" ca="1" si="208"/>
        <v>1509.0794315655191</v>
      </c>
      <c r="AT744">
        <f t="shared" ca="1" si="209"/>
        <v>1043.192233656117</v>
      </c>
      <c r="AU744">
        <f t="shared" ca="1" si="210"/>
        <v>465.88719790940218</v>
      </c>
    </row>
    <row r="745" spans="1:47" x14ac:dyDescent="0.2">
      <c r="A745" t="str">
        <f ca="1">IF(ISNA(A$1), 0, OFFSET(data!$A$1, ROW()-1, A$1-1))</f>
        <v>Oahu</v>
      </c>
      <c r="B745">
        <f ca="1">IF(ISNA(B$1), 0, OFFSET(data!$A$1, ROW()-1, B$1-1))</f>
        <v>2045</v>
      </c>
      <c r="C745" t="str">
        <f ca="1">IF(ISNA(C$1), 0, OFFSET(data!$A$1, ROW()-1, C$1-1))</f>
        <v>2045-02-23-22:00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88.2076091294999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42.8</v>
      </c>
      <c r="M745">
        <f ca="1">IF(ISNA(M$1), 0, OFFSET(data!$A$1, ROW()-1, M$1-1))</f>
        <v>62.562818499999999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8.8817841970012507E-15</v>
      </c>
      <c r="Q745">
        <f ca="1">IF(ISNA(Q$1), 0, OFFSET(data!$A$1, ROW()-1, Q$1-1))</f>
        <v>0</v>
      </c>
      <c r="R745">
        <f ca="1">IF(ISNA(R$1), 0, OFFSET(data!$A$1, ROW()-1, R$1-1))</f>
        <v>527.97048552599995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801.71212572800005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-80.171212572800002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796.87212012839996</v>
      </c>
      <c r="AD745">
        <f ca="1">IF(ISNA(AD$1), 0, OFFSET(data!$A$1, ROW()-1, AD$1-1))</f>
        <v>240.65769420000001</v>
      </c>
      <c r="AE745">
        <f ca="1">IF(ISNA(AE$1), 0, OFFSET(data!$A$1, ROW()-1, AE$1-1))</f>
        <v>0</v>
      </c>
      <c r="AF745" t="str">
        <f ca="1">IF(ISNA(AF$1), 0, OFFSET(data!$A$1, ROW()-1, AF$1-1))</f>
        <v>typical</v>
      </c>
      <c r="AG745">
        <f t="shared" ca="1" si="198"/>
        <v>2045</v>
      </c>
      <c r="AH745">
        <f t="shared" ca="1" si="199"/>
        <v>2</v>
      </c>
      <c r="AI745" t="str">
        <f t="shared" ca="1" si="200"/>
        <v>02/23/2045</v>
      </c>
      <c r="AJ745" t="str">
        <f t="shared" ca="1" si="201"/>
        <v/>
      </c>
      <c r="AK745" t="str">
        <f t="shared" ca="1" si="211"/>
        <v>22:00</v>
      </c>
      <c r="AL745" s="4">
        <f t="shared" ca="1" si="202"/>
        <v>0</v>
      </c>
      <c r="AM745">
        <f t="shared" ca="1" si="197"/>
        <v>721.54091315520009</v>
      </c>
      <c r="AN745">
        <f t="shared" ca="1" si="203"/>
        <v>0</v>
      </c>
      <c r="AO745">
        <f t="shared" ca="1" si="204"/>
        <v>527.97048552599995</v>
      </c>
      <c r="AP745">
        <f t="shared" ca="1" si="205"/>
        <v>0</v>
      </c>
      <c r="AQ745">
        <f t="shared" ca="1" si="206"/>
        <v>42.8</v>
      </c>
      <c r="AR745">
        <f t="shared" ca="1" si="207"/>
        <v>62.562818500000006</v>
      </c>
      <c r="AS745">
        <f t="shared" ca="1" si="208"/>
        <v>1518.4130332838997</v>
      </c>
      <c r="AT745">
        <f t="shared" ca="1" si="209"/>
        <v>962.19860735520012</v>
      </c>
      <c r="AU745">
        <f t="shared" ca="1" si="210"/>
        <v>556.2144259286996</v>
      </c>
    </row>
    <row r="746" spans="1:47" x14ac:dyDescent="0.2">
      <c r="A746" t="str">
        <f ca="1">IF(ISNA(A$1), 0, OFFSET(data!$A$1, ROW()-1, A$1-1))</f>
        <v>Oahu</v>
      </c>
      <c r="B746">
        <f ca="1">IF(ISNA(B$1), 0, OFFSET(data!$A$1, ROW()-1, B$1-1))</f>
        <v>2045</v>
      </c>
      <c r="C746" t="str">
        <f ca="1">IF(ISNA(C$1), 0, OFFSET(data!$A$1, ROW()-1, C$1-1))</f>
        <v>2045-03-23-00:00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42.8</v>
      </c>
      <c r="M746">
        <f ca="1">IF(ISNA(M$1), 0, OFFSET(data!$A$1, ROW()-1, M$1-1))</f>
        <v>216.84825499999999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183.10142972581599</v>
      </c>
      <c r="Q746">
        <f ca="1">IF(ISNA(Q$1), 0, OFFSET(data!$A$1, ROW()-1, Q$1-1))</f>
        <v>0</v>
      </c>
      <c r="R746">
        <f ca="1">IF(ISNA(R$1), 0, OFFSET(data!$A$1, ROW()-1, R$1-1))</f>
        <v>355.79325649499998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683.82390166100004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-68.382390166099995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1060.3583880147501</v>
      </c>
      <c r="AD746">
        <f ca="1">IF(ISNA(AD$1), 0, OFFSET(data!$A$1, ROW()-1, AD$1-1))</f>
        <v>215.971221063885</v>
      </c>
      <c r="AE746">
        <f ca="1">IF(ISNA(AE$1), 0, OFFSET(data!$A$1, ROW()-1, AE$1-1))</f>
        <v>0</v>
      </c>
      <c r="AF746" t="str">
        <f ca="1">IF(ISNA(AF$1), 0, OFFSET(data!$A$1, ROW()-1, AF$1-1))</f>
        <v>typical</v>
      </c>
      <c r="AG746">
        <f t="shared" ca="1" si="198"/>
        <v>2045</v>
      </c>
      <c r="AH746">
        <f t="shared" ca="1" si="199"/>
        <v>3</v>
      </c>
      <c r="AI746" t="str">
        <f t="shared" ca="1" si="200"/>
        <v>03/23/2045</v>
      </c>
      <c r="AJ746" t="str">
        <f t="shared" ca="1" si="201"/>
        <v/>
      </c>
      <c r="AK746" t="str">
        <f t="shared" ca="1" si="211"/>
        <v>00:00</v>
      </c>
      <c r="AL746" s="4">
        <f t="shared" ca="1" si="202"/>
        <v>0</v>
      </c>
      <c r="AM746">
        <f t="shared" ca="1" si="197"/>
        <v>615.44151149490006</v>
      </c>
      <c r="AN746">
        <f t="shared" ca="1" si="203"/>
        <v>0</v>
      </c>
      <c r="AO746">
        <f t="shared" ca="1" si="204"/>
        <v>355.79325649499998</v>
      </c>
      <c r="AP746">
        <f t="shared" ca="1" si="205"/>
        <v>0</v>
      </c>
      <c r="AQ746">
        <f t="shared" ca="1" si="206"/>
        <v>42.8</v>
      </c>
      <c r="AR746">
        <f t="shared" ca="1" si="207"/>
        <v>399.94968472581598</v>
      </c>
      <c r="AS746">
        <f t="shared" ca="1" si="208"/>
        <v>1675.79989950975</v>
      </c>
      <c r="AT746">
        <f t="shared" ca="1" si="209"/>
        <v>831.41273255878502</v>
      </c>
      <c r="AU746">
        <f t="shared" ca="1" si="210"/>
        <v>844.38716695096502</v>
      </c>
    </row>
    <row r="747" spans="1:47" x14ac:dyDescent="0.2">
      <c r="A747" t="str">
        <f ca="1">IF(ISNA(A$1), 0, OFFSET(data!$A$1, ROW()-1, A$1-1))</f>
        <v>Oahu</v>
      </c>
      <c r="B747">
        <f ca="1">IF(ISNA(B$1), 0, OFFSET(data!$A$1, ROW()-1, B$1-1))</f>
        <v>2045</v>
      </c>
      <c r="C747" t="str">
        <f ca="1">IF(ISNA(C$1), 0, OFFSET(data!$A$1, ROW()-1, C$1-1))</f>
        <v>2045-03-23-02:00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42.8</v>
      </c>
      <c r="M747">
        <f ca="1">IF(ISNA(M$1), 0, OFFSET(data!$A$1, ROW()-1, M$1-1))</f>
        <v>351.87638299999998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40.538934232602301</v>
      </c>
      <c r="Q747">
        <f ca="1">IF(ISNA(Q$1), 0, OFFSET(data!$A$1, ROW()-1, Q$1-1))</f>
        <v>0</v>
      </c>
      <c r="R747">
        <f ca="1">IF(ISNA(R$1), 0, OFFSET(data!$A$1, ROW()-1, R$1-1))</f>
        <v>184.530659106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643.56338011800005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-64.356338011800005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1089.0584899106</v>
      </c>
      <c r="AD747">
        <f ca="1">IF(ISNA(AD$1), 0, OFFSET(data!$A$1, ROW()-1, AD$1-1))</f>
        <v>215.971221063885</v>
      </c>
      <c r="AE747">
        <f ca="1">IF(ISNA(AE$1), 0, OFFSET(data!$A$1, ROW()-1, AE$1-1))</f>
        <v>0</v>
      </c>
      <c r="AF747" t="str">
        <f ca="1">IF(ISNA(AF$1), 0, OFFSET(data!$A$1, ROW()-1, AF$1-1))</f>
        <v>typical</v>
      </c>
      <c r="AG747">
        <f t="shared" ca="1" si="198"/>
        <v>2045</v>
      </c>
      <c r="AH747">
        <f t="shared" ca="1" si="199"/>
        <v>3</v>
      </c>
      <c r="AI747" t="str">
        <f t="shared" ca="1" si="200"/>
        <v>03/23/2045</v>
      </c>
      <c r="AJ747" t="str">
        <f t="shared" ca="1" si="201"/>
        <v/>
      </c>
      <c r="AK747" t="str">
        <f t="shared" ca="1" si="211"/>
        <v>02:00</v>
      </c>
      <c r="AL747" s="4">
        <f t="shared" ca="1" si="202"/>
        <v>0</v>
      </c>
      <c r="AM747">
        <f t="shared" ca="1" si="197"/>
        <v>579.20704210620011</v>
      </c>
      <c r="AN747">
        <f t="shared" ca="1" si="203"/>
        <v>0</v>
      </c>
      <c r="AO747">
        <f t="shared" ca="1" si="204"/>
        <v>184.530659106</v>
      </c>
      <c r="AP747">
        <f t="shared" ca="1" si="205"/>
        <v>0</v>
      </c>
      <c r="AQ747">
        <f t="shared" ca="1" si="206"/>
        <v>42.8</v>
      </c>
      <c r="AR747">
        <f t="shared" ca="1" si="207"/>
        <v>392.41531723260226</v>
      </c>
      <c r="AS747">
        <f t="shared" ca="1" si="208"/>
        <v>1668.2655320166</v>
      </c>
      <c r="AT747">
        <f t="shared" ca="1" si="209"/>
        <v>795.17826317008507</v>
      </c>
      <c r="AU747">
        <f t="shared" ca="1" si="210"/>
        <v>873.08726884651492</v>
      </c>
    </row>
    <row r="748" spans="1:47" x14ac:dyDescent="0.2">
      <c r="A748" t="str">
        <f ca="1">IF(ISNA(A$1), 0, OFFSET(data!$A$1, ROW()-1, A$1-1))</f>
        <v>Oahu</v>
      </c>
      <c r="B748">
        <f ca="1">IF(ISNA(B$1), 0, OFFSET(data!$A$1, ROW()-1, B$1-1))</f>
        <v>2045</v>
      </c>
      <c r="C748" t="str">
        <f ca="1">IF(ISNA(C$1), 0, OFFSET(data!$A$1, ROW()-1, C$1-1))</f>
        <v>2045-03-23-04:00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42.8</v>
      </c>
      <c r="M748">
        <f ca="1">IF(ISNA(M$1), 0, OFFSET(data!$A$1, ROW()-1, M$1-1))</f>
        <v>246.633285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47.000175354120202</v>
      </c>
      <c r="Q748">
        <f ca="1">IF(ISNA(Q$1), 0, OFFSET(data!$A$1, ROW()-1, Q$1-1))</f>
        <v>0</v>
      </c>
      <c r="R748">
        <f ca="1">IF(ISNA(R$1), 0, OFFSET(data!$A$1, ROW()-1, R$1-1))</f>
        <v>297.03460336699999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651.63098707400002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-65.163098707399996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983.01578677104999</v>
      </c>
      <c r="AD748">
        <f ca="1">IF(ISNA(AD$1), 0, OFFSET(data!$A$1, ROW()-1, AD$1-1))</f>
        <v>214.46699318458599</v>
      </c>
      <c r="AE748">
        <f ca="1">IF(ISNA(AE$1), 0, OFFSET(data!$A$1, ROW()-1, AE$1-1))</f>
        <v>0</v>
      </c>
      <c r="AF748" t="str">
        <f ca="1">IF(ISNA(AF$1), 0, OFFSET(data!$A$1, ROW()-1, AF$1-1))</f>
        <v>typical</v>
      </c>
      <c r="AG748">
        <f t="shared" ca="1" si="198"/>
        <v>2045</v>
      </c>
      <c r="AH748">
        <f t="shared" ca="1" si="199"/>
        <v>3</v>
      </c>
      <c r="AI748" t="str">
        <f t="shared" ca="1" si="200"/>
        <v>03/23/2045</v>
      </c>
      <c r="AJ748" t="str">
        <f t="shared" ca="1" si="201"/>
        <v/>
      </c>
      <c r="AK748" t="str">
        <f t="shared" ca="1" si="211"/>
        <v>04:00</v>
      </c>
      <c r="AL748" s="4">
        <f t="shared" ca="1" si="202"/>
        <v>0</v>
      </c>
      <c r="AM748">
        <f t="shared" ca="1" si="197"/>
        <v>586.46788836660005</v>
      </c>
      <c r="AN748">
        <f t="shared" ca="1" si="203"/>
        <v>0</v>
      </c>
      <c r="AO748">
        <f t="shared" ca="1" si="204"/>
        <v>297.03460336699999</v>
      </c>
      <c r="AP748">
        <f t="shared" ca="1" si="205"/>
        <v>0</v>
      </c>
      <c r="AQ748">
        <f t="shared" ca="1" si="206"/>
        <v>42.8</v>
      </c>
      <c r="AR748">
        <f t="shared" ca="1" si="207"/>
        <v>293.63346035412019</v>
      </c>
      <c r="AS748">
        <f t="shared" ca="1" si="208"/>
        <v>1569.4836751380499</v>
      </c>
      <c r="AT748">
        <f t="shared" ca="1" si="209"/>
        <v>800.93488155118598</v>
      </c>
      <c r="AU748">
        <f t="shared" ca="1" si="210"/>
        <v>768.54879358686389</v>
      </c>
    </row>
    <row r="749" spans="1:47" x14ac:dyDescent="0.2">
      <c r="A749" t="str">
        <f ca="1">IF(ISNA(A$1), 0, OFFSET(data!$A$1, ROW()-1, A$1-1))</f>
        <v>Oahu</v>
      </c>
      <c r="B749">
        <f ca="1">IF(ISNA(B$1), 0, OFFSET(data!$A$1, ROW()-1, B$1-1))</f>
        <v>2045</v>
      </c>
      <c r="C749" t="str">
        <f ca="1">IF(ISNA(C$1), 0, OFFSET(data!$A$1, ROW()-1, C$1-1))</f>
        <v>2045-03-23-06:00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42.8</v>
      </c>
      <c r="M749">
        <f ca="1">IF(ISNA(M$1), 0, OFFSET(data!$A$1, ROW()-1, M$1-1))</f>
        <v>166.05611249999899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283.33508269939603</v>
      </c>
      <c r="Q749">
        <f ca="1">IF(ISNA(Q$1), 0, OFFSET(data!$A$1, ROW()-1, Q$1-1))</f>
        <v>0</v>
      </c>
      <c r="R749">
        <f ca="1">IF(ISNA(R$1), 0, OFFSET(data!$A$1, ROW()-1, R$1-1))</f>
        <v>428.91276904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708.63209059999997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-70.863209060000003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1087.4725284439</v>
      </c>
      <c r="AD749">
        <f ca="1">IF(ISNA(AD$1), 0, OFFSET(data!$A$1, ROW()-1, AD$1-1))</f>
        <v>215.971221063885</v>
      </c>
      <c r="AE749">
        <f ca="1">IF(ISNA(AE$1), 0, OFFSET(data!$A$1, ROW()-1, AE$1-1))</f>
        <v>0</v>
      </c>
      <c r="AF749" t="str">
        <f ca="1">IF(ISNA(AF$1), 0, OFFSET(data!$A$1, ROW()-1, AF$1-1))</f>
        <v>typical</v>
      </c>
      <c r="AG749">
        <f t="shared" ca="1" si="198"/>
        <v>2045</v>
      </c>
      <c r="AH749">
        <f t="shared" ca="1" si="199"/>
        <v>3</v>
      </c>
      <c r="AI749" t="str">
        <f t="shared" ca="1" si="200"/>
        <v>03/23/2045</v>
      </c>
      <c r="AJ749" t="str">
        <f t="shared" ca="1" si="201"/>
        <v/>
      </c>
      <c r="AK749" t="str">
        <f t="shared" ca="1" si="211"/>
        <v>06:00</v>
      </c>
      <c r="AL749" s="4">
        <f t="shared" ca="1" si="202"/>
        <v>0</v>
      </c>
      <c r="AM749">
        <f t="shared" ca="1" si="197"/>
        <v>637.76888153999994</v>
      </c>
      <c r="AN749">
        <f t="shared" ca="1" si="203"/>
        <v>0</v>
      </c>
      <c r="AO749">
        <f t="shared" ca="1" si="204"/>
        <v>428.91276904</v>
      </c>
      <c r="AP749">
        <f t="shared" ca="1" si="205"/>
        <v>0</v>
      </c>
      <c r="AQ749">
        <f t="shared" ca="1" si="206"/>
        <v>42.8</v>
      </c>
      <c r="AR749">
        <f t="shared" ca="1" si="207"/>
        <v>449.39119519939504</v>
      </c>
      <c r="AS749">
        <f t="shared" ca="1" si="208"/>
        <v>1725.2414099838991</v>
      </c>
      <c r="AT749">
        <f t="shared" ca="1" si="209"/>
        <v>853.74010260388491</v>
      </c>
      <c r="AU749">
        <f t="shared" ca="1" si="210"/>
        <v>871.50130738001417</v>
      </c>
    </row>
    <row r="750" spans="1:47" x14ac:dyDescent="0.2">
      <c r="A750" t="str">
        <f ca="1">IF(ISNA(A$1), 0, OFFSET(data!$A$1, ROW()-1, A$1-1))</f>
        <v>Oahu</v>
      </c>
      <c r="B750">
        <f ca="1">IF(ISNA(B$1), 0, OFFSET(data!$A$1, ROW()-1, B$1-1))</f>
        <v>2045</v>
      </c>
      <c r="C750" t="str">
        <f ca="1">IF(ISNA(C$1), 0, OFFSET(data!$A$1, ROW()-1, C$1-1))</f>
        <v>2045-03-23-08:00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1331.1442320639901</v>
      </c>
      <c r="L750">
        <f ca="1">IF(ISNA(L$1), 0, OFFSET(data!$A$1, ROW()-1, L$1-1))</f>
        <v>42.8</v>
      </c>
      <c r="M750">
        <f ca="1">IF(ISNA(M$1), 0, OFFSET(data!$A$1, ROW()-1, M$1-1))</f>
        <v>381.57980340038</v>
      </c>
      <c r="N750">
        <f ca="1">IF(ISNA(N$1), 0, OFFSET(data!$A$1, ROW()-1, N$1-1))</f>
        <v>364.40966454853498</v>
      </c>
      <c r="O750">
        <f ca="1">IF(ISNA(O$1), 0, OFFSET(data!$A$1, ROW()-1, O$1-1))</f>
        <v>0</v>
      </c>
      <c r="P750">
        <f ca="1">IF(ISNA(P$1), 0, OFFSET(data!$A$1, ROW()-1, P$1-1))</f>
        <v>0.54399250002444399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823.50022019699998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-82.350022019700006</v>
      </c>
      <c r="Y750">
        <f ca="1">IF(ISNA(Y$1), 0, OFFSET(data!$A$1, ROW()-1, Y$1-1))</f>
        <v>1014.37383729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2612.3777091162001</v>
      </c>
      <c r="AD750">
        <f ca="1">IF(ISNA(AD$1), 0, OFFSET(data!$A$1, ROW()-1, AD$1-1))</f>
        <v>812.24893263854597</v>
      </c>
      <c r="AE750">
        <f ca="1">IF(ISNA(AE$1), 0, OFFSET(data!$A$1, ROW()-1, AE$1-1))</f>
        <v>0</v>
      </c>
      <c r="AF750" t="str">
        <f ca="1">IF(ISNA(AF$1), 0, OFFSET(data!$A$1, ROW()-1, AF$1-1))</f>
        <v>typical</v>
      </c>
      <c r="AG750">
        <f t="shared" ca="1" si="198"/>
        <v>2045</v>
      </c>
      <c r="AH750">
        <f t="shared" ca="1" si="199"/>
        <v>3</v>
      </c>
      <c r="AI750" t="str">
        <f t="shared" ca="1" si="200"/>
        <v>03/23/2045</v>
      </c>
      <c r="AJ750" t="str">
        <f t="shared" ca="1" si="201"/>
        <v/>
      </c>
      <c r="AK750" t="str">
        <f t="shared" ca="1" si="211"/>
        <v>08:00</v>
      </c>
      <c r="AL750" s="4">
        <f t="shared" ca="1" si="202"/>
        <v>0</v>
      </c>
      <c r="AM750">
        <f t="shared" ca="1" si="197"/>
        <v>741.15019817730001</v>
      </c>
      <c r="AN750">
        <f t="shared" ca="1" si="203"/>
        <v>0</v>
      </c>
      <c r="AO750">
        <f t="shared" ca="1" si="204"/>
        <v>0</v>
      </c>
      <c r="AP750">
        <f t="shared" ca="1" si="205"/>
        <v>1695.553896612525</v>
      </c>
      <c r="AQ750">
        <f t="shared" ca="1" si="206"/>
        <v>42.8</v>
      </c>
      <c r="AR750">
        <f t="shared" ca="1" si="207"/>
        <v>382.12379590040445</v>
      </c>
      <c r="AS750">
        <f t="shared" ca="1" si="208"/>
        <v>4367.9017445805703</v>
      </c>
      <c r="AT750">
        <f t="shared" ca="1" si="209"/>
        <v>2567.7729681058463</v>
      </c>
      <c r="AU750">
        <f t="shared" ca="1" si="210"/>
        <v>1800.128776474724</v>
      </c>
    </row>
    <row r="751" spans="1:47" x14ac:dyDescent="0.2">
      <c r="A751" t="str">
        <f ca="1">IF(ISNA(A$1), 0, OFFSET(data!$A$1, ROW()-1, A$1-1))</f>
        <v>Oahu</v>
      </c>
      <c r="B751">
        <f ca="1">IF(ISNA(B$1), 0, OFFSET(data!$A$1, ROW()-1, B$1-1))</f>
        <v>2045</v>
      </c>
      <c r="C751" t="str">
        <f ca="1">IF(ISNA(C$1), 0, OFFSET(data!$A$1, ROW()-1, C$1-1))</f>
        <v>2045-03-23-10:00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2252.8342079535</v>
      </c>
      <c r="L751">
        <f ca="1">IF(ISNA(L$1), 0, OFFSET(data!$A$1, ROW()-1, L$1-1))</f>
        <v>42.8</v>
      </c>
      <c r="M751">
        <f ca="1">IF(ISNA(M$1), 0, OFFSET(data!$A$1, ROW()-1, M$1-1))</f>
        <v>297.05633409285002</v>
      </c>
      <c r="N751">
        <f ca="1">IF(ISNA(N$1), 0, OFFSET(data!$A$1, ROW()-1, N$1-1))</f>
        <v>3.5048230984102702E-10</v>
      </c>
      <c r="O751">
        <f ca="1">IF(ISNA(O$1), 0, OFFSET(data!$A$1, ROW()-1, O$1-1))</f>
        <v>0</v>
      </c>
      <c r="P751">
        <f ca="1">IF(ISNA(P$1), 0, OFFSET(data!$A$1, ROW()-1, P$1-1))</f>
        <v>72.446329999988606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859.30458994399999</v>
      </c>
      <c r="V751">
        <f ca="1">IF(ISNA(V$1), 0, OFFSET(data!$A$1, ROW()-1, V$1-1))</f>
        <v>0</v>
      </c>
      <c r="W751">
        <f ca="1">IF(ISNA(W$1), 0, OFFSET(data!$A$1, ROW()-1, W$1-1))</f>
        <v>1045.94228015</v>
      </c>
      <c r="X751">
        <f ca="1">IF(ISNA(X$1), 0, OFFSET(data!$A$1, ROW()-1, X$1-1))</f>
        <v>687.44367195500001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3124.8129558810001</v>
      </c>
      <c r="AD751">
        <f ca="1">IF(ISNA(AD$1), 0, OFFSET(data!$A$1, ROW()-1, AD$1-1))</f>
        <v>812.24893263854597</v>
      </c>
      <c r="AE751">
        <f ca="1">IF(ISNA(AE$1), 0, OFFSET(data!$A$1, ROW()-1, AE$1-1))</f>
        <v>0</v>
      </c>
      <c r="AF751" t="str">
        <f ca="1">IF(ISNA(AF$1), 0, OFFSET(data!$A$1, ROW()-1, AF$1-1))</f>
        <v>typical</v>
      </c>
      <c r="AG751">
        <f t="shared" ca="1" si="198"/>
        <v>2045</v>
      </c>
      <c r="AH751">
        <f t="shared" ca="1" si="199"/>
        <v>3</v>
      </c>
      <c r="AI751" t="str">
        <f t="shared" ca="1" si="200"/>
        <v>03/23/2045</v>
      </c>
      <c r="AJ751" t="str">
        <f t="shared" ca="1" si="201"/>
        <v/>
      </c>
      <c r="AK751" t="str">
        <f t="shared" ca="1" si="211"/>
        <v>10:00</v>
      </c>
      <c r="AL751" s="4">
        <f t="shared" ca="1" si="202"/>
        <v>0</v>
      </c>
      <c r="AM751">
        <f t="shared" ca="1" si="197"/>
        <v>1546.748261899</v>
      </c>
      <c r="AN751">
        <f t="shared" ca="1" si="203"/>
        <v>0</v>
      </c>
      <c r="AO751">
        <f t="shared" ca="1" si="204"/>
        <v>1045.94228015</v>
      </c>
      <c r="AP751">
        <f t="shared" ca="1" si="205"/>
        <v>2252.8342079538506</v>
      </c>
      <c r="AQ751">
        <f t="shared" ca="1" si="206"/>
        <v>42.8</v>
      </c>
      <c r="AR751">
        <f t="shared" ca="1" si="207"/>
        <v>369.50266409283864</v>
      </c>
      <c r="AS751">
        <f t="shared" ca="1" si="208"/>
        <v>5717.5034979273505</v>
      </c>
      <c r="AT751">
        <f t="shared" ca="1" si="209"/>
        <v>3404.939474687546</v>
      </c>
      <c r="AU751">
        <f t="shared" ca="1" si="210"/>
        <v>2312.5640232398046</v>
      </c>
    </row>
    <row r="752" spans="1:47" x14ac:dyDescent="0.2">
      <c r="A752" t="str">
        <f ca="1">IF(ISNA(A$1), 0, OFFSET(data!$A$1, ROW()-1, A$1-1))</f>
        <v>Oahu</v>
      </c>
      <c r="B752">
        <f ca="1">IF(ISNA(B$1), 0, OFFSET(data!$A$1, ROW()-1, B$1-1))</f>
        <v>2045</v>
      </c>
      <c r="C752" t="str">
        <f ca="1">IF(ISNA(C$1), 0, OFFSET(data!$A$1, ROW()-1, C$1-1))</f>
        <v>2045-03-23-12:00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1169.3705005342999</v>
      </c>
      <c r="L752">
        <f ca="1">IF(ISNA(L$1), 0, OFFSET(data!$A$1, ROW()-1, L$1-1))</f>
        <v>42.8</v>
      </c>
      <c r="M752">
        <f ca="1">IF(ISNA(M$1), 0, OFFSET(data!$A$1, ROW()-1, M$1-1))</f>
        <v>171.21790357374999</v>
      </c>
      <c r="N752">
        <f ca="1">IF(ISNA(N$1), 0, OFFSET(data!$A$1, ROW()-1, N$1-1))</f>
        <v>1136.51707748952</v>
      </c>
      <c r="O752">
        <f ca="1">IF(ISNA(O$1), 0, OFFSET(data!$A$1, ROW()-1, O$1-1))</f>
        <v>0</v>
      </c>
      <c r="P752">
        <f ca="1">IF(ISNA(P$1), 0, OFFSET(data!$A$1, ROW()-1, P$1-1))</f>
        <v>144.47609511651899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864.387292753</v>
      </c>
      <c r="V752">
        <f ca="1">IF(ISNA(V$1), 0, OFFSET(data!$A$1, ROW()-1, V$1-1))</f>
        <v>0</v>
      </c>
      <c r="W752">
        <f ca="1">IF(ISNA(W$1), 0, OFFSET(data!$A$1, ROW()-1, W$1-1))</f>
        <v>426.58627737699999</v>
      </c>
      <c r="X752">
        <f ca="1">IF(ISNA(X$1), 0, OFFSET(data!$A$1, ROW()-1, X$1-1))</f>
        <v>92.414833977800001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3119.4832280198002</v>
      </c>
      <c r="AD752">
        <f ca="1">IF(ISNA(AD$1), 0, OFFSET(data!$A$1, ROW()-1, AD$1-1))</f>
        <v>812.24893263854597</v>
      </c>
      <c r="AE752">
        <f ca="1">IF(ISNA(AE$1), 0, OFFSET(data!$A$1, ROW()-1, AE$1-1))</f>
        <v>0</v>
      </c>
      <c r="AF752" t="str">
        <f ca="1">IF(ISNA(AF$1), 0, OFFSET(data!$A$1, ROW()-1, AF$1-1))</f>
        <v>typical</v>
      </c>
      <c r="AG752">
        <f t="shared" ca="1" si="198"/>
        <v>2045</v>
      </c>
      <c r="AH752">
        <f t="shared" ca="1" si="199"/>
        <v>3</v>
      </c>
      <c r="AI752" t="str">
        <f t="shared" ca="1" si="200"/>
        <v>03/23/2045</v>
      </c>
      <c r="AJ752" t="str">
        <f t="shared" ca="1" si="201"/>
        <v>03/23/2045</v>
      </c>
      <c r="AK752" t="str">
        <f t="shared" ca="1" si="211"/>
        <v>12:00</v>
      </c>
      <c r="AL752" s="4">
        <f t="shared" ca="1" si="202"/>
        <v>0</v>
      </c>
      <c r="AM752">
        <f t="shared" ca="1" si="197"/>
        <v>956.80212673079996</v>
      </c>
      <c r="AN752">
        <f t="shared" ca="1" si="203"/>
        <v>0</v>
      </c>
      <c r="AO752">
        <f t="shared" ca="1" si="204"/>
        <v>426.58627737699999</v>
      </c>
      <c r="AP752">
        <f t="shared" ca="1" si="205"/>
        <v>2305.88757802382</v>
      </c>
      <c r="AQ752">
        <f t="shared" ca="1" si="206"/>
        <v>42.8</v>
      </c>
      <c r="AR752">
        <f t="shared" ca="1" si="207"/>
        <v>315.69399869026898</v>
      </c>
      <c r="AS752">
        <f t="shared" ca="1" si="208"/>
        <v>4502.8716321278498</v>
      </c>
      <c r="AT752">
        <f t="shared" ca="1" si="209"/>
        <v>2195.6373367463461</v>
      </c>
      <c r="AU752">
        <f t="shared" ca="1" si="210"/>
        <v>2307.2342953815037</v>
      </c>
    </row>
    <row r="753" spans="1:47" x14ac:dyDescent="0.2">
      <c r="A753" t="str">
        <f ca="1">IF(ISNA(A$1), 0, OFFSET(data!$A$1, ROW()-1, A$1-1))</f>
        <v>Oahu</v>
      </c>
      <c r="B753">
        <f ca="1">IF(ISNA(B$1), 0, OFFSET(data!$A$1, ROW()-1, B$1-1))</f>
        <v>2045</v>
      </c>
      <c r="C753" t="str">
        <f ca="1">IF(ISNA(C$1), 0, OFFSET(data!$A$1, ROW()-1, C$1-1))</f>
        <v>2045-03-23-14:00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1552.5947457333</v>
      </c>
      <c r="L753">
        <f ca="1">IF(ISNA(L$1), 0, OFFSET(data!$A$1, ROW()-1, L$1-1))</f>
        <v>42.8</v>
      </c>
      <c r="M753">
        <f ca="1">IF(ISNA(M$1), 0, OFFSET(data!$A$1, ROW()-1, M$1-1))</f>
        <v>308.98120495131002</v>
      </c>
      <c r="N753">
        <f ca="1">IF(ISNA(N$1), 0, OFFSET(data!$A$1, ROW()-1, N$1-1))</f>
        <v>753.23637212645599</v>
      </c>
      <c r="O753">
        <f ca="1">IF(ISNA(O$1), 0, OFFSET(data!$A$1, ROW()-1, O$1-1))</f>
        <v>0</v>
      </c>
      <c r="P753">
        <f ca="1">IF(ISNA(P$1), 0, OFFSET(data!$A$1, ROW()-1, P$1-1))</f>
        <v>15.410500000010201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861.86703835499998</v>
      </c>
      <c r="V753">
        <f ca="1">IF(ISNA(V$1), 0, OFFSET(data!$A$1, ROW()-1, V$1-1))</f>
        <v>0</v>
      </c>
      <c r="W753">
        <f ca="1">IF(ISNA(W$1), 0, OFFSET(data!$A$1, ROW()-1, W$1-1))</f>
        <v>809.61722221800005</v>
      </c>
      <c r="X753">
        <f ca="1">IF(ISNA(X$1), 0, OFFSET(data!$A$1, ROW()-1, X$1-1))</f>
        <v>-86.186703835499998</v>
      </c>
      <c r="Y753">
        <f ca="1">IF(ISNA(Y$1), 0, OFFSET(data!$A$1, ROW()-1, Y$1-1))</f>
        <v>319.078393947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3130.3927030758</v>
      </c>
      <c r="AD753">
        <f ca="1">IF(ISNA(AD$1), 0, OFFSET(data!$A$1, ROW()-1, AD$1-1))</f>
        <v>812.24893263854597</v>
      </c>
      <c r="AE753">
        <f ca="1">IF(ISNA(AE$1), 0, OFFSET(data!$A$1, ROW()-1, AE$1-1))</f>
        <v>0</v>
      </c>
      <c r="AF753" t="str">
        <f ca="1">IF(ISNA(AF$1), 0, OFFSET(data!$A$1, ROW()-1, AF$1-1))</f>
        <v>typical</v>
      </c>
      <c r="AG753">
        <f t="shared" ca="1" si="198"/>
        <v>2045</v>
      </c>
      <c r="AH753">
        <f t="shared" ca="1" si="199"/>
        <v>3</v>
      </c>
      <c r="AI753" t="str">
        <f t="shared" ca="1" si="200"/>
        <v>03/23/2045</v>
      </c>
      <c r="AJ753" t="str">
        <f t="shared" ca="1" si="201"/>
        <v/>
      </c>
      <c r="AK753" t="str">
        <f t="shared" ca="1" si="211"/>
        <v>14:00</v>
      </c>
      <c r="AL753" s="4">
        <f t="shared" ca="1" si="202"/>
        <v>0</v>
      </c>
      <c r="AM753">
        <f t="shared" ca="1" si="197"/>
        <v>775.68033451949998</v>
      </c>
      <c r="AN753">
        <f t="shared" ca="1" si="203"/>
        <v>0</v>
      </c>
      <c r="AO753">
        <f t="shared" ca="1" si="204"/>
        <v>809.61722221800005</v>
      </c>
      <c r="AP753">
        <f t="shared" ca="1" si="205"/>
        <v>2305.831117859756</v>
      </c>
      <c r="AQ753">
        <f t="shared" ca="1" si="206"/>
        <v>42.8</v>
      </c>
      <c r="AR753">
        <f t="shared" ca="1" si="207"/>
        <v>324.39170495132021</v>
      </c>
      <c r="AS753">
        <f t="shared" ca="1" si="208"/>
        <v>5034.7686537604095</v>
      </c>
      <c r="AT753">
        <f t="shared" ca="1" si="209"/>
        <v>2716.6248833230461</v>
      </c>
      <c r="AU753">
        <f t="shared" ca="1" si="210"/>
        <v>2318.1437704373634</v>
      </c>
    </row>
    <row r="754" spans="1:47" x14ac:dyDescent="0.2">
      <c r="A754" t="str">
        <f ca="1">IF(ISNA(A$1), 0, OFFSET(data!$A$1, ROW()-1, A$1-1))</f>
        <v>Oahu</v>
      </c>
      <c r="B754">
        <f ca="1">IF(ISNA(B$1), 0, OFFSET(data!$A$1, ROW()-1, B$1-1))</f>
        <v>2045</v>
      </c>
      <c r="C754" t="str">
        <f ca="1">IF(ISNA(C$1), 0, OFFSET(data!$A$1, ROW()-1, C$1-1))</f>
        <v>2045-03-23-16:00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1246.7658674960901</v>
      </c>
      <c r="L754">
        <f ca="1">IF(ISNA(L$1), 0, OFFSET(data!$A$1, ROW()-1, L$1-1))</f>
        <v>42.8</v>
      </c>
      <c r="M754">
        <f ca="1">IF(ISNA(M$1), 0, OFFSET(data!$A$1, ROW()-1, M$1-1))</f>
        <v>289.78875148131999</v>
      </c>
      <c r="N754">
        <f ca="1">IF(ISNA(N$1), 0, OFFSET(data!$A$1, ROW()-1, N$1-1))</f>
        <v>429.79010875760099</v>
      </c>
      <c r="O754">
        <f ca="1">IF(ISNA(O$1), 0, OFFSET(data!$A$1, ROW()-1, O$1-1))</f>
        <v>0</v>
      </c>
      <c r="P754">
        <f ca="1">IF(ISNA(P$1), 0, OFFSET(data!$A$1, ROW()-1, P$1-1))</f>
        <v>74.035993794576996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871.60307047900005</v>
      </c>
      <c r="V754">
        <f ca="1">IF(ISNA(V$1), 0, OFFSET(data!$A$1, ROW()-1, V$1-1))</f>
        <v>0</v>
      </c>
      <c r="W754">
        <f ca="1">IF(ISNA(W$1), 0, OFFSET(data!$A$1, ROW()-1, W$1-1))</f>
        <v>794.91185554599997</v>
      </c>
      <c r="X754">
        <f ca="1">IF(ISNA(X$1), 0, OFFSET(data!$A$1, ROW()-1, X$1-1))</f>
        <v>-87.160307047900005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2531.7881728829002</v>
      </c>
      <c r="AD754">
        <f ca="1">IF(ISNA(AD$1), 0, OFFSET(data!$A$1, ROW()-1, AD$1-1))</f>
        <v>812.24893263854597</v>
      </c>
      <c r="AE754">
        <f ca="1">IF(ISNA(AE$1), 0, OFFSET(data!$A$1, ROW()-1, AE$1-1))</f>
        <v>0</v>
      </c>
      <c r="AF754" t="str">
        <f ca="1">IF(ISNA(AF$1), 0, OFFSET(data!$A$1, ROW()-1, AF$1-1))</f>
        <v>typical</v>
      </c>
      <c r="AG754">
        <f t="shared" ca="1" si="198"/>
        <v>2045</v>
      </c>
      <c r="AH754">
        <f t="shared" ca="1" si="199"/>
        <v>3</v>
      </c>
      <c r="AI754" t="str">
        <f t="shared" ca="1" si="200"/>
        <v>03/23/2045</v>
      </c>
      <c r="AJ754" t="str">
        <f t="shared" ca="1" si="201"/>
        <v/>
      </c>
      <c r="AK754" t="str">
        <f t="shared" ca="1" si="211"/>
        <v>16:00</v>
      </c>
      <c r="AL754" s="4">
        <f t="shared" ca="1" si="202"/>
        <v>0</v>
      </c>
      <c r="AM754">
        <f t="shared" ca="1" si="197"/>
        <v>784.44276343110005</v>
      </c>
      <c r="AN754">
        <f t="shared" ca="1" si="203"/>
        <v>0</v>
      </c>
      <c r="AO754">
        <f t="shared" ca="1" si="204"/>
        <v>794.91185554599997</v>
      </c>
      <c r="AP754">
        <f t="shared" ca="1" si="205"/>
        <v>1676.5559762536911</v>
      </c>
      <c r="AQ754">
        <f t="shared" ca="1" si="206"/>
        <v>42.8</v>
      </c>
      <c r="AR754">
        <f t="shared" ca="1" si="207"/>
        <v>363.82474527589699</v>
      </c>
      <c r="AS754">
        <f t="shared" ca="1" si="208"/>
        <v>4111.1427918603104</v>
      </c>
      <c r="AT754">
        <f t="shared" ca="1" si="209"/>
        <v>2391.6035516156462</v>
      </c>
      <c r="AU754">
        <f t="shared" ca="1" si="210"/>
        <v>1719.5392402446641</v>
      </c>
    </row>
    <row r="755" spans="1:47" x14ac:dyDescent="0.2">
      <c r="A755" t="str">
        <f ca="1">IF(ISNA(A$1), 0, OFFSET(data!$A$1, ROW()-1, A$1-1))</f>
        <v>Oahu</v>
      </c>
      <c r="B755">
        <f ca="1">IF(ISNA(B$1), 0, OFFSET(data!$A$1, ROW()-1, B$1-1))</f>
        <v>2045</v>
      </c>
      <c r="C755" t="str">
        <f ca="1">IF(ISNA(C$1), 0, OFFSET(data!$A$1, ROW()-1, C$1-1))</f>
        <v>2045-03-23-18:00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29.314366945671001</v>
      </c>
      <c r="L755">
        <f ca="1">IF(ISNA(L$1), 0, OFFSET(data!$A$1, ROW()-1, L$1-1))</f>
        <v>42.8</v>
      </c>
      <c r="M755">
        <f ca="1">IF(ISNA(M$1), 0, OFFSET(data!$A$1, ROW()-1, M$1-1))</f>
        <v>270.39606699999899</v>
      </c>
      <c r="N755">
        <f ca="1">IF(ISNA(N$1), 0, OFFSET(data!$A$1, ROW()-1, N$1-1))</f>
        <v>21.102526943040001</v>
      </c>
      <c r="O755">
        <f ca="1">IF(ISNA(O$1), 0, OFFSET(data!$A$1, ROW()-1, O$1-1))</f>
        <v>0</v>
      </c>
      <c r="P755">
        <f ca="1">IF(ISNA(P$1), 0, OFFSET(data!$A$1, ROW()-1, P$1-1))</f>
        <v>118.565230659121</v>
      </c>
      <c r="Q755">
        <f ca="1">IF(ISNA(Q$1), 0, OFFSET(data!$A$1, ROW()-1, Q$1-1))</f>
        <v>0</v>
      </c>
      <c r="R755">
        <f ca="1">IF(ISNA(R$1), 0, OFFSET(data!$A$1, ROW()-1, R$1-1))</f>
        <v>471.55855907400002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904.52110335500004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-90.452110335499995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901.15941331214901</v>
      </c>
      <c r="AD755">
        <f ca="1">IF(ISNA(AD$1), 0, OFFSET(data!$A$1, ROW()-1, AD$1-1))</f>
        <v>266.38811495260501</v>
      </c>
      <c r="AE755">
        <f ca="1">IF(ISNA(AE$1), 0, OFFSET(data!$A$1, ROW()-1, AE$1-1))</f>
        <v>0</v>
      </c>
      <c r="AF755" t="str">
        <f ca="1">IF(ISNA(AF$1), 0, OFFSET(data!$A$1, ROW()-1, AF$1-1))</f>
        <v>typical</v>
      </c>
      <c r="AG755">
        <f t="shared" ca="1" si="198"/>
        <v>2045</v>
      </c>
      <c r="AH755">
        <f t="shared" ca="1" si="199"/>
        <v>3</v>
      </c>
      <c r="AI755" t="str">
        <f t="shared" ca="1" si="200"/>
        <v>03/23/2045</v>
      </c>
      <c r="AJ755" t="str">
        <f t="shared" ca="1" si="201"/>
        <v/>
      </c>
      <c r="AK755" t="str">
        <f t="shared" ca="1" si="211"/>
        <v>18:00</v>
      </c>
      <c r="AL755" s="4">
        <f t="shared" ca="1" si="202"/>
        <v>0</v>
      </c>
      <c r="AM755">
        <f t="shared" ca="1" si="197"/>
        <v>814.0689930195</v>
      </c>
      <c r="AN755">
        <f t="shared" ca="1" si="203"/>
        <v>0</v>
      </c>
      <c r="AO755">
        <f t="shared" ca="1" si="204"/>
        <v>471.55855907400002</v>
      </c>
      <c r="AP755">
        <f t="shared" ca="1" si="205"/>
        <v>50.416893888711002</v>
      </c>
      <c r="AQ755">
        <f t="shared" ca="1" si="206"/>
        <v>42.8</v>
      </c>
      <c r="AR755">
        <f t="shared" ca="1" si="207"/>
        <v>388.96129765911996</v>
      </c>
      <c r="AS755">
        <f t="shared" ca="1" si="208"/>
        <v>1715.2284063318189</v>
      </c>
      <c r="AT755">
        <f t="shared" ca="1" si="209"/>
        <v>1080.457107972105</v>
      </c>
      <c r="AU755">
        <f t="shared" ca="1" si="210"/>
        <v>634.77129835971391</v>
      </c>
    </row>
    <row r="756" spans="1:47" x14ac:dyDescent="0.2">
      <c r="A756" t="str">
        <f ca="1">IF(ISNA(A$1), 0, OFFSET(data!$A$1, ROW()-1, A$1-1))</f>
        <v>Oahu</v>
      </c>
      <c r="B756">
        <f ca="1">IF(ISNA(B$1), 0, OFFSET(data!$A$1, ROW()-1, B$1-1))</f>
        <v>2045</v>
      </c>
      <c r="C756" t="str">
        <f ca="1">IF(ISNA(C$1), 0, OFFSET(data!$A$1, ROW()-1, C$1-1))</f>
        <v>2045-03-23-20:00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42.8</v>
      </c>
      <c r="M756">
        <f ca="1">IF(ISNA(M$1), 0, OFFSET(data!$A$1, ROW()-1, M$1-1))</f>
        <v>210.39021126974001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146.92032333344801</v>
      </c>
      <c r="Q756">
        <f ca="1">IF(ISNA(Q$1), 0, OFFSET(data!$A$1, ROW()-1, Q$1-1))</f>
        <v>0</v>
      </c>
      <c r="R756">
        <f ca="1">IF(ISNA(R$1), 0, OFFSET(data!$A$1, ROW()-1, R$1-1))</f>
        <v>537.10682964099999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878.10782323399997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-87.810782323400005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842.86370847640001</v>
      </c>
      <c r="AD756">
        <f ca="1">IF(ISNA(AD$1), 0, OFFSET(data!$A$1, ROW()-1, AD$1-1))</f>
        <v>213.198432993376</v>
      </c>
      <c r="AE756">
        <f ca="1">IF(ISNA(AE$1), 0, OFFSET(data!$A$1, ROW()-1, AE$1-1))</f>
        <v>0</v>
      </c>
      <c r="AF756" t="str">
        <f ca="1">IF(ISNA(AF$1), 0, OFFSET(data!$A$1, ROW()-1, AF$1-1))</f>
        <v>typical</v>
      </c>
      <c r="AG756">
        <f t="shared" ca="1" si="198"/>
        <v>2045</v>
      </c>
      <c r="AH756">
        <f t="shared" ca="1" si="199"/>
        <v>3</v>
      </c>
      <c r="AI756" t="str">
        <f t="shared" ca="1" si="200"/>
        <v>03/23/2045</v>
      </c>
      <c r="AJ756" t="str">
        <f t="shared" ca="1" si="201"/>
        <v/>
      </c>
      <c r="AK756" t="str">
        <f t="shared" ca="1" si="211"/>
        <v>20:00</v>
      </c>
      <c r="AL756" s="4">
        <f t="shared" ca="1" si="202"/>
        <v>0</v>
      </c>
      <c r="AM756">
        <f t="shared" ref="AM756:AM806" ca="1" si="212">U756+X756</f>
        <v>790.2970409106</v>
      </c>
      <c r="AN756">
        <f t="shared" ca="1" si="203"/>
        <v>0</v>
      </c>
      <c r="AO756">
        <f t="shared" ca="1" si="204"/>
        <v>537.10682964099999</v>
      </c>
      <c r="AP756">
        <f t="shared" ca="1" si="205"/>
        <v>0</v>
      </c>
      <c r="AQ756">
        <f t="shared" ca="1" si="206"/>
        <v>42.8</v>
      </c>
      <c r="AR756">
        <f t="shared" ca="1" si="207"/>
        <v>357.31053460318799</v>
      </c>
      <c r="AS756">
        <f t="shared" ca="1" si="208"/>
        <v>1633.16074938714</v>
      </c>
      <c r="AT756">
        <f t="shared" ca="1" si="209"/>
        <v>1003.4954739039761</v>
      </c>
      <c r="AU756">
        <f t="shared" ca="1" si="210"/>
        <v>629.6652754831639</v>
      </c>
    </row>
    <row r="757" spans="1:47" x14ac:dyDescent="0.2">
      <c r="A757" t="str">
        <f ca="1">IF(ISNA(A$1), 0, OFFSET(data!$A$1, ROW()-1, A$1-1))</f>
        <v>Oahu</v>
      </c>
      <c r="B757">
        <f ca="1">IF(ISNA(B$1), 0, OFFSET(data!$A$1, ROW()-1, B$1-1))</f>
        <v>2045</v>
      </c>
      <c r="C757" t="str">
        <f ca="1">IF(ISNA(C$1), 0, OFFSET(data!$A$1, ROW()-1, C$1-1))</f>
        <v>2045-03-23-22:00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42.8</v>
      </c>
      <c r="M757">
        <f ca="1">IF(ISNA(M$1), 0, OFFSET(data!$A$1, ROW()-1, M$1-1))</f>
        <v>218.52785750000001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62.206078910870303</v>
      </c>
      <c r="Q757">
        <f ca="1">IF(ISNA(Q$1), 0, OFFSET(data!$A$1, ROW()-1, Q$1-1))</f>
        <v>0</v>
      </c>
      <c r="R757">
        <f ca="1">IF(ISNA(R$1), 0, OFFSET(data!$A$1, ROW()-1, R$1-1))</f>
        <v>432.874042331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771.33544425699995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-77.133544425699995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862.38225136382005</v>
      </c>
      <c r="AD757">
        <f ca="1">IF(ISNA(AD$1), 0, OFFSET(data!$A$1, ROW()-1, AD$1-1))</f>
        <v>213.656346555152</v>
      </c>
      <c r="AE757">
        <f ca="1">IF(ISNA(AE$1), 0, OFFSET(data!$A$1, ROW()-1, AE$1-1))</f>
        <v>0</v>
      </c>
      <c r="AF757" t="str">
        <f ca="1">IF(ISNA(AF$1), 0, OFFSET(data!$A$1, ROW()-1, AF$1-1))</f>
        <v>typical</v>
      </c>
      <c r="AG757">
        <f t="shared" ca="1" si="198"/>
        <v>2045</v>
      </c>
      <c r="AH757">
        <f t="shared" ca="1" si="199"/>
        <v>3</v>
      </c>
      <c r="AI757" t="str">
        <f t="shared" ca="1" si="200"/>
        <v>03/23/2045</v>
      </c>
      <c r="AJ757" t="str">
        <f t="shared" ca="1" si="201"/>
        <v/>
      </c>
      <c r="AK757" t="str">
        <f t="shared" ca="1" si="211"/>
        <v>22:00</v>
      </c>
      <c r="AL757" s="4">
        <f t="shared" ca="1" si="202"/>
        <v>0</v>
      </c>
      <c r="AM757">
        <f t="shared" ca="1" si="212"/>
        <v>694.2018998312999</v>
      </c>
      <c r="AN757">
        <f t="shared" ca="1" si="203"/>
        <v>0</v>
      </c>
      <c r="AO757">
        <f t="shared" ca="1" si="204"/>
        <v>432.874042331</v>
      </c>
      <c r="AP757">
        <f t="shared" ca="1" si="205"/>
        <v>0</v>
      </c>
      <c r="AQ757">
        <f t="shared" ca="1" si="206"/>
        <v>42.8</v>
      </c>
      <c r="AR757">
        <f t="shared" ca="1" si="207"/>
        <v>280.73393641087034</v>
      </c>
      <c r="AS757">
        <f t="shared" ca="1" si="208"/>
        <v>1556.5841511948202</v>
      </c>
      <c r="AT757">
        <f t="shared" ca="1" si="209"/>
        <v>907.85824638645192</v>
      </c>
      <c r="AU757">
        <f t="shared" ca="1" si="210"/>
        <v>648.72590480836823</v>
      </c>
    </row>
    <row r="758" spans="1:47" x14ac:dyDescent="0.2">
      <c r="A758" t="str">
        <f ca="1">IF(ISNA(A$1), 0, OFFSET(data!$A$1, ROW()-1, A$1-1))</f>
        <v>Oahu</v>
      </c>
      <c r="B758">
        <f ca="1">IF(ISNA(B$1), 0, OFFSET(data!$A$1, ROW()-1, B$1-1))</f>
        <v>2045</v>
      </c>
      <c r="C758" t="str">
        <f ca="1">IF(ISNA(C$1), 0, OFFSET(data!$A$1, ROW()-1, C$1-1))</f>
        <v>2045-04-23-00:00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126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42.8</v>
      </c>
      <c r="M758">
        <f ca="1">IF(ISNA(M$1), 0, OFFSET(data!$A$1, ROW()-1, M$1-1))</f>
        <v>98.508371266629993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-1.2121859072067299E-11</v>
      </c>
      <c r="Q758">
        <f ca="1">IF(ISNA(Q$1), 0, OFFSET(data!$A$1, ROW()-1, Q$1-1))</f>
        <v>0</v>
      </c>
      <c r="R758">
        <f ca="1">IF(ISNA(R$1), 0, OFFSET(data!$A$1, ROW()-1, R$1-1))</f>
        <v>333.85855337700002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667.963249604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-66.7963249604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953.19166140699997</v>
      </c>
      <c r="AD758">
        <f ca="1">IF(ISNA(AD$1), 0, OFFSET(data!$A$1, ROW()-1, AD$1-1))</f>
        <v>272.59266109662298</v>
      </c>
      <c r="AE758">
        <f ca="1">IF(ISNA(AE$1), 0, OFFSET(data!$A$1, ROW()-1, AE$1-1))</f>
        <v>0</v>
      </c>
      <c r="AF758" t="str">
        <f ca="1">IF(ISNA(AF$1), 0, OFFSET(data!$A$1, ROW()-1, AF$1-1))</f>
        <v>typical</v>
      </c>
      <c r="AG758">
        <f t="shared" ca="1" si="198"/>
        <v>2045</v>
      </c>
      <c r="AH758">
        <f t="shared" ca="1" si="199"/>
        <v>4</v>
      </c>
      <c r="AI758" t="str">
        <f t="shared" ca="1" si="200"/>
        <v>04/23/2045</v>
      </c>
      <c r="AJ758" t="str">
        <f t="shared" ca="1" si="201"/>
        <v/>
      </c>
      <c r="AK758" t="str">
        <f t="shared" ca="1" si="211"/>
        <v>00:00</v>
      </c>
      <c r="AL758" s="4">
        <f t="shared" ca="1" si="202"/>
        <v>0</v>
      </c>
      <c r="AM758">
        <f t="shared" ca="1" si="212"/>
        <v>601.16692464359994</v>
      </c>
      <c r="AN758">
        <f t="shared" ca="1" si="203"/>
        <v>0</v>
      </c>
      <c r="AO758">
        <f t="shared" ca="1" si="204"/>
        <v>333.85855337700002</v>
      </c>
      <c r="AP758">
        <f t="shared" ca="1" si="205"/>
        <v>0</v>
      </c>
      <c r="AQ758">
        <f t="shared" ca="1" si="206"/>
        <v>42.8</v>
      </c>
      <c r="AR758">
        <f t="shared" ca="1" si="207"/>
        <v>98.508371266617871</v>
      </c>
      <c r="AS758">
        <f t="shared" ca="1" si="208"/>
        <v>1554.35858605063</v>
      </c>
      <c r="AT758">
        <f t="shared" ca="1" si="209"/>
        <v>873.75958574022297</v>
      </c>
      <c r="AU758">
        <f t="shared" ca="1" si="210"/>
        <v>680.59900031040706</v>
      </c>
    </row>
    <row r="759" spans="1:47" x14ac:dyDescent="0.2">
      <c r="A759" t="str">
        <f ca="1">IF(ISNA(A$1), 0, OFFSET(data!$A$1, ROW()-1, A$1-1))</f>
        <v>Oahu</v>
      </c>
      <c r="B759">
        <f ca="1">IF(ISNA(B$1), 0, OFFSET(data!$A$1, ROW()-1, B$1-1))</f>
        <v>2045</v>
      </c>
      <c r="C759" t="str">
        <f ca="1">IF(ISNA(C$1), 0, OFFSET(data!$A$1, ROW()-1, C$1-1))</f>
        <v>2045-04-23-02:00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123.469936042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42.8</v>
      </c>
      <c r="M759">
        <f ca="1">IF(ISNA(M$1), 0, OFFSET(data!$A$1, ROW()-1, M$1-1))</f>
        <v>50.966826729339999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3.27693427948361E-12</v>
      </c>
      <c r="Q759">
        <f ca="1">IF(ISNA(Q$1), 0, OFFSET(data!$A$1, ROW()-1, Q$1-1))</f>
        <v>0</v>
      </c>
      <c r="R759">
        <f ca="1">IF(ISNA(R$1), 0, OFFSET(data!$A$1, ROW()-1, R$1-1))</f>
        <v>356.12868584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637.07272067999997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-63.707272068000002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933.45159290159995</v>
      </c>
      <c r="AD759">
        <f ca="1">IF(ISNA(AD$1), 0, OFFSET(data!$A$1, ROW()-1, AD$1-1))</f>
        <v>230.966826729339</v>
      </c>
      <c r="AE759">
        <f ca="1">IF(ISNA(AE$1), 0, OFFSET(data!$A$1, ROW()-1, AE$1-1))</f>
        <v>0</v>
      </c>
      <c r="AF759" t="str">
        <f ca="1">IF(ISNA(AF$1), 0, OFFSET(data!$A$1, ROW()-1, AF$1-1))</f>
        <v>typical</v>
      </c>
      <c r="AG759">
        <f t="shared" ca="1" si="198"/>
        <v>2045</v>
      </c>
      <c r="AH759">
        <f t="shared" ca="1" si="199"/>
        <v>4</v>
      </c>
      <c r="AI759" t="str">
        <f t="shared" ca="1" si="200"/>
        <v>04/23/2045</v>
      </c>
      <c r="AJ759" t="str">
        <f t="shared" ca="1" si="201"/>
        <v/>
      </c>
      <c r="AK759" t="str">
        <f t="shared" ca="1" si="211"/>
        <v>02:00</v>
      </c>
      <c r="AL759" s="4">
        <f t="shared" ca="1" si="202"/>
        <v>0</v>
      </c>
      <c r="AM759">
        <f t="shared" ca="1" si="212"/>
        <v>573.36544861200002</v>
      </c>
      <c r="AN759">
        <f t="shared" ca="1" si="203"/>
        <v>0</v>
      </c>
      <c r="AO759">
        <f t="shared" ca="1" si="204"/>
        <v>356.12868584</v>
      </c>
      <c r="AP759">
        <f t="shared" ca="1" si="205"/>
        <v>0</v>
      </c>
      <c r="AQ759">
        <f t="shared" ca="1" si="206"/>
        <v>42.8</v>
      </c>
      <c r="AR759">
        <f t="shared" ca="1" si="207"/>
        <v>50.966826729343275</v>
      </c>
      <c r="AS759">
        <f t="shared" ca="1" si="208"/>
        <v>1506.8170415129398</v>
      </c>
      <c r="AT759">
        <f t="shared" ca="1" si="209"/>
        <v>804.33227534133903</v>
      </c>
      <c r="AU759">
        <f t="shared" ca="1" si="210"/>
        <v>702.48476617160077</v>
      </c>
    </row>
    <row r="760" spans="1:47" x14ac:dyDescent="0.2">
      <c r="A760" t="str">
        <f ca="1">IF(ISNA(A$1), 0, OFFSET(data!$A$1, ROW()-1, A$1-1))</f>
        <v>Oahu</v>
      </c>
      <c r="B760">
        <f ca="1">IF(ISNA(B$1), 0, OFFSET(data!$A$1, ROW()-1, B$1-1))</f>
        <v>2045</v>
      </c>
      <c r="C760" t="str">
        <f ca="1">IF(ISNA(C$1), 0, OFFSET(data!$A$1, ROW()-1, C$1-1))</f>
        <v>2045-04-23-04:00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126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42.8</v>
      </c>
      <c r="M760">
        <f ca="1">IF(ISNA(M$1), 0, OFFSET(data!$A$1, ROW()-1, M$1-1))</f>
        <v>41.417729300313503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1.33226762955018E-12</v>
      </c>
      <c r="Q760">
        <f ca="1">IF(ISNA(Q$1), 0, OFFSET(data!$A$1, ROW()-1, Q$1-1))</f>
        <v>0</v>
      </c>
      <c r="R760">
        <f ca="1">IF(ISNA(R$1), 0, OFFSET(data!$A$1, ROW()-1, R$1-1))</f>
        <v>400.757047521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678.86086313500005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-67.886086313500002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886.29316726299999</v>
      </c>
      <c r="AD760">
        <f ca="1">IF(ISNA(AD$1), 0, OFFSET(data!$A$1, ROW()-1, AD$1-1))</f>
        <v>221.08647000031399</v>
      </c>
      <c r="AE760">
        <f ca="1">IF(ISNA(AE$1), 0, OFFSET(data!$A$1, ROW()-1, AE$1-1))</f>
        <v>0</v>
      </c>
      <c r="AF760" t="str">
        <f ca="1">IF(ISNA(AF$1), 0, OFFSET(data!$A$1, ROW()-1, AF$1-1))</f>
        <v>typical</v>
      </c>
      <c r="AG760">
        <f t="shared" ca="1" si="198"/>
        <v>2045</v>
      </c>
      <c r="AH760">
        <f t="shared" ca="1" si="199"/>
        <v>4</v>
      </c>
      <c r="AI760" t="str">
        <f t="shared" ca="1" si="200"/>
        <v>04/23/2045</v>
      </c>
      <c r="AJ760" t="str">
        <f t="shared" ca="1" si="201"/>
        <v/>
      </c>
      <c r="AK760" t="str">
        <f t="shared" ca="1" si="211"/>
        <v>04:00</v>
      </c>
      <c r="AL760" s="4">
        <f t="shared" ca="1" si="202"/>
        <v>0</v>
      </c>
      <c r="AM760">
        <f t="shared" ca="1" si="212"/>
        <v>610.97477682150009</v>
      </c>
      <c r="AN760">
        <f t="shared" ca="1" si="203"/>
        <v>0</v>
      </c>
      <c r="AO760">
        <f t="shared" ca="1" si="204"/>
        <v>400.757047521</v>
      </c>
      <c r="AP760">
        <f t="shared" ca="1" si="205"/>
        <v>0</v>
      </c>
      <c r="AQ760">
        <f t="shared" ca="1" si="206"/>
        <v>42.8</v>
      </c>
      <c r="AR760">
        <f t="shared" ca="1" si="207"/>
        <v>41.417729300314832</v>
      </c>
      <c r="AS760">
        <f t="shared" ca="1" si="208"/>
        <v>1497.2679440843135</v>
      </c>
      <c r="AT760">
        <f t="shared" ca="1" si="209"/>
        <v>832.06124682181405</v>
      </c>
      <c r="AU760">
        <f t="shared" ca="1" si="210"/>
        <v>665.20669726249946</v>
      </c>
    </row>
    <row r="761" spans="1:47" x14ac:dyDescent="0.2">
      <c r="A761" t="str">
        <f ca="1">IF(ISNA(A$1), 0, OFFSET(data!$A$1, ROW()-1, A$1-1))</f>
        <v>Oahu</v>
      </c>
      <c r="B761">
        <f ca="1">IF(ISNA(B$1), 0, OFFSET(data!$A$1, ROW()-1, B$1-1))</f>
        <v>2045</v>
      </c>
      <c r="C761" t="str">
        <f ca="1">IF(ISNA(C$1), 0, OFFSET(data!$A$1, ROW()-1, C$1-1))</f>
        <v>2045-04-23-06:00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126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124.31704530616901</v>
      </c>
      <c r="L761">
        <f ca="1">IF(ISNA(L$1), 0, OFFSET(data!$A$1, ROW()-1, L$1-1))</f>
        <v>42.8</v>
      </c>
      <c r="M761">
        <f ca="1">IF(ISNA(M$1), 0, OFFSET(data!$A$1, ROW()-1, M$1-1))</f>
        <v>99.993959925819993</v>
      </c>
      <c r="N761">
        <f ca="1">IF(ISNA(N$1), 0, OFFSET(data!$A$1, ROW()-1, N$1-1))</f>
        <v>9.8610453136416202E-11</v>
      </c>
      <c r="O761">
        <f ca="1">IF(ISNA(O$1), 0, OFFSET(data!$A$1, ROW()-1, O$1-1))</f>
        <v>0</v>
      </c>
      <c r="P761">
        <f ca="1">IF(ISNA(P$1), 0, OFFSET(data!$A$1, ROW()-1, P$1-1))</f>
        <v>-4.8601123125990796E-12</v>
      </c>
      <c r="Q761">
        <f ca="1">IF(ISNA(Q$1), 0, OFFSET(data!$A$1, ROW()-1, Q$1-1))</f>
        <v>0</v>
      </c>
      <c r="R761">
        <f ca="1">IF(ISNA(R$1), 0, OFFSET(data!$A$1, ROW()-1, R$1-1))</f>
        <v>361.82591044999998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838.81879520200005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-83.881879520200002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925.22430433399995</v>
      </c>
      <c r="AD761">
        <f ca="1">IF(ISNA(AD$1), 0, OFFSET(data!$A$1, ROW()-1, AD$1-1))</f>
        <v>402.68122152842898</v>
      </c>
      <c r="AE761">
        <f ca="1">IF(ISNA(AE$1), 0, OFFSET(data!$A$1, ROW()-1, AE$1-1))</f>
        <v>0</v>
      </c>
      <c r="AF761" t="str">
        <f ca="1">IF(ISNA(AF$1), 0, OFFSET(data!$A$1, ROW()-1, AF$1-1))</f>
        <v>typical</v>
      </c>
      <c r="AG761">
        <f t="shared" ca="1" si="198"/>
        <v>2045</v>
      </c>
      <c r="AH761">
        <f t="shared" ca="1" si="199"/>
        <v>4</v>
      </c>
      <c r="AI761" t="str">
        <f t="shared" ca="1" si="200"/>
        <v>04/23/2045</v>
      </c>
      <c r="AJ761" t="str">
        <f t="shared" ca="1" si="201"/>
        <v/>
      </c>
      <c r="AK761" t="str">
        <f t="shared" ca="1" si="211"/>
        <v>06:00</v>
      </c>
      <c r="AL761" s="4">
        <f t="shared" ca="1" si="202"/>
        <v>0</v>
      </c>
      <c r="AM761">
        <f t="shared" ca="1" si="212"/>
        <v>754.93691568180009</v>
      </c>
      <c r="AN761">
        <f t="shared" ca="1" si="203"/>
        <v>0</v>
      </c>
      <c r="AO761">
        <f t="shared" ca="1" si="204"/>
        <v>361.82591044999998</v>
      </c>
      <c r="AP761">
        <f t="shared" ca="1" si="205"/>
        <v>124.31704530626762</v>
      </c>
      <c r="AQ761">
        <f t="shared" ca="1" si="206"/>
        <v>42.8</v>
      </c>
      <c r="AR761">
        <f t="shared" ca="1" si="207"/>
        <v>99.993959925815133</v>
      </c>
      <c r="AS761">
        <f t="shared" ca="1" si="208"/>
        <v>1680.1612200159889</v>
      </c>
      <c r="AT761">
        <f t="shared" ca="1" si="209"/>
        <v>1157.6181372102292</v>
      </c>
      <c r="AU761">
        <f t="shared" ca="1" si="210"/>
        <v>522.5430828057597</v>
      </c>
    </row>
    <row r="762" spans="1:47" x14ac:dyDescent="0.2">
      <c r="A762" t="str">
        <f ca="1">IF(ISNA(A$1), 0, OFFSET(data!$A$1, ROW()-1, A$1-1))</f>
        <v>Oahu</v>
      </c>
      <c r="B762">
        <f ca="1">IF(ISNA(B$1), 0, OFFSET(data!$A$1, ROW()-1, B$1-1))</f>
        <v>2045</v>
      </c>
      <c r="C762" t="str">
        <f ca="1">IF(ISNA(C$1), 0, OFFSET(data!$A$1, ROW()-1, C$1-1))</f>
        <v>2045-04-23-08:00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67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1486.48011017879</v>
      </c>
      <c r="L762">
        <f ca="1">IF(ISNA(L$1), 0, OFFSET(data!$A$1, ROW()-1, L$1-1))</f>
        <v>42.8</v>
      </c>
      <c r="M762">
        <f ca="1">IF(ISNA(M$1), 0, OFFSET(data!$A$1, ROW()-1, M$1-1))</f>
        <v>28.702656117499998</v>
      </c>
      <c r="N762">
        <f ca="1">IF(ISNA(N$1), 0, OFFSET(data!$A$1, ROW()-1, N$1-1))</f>
        <v>109.461099765521</v>
      </c>
      <c r="O762">
        <f ca="1">IF(ISNA(O$1), 0, OFFSET(data!$A$1, ROW()-1, O$1-1))</f>
        <v>0</v>
      </c>
      <c r="P762">
        <f ca="1">IF(ISNA(P$1), 0, OFFSET(data!$A$1, ROW()-1, P$1-1))</f>
        <v>0.15390133024052999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925.87273470699995</v>
      </c>
      <c r="V762">
        <f ca="1">IF(ISNA(V$1), 0, OFFSET(data!$A$1, ROW()-1, V$1-1))</f>
        <v>0</v>
      </c>
      <c r="W762">
        <f ca="1">IF(ISNA(W$1), 0, OFFSET(data!$A$1, ROW()-1, W$1-1))</f>
        <v>791.69730506099995</v>
      </c>
      <c r="X762">
        <f ca="1">IF(ISNA(X$1), 0, OFFSET(data!$A$1, ROW()-1, X$1-1))</f>
        <v>-92.587273470699998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2247.3625209352399</v>
      </c>
      <c r="AD762">
        <f ca="1">IF(ISNA(AD$1), 0, OFFSET(data!$A$1, ROW()-1, AD$1-1))</f>
        <v>805.13426902240201</v>
      </c>
      <c r="AE762">
        <f ca="1">IF(ISNA(AE$1), 0, OFFSET(data!$A$1, ROW()-1, AE$1-1))</f>
        <v>0</v>
      </c>
      <c r="AF762" t="str">
        <f ca="1">IF(ISNA(AF$1), 0, OFFSET(data!$A$1, ROW()-1, AF$1-1))</f>
        <v>typical</v>
      </c>
      <c r="AG762">
        <f t="shared" ca="1" si="198"/>
        <v>2045</v>
      </c>
      <c r="AH762">
        <f t="shared" ca="1" si="199"/>
        <v>4</v>
      </c>
      <c r="AI762" t="str">
        <f t="shared" ca="1" si="200"/>
        <v>04/23/2045</v>
      </c>
      <c r="AJ762" t="str">
        <f t="shared" ca="1" si="201"/>
        <v/>
      </c>
      <c r="AK762" t="str">
        <f t="shared" ca="1" si="211"/>
        <v>08:00</v>
      </c>
      <c r="AL762" s="4">
        <f t="shared" ca="1" si="202"/>
        <v>0</v>
      </c>
      <c r="AM762">
        <f t="shared" ca="1" si="212"/>
        <v>833.28546123629997</v>
      </c>
      <c r="AN762">
        <f t="shared" ca="1" si="203"/>
        <v>0</v>
      </c>
      <c r="AO762">
        <f t="shared" ca="1" si="204"/>
        <v>791.69730506099995</v>
      </c>
      <c r="AP762">
        <f t="shared" ca="1" si="205"/>
        <v>1595.9412099443111</v>
      </c>
      <c r="AQ762">
        <f t="shared" ca="1" si="206"/>
        <v>42.8</v>
      </c>
      <c r="AR762">
        <f t="shared" ca="1" si="207"/>
        <v>28.856557447740528</v>
      </c>
      <c r="AS762">
        <f t="shared" ca="1" si="208"/>
        <v>3872.3452872315302</v>
      </c>
      <c r="AT762">
        <f t="shared" ca="1" si="209"/>
        <v>2430.1170353197017</v>
      </c>
      <c r="AU762">
        <f t="shared" ca="1" si="210"/>
        <v>1442.2282519118285</v>
      </c>
    </row>
    <row r="763" spans="1:47" x14ac:dyDescent="0.2">
      <c r="A763" t="str">
        <f ca="1">IF(ISNA(A$1), 0, OFFSET(data!$A$1, ROW()-1, A$1-1))</f>
        <v>Oahu</v>
      </c>
      <c r="B763">
        <f ca="1">IF(ISNA(B$1), 0, OFFSET(data!$A$1, ROW()-1, B$1-1))</f>
        <v>2045</v>
      </c>
      <c r="C763" t="str">
        <f ca="1">IF(ISNA(C$1), 0, OFFSET(data!$A$1, ROW()-1, C$1-1))</f>
        <v>2045-04-23-10:00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67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1969.9108219974</v>
      </c>
      <c r="L763">
        <f ca="1">IF(ISNA(L$1), 0, OFFSET(data!$A$1, ROW()-1, L$1-1))</f>
        <v>42.8</v>
      </c>
      <c r="M763">
        <f ca="1">IF(ISNA(M$1), 0, OFFSET(data!$A$1, ROW()-1, M$1-1))</f>
        <v>19.486660964999999</v>
      </c>
      <c r="N763">
        <f ca="1">IF(ISNA(N$1), 0, OFFSET(data!$A$1, ROW()-1, N$1-1))</f>
        <v>235.21335816426699</v>
      </c>
      <c r="O763">
        <f ca="1">IF(ISNA(O$1), 0, OFFSET(data!$A$1, ROW()-1, O$1-1))</f>
        <v>0</v>
      </c>
      <c r="P763">
        <f ca="1">IF(ISNA(P$1), 0, OFFSET(data!$A$1, ROW()-1, P$1-1))</f>
        <v>0.10618029924087601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967.083652755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607.57401262200005</v>
      </c>
      <c r="Y763">
        <f ca="1">IF(ISNA(Y$1), 0, OFFSET(data!$A$1, ROW()-1, Y$1-1))</f>
        <v>524.53981758500004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2810.1919487282398</v>
      </c>
      <c r="AD763">
        <f ca="1">IF(ISNA(AD$1), 0, OFFSET(data!$A$1, ROW()-1, AD$1-1))</f>
        <v>795.87055283890197</v>
      </c>
      <c r="AE763">
        <f ca="1">IF(ISNA(AE$1), 0, OFFSET(data!$A$1, ROW()-1, AE$1-1))</f>
        <v>0</v>
      </c>
      <c r="AF763" t="str">
        <f ca="1">IF(ISNA(AF$1), 0, OFFSET(data!$A$1, ROW()-1, AF$1-1))</f>
        <v>typical</v>
      </c>
      <c r="AG763">
        <f t="shared" ca="1" si="198"/>
        <v>2045</v>
      </c>
      <c r="AH763">
        <f t="shared" ca="1" si="199"/>
        <v>4</v>
      </c>
      <c r="AI763" t="str">
        <f t="shared" ca="1" si="200"/>
        <v>04/23/2045</v>
      </c>
      <c r="AJ763" t="str">
        <f t="shared" ca="1" si="201"/>
        <v/>
      </c>
      <c r="AK763" t="str">
        <f t="shared" ca="1" si="211"/>
        <v>10:00</v>
      </c>
      <c r="AL763" s="4">
        <f t="shared" ca="1" si="202"/>
        <v>0</v>
      </c>
      <c r="AM763">
        <f t="shared" ca="1" si="212"/>
        <v>1574.6576653770001</v>
      </c>
      <c r="AN763">
        <f t="shared" ca="1" si="203"/>
        <v>0</v>
      </c>
      <c r="AO763">
        <f t="shared" ca="1" si="204"/>
        <v>0</v>
      </c>
      <c r="AP763">
        <f t="shared" ca="1" si="205"/>
        <v>2205.124180161667</v>
      </c>
      <c r="AQ763">
        <f t="shared" ca="1" si="206"/>
        <v>42.8</v>
      </c>
      <c r="AR763">
        <f t="shared" ca="1" si="207"/>
        <v>19.592841264240874</v>
      </c>
      <c r="AS763">
        <f t="shared" ca="1" si="208"/>
        <v>4909.3894316906399</v>
      </c>
      <c r="AT763">
        <f t="shared" ca="1" si="209"/>
        <v>2895.0680358009022</v>
      </c>
      <c r="AU763">
        <f t="shared" ca="1" si="210"/>
        <v>2014.3213958897377</v>
      </c>
    </row>
    <row r="764" spans="1:47" x14ac:dyDescent="0.2">
      <c r="A764" t="str">
        <f ca="1">IF(ISNA(A$1), 0, OFFSET(data!$A$1, ROW()-1, A$1-1))</f>
        <v>Oahu</v>
      </c>
      <c r="B764">
        <f ca="1">IF(ISNA(B$1), 0, OFFSET(data!$A$1, ROW()-1, B$1-1))</f>
        <v>2045</v>
      </c>
      <c r="C764" t="str">
        <f ca="1">IF(ISNA(C$1), 0, OFFSET(data!$A$1, ROW()-1, C$1-1))</f>
        <v>2045-04-23-12:00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67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2527.8546752778002</v>
      </c>
      <c r="L764">
        <f ca="1">IF(ISNA(L$1), 0, OFFSET(data!$A$1, ROW()-1, L$1-1))</f>
        <v>42.8</v>
      </c>
      <c r="M764">
        <f ca="1">IF(ISNA(M$1), 0, OFFSET(data!$A$1, ROW()-1, M$1-1))</f>
        <v>24.3665585749999</v>
      </c>
      <c r="N764">
        <f ca="1">IF(ISNA(N$1), 0, OFFSET(data!$A$1, ROW()-1, N$1-1))</f>
        <v>3.9872816159913699E-10</v>
      </c>
      <c r="O764">
        <f ca="1">IF(ISNA(O$1), 0, OFFSET(data!$A$1, ROW()-1, O$1-1))</f>
        <v>0</v>
      </c>
      <c r="P764">
        <f ca="1">IF(ISNA(P$1), 0, OFFSET(data!$A$1, ROW()-1, P$1-1))</f>
        <v>0.52415040729881202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981.48702157699995</v>
      </c>
      <c r="V764">
        <f ca="1">IF(ISNA(V$1), 0, OFFSET(data!$A$1, ROW()-1, V$1-1))</f>
        <v>0</v>
      </c>
      <c r="W764">
        <f ca="1">IF(ISNA(W$1), 0, OFFSET(data!$A$1, ROW()-1, W$1-1))</f>
        <v>1082.5896403500001</v>
      </c>
      <c r="X764">
        <f ca="1">IF(ISNA(X$1), 0, OFFSET(data!$A$1, ROW()-1, X$1-1))</f>
        <v>-98.148702157700001</v>
      </c>
      <c r="Y764">
        <f ca="1">IF(ISNA(Y$1), 0, OFFSET(data!$A$1, ROW()-1, Y$1-1))</f>
        <v>696.093274081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3125.2572796292902</v>
      </c>
      <c r="AD764">
        <f ca="1">IF(ISNA(AD$1), 0, OFFSET(data!$A$1, ROW()-1, AD$1-1))</f>
        <v>801.16842055695895</v>
      </c>
      <c r="AE764">
        <f ca="1">IF(ISNA(AE$1), 0, OFFSET(data!$A$1, ROW()-1, AE$1-1))</f>
        <v>0</v>
      </c>
      <c r="AF764" t="str">
        <f ca="1">IF(ISNA(AF$1), 0, OFFSET(data!$A$1, ROW()-1, AF$1-1))</f>
        <v>typical</v>
      </c>
      <c r="AG764">
        <f t="shared" ca="1" si="198"/>
        <v>2045</v>
      </c>
      <c r="AH764">
        <f t="shared" ca="1" si="199"/>
        <v>4</v>
      </c>
      <c r="AI764" t="str">
        <f t="shared" ca="1" si="200"/>
        <v>04/23/2045</v>
      </c>
      <c r="AJ764" t="str">
        <f t="shared" ca="1" si="201"/>
        <v>04/23/2045</v>
      </c>
      <c r="AK764" t="str">
        <f t="shared" ca="1" si="211"/>
        <v>12:00</v>
      </c>
      <c r="AL764" s="4">
        <f t="shared" ca="1" si="202"/>
        <v>0</v>
      </c>
      <c r="AM764">
        <f t="shared" ca="1" si="212"/>
        <v>883.33831941929998</v>
      </c>
      <c r="AN764">
        <f t="shared" ca="1" si="203"/>
        <v>0</v>
      </c>
      <c r="AO764">
        <f t="shared" ca="1" si="204"/>
        <v>1082.5896403500001</v>
      </c>
      <c r="AP764">
        <f t="shared" ca="1" si="205"/>
        <v>2527.854675278199</v>
      </c>
      <c r="AQ764">
        <f t="shared" ca="1" si="206"/>
        <v>42.8</v>
      </c>
      <c r="AR764">
        <f t="shared" ca="1" si="207"/>
        <v>24.890708982298712</v>
      </c>
      <c r="AS764">
        <f t="shared" ca="1" si="208"/>
        <v>5787.2785134820906</v>
      </c>
      <c r="AT764">
        <f t="shared" ca="1" si="209"/>
        <v>3463.1896544072588</v>
      </c>
      <c r="AU764">
        <f t="shared" ca="1" si="210"/>
        <v>2324.0888590748318</v>
      </c>
    </row>
    <row r="765" spans="1:47" x14ac:dyDescent="0.2">
      <c r="A765" t="str">
        <f ca="1">IF(ISNA(A$1), 0, OFFSET(data!$A$1, ROW()-1, A$1-1))</f>
        <v>Oahu</v>
      </c>
      <c r="B765">
        <f ca="1">IF(ISNA(B$1), 0, OFFSET(data!$A$1, ROW()-1, B$1-1))</f>
        <v>2045</v>
      </c>
      <c r="C765" t="str">
        <f ca="1">IF(ISNA(C$1), 0, OFFSET(data!$A$1, ROW()-1, C$1-1))</f>
        <v>2045-04-23-14:00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67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2172.8728413214999</v>
      </c>
      <c r="L765">
        <f ca="1">IF(ISNA(L$1), 0, OFFSET(data!$A$1, ROW()-1, L$1-1))</f>
        <v>42.8</v>
      </c>
      <c r="M765">
        <f ca="1">IF(ISNA(M$1), 0, OFFSET(data!$A$1, ROW()-1, M$1-1))</f>
        <v>17.579313024379999</v>
      </c>
      <c r="N765">
        <f ca="1">IF(ISNA(N$1), 0, OFFSET(data!$A$1, ROW()-1, N$1-1))</f>
        <v>-4.7564441274516805E-10</v>
      </c>
      <c r="O765">
        <f ca="1">IF(ISNA(O$1), 0, OFFSET(data!$A$1, ROW()-1, O$1-1))</f>
        <v>0</v>
      </c>
      <c r="P765">
        <f ca="1">IF(ISNA(P$1), 0, OFFSET(data!$A$1, ROW()-1, P$1-1))</f>
        <v>8.80580920549736E-2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984.52120936300003</v>
      </c>
      <c r="V765">
        <f ca="1">IF(ISNA(V$1), 0, OFFSET(data!$A$1, ROW()-1, V$1-1))</f>
        <v>0</v>
      </c>
      <c r="W765">
        <f ca="1">IF(ISNA(W$1), 0, OFFSET(data!$A$1, ROW()-1, W$1-1))</f>
        <v>1082.5896403500001</v>
      </c>
      <c r="X765">
        <f ca="1">IF(ISNA(X$1), 0, OFFSET(data!$A$1, ROW()-1, X$1-1))</f>
        <v>233.14130462899999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2760.3213388000499</v>
      </c>
      <c r="AD765">
        <f ca="1">IF(ISNA(AD$1), 0, OFFSET(data!$A$1, ROW()-1, AD$1-1))</f>
        <v>793.94508269109599</v>
      </c>
      <c r="AE765">
        <f ca="1">IF(ISNA(AE$1), 0, OFFSET(data!$A$1, ROW()-1, AE$1-1))</f>
        <v>0</v>
      </c>
      <c r="AF765" t="str">
        <f ca="1">IF(ISNA(AF$1), 0, OFFSET(data!$A$1, ROW()-1, AF$1-1))</f>
        <v>typical</v>
      </c>
      <c r="AG765">
        <f t="shared" ca="1" si="198"/>
        <v>2045</v>
      </c>
      <c r="AH765">
        <f t="shared" ca="1" si="199"/>
        <v>4</v>
      </c>
      <c r="AI765" t="str">
        <f t="shared" ca="1" si="200"/>
        <v>04/23/2045</v>
      </c>
      <c r="AJ765" t="str">
        <f t="shared" ca="1" si="201"/>
        <v/>
      </c>
      <c r="AK765" t="str">
        <f t="shared" ca="1" si="211"/>
        <v>14:00</v>
      </c>
      <c r="AL765" s="4">
        <f t="shared" ca="1" si="202"/>
        <v>0</v>
      </c>
      <c r="AM765">
        <f t="shared" ca="1" si="212"/>
        <v>1217.662513992</v>
      </c>
      <c r="AN765">
        <f t="shared" ca="1" si="203"/>
        <v>0</v>
      </c>
      <c r="AO765">
        <f t="shared" ca="1" si="204"/>
        <v>1082.5896403500001</v>
      </c>
      <c r="AP765">
        <f t="shared" ca="1" si="205"/>
        <v>2172.8728413210242</v>
      </c>
      <c r="AQ765">
        <f t="shared" ca="1" si="206"/>
        <v>42.8</v>
      </c>
      <c r="AR765">
        <f t="shared" ca="1" si="207"/>
        <v>17.667371116434971</v>
      </c>
      <c r="AS765">
        <f t="shared" ca="1" si="208"/>
        <v>5060.5734931459301</v>
      </c>
      <c r="AT765">
        <f t="shared" ca="1" si="209"/>
        <v>3094.1972370330959</v>
      </c>
      <c r="AU765">
        <f t="shared" ca="1" si="210"/>
        <v>1966.3762561128342</v>
      </c>
    </row>
    <row r="766" spans="1:47" x14ac:dyDescent="0.2">
      <c r="A766" t="str">
        <f ca="1">IF(ISNA(A$1), 0, OFFSET(data!$A$1, ROW()-1, A$1-1))</f>
        <v>Oahu</v>
      </c>
      <c r="B766">
        <f ca="1">IF(ISNA(B$1), 0, OFFSET(data!$A$1, ROW()-1, B$1-1))</f>
        <v>2045</v>
      </c>
      <c r="C766" t="str">
        <f ca="1">IF(ISNA(C$1), 0, OFFSET(data!$A$1, ROW()-1, C$1-1))</f>
        <v>2045-04-23-16:00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67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1609.98133435369</v>
      </c>
      <c r="L766">
        <f ca="1">IF(ISNA(L$1), 0, OFFSET(data!$A$1, ROW()-1, L$1-1))</f>
        <v>42.8</v>
      </c>
      <c r="M766">
        <f ca="1">IF(ISNA(M$1), 0, OFFSET(data!$A$1, ROW()-1, M$1-1))</f>
        <v>5.7236606699999903</v>
      </c>
      <c r="N766">
        <f ca="1">IF(ISNA(N$1), 0, OFFSET(data!$A$1, ROW()-1, N$1-1))</f>
        <v>4.4770587237508101E-10</v>
      </c>
      <c r="O766">
        <f ca="1">IF(ISNA(O$1), 0, OFFSET(data!$A$1, ROW()-1, O$1-1))</f>
        <v>0</v>
      </c>
      <c r="P766">
        <f ca="1">IF(ISNA(P$1), 0, OFFSET(data!$A$1, ROW()-1, P$1-1))</f>
        <v>0.237180747118093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976.57326668899998</v>
      </c>
      <c r="V766">
        <f ca="1">IF(ISNA(V$1), 0, OFFSET(data!$A$1, ROW()-1, V$1-1))</f>
        <v>0</v>
      </c>
      <c r="W766">
        <f ca="1">IF(ISNA(W$1), 0, OFFSET(data!$A$1, ROW()-1, W$1-1))</f>
        <v>733.76991543600002</v>
      </c>
      <c r="X766">
        <f ca="1">IF(ISNA(X$1), 0, OFFSET(data!$A$1, ROW()-1, X$1-1))</f>
        <v>-97.657326668899998</v>
      </c>
      <c r="Y766">
        <f ca="1">IF(ISNA(Y$1), 0, OFFSET(data!$A$1, ROW()-1, Y$1-1))</f>
        <v>112.819139568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2192.87645053611</v>
      </c>
      <c r="AD766">
        <f ca="1">IF(ISNA(AD$1), 0, OFFSET(data!$A$1, ROW()-1, AD$1-1))</f>
        <v>782.23855299177899</v>
      </c>
      <c r="AE766">
        <f ca="1">IF(ISNA(AE$1), 0, OFFSET(data!$A$1, ROW()-1, AE$1-1))</f>
        <v>0</v>
      </c>
      <c r="AF766" t="str">
        <f ca="1">IF(ISNA(AF$1), 0, OFFSET(data!$A$1, ROW()-1, AF$1-1))</f>
        <v>typical</v>
      </c>
      <c r="AG766">
        <f t="shared" ca="1" si="198"/>
        <v>2045</v>
      </c>
      <c r="AH766">
        <f t="shared" ca="1" si="199"/>
        <v>4</v>
      </c>
      <c r="AI766" t="str">
        <f t="shared" ca="1" si="200"/>
        <v>04/23/2045</v>
      </c>
      <c r="AJ766" t="str">
        <f t="shared" ca="1" si="201"/>
        <v/>
      </c>
      <c r="AK766" t="str">
        <f t="shared" ca="1" si="211"/>
        <v>16:00</v>
      </c>
      <c r="AL766" s="4">
        <f t="shared" ca="1" si="202"/>
        <v>0</v>
      </c>
      <c r="AM766">
        <f t="shared" ca="1" si="212"/>
        <v>878.91594002009992</v>
      </c>
      <c r="AN766">
        <f t="shared" ca="1" si="203"/>
        <v>0</v>
      </c>
      <c r="AO766">
        <f t="shared" ca="1" si="204"/>
        <v>733.76991543600002</v>
      </c>
      <c r="AP766">
        <f t="shared" ca="1" si="205"/>
        <v>1609.9813343541377</v>
      </c>
      <c r="AQ766">
        <f t="shared" ca="1" si="206"/>
        <v>42.8</v>
      </c>
      <c r="AR766">
        <f t="shared" ca="1" si="207"/>
        <v>5.9608414171180835</v>
      </c>
      <c r="AS766">
        <f t="shared" ca="1" si="208"/>
        <v>3918.3814455598003</v>
      </c>
      <c r="AT766">
        <f t="shared" ca="1" si="209"/>
        <v>2507.7435480158792</v>
      </c>
      <c r="AU766">
        <f t="shared" ca="1" si="210"/>
        <v>1410.6378975439211</v>
      </c>
    </row>
    <row r="767" spans="1:47" x14ac:dyDescent="0.2">
      <c r="A767" t="str">
        <f ca="1">IF(ISNA(A$1), 0, OFFSET(data!$A$1, ROW()-1, A$1-1))</f>
        <v>Oahu</v>
      </c>
      <c r="B767">
        <f ca="1">IF(ISNA(B$1), 0, OFFSET(data!$A$1, ROW()-1, B$1-1))</f>
        <v>2045</v>
      </c>
      <c r="C767" t="str">
        <f ca="1">IF(ISNA(C$1), 0, OFFSET(data!$A$1, ROW()-1, C$1-1))</f>
        <v>2045-04-23-18:00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126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124.95292953700999</v>
      </c>
      <c r="L767">
        <f ca="1">IF(ISNA(L$1), 0, OFFSET(data!$A$1, ROW()-1, L$1-1))</f>
        <v>42.8</v>
      </c>
      <c r="M767">
        <f ca="1">IF(ISNA(M$1), 0, OFFSET(data!$A$1, ROW()-1, M$1-1))</f>
        <v>0.10389249554053</v>
      </c>
      <c r="N767">
        <f ca="1">IF(ISNA(N$1), 0, OFFSET(data!$A$1, ROW()-1, N$1-1))</f>
        <v>-9.6167518393030995E-12</v>
      </c>
      <c r="O767">
        <f ca="1">IF(ISNA(O$1), 0, OFFSET(data!$A$1, ROW()-1, O$1-1))</f>
        <v>0</v>
      </c>
      <c r="P767">
        <f ca="1">IF(ISNA(P$1), 0, OFFSET(data!$A$1, ROW()-1, P$1-1))</f>
        <v>-4.3715031594615499E-16</v>
      </c>
      <c r="Q767">
        <f ca="1">IF(ISNA(Q$1), 0, OFFSET(data!$A$1, ROW()-1, Q$1-1))</f>
        <v>0</v>
      </c>
      <c r="R767">
        <f ca="1">IF(ISNA(R$1), 0, OFFSET(data!$A$1, ROW()-1, R$1-1))</f>
        <v>585.82580296499998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977.42513888600001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-97.742513888600001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701.22441182</v>
      </c>
      <c r="AD767">
        <f ca="1">IF(ISNA(AD$1), 0, OFFSET(data!$A$1, ROW()-1, AD$1-1))</f>
        <v>305.05682203255998</v>
      </c>
      <c r="AE767">
        <f ca="1">IF(ISNA(AE$1), 0, OFFSET(data!$A$1, ROW()-1, AE$1-1))</f>
        <v>0</v>
      </c>
      <c r="AF767" t="str">
        <f ca="1">IF(ISNA(AF$1), 0, OFFSET(data!$A$1, ROW()-1, AF$1-1))</f>
        <v>typical</v>
      </c>
      <c r="AG767">
        <f t="shared" ca="1" si="198"/>
        <v>2045</v>
      </c>
      <c r="AH767">
        <f t="shared" ca="1" si="199"/>
        <v>4</v>
      </c>
      <c r="AI767" t="str">
        <f t="shared" ca="1" si="200"/>
        <v>04/23/2045</v>
      </c>
      <c r="AJ767" t="str">
        <f t="shared" ca="1" si="201"/>
        <v/>
      </c>
      <c r="AK767" t="str">
        <f t="shared" ca="1" si="211"/>
        <v>18:00</v>
      </c>
      <c r="AL767" s="4">
        <f t="shared" ca="1" si="202"/>
        <v>0</v>
      </c>
      <c r="AM767">
        <f t="shared" ca="1" si="212"/>
        <v>879.68262499740001</v>
      </c>
      <c r="AN767">
        <f t="shared" ca="1" si="203"/>
        <v>0</v>
      </c>
      <c r="AO767">
        <f t="shared" ca="1" si="204"/>
        <v>585.82580296499998</v>
      </c>
      <c r="AP767">
        <f t="shared" ca="1" si="205"/>
        <v>124.95292953700037</v>
      </c>
      <c r="AQ767">
        <f t="shared" ca="1" si="206"/>
        <v>42.8</v>
      </c>
      <c r="AR767">
        <f t="shared" ca="1" si="207"/>
        <v>0.10389249554052957</v>
      </c>
      <c r="AS767">
        <f t="shared" ca="1" si="208"/>
        <v>1580.9070368175505</v>
      </c>
      <c r="AT767">
        <f t="shared" ca="1" si="209"/>
        <v>1184.73944702996</v>
      </c>
      <c r="AU767">
        <f t="shared" ca="1" si="210"/>
        <v>396.16758978759049</v>
      </c>
    </row>
    <row r="768" spans="1:47" x14ac:dyDescent="0.2">
      <c r="A768" t="str">
        <f ca="1">IF(ISNA(A$1), 0, OFFSET(data!$A$1, ROW()-1, A$1-1))</f>
        <v>Oahu</v>
      </c>
      <c r="B768">
        <f ca="1">IF(ISNA(B$1), 0, OFFSET(data!$A$1, ROW()-1, B$1-1))</f>
        <v>2045</v>
      </c>
      <c r="C768" t="str">
        <f ca="1">IF(ISNA(C$1), 0, OFFSET(data!$A$1, ROW()-1, C$1-1))</f>
        <v>2045-04-23-20:00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126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42.8</v>
      </c>
      <c r="M768">
        <f ca="1">IF(ISNA(M$1), 0, OFFSET(data!$A$1, ROW()-1, M$1-1))</f>
        <v>7.1125148638220004E-2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-4.88845075530264E-15</v>
      </c>
      <c r="Q768">
        <f ca="1">IF(ISNA(Q$1), 0, OFFSET(data!$A$1, ROW()-1, Q$1-1))</f>
        <v>0</v>
      </c>
      <c r="R768">
        <f ca="1">IF(ISNA(R$1), 0, OFFSET(data!$A$1, ROW()-1, R$1-1))</f>
        <v>675.18520430399997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937.84036605899996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-93.784036605899999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611.86501048000002</v>
      </c>
      <c r="AD768">
        <f ca="1">IF(ISNA(AD$1), 0, OFFSET(data!$A$1, ROW()-1, AD$1-1))</f>
        <v>180.071125148638</v>
      </c>
      <c r="AE768">
        <f ca="1">IF(ISNA(AE$1), 0, OFFSET(data!$A$1, ROW()-1, AE$1-1))</f>
        <v>0</v>
      </c>
      <c r="AF768" t="str">
        <f ca="1">IF(ISNA(AF$1), 0, OFFSET(data!$A$1, ROW()-1, AF$1-1))</f>
        <v>typical</v>
      </c>
      <c r="AG768">
        <f t="shared" ca="1" si="198"/>
        <v>2045</v>
      </c>
      <c r="AH768">
        <f t="shared" ca="1" si="199"/>
        <v>4</v>
      </c>
      <c r="AI768" t="str">
        <f t="shared" ca="1" si="200"/>
        <v>04/23/2045</v>
      </c>
      <c r="AJ768" t="str">
        <f t="shared" ca="1" si="201"/>
        <v/>
      </c>
      <c r="AK768" t="str">
        <f t="shared" ca="1" si="211"/>
        <v>20:00</v>
      </c>
      <c r="AL768" s="4">
        <f t="shared" ca="1" si="202"/>
        <v>0</v>
      </c>
      <c r="AM768">
        <f t="shared" ca="1" si="212"/>
        <v>844.05632945309992</v>
      </c>
      <c r="AN768">
        <f t="shared" ca="1" si="203"/>
        <v>0</v>
      </c>
      <c r="AO768">
        <f t="shared" ca="1" si="204"/>
        <v>675.18520430399997</v>
      </c>
      <c r="AP768">
        <f t="shared" ca="1" si="205"/>
        <v>0</v>
      </c>
      <c r="AQ768">
        <f t="shared" ca="1" si="206"/>
        <v>42.8</v>
      </c>
      <c r="AR768">
        <f t="shared" ca="1" si="207"/>
        <v>7.1125148638215119E-2</v>
      </c>
      <c r="AS768">
        <f t="shared" ca="1" si="208"/>
        <v>1455.9213399326381</v>
      </c>
      <c r="AT768">
        <f t="shared" ca="1" si="209"/>
        <v>1024.127454601738</v>
      </c>
      <c r="AU768">
        <f t="shared" ca="1" si="210"/>
        <v>431.79388533090014</v>
      </c>
    </row>
    <row r="769" spans="1:47" x14ac:dyDescent="0.2">
      <c r="A769" t="str">
        <f ca="1">IF(ISNA(A$1), 0, OFFSET(data!$A$1, ROW()-1, A$1-1))</f>
        <v>Oahu</v>
      </c>
      <c r="B769">
        <f ca="1">IF(ISNA(B$1), 0, OFFSET(data!$A$1, ROW()-1, B$1-1))</f>
        <v>2045</v>
      </c>
      <c r="C769" t="str">
        <f ca="1">IF(ISNA(C$1), 0, OFFSET(data!$A$1, ROW()-1, C$1-1))</f>
        <v>2045-04-23-22:00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126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42.8</v>
      </c>
      <c r="M769">
        <f ca="1">IF(ISNA(M$1), 0, OFFSET(data!$A$1, ROW()-1, M$1-1))</f>
        <v>3.727397775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-2.2204460492503101E-16</v>
      </c>
      <c r="Q769">
        <f ca="1">IF(ISNA(Q$1), 0, OFFSET(data!$A$1, ROW()-1, Q$1-1))</f>
        <v>0</v>
      </c>
      <c r="R769">
        <f ca="1">IF(ISNA(R$1), 0, OFFSET(data!$A$1, ROW()-1, R$1-1))</f>
        <v>534.18771660200002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785.23901597400004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-78.523901597399998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752.86249818290003</v>
      </c>
      <c r="AD769">
        <f ca="1">IF(ISNA(AD$1), 0, OFFSET(data!$A$1, ROW()-1, AD$1-1))</f>
        <v>183.72739777499999</v>
      </c>
      <c r="AE769">
        <f ca="1">IF(ISNA(AE$1), 0, OFFSET(data!$A$1, ROW()-1, AE$1-1))</f>
        <v>0</v>
      </c>
      <c r="AF769" t="str">
        <f ca="1">IF(ISNA(AF$1), 0, OFFSET(data!$A$1, ROW()-1, AF$1-1))</f>
        <v>typical</v>
      </c>
      <c r="AG769">
        <f t="shared" ca="1" si="198"/>
        <v>2045</v>
      </c>
      <c r="AH769">
        <f t="shared" ca="1" si="199"/>
        <v>4</v>
      </c>
      <c r="AI769" t="str">
        <f t="shared" ca="1" si="200"/>
        <v>04/23/2045</v>
      </c>
      <c r="AJ769" t="str">
        <f t="shared" ca="1" si="201"/>
        <v/>
      </c>
      <c r="AK769" t="str">
        <f t="shared" ca="1" si="211"/>
        <v>22:00</v>
      </c>
      <c r="AL769" s="4">
        <f t="shared" ca="1" si="202"/>
        <v>0</v>
      </c>
      <c r="AM769">
        <f t="shared" ca="1" si="212"/>
        <v>706.71511437660001</v>
      </c>
      <c r="AN769">
        <f t="shared" ca="1" si="203"/>
        <v>0</v>
      </c>
      <c r="AO769">
        <f t="shared" ca="1" si="204"/>
        <v>534.18771660200002</v>
      </c>
      <c r="AP769">
        <f t="shared" ca="1" si="205"/>
        <v>0</v>
      </c>
      <c r="AQ769">
        <f t="shared" ca="1" si="206"/>
        <v>42.8</v>
      </c>
      <c r="AR769">
        <f t="shared" ca="1" si="207"/>
        <v>3.727397775</v>
      </c>
      <c r="AS769">
        <f t="shared" ca="1" si="208"/>
        <v>1459.5776125599</v>
      </c>
      <c r="AT769">
        <f t="shared" ca="1" si="209"/>
        <v>890.4425121516</v>
      </c>
      <c r="AU769">
        <f t="shared" ca="1" si="210"/>
        <v>569.13510040829999</v>
      </c>
    </row>
    <row r="770" spans="1:47" x14ac:dyDescent="0.2">
      <c r="A770" t="str">
        <f ca="1">IF(ISNA(A$1), 0, OFFSET(data!$A$1, ROW()-1, A$1-1))</f>
        <v>Oahu</v>
      </c>
      <c r="B770">
        <f ca="1">IF(ISNA(B$1), 0, OFFSET(data!$A$1, ROW()-1, B$1-1))</f>
        <v>2045</v>
      </c>
      <c r="C770" t="str">
        <f ca="1">IF(ISNA(C$1), 0, OFFSET(data!$A$1, ROW()-1, C$1-1))</f>
        <v>2045-05-23-00:00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180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42.8</v>
      </c>
      <c r="M770">
        <f ca="1">IF(ISNA(M$1), 0, OFFSET(data!$A$1, ROW()-1, M$1-1))</f>
        <v>35.508941208579998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5.8619775700208205E-13</v>
      </c>
      <c r="Q770">
        <f ca="1">IF(ISNA(Q$1), 0, OFFSET(data!$A$1, ROW()-1, Q$1-1))</f>
        <v>0</v>
      </c>
      <c r="R770">
        <f ca="1">IF(ISNA(R$1), 0, OFFSET(data!$A$1, ROW()-1, R$1-1))</f>
        <v>382.83693513600002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712.38430704899997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-71.238430704899997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850.21327964889997</v>
      </c>
      <c r="AD770">
        <f ca="1">IF(ISNA(AD$1), 0, OFFSET(data!$A$1, ROW()-1, AD$1-1))</f>
        <v>215.50894120858001</v>
      </c>
      <c r="AE770">
        <f ca="1">IF(ISNA(AE$1), 0, OFFSET(data!$A$1, ROW()-1, AE$1-1))</f>
        <v>0</v>
      </c>
      <c r="AF770" t="str">
        <f ca="1">IF(ISNA(AF$1), 0, OFFSET(data!$A$1, ROW()-1, AF$1-1))</f>
        <v>typical</v>
      </c>
      <c r="AG770">
        <f t="shared" ca="1" si="198"/>
        <v>2045</v>
      </c>
      <c r="AH770">
        <f t="shared" ca="1" si="199"/>
        <v>5</v>
      </c>
      <c r="AI770" t="str">
        <f t="shared" ca="1" si="200"/>
        <v>05/23/2045</v>
      </c>
      <c r="AJ770" t="str">
        <f t="shared" ca="1" si="201"/>
        <v/>
      </c>
      <c r="AK770" t="str">
        <f t="shared" ca="1" si="211"/>
        <v>00:00</v>
      </c>
      <c r="AL770" s="4">
        <f t="shared" ca="1" si="202"/>
        <v>0</v>
      </c>
      <c r="AM770">
        <f t="shared" ca="1" si="212"/>
        <v>641.14587634409997</v>
      </c>
      <c r="AN770">
        <f t="shared" ca="1" si="203"/>
        <v>0</v>
      </c>
      <c r="AO770">
        <f t="shared" ca="1" si="204"/>
        <v>382.83693513600002</v>
      </c>
      <c r="AP770">
        <f t="shared" ca="1" si="205"/>
        <v>0</v>
      </c>
      <c r="AQ770">
        <f t="shared" ca="1" si="206"/>
        <v>42.8</v>
      </c>
      <c r="AR770">
        <f t="shared" ca="1" si="207"/>
        <v>35.50894120858058</v>
      </c>
      <c r="AS770">
        <f t="shared" ca="1" si="208"/>
        <v>1491.35915599348</v>
      </c>
      <c r="AT770">
        <f t="shared" ca="1" si="209"/>
        <v>856.65481755268002</v>
      </c>
      <c r="AU770">
        <f t="shared" ca="1" si="210"/>
        <v>634.70433844080003</v>
      </c>
    </row>
    <row r="771" spans="1:47" x14ac:dyDescent="0.2">
      <c r="A771" t="str">
        <f ca="1">IF(ISNA(A$1), 0, OFFSET(data!$A$1, ROW()-1, A$1-1))</f>
        <v>Oahu</v>
      </c>
      <c r="B771">
        <f ca="1">IF(ISNA(B$1), 0, OFFSET(data!$A$1, ROW()-1, B$1-1))</f>
        <v>2045</v>
      </c>
      <c r="C771" t="str">
        <f ca="1">IF(ISNA(C$1), 0, OFFSET(data!$A$1, ROW()-1, C$1-1))</f>
        <v>2045-05-23-02:00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180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42.8</v>
      </c>
      <c r="M771">
        <f ca="1">IF(ISNA(M$1), 0, OFFSET(data!$A$1, ROW()-1, M$1-1))</f>
        <v>10.158321213631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-3.7214675785435202E-13</v>
      </c>
      <c r="Q771">
        <f ca="1">IF(ISNA(Q$1), 0, OFFSET(data!$A$1, ROW()-1, Q$1-1))</f>
        <v>0</v>
      </c>
      <c r="R771">
        <f ca="1">IF(ISNA(R$1), 0, OFFSET(data!$A$1, ROW()-1, R$1-1))</f>
        <v>378.64369409900002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679.55779479199998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-67.955779479200004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854.40652068489999</v>
      </c>
      <c r="AD771">
        <f ca="1">IF(ISNA(AD$1), 0, OFFSET(data!$A$1, ROW()-1, AD$1-1))</f>
        <v>190.15832121362999</v>
      </c>
      <c r="AE771">
        <f ca="1">IF(ISNA(AE$1), 0, OFFSET(data!$A$1, ROW()-1, AE$1-1))</f>
        <v>0</v>
      </c>
      <c r="AF771" t="str">
        <f ca="1">IF(ISNA(AF$1), 0, OFFSET(data!$A$1, ROW()-1, AF$1-1))</f>
        <v>typical</v>
      </c>
      <c r="AG771">
        <f t="shared" ref="AG771:AG834" ca="1" si="213">VALUE(LEFT(C771, 4))</f>
        <v>2045</v>
      </c>
      <c r="AH771">
        <f t="shared" ref="AH771:AH834" ca="1" si="214">VALUE(MID(C771, 6, 2))</f>
        <v>5</v>
      </c>
      <c r="AI771" t="str">
        <f t="shared" ref="AI771:AI834" ca="1" si="215">SUBSTITUTE(MID(C771,6,6)&amp;LEFT(C771,4), "-", "/")</f>
        <v>05/23/2045</v>
      </c>
      <c r="AJ771" t="str">
        <f t="shared" ref="AJ771:AJ834" ca="1" si="216">IF(RIGHT(C771, 5)="12:00", AI771, "")</f>
        <v/>
      </c>
      <c r="AK771" t="str">
        <f t="shared" ca="1" si="211"/>
        <v>02:00</v>
      </c>
      <c r="AL771" s="4">
        <f t="shared" ref="AL771:AL834" ca="1" si="217">AE771/1000</f>
        <v>0</v>
      </c>
      <c r="AM771">
        <f t="shared" ca="1" si="212"/>
        <v>611.60201531279995</v>
      </c>
      <c r="AN771">
        <f t="shared" ca="1" si="203"/>
        <v>0</v>
      </c>
      <c r="AO771">
        <f t="shared" ca="1" si="204"/>
        <v>378.64369409900002</v>
      </c>
      <c r="AP771">
        <f t="shared" ca="1" si="205"/>
        <v>0</v>
      </c>
      <c r="AQ771">
        <f t="shared" ca="1" si="206"/>
        <v>42.8</v>
      </c>
      <c r="AR771">
        <f t="shared" ca="1" si="207"/>
        <v>10.158321213630629</v>
      </c>
      <c r="AS771">
        <f t="shared" ca="1" si="208"/>
        <v>1466.008535997531</v>
      </c>
      <c r="AT771">
        <f t="shared" ca="1" si="209"/>
        <v>801.76033652642991</v>
      </c>
      <c r="AU771">
        <f t="shared" ca="1" si="210"/>
        <v>664.24819947110109</v>
      </c>
    </row>
    <row r="772" spans="1:47" x14ac:dyDescent="0.2">
      <c r="A772" t="str">
        <f ca="1">IF(ISNA(A$1), 0, OFFSET(data!$A$1, ROW()-1, A$1-1))</f>
        <v>Oahu</v>
      </c>
      <c r="B772">
        <f ca="1">IF(ISNA(B$1), 0, OFFSET(data!$A$1, ROW()-1, B$1-1))</f>
        <v>2045</v>
      </c>
      <c r="C772" t="str">
        <f ca="1">IF(ISNA(C$1), 0, OFFSET(data!$A$1, ROW()-1, C$1-1))</f>
        <v>2045-05-23-04:00</v>
      </c>
      <c r="D772">
        <f ca="1">IF(ISNA(D$1), 0, OFFSET(data!$A$1, ROW()-1, D$1-1))</f>
        <v>0</v>
      </c>
      <c r="E772">
        <f ca="1">IF(ISNA(E$1), 0, OFFSET(data!$A$1, ROW()-1, E$1-1))</f>
        <v>71.162000000000006</v>
      </c>
      <c r="F772">
        <f ca="1">IF(ISNA(F$1), 0, OFFSET(data!$A$1, ROW()-1, F$1-1))</f>
        <v>180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42.8</v>
      </c>
      <c r="M772">
        <f ca="1">IF(ISNA(M$1), 0, OFFSET(data!$A$1, ROW()-1, M$1-1))</f>
        <v>4.8324101187499897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4.4408920985006202E-16</v>
      </c>
      <c r="Q772">
        <f ca="1">IF(ISNA(Q$1), 0, OFFSET(data!$A$1, ROW()-1, Q$1-1))</f>
        <v>0</v>
      </c>
      <c r="R772">
        <f ca="1">IF(ISNA(R$1), 0, OFFSET(data!$A$1, ROW()-1, R$1-1))</f>
        <v>356.85413276999998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728.49838098700002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-72.849838098700005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955.62008201399999</v>
      </c>
      <c r="AD772">
        <f ca="1">IF(ISNA(AD$1), 0, OFFSET(data!$A$1, ROW()-1, AD$1-1))</f>
        <v>184.83241011875</v>
      </c>
      <c r="AE772">
        <f ca="1">IF(ISNA(AE$1), 0, OFFSET(data!$A$1, ROW()-1, AE$1-1))</f>
        <v>0</v>
      </c>
      <c r="AF772" t="str">
        <f ca="1">IF(ISNA(AF$1), 0, OFFSET(data!$A$1, ROW()-1, AF$1-1))</f>
        <v>typical</v>
      </c>
      <c r="AG772">
        <f t="shared" ca="1" si="213"/>
        <v>2045</v>
      </c>
      <c r="AH772">
        <f t="shared" ca="1" si="214"/>
        <v>5</v>
      </c>
      <c r="AI772" t="str">
        <f t="shared" ca="1" si="215"/>
        <v>05/23/2045</v>
      </c>
      <c r="AJ772" t="str">
        <f t="shared" ca="1" si="216"/>
        <v/>
      </c>
      <c r="AK772" t="str">
        <f t="shared" ca="1" si="211"/>
        <v>04:00</v>
      </c>
      <c r="AL772" s="4">
        <f t="shared" ca="1" si="217"/>
        <v>0</v>
      </c>
      <c r="AM772">
        <f t="shared" ca="1" si="212"/>
        <v>655.64854288829997</v>
      </c>
      <c r="AN772">
        <f t="shared" ref="AN772:AN835" ca="1" si="218">MAX(S772,Z772)</f>
        <v>0</v>
      </c>
      <c r="AO772">
        <f t="shared" ref="AO772:AO835" ca="1" si="219">MAX(R772,W772)</f>
        <v>356.85413276999998</v>
      </c>
      <c r="AP772">
        <f t="shared" ref="AP772:AP835" ca="1" si="220">K772+N772</f>
        <v>0</v>
      </c>
      <c r="AQ772">
        <f t="shared" ref="AQ772:AQ835" ca="1" si="221">L772+O772</f>
        <v>42.8</v>
      </c>
      <c r="AR772">
        <f t="shared" ref="AR772:AR835" ca="1" si="222">M772+P772</f>
        <v>4.8324101187499897</v>
      </c>
      <c r="AS772">
        <f t="shared" ref="AS772:AS835" ca="1" si="223">AC772+SUM(D772:M772,R772:T772)</f>
        <v>1611.2686249027499</v>
      </c>
      <c r="AT772">
        <f t="shared" ref="AT772:AT835" ca="1" si="224">AD772+SUM(U772:AB772)</f>
        <v>840.48095300704995</v>
      </c>
      <c r="AU772">
        <f t="shared" ref="AU772:AU835" ca="1" si="225">AS772-AT772</f>
        <v>770.78767189569999</v>
      </c>
    </row>
    <row r="773" spans="1:47" x14ac:dyDescent="0.2">
      <c r="A773" t="str">
        <f ca="1">IF(ISNA(A$1), 0, OFFSET(data!$A$1, ROW()-1, A$1-1))</f>
        <v>Oahu</v>
      </c>
      <c r="B773">
        <f ca="1">IF(ISNA(B$1), 0, OFFSET(data!$A$1, ROW()-1, B$1-1))</f>
        <v>2045</v>
      </c>
      <c r="C773" t="str">
        <f ca="1">IF(ISNA(C$1), 0, OFFSET(data!$A$1, ROW()-1, C$1-1))</f>
        <v>2045-05-23-06:00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180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251.90449990044999</v>
      </c>
      <c r="L773">
        <f ca="1">IF(ISNA(L$1), 0, OFFSET(data!$A$1, ROW()-1, L$1-1))</f>
        <v>42.8</v>
      </c>
      <c r="M773">
        <f ca="1">IF(ISNA(M$1), 0, OFFSET(data!$A$1, ROW()-1, M$1-1))</f>
        <v>10.6354632353173</v>
      </c>
      <c r="N773">
        <f ca="1">IF(ISNA(N$1), 0, OFFSET(data!$A$1, ROW()-1, N$1-1))</f>
        <v>4.4756642836318802E-11</v>
      </c>
      <c r="O773">
        <f ca="1">IF(ISNA(O$1), 0, OFFSET(data!$A$1, ROW()-1, O$1-1))</f>
        <v>0</v>
      </c>
      <c r="P773">
        <f ca="1">IF(ISNA(P$1), 0, OFFSET(data!$A$1, ROW()-1, P$1-1))</f>
        <v>-4.7961634663806699E-14</v>
      </c>
      <c r="Q773">
        <f ca="1">IF(ISNA(Q$1), 0, OFFSET(data!$A$1, ROW()-1, Q$1-1))</f>
        <v>0</v>
      </c>
      <c r="R773">
        <f ca="1">IF(ISNA(R$1), 0, OFFSET(data!$A$1, ROW()-1, R$1-1))</f>
        <v>312.35098985799999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886.32328110399999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-88.632328110399996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920.69922492590001</v>
      </c>
      <c r="AD773">
        <f ca="1">IF(ISNA(AD$1), 0, OFFSET(data!$A$1, ROW()-1, AD$1-1))</f>
        <v>442.539963135851</v>
      </c>
      <c r="AE773">
        <f ca="1">IF(ISNA(AE$1), 0, OFFSET(data!$A$1, ROW()-1, AE$1-1))</f>
        <v>0</v>
      </c>
      <c r="AF773" t="str">
        <f ca="1">IF(ISNA(AF$1), 0, OFFSET(data!$A$1, ROW()-1, AF$1-1))</f>
        <v>typical</v>
      </c>
      <c r="AG773">
        <f t="shared" ca="1" si="213"/>
        <v>2045</v>
      </c>
      <c r="AH773">
        <f t="shared" ca="1" si="214"/>
        <v>5</v>
      </c>
      <c r="AI773" t="str">
        <f t="shared" ca="1" si="215"/>
        <v>05/23/2045</v>
      </c>
      <c r="AJ773" t="str">
        <f t="shared" ca="1" si="216"/>
        <v/>
      </c>
      <c r="AK773" t="str">
        <f t="shared" ca="1" si="211"/>
        <v>06:00</v>
      </c>
      <c r="AL773" s="4">
        <f t="shared" ca="1" si="217"/>
        <v>0</v>
      </c>
      <c r="AM773">
        <f t="shared" ca="1" si="212"/>
        <v>797.69095299360004</v>
      </c>
      <c r="AN773">
        <f t="shared" ca="1" si="218"/>
        <v>0</v>
      </c>
      <c r="AO773">
        <f t="shared" ca="1" si="219"/>
        <v>312.35098985799999</v>
      </c>
      <c r="AP773">
        <f t="shared" ca="1" si="220"/>
        <v>251.90449990049476</v>
      </c>
      <c r="AQ773">
        <f t="shared" ca="1" si="221"/>
        <v>42.8</v>
      </c>
      <c r="AR773">
        <f t="shared" ca="1" si="222"/>
        <v>10.635463235317252</v>
      </c>
      <c r="AS773">
        <f t="shared" ca="1" si="223"/>
        <v>1718.3901779196672</v>
      </c>
      <c r="AT773">
        <f t="shared" ca="1" si="224"/>
        <v>1240.2309161294511</v>
      </c>
      <c r="AU773">
        <f t="shared" ca="1" si="225"/>
        <v>478.15926179021608</v>
      </c>
    </row>
    <row r="774" spans="1:47" x14ac:dyDescent="0.2">
      <c r="A774" t="str">
        <f ca="1">IF(ISNA(A$1), 0, OFFSET(data!$A$1, ROW()-1, A$1-1))</f>
        <v>Oahu</v>
      </c>
      <c r="B774">
        <f ca="1">IF(ISNA(B$1), 0, OFFSET(data!$A$1, ROW()-1, B$1-1))</f>
        <v>2045</v>
      </c>
      <c r="C774" t="str">
        <f ca="1">IF(ISNA(C$1), 0, OFFSET(data!$A$1, ROW()-1, C$1-1))</f>
        <v>2045-05-23-08:00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180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1742.3812186606001</v>
      </c>
      <c r="L774">
        <f ca="1">IF(ISNA(L$1), 0, OFFSET(data!$A$1, ROW()-1, L$1-1))</f>
        <v>42.8</v>
      </c>
      <c r="M774">
        <f ca="1">IF(ISNA(M$1), 0, OFFSET(data!$A$1, ROW()-1, M$1-1))</f>
        <v>6.6599496026199995E-2</v>
      </c>
      <c r="N774">
        <f ca="1">IF(ISNA(N$1), 0, OFFSET(data!$A$1, ROW()-1, N$1-1))</f>
        <v>-2.2964385948398501E-10</v>
      </c>
      <c r="O774">
        <f ca="1">IF(ISNA(O$1), 0, OFFSET(data!$A$1, ROW()-1, O$1-1))</f>
        <v>0</v>
      </c>
      <c r="P774">
        <f ca="1">IF(ISNA(P$1), 0, OFFSET(data!$A$1, ROW()-1, P$1-1))</f>
        <v>3.3060360005165901E-14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975.12311604700005</v>
      </c>
      <c r="V774">
        <f ca="1">IF(ISNA(V$1), 0, OFFSET(data!$A$1, ROW()-1, V$1-1))</f>
        <v>0</v>
      </c>
      <c r="W774">
        <f ca="1">IF(ISNA(W$1), 0, OFFSET(data!$A$1, ROW()-1, W$1-1))</f>
        <v>453.393022234</v>
      </c>
      <c r="X774">
        <f ca="1">IF(ISNA(X$1), 0, OFFSET(data!$A$1, ROW()-1, X$1-1))</f>
        <v>-97.512311604700002</v>
      </c>
      <c r="Y774">
        <f ca="1">IF(ISNA(Y$1), 0, OFFSET(data!$A$1, ROW()-1, Y$1-1))</f>
        <v>634.24399147999998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2320.6872285009999</v>
      </c>
      <c r="AD774">
        <f ca="1">IF(ISNA(AD$1), 0, OFFSET(data!$A$1, ROW()-1, AD$1-1))</f>
        <v>776.34431107068701</v>
      </c>
      <c r="AE774">
        <f ca="1">IF(ISNA(AE$1), 0, OFFSET(data!$A$1, ROW()-1, AE$1-1))</f>
        <v>0</v>
      </c>
      <c r="AF774" t="str">
        <f ca="1">IF(ISNA(AF$1), 0, OFFSET(data!$A$1, ROW()-1, AF$1-1))</f>
        <v>typical</v>
      </c>
      <c r="AG774">
        <f t="shared" ca="1" si="213"/>
        <v>2045</v>
      </c>
      <c r="AH774">
        <f t="shared" ca="1" si="214"/>
        <v>5</v>
      </c>
      <c r="AI774" t="str">
        <f t="shared" ca="1" si="215"/>
        <v>05/23/2045</v>
      </c>
      <c r="AJ774" t="str">
        <f t="shared" ca="1" si="216"/>
        <v/>
      </c>
      <c r="AK774" t="str">
        <f t="shared" ca="1" si="211"/>
        <v>08:00</v>
      </c>
      <c r="AL774" s="4">
        <f t="shared" ca="1" si="217"/>
        <v>0</v>
      </c>
      <c r="AM774">
        <f t="shared" ca="1" si="212"/>
        <v>877.61080444230004</v>
      </c>
      <c r="AN774">
        <f t="shared" ca="1" si="218"/>
        <v>0</v>
      </c>
      <c r="AO774">
        <f t="shared" ca="1" si="219"/>
        <v>453.393022234</v>
      </c>
      <c r="AP774">
        <f t="shared" ca="1" si="220"/>
        <v>1742.3812186603705</v>
      </c>
      <c r="AQ774">
        <f t="shared" ca="1" si="221"/>
        <v>42.8</v>
      </c>
      <c r="AR774">
        <f t="shared" ca="1" si="222"/>
        <v>6.6599496026233052E-2</v>
      </c>
      <c r="AS774">
        <f t="shared" ca="1" si="223"/>
        <v>4285.9350466576261</v>
      </c>
      <c r="AT774">
        <f t="shared" ca="1" si="224"/>
        <v>2741.5921292269873</v>
      </c>
      <c r="AU774">
        <f t="shared" ca="1" si="225"/>
        <v>1544.3429174306389</v>
      </c>
    </row>
    <row r="775" spans="1:47" x14ac:dyDescent="0.2">
      <c r="A775" t="str">
        <f ca="1">IF(ISNA(A$1), 0, OFFSET(data!$A$1, ROW()-1, A$1-1))</f>
        <v>Oahu</v>
      </c>
      <c r="B775">
        <f ca="1">IF(ISNA(B$1), 0, OFFSET(data!$A$1, ROW()-1, B$1-1))</f>
        <v>2045</v>
      </c>
      <c r="C775" t="str">
        <f ca="1">IF(ISNA(C$1), 0, OFFSET(data!$A$1, ROW()-1, C$1-1))</f>
        <v>2045-05-23-10:00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180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1941.0902986126</v>
      </c>
      <c r="L775">
        <f ca="1">IF(ISNA(L$1), 0, OFFSET(data!$A$1, ROW()-1, L$1-1))</f>
        <v>42.8</v>
      </c>
      <c r="M775">
        <f ca="1">IF(ISNA(M$1), 0, OFFSET(data!$A$1, ROW()-1, M$1-1))</f>
        <v>1.5649061260510999</v>
      </c>
      <c r="N775">
        <f ca="1">IF(ISNA(N$1), 0, OFFSET(data!$A$1, ROW()-1, N$1-1))</f>
        <v>-9.68185531746712E-11</v>
      </c>
      <c r="O775">
        <f ca="1">IF(ISNA(O$1), 0, OFFSET(data!$A$1, ROW()-1, O$1-1))</f>
        <v>0</v>
      </c>
      <c r="P775">
        <f ca="1">IF(ISNA(P$1), 0, OFFSET(data!$A$1, ROW()-1, P$1-1))</f>
        <v>6.2183591609254998E-13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1010.87811622</v>
      </c>
      <c r="V775">
        <f ca="1">IF(ISNA(V$1), 0, OFFSET(data!$A$1, ROW()-1, V$1-1))</f>
        <v>0</v>
      </c>
      <c r="W775">
        <f ca="1">IF(ISNA(W$1), 0, OFFSET(data!$A$1, ROW()-1, W$1-1))</f>
        <v>1082.5896403500001</v>
      </c>
      <c r="X775">
        <f ca="1">IF(ISNA(X$1), 0, OFFSET(data!$A$1, ROW()-1, X$1-1))</f>
        <v>-101.087811622</v>
      </c>
      <c r="Y775">
        <f ca="1">IF(ISNA(Y$1), 0, OFFSET(data!$A$1, ROW()-1, Y$1-1))</f>
        <v>173.07525978699999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2488.7151149279998</v>
      </c>
      <c r="AD775">
        <f ca="1">IF(ISNA(AD$1), 0, OFFSET(data!$A$1, ROW()-1, AD$1-1))</f>
        <v>777.84261770071203</v>
      </c>
      <c r="AE775">
        <f ca="1">IF(ISNA(AE$1), 0, OFFSET(data!$A$1, ROW()-1, AE$1-1))</f>
        <v>0</v>
      </c>
      <c r="AF775" t="str">
        <f ca="1">IF(ISNA(AF$1), 0, OFFSET(data!$A$1, ROW()-1, AF$1-1))</f>
        <v>typical</v>
      </c>
      <c r="AG775">
        <f t="shared" ca="1" si="213"/>
        <v>2045</v>
      </c>
      <c r="AH775">
        <f t="shared" ca="1" si="214"/>
        <v>5</v>
      </c>
      <c r="AI775" t="str">
        <f t="shared" ca="1" si="215"/>
        <v>05/23/2045</v>
      </c>
      <c r="AJ775" t="str">
        <f t="shared" ca="1" si="216"/>
        <v/>
      </c>
      <c r="AK775" t="str">
        <f t="shared" ca="1" si="211"/>
        <v>10:00</v>
      </c>
      <c r="AL775" s="4">
        <f t="shared" ca="1" si="217"/>
        <v>0</v>
      </c>
      <c r="AM775">
        <f t="shared" ca="1" si="212"/>
        <v>909.79030459800003</v>
      </c>
      <c r="AN775">
        <f t="shared" ca="1" si="218"/>
        <v>0</v>
      </c>
      <c r="AO775">
        <f t="shared" ca="1" si="219"/>
        <v>1082.5896403500001</v>
      </c>
      <c r="AP775">
        <f t="shared" ca="1" si="220"/>
        <v>1941.0902986125031</v>
      </c>
      <c r="AQ775">
        <f t="shared" ca="1" si="221"/>
        <v>42.8</v>
      </c>
      <c r="AR775">
        <f t="shared" ca="1" si="222"/>
        <v>1.5649061260517216</v>
      </c>
      <c r="AS775">
        <f t="shared" ca="1" si="223"/>
        <v>4654.1703196666513</v>
      </c>
      <c r="AT775">
        <f t="shared" ca="1" si="224"/>
        <v>2943.2978224357121</v>
      </c>
      <c r="AU775">
        <f t="shared" ca="1" si="225"/>
        <v>1710.8724972309392</v>
      </c>
    </row>
    <row r="776" spans="1:47" x14ac:dyDescent="0.2">
      <c r="A776" t="str">
        <f ca="1">IF(ISNA(A$1), 0, OFFSET(data!$A$1, ROW()-1, A$1-1))</f>
        <v>Oahu</v>
      </c>
      <c r="B776">
        <f ca="1">IF(ISNA(B$1), 0, OFFSET(data!$A$1, ROW()-1, B$1-1))</f>
        <v>2045</v>
      </c>
      <c r="C776" t="str">
        <f ca="1">IF(ISNA(C$1), 0, OFFSET(data!$A$1, ROW()-1, C$1-1))</f>
        <v>2045-05-23-12:00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155.5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2111.2132402543002</v>
      </c>
      <c r="L776">
        <f ca="1">IF(ISNA(L$1), 0, OFFSET(data!$A$1, ROW()-1, L$1-1))</f>
        <v>42.8</v>
      </c>
      <c r="M776">
        <f ca="1">IF(ISNA(M$1), 0, OFFSET(data!$A$1, ROW()-1, M$1-1))</f>
        <v>7.6781360357202502</v>
      </c>
      <c r="N776">
        <f ca="1">IF(ISNA(N$1), 0, OFFSET(data!$A$1, ROW()-1, N$1-1))</f>
        <v>9.8773256240747204E-10</v>
      </c>
      <c r="O776">
        <f ca="1">IF(ISNA(O$1), 0, OFFSET(data!$A$1, ROW()-1, O$1-1))</f>
        <v>0</v>
      </c>
      <c r="P776">
        <f ca="1">IF(ISNA(P$1), 0, OFFSET(data!$A$1, ROW()-1, P$1-1))</f>
        <v>1.6875389974302301E-13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1018.06579325</v>
      </c>
      <c r="V776">
        <f ca="1">IF(ISNA(V$1), 0, OFFSET(data!$A$1, ROW()-1, V$1-1))</f>
        <v>0</v>
      </c>
      <c r="W776">
        <f ca="1">IF(ISNA(W$1), 0, OFFSET(data!$A$1, ROW()-1, W$1-1))</f>
        <v>484.67294844100002</v>
      </c>
      <c r="X776">
        <f ca="1">IF(ISNA(X$1), 0, OFFSET(data!$A$1, ROW()-1, X$1-1))</f>
        <v>814.45263460000001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2658.4823771460001</v>
      </c>
      <c r="AD776">
        <f ca="1">IF(ISNA(AD$1), 0, OFFSET(data!$A$1, ROW()-1, AD$1-1))</f>
        <v>783.95584761038106</v>
      </c>
      <c r="AE776">
        <f ca="1">IF(ISNA(AE$1), 0, OFFSET(data!$A$1, ROW()-1, AE$1-1))</f>
        <v>0</v>
      </c>
      <c r="AF776" t="str">
        <f ca="1">IF(ISNA(AF$1), 0, OFFSET(data!$A$1, ROW()-1, AF$1-1))</f>
        <v>typical</v>
      </c>
      <c r="AG776">
        <f t="shared" ca="1" si="213"/>
        <v>2045</v>
      </c>
      <c r="AH776">
        <f t="shared" ca="1" si="214"/>
        <v>5</v>
      </c>
      <c r="AI776" t="str">
        <f t="shared" ca="1" si="215"/>
        <v>05/23/2045</v>
      </c>
      <c r="AJ776" t="str">
        <f t="shared" ca="1" si="216"/>
        <v>05/23/2045</v>
      </c>
      <c r="AK776" t="str">
        <f t="shared" ca="1" si="211"/>
        <v>12:00</v>
      </c>
      <c r="AL776" s="4">
        <f t="shared" ca="1" si="217"/>
        <v>0</v>
      </c>
      <c r="AM776">
        <f t="shared" ca="1" si="212"/>
        <v>1832.5184278500001</v>
      </c>
      <c r="AN776">
        <f t="shared" ca="1" si="218"/>
        <v>0</v>
      </c>
      <c r="AO776">
        <f t="shared" ca="1" si="219"/>
        <v>484.67294844100002</v>
      </c>
      <c r="AP776">
        <f t="shared" ca="1" si="220"/>
        <v>2111.2132402552879</v>
      </c>
      <c r="AQ776">
        <f t="shared" ca="1" si="221"/>
        <v>42.8</v>
      </c>
      <c r="AR776">
        <f t="shared" ca="1" si="222"/>
        <v>7.6781360357204189</v>
      </c>
      <c r="AS776">
        <f t="shared" ca="1" si="223"/>
        <v>4975.6737534360209</v>
      </c>
      <c r="AT776">
        <f t="shared" ca="1" si="224"/>
        <v>3101.147223901381</v>
      </c>
      <c r="AU776">
        <f t="shared" ca="1" si="225"/>
        <v>1874.5265295346398</v>
      </c>
    </row>
    <row r="777" spans="1:47" x14ac:dyDescent="0.2">
      <c r="A777" t="str">
        <f ca="1">IF(ISNA(A$1), 0, OFFSET(data!$A$1, ROW()-1, A$1-1))</f>
        <v>Oahu</v>
      </c>
      <c r="B777">
        <f ca="1">IF(ISNA(B$1), 0, OFFSET(data!$A$1, ROW()-1, B$1-1))</f>
        <v>2045</v>
      </c>
      <c r="C777" t="str">
        <f ca="1">IF(ISNA(C$1), 0, OFFSET(data!$A$1, ROW()-1, C$1-1))</f>
        <v>2045-05-23-14:00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155.5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1758.3620136809</v>
      </c>
      <c r="L777">
        <f ca="1">IF(ISNA(L$1), 0, OFFSET(data!$A$1, ROW()-1, L$1-1))</f>
        <v>42.8</v>
      </c>
      <c r="M777">
        <f ca="1">IF(ISNA(M$1), 0, OFFSET(data!$A$1, ROW()-1, M$1-1))</f>
        <v>19.725542358785301</v>
      </c>
      <c r="N777">
        <f ca="1">IF(ISNA(N$1), 0, OFFSET(data!$A$1, ROW()-1, N$1-1))</f>
        <v>-1.2892300560451901E-9</v>
      </c>
      <c r="O777">
        <f ca="1">IF(ISNA(O$1), 0, OFFSET(data!$A$1, ROW()-1, O$1-1))</f>
        <v>0</v>
      </c>
      <c r="P777">
        <f ca="1">IF(ISNA(P$1), 0, OFFSET(data!$A$1, ROW()-1, P$1-1))</f>
        <v>1.4743761767022001E-13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1009.87852201</v>
      </c>
      <c r="V777">
        <f ca="1">IF(ISNA(V$1), 0, OFFSET(data!$A$1, ROW()-1, V$1-1))</f>
        <v>0</v>
      </c>
      <c r="W777">
        <f ca="1">IF(ISNA(W$1), 0, OFFSET(data!$A$1, ROW()-1, W$1-1))</f>
        <v>913.31846327999995</v>
      </c>
      <c r="X777">
        <f ca="1">IF(ISNA(X$1), 0, OFFSET(data!$A$1, ROW()-1, X$1-1))</f>
        <v>53.190570748799999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2325.047101011</v>
      </c>
      <c r="AD777">
        <f ca="1">IF(ISNA(AD$1), 0, OFFSET(data!$A$1, ROW()-1, AD$1-1))</f>
        <v>796.00325393344599</v>
      </c>
      <c r="AE777">
        <f ca="1">IF(ISNA(AE$1), 0, OFFSET(data!$A$1, ROW()-1, AE$1-1))</f>
        <v>0</v>
      </c>
      <c r="AF777" t="str">
        <f ca="1">IF(ISNA(AF$1), 0, OFFSET(data!$A$1, ROW()-1, AF$1-1))</f>
        <v>typical</v>
      </c>
      <c r="AG777">
        <f t="shared" ca="1" si="213"/>
        <v>2045</v>
      </c>
      <c r="AH777">
        <f t="shared" ca="1" si="214"/>
        <v>5</v>
      </c>
      <c r="AI777" t="str">
        <f t="shared" ca="1" si="215"/>
        <v>05/23/2045</v>
      </c>
      <c r="AJ777" t="str">
        <f t="shared" ca="1" si="216"/>
        <v/>
      </c>
      <c r="AK777" t="str">
        <f t="shared" ca="1" si="211"/>
        <v>14:00</v>
      </c>
      <c r="AL777" s="4">
        <f t="shared" ca="1" si="217"/>
        <v>0</v>
      </c>
      <c r="AM777">
        <f t="shared" ca="1" si="212"/>
        <v>1063.0690927588</v>
      </c>
      <c r="AN777">
        <f t="shared" ca="1" si="218"/>
        <v>0</v>
      </c>
      <c r="AO777">
        <f t="shared" ca="1" si="219"/>
        <v>913.31846327999995</v>
      </c>
      <c r="AP777">
        <f t="shared" ca="1" si="220"/>
        <v>1758.3620136796108</v>
      </c>
      <c r="AQ777">
        <f t="shared" ca="1" si="221"/>
        <v>42.8</v>
      </c>
      <c r="AR777">
        <f t="shared" ca="1" si="222"/>
        <v>19.725542358785447</v>
      </c>
      <c r="AS777">
        <f t="shared" ca="1" si="223"/>
        <v>4301.434657050685</v>
      </c>
      <c r="AT777">
        <f t="shared" ca="1" si="224"/>
        <v>2772.3908099722457</v>
      </c>
      <c r="AU777">
        <f t="shared" ca="1" si="225"/>
        <v>1529.0438470784393</v>
      </c>
    </row>
    <row r="778" spans="1:47" x14ac:dyDescent="0.2">
      <c r="A778" t="str">
        <f ca="1">IF(ISNA(A$1), 0, OFFSET(data!$A$1, ROW()-1, A$1-1))</f>
        <v>Oahu</v>
      </c>
      <c r="B778">
        <f ca="1">IF(ISNA(B$1), 0, OFFSET(data!$A$1, ROW()-1, B$1-1))</f>
        <v>2045</v>
      </c>
      <c r="C778" t="str">
        <f ca="1">IF(ISNA(C$1), 0, OFFSET(data!$A$1, ROW()-1, C$1-1))</f>
        <v>2045-05-23-16:00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165.99556356299999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1174.1013162275101</v>
      </c>
      <c r="L778">
        <f ca="1">IF(ISNA(L$1), 0, OFFSET(data!$A$1, ROW()-1, L$1-1))</f>
        <v>42.8</v>
      </c>
      <c r="M778">
        <f ca="1">IF(ISNA(M$1), 0, OFFSET(data!$A$1, ROW()-1, M$1-1))</f>
        <v>23.761359373394701</v>
      </c>
      <c r="N778">
        <f ca="1">IF(ISNA(N$1), 0, OFFSET(data!$A$1, ROW()-1, N$1-1))</f>
        <v>-9.5944940881054208E-10</v>
      </c>
      <c r="O778">
        <f ca="1">IF(ISNA(O$1), 0, OFFSET(data!$A$1, ROW()-1, O$1-1))</f>
        <v>0</v>
      </c>
      <c r="P778">
        <f ca="1">IF(ISNA(P$1), 0, OFFSET(data!$A$1, ROW()-1, P$1-1))</f>
        <v>2.1316282072802999E-14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978.361399108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-97.8361399108</v>
      </c>
      <c r="Y778">
        <f ca="1">IF(ISNA(Y$1), 0, OFFSET(data!$A$1, ROW()-1, Y$1-1))</f>
        <v>526.13297996599999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1773.1876311823</v>
      </c>
      <c r="AD778">
        <f ca="1">IF(ISNA(AD$1), 0, OFFSET(data!$A$1, ROW()-1, AD$1-1))</f>
        <v>778.07892139487706</v>
      </c>
      <c r="AE778">
        <f ca="1">IF(ISNA(AE$1), 0, OFFSET(data!$A$1, ROW()-1, AE$1-1))</f>
        <v>0</v>
      </c>
      <c r="AF778" t="str">
        <f ca="1">IF(ISNA(AF$1), 0, OFFSET(data!$A$1, ROW()-1, AF$1-1))</f>
        <v>typical</v>
      </c>
      <c r="AG778">
        <f t="shared" ca="1" si="213"/>
        <v>2045</v>
      </c>
      <c r="AH778">
        <f t="shared" ca="1" si="214"/>
        <v>5</v>
      </c>
      <c r="AI778" t="str">
        <f t="shared" ca="1" si="215"/>
        <v>05/23/2045</v>
      </c>
      <c r="AJ778" t="str">
        <f t="shared" ca="1" si="216"/>
        <v/>
      </c>
      <c r="AK778" t="str">
        <f t="shared" ca="1" si="211"/>
        <v>16:00</v>
      </c>
      <c r="AL778" s="4">
        <f t="shared" ca="1" si="217"/>
        <v>0</v>
      </c>
      <c r="AM778">
        <f t="shared" ca="1" si="212"/>
        <v>880.52525919720006</v>
      </c>
      <c r="AN778">
        <f t="shared" ca="1" si="218"/>
        <v>0</v>
      </c>
      <c r="AO778">
        <f t="shared" ca="1" si="219"/>
        <v>0</v>
      </c>
      <c r="AP778">
        <f t="shared" ca="1" si="220"/>
        <v>1174.1013162265506</v>
      </c>
      <c r="AQ778">
        <f t="shared" ca="1" si="221"/>
        <v>42.8</v>
      </c>
      <c r="AR778">
        <f t="shared" ca="1" si="222"/>
        <v>23.761359373394722</v>
      </c>
      <c r="AS778">
        <f t="shared" ca="1" si="223"/>
        <v>3179.8458703462047</v>
      </c>
      <c r="AT778">
        <f t="shared" ca="1" si="224"/>
        <v>2184.737160558077</v>
      </c>
      <c r="AU778">
        <f t="shared" ca="1" si="225"/>
        <v>995.10870978812773</v>
      </c>
    </row>
    <row r="779" spans="1:47" x14ac:dyDescent="0.2">
      <c r="A779" t="str">
        <f ca="1">IF(ISNA(A$1), 0, OFFSET(data!$A$1, ROW()-1, A$1-1))</f>
        <v>Oahu</v>
      </c>
      <c r="B779">
        <f ca="1">IF(ISNA(B$1), 0, OFFSET(data!$A$1, ROW()-1, B$1-1))</f>
        <v>2045</v>
      </c>
      <c r="C779" t="str">
        <f ca="1">IF(ISNA(C$1), 0, OFFSET(data!$A$1, ROW()-1, C$1-1))</f>
        <v>2045-05-23-18:00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180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159.97068079306101</v>
      </c>
      <c r="L779">
        <f ca="1">IF(ISNA(L$1), 0, OFFSET(data!$A$1, ROW()-1, L$1-1))</f>
        <v>42.8</v>
      </c>
      <c r="M779">
        <f ca="1">IF(ISNA(M$1), 0, OFFSET(data!$A$1, ROW()-1, M$1-1))</f>
        <v>53.790745090307098</v>
      </c>
      <c r="N779">
        <f ca="1">IF(ISNA(N$1), 0, OFFSET(data!$A$1, ROW()-1, N$1-1))</f>
        <v>-7.5355277573407797E-11</v>
      </c>
      <c r="O779">
        <f ca="1">IF(ISNA(O$1), 0, OFFSET(data!$A$1, ROW()-1, O$1-1))</f>
        <v>0</v>
      </c>
      <c r="P779">
        <f ca="1">IF(ISNA(P$1), 0, OFFSET(data!$A$1, ROW()-1, P$1-1))</f>
        <v>2.1360690993787999E-13</v>
      </c>
      <c r="Q779">
        <f ca="1">IF(ISNA(Q$1), 0, OFFSET(data!$A$1, ROW()-1, Q$1-1))</f>
        <v>0</v>
      </c>
      <c r="R779">
        <f ca="1">IF(ISNA(R$1), 0, OFFSET(data!$A$1, ROW()-1, R$1-1))</f>
        <v>428.15595385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960.79708859200002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-96.079708859199997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804.89426093489999</v>
      </c>
      <c r="AD779">
        <f ca="1">IF(ISNA(AD$1), 0, OFFSET(data!$A$1, ROW()-1, AD$1-1))</f>
        <v>393.76142588336199</v>
      </c>
      <c r="AE779">
        <f ca="1">IF(ISNA(AE$1), 0, OFFSET(data!$A$1, ROW()-1, AE$1-1))</f>
        <v>0</v>
      </c>
      <c r="AF779" t="str">
        <f ca="1">IF(ISNA(AF$1), 0, OFFSET(data!$A$1, ROW()-1, AF$1-1))</f>
        <v>typical</v>
      </c>
      <c r="AG779">
        <f t="shared" ca="1" si="213"/>
        <v>2045</v>
      </c>
      <c r="AH779">
        <f t="shared" ca="1" si="214"/>
        <v>5</v>
      </c>
      <c r="AI779" t="str">
        <f t="shared" ca="1" si="215"/>
        <v>05/23/2045</v>
      </c>
      <c r="AJ779" t="str">
        <f t="shared" ca="1" si="216"/>
        <v/>
      </c>
      <c r="AK779" t="str">
        <f t="shared" ca="1" si="211"/>
        <v>18:00</v>
      </c>
      <c r="AL779" s="4">
        <f t="shared" ca="1" si="217"/>
        <v>0</v>
      </c>
      <c r="AM779">
        <f t="shared" ca="1" si="212"/>
        <v>864.71737973280005</v>
      </c>
      <c r="AN779">
        <f t="shared" ca="1" si="218"/>
        <v>0</v>
      </c>
      <c r="AO779">
        <f t="shared" ca="1" si="219"/>
        <v>428.15595385</v>
      </c>
      <c r="AP779">
        <f t="shared" ca="1" si="220"/>
        <v>159.97068079298566</v>
      </c>
      <c r="AQ779">
        <f t="shared" ca="1" si="221"/>
        <v>42.8</v>
      </c>
      <c r="AR779">
        <f t="shared" ca="1" si="222"/>
        <v>53.790745090307311</v>
      </c>
      <c r="AS779">
        <f t="shared" ca="1" si="223"/>
        <v>1669.6116406682681</v>
      </c>
      <c r="AT779">
        <f t="shared" ca="1" si="224"/>
        <v>1258.4788056161619</v>
      </c>
      <c r="AU779">
        <f t="shared" ca="1" si="225"/>
        <v>411.1328350521062</v>
      </c>
    </row>
    <row r="780" spans="1:47" x14ac:dyDescent="0.2">
      <c r="A780" t="str">
        <f ca="1">IF(ISNA(A$1), 0, OFFSET(data!$A$1, ROW()-1, A$1-1))</f>
        <v>Oahu</v>
      </c>
      <c r="B780">
        <f ca="1">IF(ISNA(B$1), 0, OFFSET(data!$A$1, ROW()-1, B$1-1))</f>
        <v>2045</v>
      </c>
      <c r="C780" t="str">
        <f ca="1">IF(ISNA(C$1), 0, OFFSET(data!$A$1, ROW()-1, C$1-1))</f>
        <v>2045-05-23-20:00</v>
      </c>
      <c r="D780">
        <f ca="1">IF(ISNA(D$1), 0, OFFSET(data!$A$1, ROW()-1, D$1-1))</f>
        <v>0</v>
      </c>
      <c r="E780">
        <f ca="1">IF(ISNA(E$1), 0, OFFSET(data!$A$1, ROW()-1, E$1-1))</f>
        <v>71.162000000000006</v>
      </c>
      <c r="F780">
        <f ca="1">IF(ISNA(F$1), 0, OFFSET(data!$A$1, ROW()-1, F$1-1))</f>
        <v>180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42.8</v>
      </c>
      <c r="M780">
        <f ca="1">IF(ISNA(M$1), 0, OFFSET(data!$A$1, ROW()-1, M$1-1))</f>
        <v>134.605130919597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-3.5527136788005001E-15</v>
      </c>
      <c r="Q780">
        <f ca="1">IF(ISNA(Q$1), 0, OFFSET(data!$A$1, ROW()-1, Q$1-1))</f>
        <v>0</v>
      </c>
      <c r="R780">
        <f ca="1">IF(ISNA(R$1), 0, OFFSET(data!$A$1, ROW()-1, R$1-1))</f>
        <v>407.70888897700002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929.19557766299999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-92.919557766300002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904.76532580659898</v>
      </c>
      <c r="AD780">
        <f ca="1">IF(ISNA(AD$1), 0, OFFSET(data!$A$1, ROW()-1, AD$1-1))</f>
        <v>279.45716749459598</v>
      </c>
      <c r="AE780">
        <f ca="1">IF(ISNA(AE$1), 0, OFFSET(data!$A$1, ROW()-1, AE$1-1))</f>
        <v>0</v>
      </c>
      <c r="AF780" t="str">
        <f ca="1">IF(ISNA(AF$1), 0, OFFSET(data!$A$1, ROW()-1, AF$1-1))</f>
        <v>typical</v>
      </c>
      <c r="AG780">
        <f t="shared" ca="1" si="213"/>
        <v>2045</v>
      </c>
      <c r="AH780">
        <f t="shared" ca="1" si="214"/>
        <v>5</v>
      </c>
      <c r="AI780" t="str">
        <f t="shared" ca="1" si="215"/>
        <v>05/23/2045</v>
      </c>
      <c r="AJ780" t="str">
        <f t="shared" ca="1" si="216"/>
        <v/>
      </c>
      <c r="AK780" t="str">
        <f t="shared" ref="AK780:AK843" ca="1" si="226">RIGHT(C780, 5)</f>
        <v>20:00</v>
      </c>
      <c r="AL780" s="4">
        <f t="shared" ca="1" si="217"/>
        <v>0</v>
      </c>
      <c r="AM780">
        <f t="shared" ca="1" si="212"/>
        <v>836.27601989669995</v>
      </c>
      <c r="AN780">
        <f t="shared" ca="1" si="218"/>
        <v>0</v>
      </c>
      <c r="AO780">
        <f t="shared" ca="1" si="219"/>
        <v>407.70888897700002</v>
      </c>
      <c r="AP780">
        <f t="shared" ca="1" si="220"/>
        <v>0</v>
      </c>
      <c r="AQ780">
        <f t="shared" ca="1" si="221"/>
        <v>42.8</v>
      </c>
      <c r="AR780">
        <f t="shared" ca="1" si="222"/>
        <v>134.605130919597</v>
      </c>
      <c r="AS780">
        <f t="shared" ca="1" si="223"/>
        <v>1741.0413457031959</v>
      </c>
      <c r="AT780">
        <f t="shared" ca="1" si="224"/>
        <v>1115.7331873912958</v>
      </c>
      <c r="AU780">
        <f t="shared" ca="1" si="225"/>
        <v>625.30815831190012</v>
      </c>
    </row>
    <row r="781" spans="1:47" x14ac:dyDescent="0.2">
      <c r="A781" t="str">
        <f ca="1">IF(ISNA(A$1), 0, OFFSET(data!$A$1, ROW()-1, A$1-1))</f>
        <v>Oahu</v>
      </c>
      <c r="B781">
        <f ca="1">IF(ISNA(B$1), 0, OFFSET(data!$A$1, ROW()-1, B$1-1))</f>
        <v>2045</v>
      </c>
      <c r="C781" t="str">
        <f ca="1">IF(ISNA(C$1), 0, OFFSET(data!$A$1, ROW()-1, C$1-1))</f>
        <v>2045-05-23-22:00</v>
      </c>
      <c r="D781">
        <f ca="1">IF(ISNA(D$1), 0, OFFSET(data!$A$1, ROW()-1, D$1-1))</f>
        <v>0</v>
      </c>
      <c r="E781">
        <f ca="1">IF(ISNA(E$1), 0, OFFSET(data!$A$1, ROW()-1, E$1-1))</f>
        <v>71.162000000000006</v>
      </c>
      <c r="F781">
        <f ca="1">IF(ISNA(F$1), 0, OFFSET(data!$A$1, ROW()-1, F$1-1))</f>
        <v>180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42.8</v>
      </c>
      <c r="M781">
        <f ca="1">IF(ISNA(M$1), 0, OFFSET(data!$A$1, ROW()-1, M$1-1))</f>
        <v>124.47310203156999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3.81650266945143E-12</v>
      </c>
      <c r="Q781">
        <f ca="1">IF(ISNA(Q$1), 0, OFFSET(data!$A$1, ROW()-1, Q$1-1))</f>
        <v>0</v>
      </c>
      <c r="R781">
        <f ca="1">IF(ISNA(R$1), 0, OFFSET(data!$A$1, ROW()-1, R$1-1))</f>
        <v>315.34659070200001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815.312991926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-81.531299192600002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997.12762408189997</v>
      </c>
      <c r="AD781">
        <f ca="1">IF(ISNA(AD$1), 0, OFFSET(data!$A$1, ROW()-1, AD$1-1))</f>
        <v>289.719889981569</v>
      </c>
      <c r="AE781">
        <f ca="1">IF(ISNA(AE$1), 0, OFFSET(data!$A$1, ROW()-1, AE$1-1))</f>
        <v>0</v>
      </c>
      <c r="AF781" t="str">
        <f ca="1">IF(ISNA(AF$1), 0, OFFSET(data!$A$1, ROW()-1, AF$1-1))</f>
        <v>typical</v>
      </c>
      <c r="AG781">
        <f t="shared" ca="1" si="213"/>
        <v>2045</v>
      </c>
      <c r="AH781">
        <f t="shared" ca="1" si="214"/>
        <v>5</v>
      </c>
      <c r="AI781" t="str">
        <f t="shared" ca="1" si="215"/>
        <v>05/23/2045</v>
      </c>
      <c r="AJ781" t="str">
        <f t="shared" ca="1" si="216"/>
        <v/>
      </c>
      <c r="AK781" t="str">
        <f t="shared" ca="1" si="226"/>
        <v>22:00</v>
      </c>
      <c r="AL781" s="4">
        <f t="shared" ca="1" si="217"/>
        <v>0</v>
      </c>
      <c r="AM781">
        <f t="shared" ca="1" si="212"/>
        <v>733.78169273339995</v>
      </c>
      <c r="AN781">
        <f t="shared" ca="1" si="218"/>
        <v>0</v>
      </c>
      <c r="AO781">
        <f t="shared" ca="1" si="219"/>
        <v>315.34659070200001</v>
      </c>
      <c r="AP781">
        <f t="shared" ca="1" si="220"/>
        <v>0</v>
      </c>
      <c r="AQ781">
        <f t="shared" ca="1" si="221"/>
        <v>42.8</v>
      </c>
      <c r="AR781">
        <f t="shared" ca="1" si="222"/>
        <v>124.47310203157382</v>
      </c>
      <c r="AS781">
        <f t="shared" ca="1" si="223"/>
        <v>1730.90931681547</v>
      </c>
      <c r="AT781">
        <f t="shared" ca="1" si="224"/>
        <v>1023.5015827149689</v>
      </c>
      <c r="AU781">
        <f t="shared" ca="1" si="225"/>
        <v>707.4077341005011</v>
      </c>
    </row>
    <row r="782" spans="1:47" x14ac:dyDescent="0.2">
      <c r="A782" t="str">
        <f ca="1">IF(ISNA(A$1), 0, OFFSET(data!$A$1, ROW()-1, A$1-1))</f>
        <v>Oahu</v>
      </c>
      <c r="B782">
        <f ca="1">IF(ISNA(B$1), 0, OFFSET(data!$A$1, ROW()-1, B$1-1))</f>
        <v>2045</v>
      </c>
      <c r="C782" t="str">
        <f ca="1">IF(ISNA(C$1), 0, OFFSET(data!$A$1, ROW()-1, C$1-1))</f>
        <v>2045-06-23-00:00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42.8</v>
      </c>
      <c r="M782">
        <f ca="1">IF(ISNA(M$1), 0, OFFSET(data!$A$1, ROW()-1, M$1-1))</f>
        <v>163.066395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31.7983472814349</v>
      </c>
      <c r="Q782">
        <f ca="1">IF(ISNA(Q$1), 0, OFFSET(data!$A$1, ROW()-1, Q$1-1))</f>
        <v>0</v>
      </c>
      <c r="R782">
        <f ca="1">IF(ISNA(R$1), 0, OFFSET(data!$A$1, ROW()-1, R$1-1))</f>
        <v>424.14746761100002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700.01540290100002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-70.001540290099996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840.70109445443995</v>
      </c>
      <c r="AD782">
        <f ca="1">IF(ISNA(AD$1), 0, OFFSET(data!$A$1, ROW()-1, AD$1-1))</f>
        <v>199.77469110644401</v>
      </c>
      <c r="AE782">
        <f ca="1">IF(ISNA(AE$1), 0, OFFSET(data!$A$1, ROW()-1, AE$1-1))</f>
        <v>0</v>
      </c>
      <c r="AF782" t="str">
        <f ca="1">IF(ISNA(AF$1), 0, OFFSET(data!$A$1, ROW()-1, AF$1-1))</f>
        <v>typical</v>
      </c>
      <c r="AG782">
        <f t="shared" ca="1" si="213"/>
        <v>2045</v>
      </c>
      <c r="AH782">
        <f t="shared" ca="1" si="214"/>
        <v>6</v>
      </c>
      <c r="AI782" t="str">
        <f t="shared" ca="1" si="215"/>
        <v>06/23/2045</v>
      </c>
      <c r="AJ782" t="str">
        <f t="shared" ca="1" si="216"/>
        <v/>
      </c>
      <c r="AK782" t="str">
        <f t="shared" ca="1" si="226"/>
        <v>00:00</v>
      </c>
      <c r="AL782" s="4">
        <f t="shared" ca="1" si="217"/>
        <v>0</v>
      </c>
      <c r="AM782">
        <f t="shared" ca="1" si="212"/>
        <v>630.01386261089999</v>
      </c>
      <c r="AN782">
        <f t="shared" ca="1" si="218"/>
        <v>0</v>
      </c>
      <c r="AO782">
        <f t="shared" ca="1" si="219"/>
        <v>424.14746761100002</v>
      </c>
      <c r="AP782">
        <f t="shared" ca="1" si="220"/>
        <v>0</v>
      </c>
      <c r="AQ782">
        <f t="shared" ca="1" si="221"/>
        <v>42.8</v>
      </c>
      <c r="AR782">
        <f t="shared" ca="1" si="222"/>
        <v>194.8647422814349</v>
      </c>
      <c r="AS782">
        <f t="shared" ca="1" si="223"/>
        <v>1470.7149570654401</v>
      </c>
      <c r="AT782">
        <f t="shared" ca="1" si="224"/>
        <v>829.78855371734403</v>
      </c>
      <c r="AU782">
        <f t="shared" ca="1" si="225"/>
        <v>640.92640334809607</v>
      </c>
    </row>
    <row r="783" spans="1:47" x14ac:dyDescent="0.2">
      <c r="A783" t="str">
        <f ca="1">IF(ISNA(A$1), 0, OFFSET(data!$A$1, ROW()-1, A$1-1))</f>
        <v>Oahu</v>
      </c>
      <c r="B783">
        <f ca="1">IF(ISNA(B$1), 0, OFFSET(data!$A$1, ROW()-1, B$1-1))</f>
        <v>2045</v>
      </c>
      <c r="C783" t="str">
        <f ca="1">IF(ISNA(C$1), 0, OFFSET(data!$A$1, ROW()-1, C$1-1))</f>
        <v>2045-06-23-02:00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42.8</v>
      </c>
      <c r="M783">
        <f ca="1">IF(ISNA(M$1), 0, OFFSET(data!$A$1, ROW()-1, M$1-1))</f>
        <v>210.38165049999901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11.0203832293513</v>
      </c>
      <c r="Q783">
        <f ca="1">IF(ISNA(Q$1), 0, OFFSET(data!$A$1, ROW()-1, Q$1-1))</f>
        <v>0</v>
      </c>
      <c r="R783">
        <f ca="1">IF(ISNA(R$1), 0, OFFSET(data!$A$1, ROW()-1, R$1-1))</f>
        <v>347.04124540999999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666.91432878900002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-66.691432878900002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897.02935260334903</v>
      </c>
      <c r="AD783">
        <f ca="1">IF(ISNA(AD$1), 0, OFFSET(data!$A$1, ROW()-1, AD$1-1))</f>
        <v>210.493089584345</v>
      </c>
      <c r="AE783">
        <f ca="1">IF(ISNA(AE$1), 0, OFFSET(data!$A$1, ROW()-1, AE$1-1))</f>
        <v>0</v>
      </c>
      <c r="AF783" t="str">
        <f ca="1">IF(ISNA(AF$1), 0, OFFSET(data!$A$1, ROW()-1, AF$1-1))</f>
        <v>typical</v>
      </c>
      <c r="AG783">
        <f t="shared" ca="1" si="213"/>
        <v>2045</v>
      </c>
      <c r="AH783">
        <f t="shared" ca="1" si="214"/>
        <v>6</v>
      </c>
      <c r="AI783" t="str">
        <f t="shared" ca="1" si="215"/>
        <v>06/23/2045</v>
      </c>
      <c r="AJ783" t="str">
        <f t="shared" ca="1" si="216"/>
        <v/>
      </c>
      <c r="AK783" t="str">
        <f t="shared" ca="1" si="226"/>
        <v>02:00</v>
      </c>
      <c r="AL783" s="4">
        <f t="shared" ca="1" si="217"/>
        <v>0</v>
      </c>
      <c r="AM783">
        <f t="shared" ca="1" si="212"/>
        <v>600.22289591010008</v>
      </c>
      <c r="AN783">
        <f t="shared" ca="1" si="218"/>
        <v>0</v>
      </c>
      <c r="AO783">
        <f t="shared" ca="1" si="219"/>
        <v>347.04124540999999</v>
      </c>
      <c r="AP783">
        <f t="shared" ca="1" si="220"/>
        <v>0</v>
      </c>
      <c r="AQ783">
        <f t="shared" ca="1" si="221"/>
        <v>42.8</v>
      </c>
      <c r="AR783">
        <f t="shared" ca="1" si="222"/>
        <v>221.40203372935031</v>
      </c>
      <c r="AS783">
        <f t="shared" ca="1" si="223"/>
        <v>1497.2522485133481</v>
      </c>
      <c r="AT783">
        <f t="shared" ca="1" si="224"/>
        <v>810.71598549444502</v>
      </c>
      <c r="AU783">
        <f t="shared" ca="1" si="225"/>
        <v>686.53626301890313</v>
      </c>
    </row>
    <row r="784" spans="1:47" x14ac:dyDescent="0.2">
      <c r="A784" t="str">
        <f ca="1">IF(ISNA(A$1), 0, OFFSET(data!$A$1, ROW()-1, A$1-1))</f>
        <v>Oahu</v>
      </c>
      <c r="B784">
        <f ca="1">IF(ISNA(B$1), 0, OFFSET(data!$A$1, ROW()-1, B$1-1))</f>
        <v>2045</v>
      </c>
      <c r="C784" t="str">
        <f ca="1">IF(ISNA(C$1), 0, OFFSET(data!$A$1, ROW()-1, C$1-1))</f>
        <v>2045-06-23-04:00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42.8</v>
      </c>
      <c r="M784">
        <f ca="1">IF(ISNA(M$1), 0, OFFSET(data!$A$1, ROW()-1, M$1-1))</f>
        <v>328.84661849999998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27.369907977691899</v>
      </c>
      <c r="Q784">
        <f ca="1">IF(ISNA(Q$1), 0, OFFSET(data!$A$1, ROW()-1, Q$1-1))</f>
        <v>0</v>
      </c>
      <c r="R784">
        <f ca="1">IF(ISNA(R$1), 0, OFFSET(data!$A$1, ROW()-1, R$1-1))</f>
        <v>267.71255624100002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710.399083045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-71.039908304500003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992.70756652171997</v>
      </c>
      <c r="AD784">
        <f ca="1">IF(ISNA(AD$1), 0, OFFSET(data!$A$1, ROW()-1, AD$1-1))</f>
        <v>215.971221063885</v>
      </c>
      <c r="AE784">
        <f ca="1">IF(ISNA(AE$1), 0, OFFSET(data!$A$1, ROW()-1, AE$1-1))</f>
        <v>0</v>
      </c>
      <c r="AF784" t="str">
        <f ca="1">IF(ISNA(AF$1), 0, OFFSET(data!$A$1, ROW()-1, AF$1-1))</f>
        <v>typical</v>
      </c>
      <c r="AG784">
        <f t="shared" ca="1" si="213"/>
        <v>2045</v>
      </c>
      <c r="AH784">
        <f t="shared" ca="1" si="214"/>
        <v>6</v>
      </c>
      <c r="AI784" t="str">
        <f t="shared" ca="1" si="215"/>
        <v>06/23/2045</v>
      </c>
      <c r="AJ784" t="str">
        <f t="shared" ca="1" si="216"/>
        <v/>
      </c>
      <c r="AK784" t="str">
        <f t="shared" ca="1" si="226"/>
        <v>04:00</v>
      </c>
      <c r="AL784" s="4">
        <f t="shared" ca="1" si="217"/>
        <v>0</v>
      </c>
      <c r="AM784">
        <f t="shared" ca="1" si="212"/>
        <v>639.35917474049995</v>
      </c>
      <c r="AN784">
        <f t="shared" ca="1" si="218"/>
        <v>0</v>
      </c>
      <c r="AO784">
        <f t="shared" ca="1" si="219"/>
        <v>267.71255624100002</v>
      </c>
      <c r="AP784">
        <f t="shared" ca="1" si="220"/>
        <v>0</v>
      </c>
      <c r="AQ784">
        <f t="shared" ca="1" si="221"/>
        <v>42.8</v>
      </c>
      <c r="AR784">
        <f t="shared" ca="1" si="222"/>
        <v>356.2165264776919</v>
      </c>
      <c r="AS784">
        <f t="shared" ca="1" si="223"/>
        <v>1632.0667412627199</v>
      </c>
      <c r="AT784">
        <f t="shared" ca="1" si="224"/>
        <v>855.33039580438492</v>
      </c>
      <c r="AU784">
        <f t="shared" ca="1" si="225"/>
        <v>776.73634545833499</v>
      </c>
    </row>
    <row r="785" spans="1:47" x14ac:dyDescent="0.2">
      <c r="A785" t="str">
        <f ca="1">IF(ISNA(A$1), 0, OFFSET(data!$A$1, ROW()-1, A$1-1))</f>
        <v>Oahu</v>
      </c>
      <c r="B785">
        <f ca="1">IF(ISNA(B$1), 0, OFFSET(data!$A$1, ROW()-1, B$1-1))</f>
        <v>2045</v>
      </c>
      <c r="C785" t="str">
        <f ca="1">IF(ISNA(C$1), 0, OFFSET(data!$A$1, ROW()-1, C$1-1))</f>
        <v>2045-06-23-06:00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80.755461224079994</v>
      </c>
      <c r="L785">
        <f ca="1">IF(ISNA(L$1), 0, OFFSET(data!$A$1, ROW()-1, L$1-1))</f>
        <v>42.8</v>
      </c>
      <c r="M785">
        <f ca="1">IF(ISNA(M$1), 0, OFFSET(data!$A$1, ROW()-1, M$1-1))</f>
        <v>233.336478999999</v>
      </c>
      <c r="N785">
        <f ca="1">IF(ISNA(N$1), 0, OFFSET(data!$A$1, ROW()-1, N$1-1))</f>
        <v>131.39973896893201</v>
      </c>
      <c r="O785">
        <f ca="1">IF(ISNA(O$1), 0, OFFSET(data!$A$1, ROW()-1, O$1-1))</f>
        <v>0</v>
      </c>
      <c r="P785">
        <f ca="1">IF(ISNA(P$1), 0, OFFSET(data!$A$1, ROW()-1, P$1-1))</f>
        <v>72.522008999467005</v>
      </c>
      <c r="Q785">
        <f ca="1">IF(ISNA(Q$1), 0, OFFSET(data!$A$1, ROW()-1, Q$1-1))</f>
        <v>0</v>
      </c>
      <c r="R785">
        <f ca="1">IF(ISNA(R$1), 0, OFFSET(data!$A$1, ROW()-1, R$1-1))</f>
        <v>412.42726016400002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854.79911154199999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-85.479911154199996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1024.54470258945</v>
      </c>
      <c r="AD785">
        <f ca="1">IF(ISNA(AD$1), 0, OFFSET(data!$A$1, ROW()-1, AD$1-1))</f>
        <v>417.04643827254802</v>
      </c>
      <c r="AE785">
        <f ca="1">IF(ISNA(AE$1), 0, OFFSET(data!$A$1, ROW()-1, AE$1-1))</f>
        <v>0</v>
      </c>
      <c r="AF785" t="str">
        <f ca="1">IF(ISNA(AF$1), 0, OFFSET(data!$A$1, ROW()-1, AF$1-1))</f>
        <v>typical</v>
      </c>
      <c r="AG785">
        <f t="shared" ca="1" si="213"/>
        <v>2045</v>
      </c>
      <c r="AH785">
        <f t="shared" ca="1" si="214"/>
        <v>6</v>
      </c>
      <c r="AI785" t="str">
        <f t="shared" ca="1" si="215"/>
        <v>06/23/2045</v>
      </c>
      <c r="AJ785" t="str">
        <f t="shared" ca="1" si="216"/>
        <v/>
      </c>
      <c r="AK785" t="str">
        <f t="shared" ca="1" si="226"/>
        <v>06:00</v>
      </c>
      <c r="AL785" s="4">
        <f t="shared" ca="1" si="217"/>
        <v>0</v>
      </c>
      <c r="AM785">
        <f t="shared" ca="1" si="212"/>
        <v>769.31920038780004</v>
      </c>
      <c r="AN785">
        <f t="shared" ca="1" si="218"/>
        <v>0</v>
      </c>
      <c r="AO785">
        <f t="shared" ca="1" si="219"/>
        <v>412.42726016400002</v>
      </c>
      <c r="AP785">
        <f t="shared" ca="1" si="220"/>
        <v>212.15520019301201</v>
      </c>
      <c r="AQ785">
        <f t="shared" ca="1" si="221"/>
        <v>42.8</v>
      </c>
      <c r="AR785">
        <f t="shared" ca="1" si="222"/>
        <v>305.85848799946598</v>
      </c>
      <c r="AS785">
        <f t="shared" ca="1" si="223"/>
        <v>1793.8639029775291</v>
      </c>
      <c r="AT785">
        <f t="shared" ca="1" si="224"/>
        <v>1186.3656386603479</v>
      </c>
      <c r="AU785">
        <f t="shared" ca="1" si="225"/>
        <v>607.49826431718111</v>
      </c>
    </row>
    <row r="786" spans="1:47" x14ac:dyDescent="0.2">
      <c r="A786" t="str">
        <f ca="1">IF(ISNA(A$1), 0, OFFSET(data!$A$1, ROW()-1, A$1-1))</f>
        <v>Oahu</v>
      </c>
      <c r="B786">
        <f ca="1">IF(ISNA(B$1), 0, OFFSET(data!$A$1, ROW()-1, B$1-1))</f>
        <v>2045</v>
      </c>
      <c r="C786" t="str">
        <f ca="1">IF(ISNA(C$1), 0, OFFSET(data!$A$1, ROW()-1, C$1-1))</f>
        <v>2045-06-23-08:00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1654.0170756016901</v>
      </c>
      <c r="L786">
        <f ca="1">IF(ISNA(L$1), 0, OFFSET(data!$A$1, ROW()-1, L$1-1))</f>
        <v>42.8</v>
      </c>
      <c r="M786">
        <f ca="1">IF(ISNA(M$1), 0, OFFSET(data!$A$1, ROW()-1, M$1-1))</f>
        <v>144.1689562089</v>
      </c>
      <c r="N786">
        <f ca="1">IF(ISNA(N$1), 0, OFFSET(data!$A$1, ROW()-1, N$1-1))</f>
        <v>3.0099300829533599E-10</v>
      </c>
      <c r="O786">
        <f ca="1">IF(ISNA(O$1), 0, OFFSET(data!$A$1, ROW()-1, O$1-1))</f>
        <v>0</v>
      </c>
      <c r="P786">
        <f ca="1">IF(ISNA(P$1), 0, OFFSET(data!$A$1, ROW()-1, P$1-1))</f>
        <v>97.508522500005597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951.37794123799995</v>
      </c>
      <c r="V786">
        <f ca="1">IF(ISNA(V$1), 0, OFFSET(data!$A$1, ROW()-1, V$1-1))</f>
        <v>0</v>
      </c>
      <c r="W786">
        <f ca="1">IF(ISNA(W$1), 0, OFFSET(data!$A$1, ROW()-1, W$1-1))</f>
        <v>984.74588469699995</v>
      </c>
      <c r="X786">
        <f ca="1">IF(ISNA(X$1), 0, OFFSET(data!$A$1, ROW()-1, X$1-1))</f>
        <v>-95.137794123800006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2315.3046219839998</v>
      </c>
      <c r="AD786">
        <f ca="1">IF(ISNA(AD$1), 0, OFFSET(data!$A$1, ROW()-1, AD$1-1))</f>
        <v>809.626996813559</v>
      </c>
      <c r="AE786">
        <f ca="1">IF(ISNA(AE$1), 0, OFFSET(data!$A$1, ROW()-1, AE$1-1))</f>
        <v>0</v>
      </c>
      <c r="AF786" t="str">
        <f ca="1">IF(ISNA(AF$1), 0, OFFSET(data!$A$1, ROW()-1, AF$1-1))</f>
        <v>typical</v>
      </c>
      <c r="AG786">
        <f t="shared" ca="1" si="213"/>
        <v>2045</v>
      </c>
      <c r="AH786">
        <f t="shared" ca="1" si="214"/>
        <v>6</v>
      </c>
      <c r="AI786" t="str">
        <f t="shared" ca="1" si="215"/>
        <v>06/23/2045</v>
      </c>
      <c r="AJ786" t="str">
        <f t="shared" ca="1" si="216"/>
        <v/>
      </c>
      <c r="AK786" t="str">
        <f t="shared" ca="1" si="226"/>
        <v>08:00</v>
      </c>
      <c r="AL786" s="4">
        <f t="shared" ca="1" si="217"/>
        <v>0</v>
      </c>
      <c r="AM786">
        <f t="shared" ca="1" si="212"/>
        <v>856.2401471142</v>
      </c>
      <c r="AN786">
        <f t="shared" ca="1" si="218"/>
        <v>0</v>
      </c>
      <c r="AO786">
        <f t="shared" ca="1" si="219"/>
        <v>984.74588469699995</v>
      </c>
      <c r="AP786">
        <f t="shared" ca="1" si="220"/>
        <v>1654.0170756019911</v>
      </c>
      <c r="AQ786">
        <f t="shared" ca="1" si="221"/>
        <v>42.8</v>
      </c>
      <c r="AR786">
        <f t="shared" ca="1" si="222"/>
        <v>241.6774787089056</v>
      </c>
      <c r="AS786">
        <f t="shared" ca="1" si="223"/>
        <v>4156.2906537945901</v>
      </c>
      <c r="AT786">
        <f t="shared" ca="1" si="224"/>
        <v>2650.613028624759</v>
      </c>
      <c r="AU786">
        <f t="shared" ca="1" si="225"/>
        <v>1505.6776251698311</v>
      </c>
    </row>
    <row r="787" spans="1:47" x14ac:dyDescent="0.2">
      <c r="A787" t="str">
        <f ca="1">IF(ISNA(A$1), 0, OFFSET(data!$A$1, ROW()-1, A$1-1))</f>
        <v>Oahu</v>
      </c>
      <c r="B787">
        <f ca="1">IF(ISNA(B$1), 0, OFFSET(data!$A$1, ROW()-1, B$1-1))</f>
        <v>2045</v>
      </c>
      <c r="C787" t="str">
        <f ca="1">IF(ISNA(C$1), 0, OFFSET(data!$A$1, ROW()-1, C$1-1))</f>
        <v>2045-06-23-10:00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2202.3039594232901</v>
      </c>
      <c r="L787">
        <f ca="1">IF(ISNA(L$1), 0, OFFSET(data!$A$1, ROW()-1, L$1-1))</f>
        <v>42.8</v>
      </c>
      <c r="M787">
        <f ca="1">IF(ISNA(M$1), 0, OFFSET(data!$A$1, ROW()-1, M$1-1))</f>
        <v>165.61765549999899</v>
      </c>
      <c r="N787">
        <f ca="1">IF(ISNA(N$1), 0, OFFSET(data!$A$1, ROW()-1, N$1-1))</f>
        <v>138.15938360316099</v>
      </c>
      <c r="O787">
        <f ca="1">IF(ISNA(O$1), 0, OFFSET(data!$A$1, ROW()-1, O$1-1))</f>
        <v>0</v>
      </c>
      <c r="P787">
        <f ca="1">IF(ISNA(P$1), 0, OFFSET(data!$A$1, ROW()-1, P$1-1))</f>
        <v>8.9594657454859092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1000.89575184</v>
      </c>
      <c r="V787">
        <f ca="1">IF(ISNA(V$1), 0, OFFSET(data!$A$1, ROW()-1, V$1-1))</f>
        <v>0</v>
      </c>
      <c r="W787">
        <f ca="1">IF(ISNA(W$1), 0, OFFSET(data!$A$1, ROW()-1, W$1-1))</f>
        <v>697.31452060900006</v>
      </c>
      <c r="X787">
        <f ca="1">IF(ISNA(X$1), 0, OFFSET(data!$A$1, ROW()-1, X$1-1))</f>
        <v>-100.089575184</v>
      </c>
      <c r="Y787">
        <f ca="1">IF(ISNA(Y$1), 0, OFFSET(data!$A$1, ROW()-1, Y$1-1))</f>
        <v>812.60091765799996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2890.0845023984798</v>
      </c>
      <c r="AD787">
        <f ca="1">IF(ISNA(AD$1), 0, OFFSET(data!$A$1, ROW()-1, AD$1-1))</f>
        <v>798.69419482514297</v>
      </c>
      <c r="AE787">
        <f ca="1">IF(ISNA(AE$1), 0, OFFSET(data!$A$1, ROW()-1, AE$1-1))</f>
        <v>0</v>
      </c>
      <c r="AF787" t="str">
        <f ca="1">IF(ISNA(AF$1), 0, OFFSET(data!$A$1, ROW()-1, AF$1-1))</f>
        <v>typical</v>
      </c>
      <c r="AG787">
        <f t="shared" ca="1" si="213"/>
        <v>2045</v>
      </c>
      <c r="AH787">
        <f t="shared" ca="1" si="214"/>
        <v>6</v>
      </c>
      <c r="AI787" t="str">
        <f t="shared" ca="1" si="215"/>
        <v>06/23/2045</v>
      </c>
      <c r="AJ787" t="str">
        <f t="shared" ca="1" si="216"/>
        <v/>
      </c>
      <c r="AK787" t="str">
        <f t="shared" ca="1" si="226"/>
        <v>10:00</v>
      </c>
      <c r="AL787" s="4">
        <f t="shared" ca="1" si="217"/>
        <v>0</v>
      </c>
      <c r="AM787">
        <f t="shared" ca="1" si="212"/>
        <v>900.80617665600005</v>
      </c>
      <c r="AN787">
        <f t="shared" ca="1" si="218"/>
        <v>0</v>
      </c>
      <c r="AO787">
        <f t="shared" ca="1" si="219"/>
        <v>697.31452060900006</v>
      </c>
      <c r="AP787">
        <f t="shared" ca="1" si="220"/>
        <v>2340.4633430264512</v>
      </c>
      <c r="AQ787">
        <f t="shared" ca="1" si="221"/>
        <v>42.8</v>
      </c>
      <c r="AR787">
        <f t="shared" ca="1" si="222"/>
        <v>174.5771212454849</v>
      </c>
      <c r="AS787">
        <f t="shared" ca="1" si="223"/>
        <v>5300.8061173217684</v>
      </c>
      <c r="AT787">
        <f t="shared" ca="1" si="224"/>
        <v>3209.4158097481427</v>
      </c>
      <c r="AU787">
        <f t="shared" ca="1" si="225"/>
        <v>2091.3903075736257</v>
      </c>
    </row>
    <row r="788" spans="1:47" x14ac:dyDescent="0.2">
      <c r="A788" t="str">
        <f ca="1">IF(ISNA(A$1), 0, OFFSET(data!$A$1, ROW()-1, A$1-1))</f>
        <v>Oahu</v>
      </c>
      <c r="B788">
        <f ca="1">IF(ISNA(B$1), 0, OFFSET(data!$A$1, ROW()-1, B$1-1))</f>
        <v>2045</v>
      </c>
      <c r="C788" t="str">
        <f ca="1">IF(ISNA(C$1), 0, OFFSET(data!$A$1, ROW()-1, C$1-1))</f>
        <v>2045-06-23-12:00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2506.7295999602902</v>
      </c>
      <c r="L788">
        <f ca="1">IF(ISNA(L$1), 0, OFFSET(data!$A$1, ROW()-1, L$1-1))</f>
        <v>42.8</v>
      </c>
      <c r="M788">
        <f ca="1">IF(ISNA(M$1), 0, OFFSET(data!$A$1, ROW()-1, M$1-1))</f>
        <v>246.78016146683899</v>
      </c>
      <c r="N788">
        <f ca="1">IF(ISNA(N$1), 0, OFFSET(data!$A$1, ROW()-1, N$1-1))</f>
        <v>5.3104542985238295E-10</v>
      </c>
      <c r="O788">
        <f ca="1">IF(ISNA(O$1), 0, OFFSET(data!$A$1, ROW()-1, O$1-1))</f>
        <v>0</v>
      </c>
      <c r="P788">
        <f ca="1">IF(ISNA(P$1), 0, OFFSET(data!$A$1, ROW()-1, P$1-1))</f>
        <v>-4.8789416950967202E-11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1014.78523024</v>
      </c>
      <c r="V788">
        <f ca="1">IF(ISNA(V$1), 0, OFFSET(data!$A$1, ROW()-1, V$1-1))</f>
        <v>0</v>
      </c>
      <c r="W788">
        <f ca="1">IF(ISNA(W$1), 0, OFFSET(data!$A$1, ROW()-1, W$1-1))</f>
        <v>969.69634699599999</v>
      </c>
      <c r="X788">
        <f ca="1">IF(ISNA(X$1), 0, OFFSET(data!$A$1, ROW()-1, X$1-1))</f>
        <v>811.82818419199998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3116.053268996</v>
      </c>
      <c r="AD788">
        <f ca="1">IF(ISNA(AD$1), 0, OFFSET(data!$A$1, ROW()-1, AD$1-1))</f>
        <v>811.83408824917205</v>
      </c>
      <c r="AE788">
        <f ca="1">IF(ISNA(AE$1), 0, OFFSET(data!$A$1, ROW()-1, AE$1-1))</f>
        <v>0</v>
      </c>
      <c r="AF788" t="str">
        <f ca="1">IF(ISNA(AF$1), 0, OFFSET(data!$A$1, ROW()-1, AF$1-1))</f>
        <v>typical</v>
      </c>
      <c r="AG788">
        <f t="shared" ca="1" si="213"/>
        <v>2045</v>
      </c>
      <c r="AH788">
        <f t="shared" ca="1" si="214"/>
        <v>6</v>
      </c>
      <c r="AI788" t="str">
        <f t="shared" ca="1" si="215"/>
        <v>06/23/2045</v>
      </c>
      <c r="AJ788" t="str">
        <f t="shared" ca="1" si="216"/>
        <v>06/23/2045</v>
      </c>
      <c r="AK788" t="str">
        <f t="shared" ca="1" si="226"/>
        <v>12:00</v>
      </c>
      <c r="AL788" s="4">
        <f t="shared" ca="1" si="217"/>
        <v>0</v>
      </c>
      <c r="AM788">
        <f t="shared" ca="1" si="212"/>
        <v>1826.6134144319999</v>
      </c>
      <c r="AN788">
        <f t="shared" ca="1" si="218"/>
        <v>0</v>
      </c>
      <c r="AO788">
        <f t="shared" ca="1" si="219"/>
        <v>969.69634699599999</v>
      </c>
      <c r="AP788">
        <f t="shared" ca="1" si="220"/>
        <v>2506.7295999608214</v>
      </c>
      <c r="AQ788">
        <f t="shared" ca="1" si="221"/>
        <v>42.8</v>
      </c>
      <c r="AR788">
        <f t="shared" ca="1" si="222"/>
        <v>246.78016146679019</v>
      </c>
      <c r="AS788">
        <f t="shared" ca="1" si="223"/>
        <v>5912.3630304231292</v>
      </c>
      <c r="AT788">
        <f t="shared" ca="1" si="224"/>
        <v>3608.1438496771721</v>
      </c>
      <c r="AU788">
        <f t="shared" ca="1" si="225"/>
        <v>2304.2191807459571</v>
      </c>
    </row>
    <row r="789" spans="1:47" x14ac:dyDescent="0.2">
      <c r="A789" t="str">
        <f ca="1">IF(ISNA(A$1), 0, OFFSET(data!$A$1, ROW()-1, A$1-1))</f>
        <v>Oahu</v>
      </c>
      <c r="B789">
        <f ca="1">IF(ISNA(B$1), 0, OFFSET(data!$A$1, ROW()-1, B$1-1))</f>
        <v>2045</v>
      </c>
      <c r="C789" t="str">
        <f ca="1">IF(ISNA(C$1), 0, OFFSET(data!$A$1, ROW()-1, C$1-1))</f>
        <v>2045-06-23-14:00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1340.55714013959</v>
      </c>
      <c r="L789">
        <f ca="1">IF(ISNA(L$1), 0, OFFSET(data!$A$1, ROW()-1, L$1-1))</f>
        <v>42.8</v>
      </c>
      <c r="M789">
        <f ca="1">IF(ISNA(M$1), 0, OFFSET(data!$A$1, ROW()-1, M$1-1))</f>
        <v>207.25810684782999</v>
      </c>
      <c r="N789">
        <f ca="1">IF(ISNA(N$1), 0, OFFSET(data!$A$1, ROW()-1, N$1-1))</f>
        <v>924.00519673628003</v>
      </c>
      <c r="O789">
        <f ca="1">IF(ISNA(O$1), 0, OFFSET(data!$A$1, ROW()-1, O$1-1))</f>
        <v>0</v>
      </c>
      <c r="P789">
        <f ca="1">IF(ISNA(P$1), 0, OFFSET(data!$A$1, ROW()-1, P$1-1))</f>
        <v>12.3632250000115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1016.0312856100001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53.732647801699997</v>
      </c>
      <c r="Y789">
        <f ca="1">IF(ISNA(Y$1), 0, OFFSET(data!$A$1, ROW()-1, Y$1-1))</f>
        <v>520.85131357600005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2845.605726456</v>
      </c>
      <c r="AD789">
        <f ca="1">IF(ISNA(AD$1), 0, OFFSET(data!$A$1, ROW()-1, AD$1-1))</f>
        <v>810.30912700249303</v>
      </c>
      <c r="AE789">
        <f ca="1">IF(ISNA(AE$1), 0, OFFSET(data!$A$1, ROW()-1, AE$1-1))</f>
        <v>0</v>
      </c>
      <c r="AF789" t="str">
        <f ca="1">IF(ISNA(AF$1), 0, OFFSET(data!$A$1, ROW()-1, AF$1-1))</f>
        <v>typical</v>
      </c>
      <c r="AG789">
        <f t="shared" ca="1" si="213"/>
        <v>2045</v>
      </c>
      <c r="AH789">
        <f t="shared" ca="1" si="214"/>
        <v>6</v>
      </c>
      <c r="AI789" t="str">
        <f t="shared" ca="1" si="215"/>
        <v>06/23/2045</v>
      </c>
      <c r="AJ789" t="str">
        <f t="shared" ca="1" si="216"/>
        <v/>
      </c>
      <c r="AK789" t="str">
        <f t="shared" ca="1" si="226"/>
        <v>14:00</v>
      </c>
      <c r="AL789" s="4">
        <f t="shared" ca="1" si="217"/>
        <v>0</v>
      </c>
      <c r="AM789">
        <f t="shared" ca="1" si="212"/>
        <v>1069.7639334117</v>
      </c>
      <c r="AN789">
        <f t="shared" ca="1" si="218"/>
        <v>0</v>
      </c>
      <c r="AO789">
        <f t="shared" ca="1" si="219"/>
        <v>0</v>
      </c>
      <c r="AP789">
        <f t="shared" ca="1" si="220"/>
        <v>2264.5623368758702</v>
      </c>
      <c r="AQ789">
        <f t="shared" ca="1" si="221"/>
        <v>42.8</v>
      </c>
      <c r="AR789">
        <f t="shared" ca="1" si="222"/>
        <v>219.6213318478415</v>
      </c>
      <c r="AS789">
        <f t="shared" ca="1" si="223"/>
        <v>4436.22097344342</v>
      </c>
      <c r="AT789">
        <f t="shared" ca="1" si="224"/>
        <v>2400.9243739901931</v>
      </c>
      <c r="AU789">
        <f t="shared" ca="1" si="225"/>
        <v>2035.2965994532269</v>
      </c>
    </row>
    <row r="790" spans="1:47" x14ac:dyDescent="0.2">
      <c r="A790" t="str">
        <f ca="1">IF(ISNA(A$1), 0, OFFSET(data!$A$1, ROW()-1, A$1-1))</f>
        <v>Oahu</v>
      </c>
      <c r="B790">
        <f ca="1">IF(ISNA(B$1), 0, OFFSET(data!$A$1, ROW()-1, B$1-1))</f>
        <v>2045</v>
      </c>
      <c r="C790" t="str">
        <f ca="1">IF(ISNA(C$1), 0, OFFSET(data!$A$1, ROW()-1, C$1-1))</f>
        <v>2045-06-23-16:00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1433.2274370369901</v>
      </c>
      <c r="L790">
        <f ca="1">IF(ISNA(L$1), 0, OFFSET(data!$A$1, ROW()-1, L$1-1))</f>
        <v>42.8</v>
      </c>
      <c r="M790">
        <f ca="1">IF(ISNA(M$1), 0, OFFSET(data!$A$1, ROW()-1, M$1-1))</f>
        <v>260.05097005587999</v>
      </c>
      <c r="N790">
        <f ca="1">IF(ISNA(N$1), 0, OFFSET(data!$A$1, ROW()-1, N$1-1))</f>
        <v>-7.2532202466391001E-11</v>
      </c>
      <c r="O790">
        <f ca="1">IF(ISNA(O$1), 0, OFFSET(data!$A$1, ROW()-1, O$1-1))</f>
        <v>0</v>
      </c>
      <c r="P790">
        <f ca="1">IF(ISNA(P$1), 0, OFFSET(data!$A$1, ROW()-1, P$1-1))</f>
        <v>-2.7700508553607499E-11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999.10057276299995</v>
      </c>
      <c r="V790">
        <f ca="1">IF(ISNA(V$1), 0, OFFSET(data!$A$1, ROW()-1, V$1-1))</f>
        <v>0</v>
      </c>
      <c r="W790">
        <f ca="1">IF(ISNA(W$1), 0, OFFSET(data!$A$1, ROW()-1, W$1-1))</f>
        <v>836.88789160600004</v>
      </c>
      <c r="X790">
        <f ca="1">IF(ISNA(X$1), 0, OFFSET(data!$A$1, ROW()-1, X$1-1))</f>
        <v>-99.910057276299995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2069.938106391</v>
      </c>
      <c r="AD790">
        <f ca="1">IF(ISNA(AD$1), 0, OFFSET(data!$A$1, ROW()-1, AD$1-1))</f>
        <v>812.24893263854597</v>
      </c>
      <c r="AE790">
        <f ca="1">IF(ISNA(AE$1), 0, OFFSET(data!$A$1, ROW()-1, AE$1-1))</f>
        <v>0</v>
      </c>
      <c r="AF790" t="str">
        <f ca="1">IF(ISNA(AF$1), 0, OFFSET(data!$A$1, ROW()-1, AF$1-1))</f>
        <v>typical</v>
      </c>
      <c r="AG790">
        <f t="shared" ca="1" si="213"/>
        <v>2045</v>
      </c>
      <c r="AH790">
        <f t="shared" ca="1" si="214"/>
        <v>6</v>
      </c>
      <c r="AI790" t="str">
        <f t="shared" ca="1" si="215"/>
        <v>06/23/2045</v>
      </c>
      <c r="AJ790" t="str">
        <f t="shared" ca="1" si="216"/>
        <v/>
      </c>
      <c r="AK790" t="str">
        <f t="shared" ca="1" si="226"/>
        <v>16:00</v>
      </c>
      <c r="AL790" s="4">
        <f t="shared" ca="1" si="217"/>
        <v>0</v>
      </c>
      <c r="AM790">
        <f t="shared" ca="1" si="212"/>
        <v>899.19051548669995</v>
      </c>
      <c r="AN790">
        <f t="shared" ca="1" si="218"/>
        <v>0</v>
      </c>
      <c r="AO790">
        <f t="shared" ca="1" si="219"/>
        <v>836.88789160600004</v>
      </c>
      <c r="AP790">
        <f t="shared" ca="1" si="220"/>
        <v>1433.2274370369175</v>
      </c>
      <c r="AQ790">
        <f t="shared" ca="1" si="221"/>
        <v>42.8</v>
      </c>
      <c r="AR790">
        <f t="shared" ca="1" si="222"/>
        <v>260.0509700558523</v>
      </c>
      <c r="AS790">
        <f t="shared" ca="1" si="223"/>
        <v>3806.0165134838699</v>
      </c>
      <c r="AT790">
        <f t="shared" ca="1" si="224"/>
        <v>2548.327339731246</v>
      </c>
      <c r="AU790">
        <f t="shared" ca="1" si="225"/>
        <v>1257.6891737526239</v>
      </c>
    </row>
    <row r="791" spans="1:47" x14ac:dyDescent="0.2">
      <c r="A791" t="str">
        <f ca="1">IF(ISNA(A$1), 0, OFFSET(data!$A$1, ROW()-1, A$1-1))</f>
        <v>Oahu</v>
      </c>
      <c r="B791">
        <f ca="1">IF(ISNA(B$1), 0, OFFSET(data!$A$1, ROW()-1, B$1-1))</f>
        <v>2045</v>
      </c>
      <c r="C791" t="str">
        <f ca="1">IF(ISNA(C$1), 0, OFFSET(data!$A$1, ROW()-1, C$1-1))</f>
        <v>2045-06-23-18:00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284.34454049503</v>
      </c>
      <c r="L791">
        <f ca="1">IF(ISNA(L$1), 0, OFFSET(data!$A$1, ROW()-1, L$1-1))</f>
        <v>42.8</v>
      </c>
      <c r="M791">
        <f ca="1">IF(ISNA(M$1), 0, OFFSET(data!$A$1, ROW()-1, M$1-1))</f>
        <v>135.95071753159999</v>
      </c>
      <c r="N791">
        <f ca="1">IF(ISNA(N$1), 0, OFFSET(data!$A$1, ROW()-1, N$1-1))</f>
        <v>9.0481400150110806E-11</v>
      </c>
      <c r="O791">
        <f ca="1">IF(ISNA(O$1), 0, OFFSET(data!$A$1, ROW()-1, O$1-1))</f>
        <v>0</v>
      </c>
      <c r="P791">
        <f ca="1">IF(ISNA(P$1), 0, OFFSET(data!$A$1, ROW()-1, P$1-1))</f>
        <v>139.429690349759</v>
      </c>
      <c r="Q791">
        <f ca="1">IF(ISNA(Q$1), 0, OFFSET(data!$A$1, ROW()-1, Q$1-1))</f>
        <v>0</v>
      </c>
      <c r="R791">
        <f ca="1">IF(ISNA(R$1), 0, OFFSET(data!$A$1, ROW()-1, R$1-1))</f>
        <v>418.14595021000002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979.15689804099998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-97.915689804099998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954.33395492375996</v>
      </c>
      <c r="AD791">
        <f ca="1">IF(ISNA(AD$1), 0, OFFSET(data!$A$1, ROW()-1, AD$1-1))</f>
        <v>499.55484043145202</v>
      </c>
      <c r="AE791">
        <f ca="1">IF(ISNA(AE$1), 0, OFFSET(data!$A$1, ROW()-1, AE$1-1))</f>
        <v>0</v>
      </c>
      <c r="AF791" t="str">
        <f ca="1">IF(ISNA(AF$1), 0, OFFSET(data!$A$1, ROW()-1, AF$1-1))</f>
        <v>typical</v>
      </c>
      <c r="AG791">
        <f t="shared" ca="1" si="213"/>
        <v>2045</v>
      </c>
      <c r="AH791">
        <f t="shared" ca="1" si="214"/>
        <v>6</v>
      </c>
      <c r="AI791" t="str">
        <f t="shared" ca="1" si="215"/>
        <v>06/23/2045</v>
      </c>
      <c r="AJ791" t="str">
        <f t="shared" ca="1" si="216"/>
        <v/>
      </c>
      <c r="AK791" t="str">
        <f t="shared" ca="1" si="226"/>
        <v>18:00</v>
      </c>
      <c r="AL791" s="4">
        <f t="shared" ca="1" si="217"/>
        <v>0</v>
      </c>
      <c r="AM791">
        <f t="shared" ca="1" si="212"/>
        <v>881.24120823689998</v>
      </c>
      <c r="AN791">
        <f t="shared" ca="1" si="218"/>
        <v>0</v>
      </c>
      <c r="AO791">
        <f t="shared" ca="1" si="219"/>
        <v>418.14595021000002</v>
      </c>
      <c r="AP791">
        <f t="shared" ca="1" si="220"/>
        <v>284.3445404951205</v>
      </c>
      <c r="AQ791">
        <f t="shared" ca="1" si="221"/>
        <v>42.8</v>
      </c>
      <c r="AR791">
        <f t="shared" ca="1" si="222"/>
        <v>275.38040788135902</v>
      </c>
      <c r="AS791">
        <f t="shared" ca="1" si="223"/>
        <v>1835.5751631603898</v>
      </c>
      <c r="AT791">
        <f t="shared" ca="1" si="224"/>
        <v>1380.7960486683519</v>
      </c>
      <c r="AU791">
        <f t="shared" ca="1" si="225"/>
        <v>454.77911449203793</v>
      </c>
    </row>
    <row r="792" spans="1:47" x14ac:dyDescent="0.2">
      <c r="A792" t="str">
        <f ca="1">IF(ISNA(A$1), 0, OFFSET(data!$A$1, ROW()-1, A$1-1))</f>
        <v>Oahu</v>
      </c>
      <c r="B792">
        <f ca="1">IF(ISNA(B$1), 0, OFFSET(data!$A$1, ROW()-1, B$1-1))</f>
        <v>2045</v>
      </c>
      <c r="C792" t="str">
        <f ca="1">IF(ISNA(C$1), 0, OFFSET(data!$A$1, ROW()-1, C$1-1))</f>
        <v>2045-06-23-20:00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42.8</v>
      </c>
      <c r="M792">
        <f ca="1">IF(ISNA(M$1), 0, OFFSET(data!$A$1, ROW()-1, M$1-1))</f>
        <v>179.42317750000001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51.518455970190203</v>
      </c>
      <c r="Q792">
        <f ca="1">IF(ISNA(Q$1), 0, OFFSET(data!$A$1, ROW()-1, Q$1-1))</f>
        <v>0</v>
      </c>
      <c r="R792">
        <f ca="1">IF(ISNA(R$1), 0, OFFSET(data!$A$1, ROW()-1, R$1-1))</f>
        <v>649.00742816399998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968.03400629299995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-96.8034006293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635.56124259017997</v>
      </c>
      <c r="AD792">
        <f ca="1">IF(ISNA(AD$1), 0, OFFSET(data!$A$1, ROW()-1, AD$1-1))</f>
        <v>208.730856720183</v>
      </c>
      <c r="AE792">
        <f ca="1">IF(ISNA(AE$1), 0, OFFSET(data!$A$1, ROW()-1, AE$1-1))</f>
        <v>0</v>
      </c>
      <c r="AF792" t="str">
        <f ca="1">IF(ISNA(AF$1), 0, OFFSET(data!$A$1, ROW()-1, AF$1-1))</f>
        <v>typical</v>
      </c>
      <c r="AG792">
        <f t="shared" ca="1" si="213"/>
        <v>2045</v>
      </c>
      <c r="AH792">
        <f t="shared" ca="1" si="214"/>
        <v>6</v>
      </c>
      <c r="AI792" t="str">
        <f t="shared" ca="1" si="215"/>
        <v>06/23/2045</v>
      </c>
      <c r="AJ792" t="str">
        <f t="shared" ca="1" si="216"/>
        <v/>
      </c>
      <c r="AK792" t="str">
        <f t="shared" ca="1" si="226"/>
        <v>20:00</v>
      </c>
      <c r="AL792" s="4">
        <f t="shared" ca="1" si="217"/>
        <v>0</v>
      </c>
      <c r="AM792">
        <f t="shared" ca="1" si="212"/>
        <v>871.23060566369998</v>
      </c>
      <c r="AN792">
        <f t="shared" ca="1" si="218"/>
        <v>0</v>
      </c>
      <c r="AO792">
        <f t="shared" ca="1" si="219"/>
        <v>649.00742816399998</v>
      </c>
      <c r="AP792">
        <f t="shared" ca="1" si="220"/>
        <v>0</v>
      </c>
      <c r="AQ792">
        <f t="shared" ca="1" si="221"/>
        <v>42.8</v>
      </c>
      <c r="AR792">
        <f t="shared" ca="1" si="222"/>
        <v>230.9416334701902</v>
      </c>
      <c r="AS792">
        <f t="shared" ca="1" si="223"/>
        <v>1506.79184825418</v>
      </c>
      <c r="AT792">
        <f t="shared" ca="1" si="224"/>
        <v>1079.9614623838829</v>
      </c>
      <c r="AU792">
        <f t="shared" ca="1" si="225"/>
        <v>426.83038587029705</v>
      </c>
    </row>
    <row r="793" spans="1:47" x14ac:dyDescent="0.2">
      <c r="A793" t="str">
        <f ca="1">IF(ISNA(A$1), 0, OFFSET(data!$A$1, ROW()-1, A$1-1))</f>
        <v>Oahu</v>
      </c>
      <c r="B793">
        <f ca="1">IF(ISNA(B$1), 0, OFFSET(data!$A$1, ROW()-1, B$1-1))</f>
        <v>2045</v>
      </c>
      <c r="C793" t="str">
        <f ca="1">IF(ISNA(C$1), 0, OFFSET(data!$A$1, ROW()-1, C$1-1))</f>
        <v>2045-06-23-22:00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42.8</v>
      </c>
      <c r="M793">
        <f ca="1">IF(ISNA(M$1), 0, OFFSET(data!$A$1, ROW()-1, M$1-1))</f>
        <v>148.09832229768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24.881968684814801</v>
      </c>
      <c r="Q793">
        <f ca="1">IF(ISNA(Q$1), 0, OFFSET(data!$A$1, ROW()-1, Q$1-1))</f>
        <v>0</v>
      </c>
      <c r="R793">
        <f ca="1">IF(ISNA(R$1), 0, OFFSET(data!$A$1, ROW()-1, R$1-1))</f>
        <v>551.52537883900004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824.91522348499996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-82.491522348499998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706.40680462981004</v>
      </c>
      <c r="AD793">
        <f ca="1">IF(ISNA(AD$1), 0, OFFSET(data!$A$1, ROW()-1, AD$1-1))</f>
        <v>188.53787480749</v>
      </c>
      <c r="AE793">
        <f ca="1">IF(ISNA(AE$1), 0, OFFSET(data!$A$1, ROW()-1, AE$1-1))</f>
        <v>0</v>
      </c>
      <c r="AF793" t="str">
        <f ca="1">IF(ISNA(AF$1), 0, OFFSET(data!$A$1, ROW()-1, AF$1-1))</f>
        <v>typical</v>
      </c>
      <c r="AG793">
        <f t="shared" ca="1" si="213"/>
        <v>2045</v>
      </c>
      <c r="AH793">
        <f t="shared" ca="1" si="214"/>
        <v>6</v>
      </c>
      <c r="AI793" t="str">
        <f t="shared" ca="1" si="215"/>
        <v>06/23/2045</v>
      </c>
      <c r="AJ793" t="str">
        <f t="shared" ca="1" si="216"/>
        <v/>
      </c>
      <c r="AK793" t="str">
        <f t="shared" ca="1" si="226"/>
        <v>22:00</v>
      </c>
      <c r="AL793" s="4">
        <f t="shared" ca="1" si="217"/>
        <v>0</v>
      </c>
      <c r="AM793">
        <f t="shared" ca="1" si="212"/>
        <v>742.42370113649997</v>
      </c>
      <c r="AN793">
        <f t="shared" ca="1" si="218"/>
        <v>0</v>
      </c>
      <c r="AO793">
        <f t="shared" ca="1" si="219"/>
        <v>551.52537883900004</v>
      </c>
      <c r="AP793">
        <f t="shared" ca="1" si="220"/>
        <v>0</v>
      </c>
      <c r="AQ793">
        <f t="shared" ca="1" si="221"/>
        <v>42.8</v>
      </c>
      <c r="AR793">
        <f t="shared" ca="1" si="222"/>
        <v>172.98029098249481</v>
      </c>
      <c r="AS793">
        <f t="shared" ca="1" si="223"/>
        <v>1448.8305057664902</v>
      </c>
      <c r="AT793">
        <f t="shared" ca="1" si="224"/>
        <v>930.96157594398994</v>
      </c>
      <c r="AU793">
        <f t="shared" ca="1" si="225"/>
        <v>517.86892982250026</v>
      </c>
    </row>
    <row r="794" spans="1:47" x14ac:dyDescent="0.2">
      <c r="A794" t="str">
        <f ca="1">IF(ISNA(A$1), 0, OFFSET(data!$A$1, ROW()-1, A$1-1))</f>
        <v>Oahu</v>
      </c>
      <c r="B794">
        <f ca="1">IF(ISNA(B$1), 0, OFFSET(data!$A$1, ROW()-1, B$1-1))</f>
        <v>2045</v>
      </c>
      <c r="C794" t="str">
        <f ca="1">IF(ISNA(C$1), 0, OFFSET(data!$A$1, ROW()-1, C$1-1))</f>
        <v>2045-07-23-00:00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42.8</v>
      </c>
      <c r="M794">
        <f ca="1">IF(ISNA(M$1), 0, OFFSET(data!$A$1, ROW()-1, M$1-1))</f>
        <v>427.36471345259997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25.008932748203101</v>
      </c>
      <c r="Q794">
        <f ca="1">IF(ISNA(Q$1), 0, OFFSET(data!$A$1, ROW()-1, Q$1-1))</f>
        <v>0</v>
      </c>
      <c r="R794">
        <f ca="1">IF(ISNA(R$1), 0, OFFSET(data!$A$1, ROW()-1, R$1-1))</f>
        <v>192.58624190500001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736.38995039700001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-73.638995039700006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1065.4729056271999</v>
      </c>
      <c r="AD794">
        <f ca="1">IF(ISNA(AD$1), 0, OFFSET(data!$A$1, ROW()-1, AD$1-1))</f>
        <v>215.971221063885</v>
      </c>
      <c r="AE794">
        <f ca="1">IF(ISNA(AE$1), 0, OFFSET(data!$A$1, ROW()-1, AE$1-1))</f>
        <v>0</v>
      </c>
      <c r="AF794" t="str">
        <f ca="1">IF(ISNA(AF$1), 0, OFFSET(data!$A$1, ROW()-1, AF$1-1))</f>
        <v>typical</v>
      </c>
      <c r="AG794">
        <f t="shared" ca="1" si="213"/>
        <v>2045</v>
      </c>
      <c r="AH794">
        <f t="shared" ca="1" si="214"/>
        <v>7</v>
      </c>
      <c r="AI794" t="str">
        <f t="shared" ca="1" si="215"/>
        <v>07/23/2045</v>
      </c>
      <c r="AJ794" t="str">
        <f t="shared" ca="1" si="216"/>
        <v/>
      </c>
      <c r="AK794" t="str">
        <f t="shared" ca="1" si="226"/>
        <v>00:00</v>
      </c>
      <c r="AL794" s="4">
        <f t="shared" ca="1" si="217"/>
        <v>0</v>
      </c>
      <c r="AM794">
        <f t="shared" ca="1" si="212"/>
        <v>662.75095535729997</v>
      </c>
      <c r="AN794">
        <f t="shared" ca="1" si="218"/>
        <v>0</v>
      </c>
      <c r="AO794">
        <f t="shared" ca="1" si="219"/>
        <v>192.58624190500001</v>
      </c>
      <c r="AP794">
        <f t="shared" ca="1" si="220"/>
        <v>0</v>
      </c>
      <c r="AQ794">
        <f t="shared" ca="1" si="221"/>
        <v>42.8</v>
      </c>
      <c r="AR794">
        <f t="shared" ca="1" si="222"/>
        <v>452.37364620080308</v>
      </c>
      <c r="AS794">
        <f t="shared" ca="1" si="223"/>
        <v>1728.2238609848</v>
      </c>
      <c r="AT794">
        <f t="shared" ca="1" si="224"/>
        <v>878.72217642118494</v>
      </c>
      <c r="AU794">
        <f t="shared" ca="1" si="225"/>
        <v>849.50168456361507</v>
      </c>
    </row>
    <row r="795" spans="1:47" x14ac:dyDescent="0.2">
      <c r="A795" t="str">
        <f ca="1">IF(ISNA(A$1), 0, OFFSET(data!$A$1, ROW()-1, A$1-1))</f>
        <v>Oahu</v>
      </c>
      <c r="B795">
        <f ca="1">IF(ISNA(B$1), 0, OFFSET(data!$A$1, ROW()-1, B$1-1))</f>
        <v>2045</v>
      </c>
      <c r="C795" t="str">
        <f ca="1">IF(ISNA(C$1), 0, OFFSET(data!$A$1, ROW()-1, C$1-1))</f>
        <v>2045-07-23-02:00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42.8</v>
      </c>
      <c r="M795">
        <f ca="1">IF(ISNA(M$1), 0, OFFSET(data!$A$1, ROW()-1, M$1-1))</f>
        <v>377.65483172080002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17.7564383199765</v>
      </c>
      <c r="Q795">
        <f ca="1">IF(ISNA(Q$1), 0, OFFSET(data!$A$1, ROW()-1, Q$1-1))</f>
        <v>0</v>
      </c>
      <c r="R795">
        <f ca="1">IF(ISNA(R$1), 0, OFFSET(data!$A$1, ROW()-1, R$1-1))</f>
        <v>209.254924633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699.67750706000004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-69.967750706000004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1041.5517284709999</v>
      </c>
      <c r="AD795">
        <f ca="1">IF(ISNA(AD$1), 0, OFFSET(data!$A$1, ROW()-1, AD$1-1))</f>
        <v>215.971221063885</v>
      </c>
      <c r="AE795">
        <f ca="1">IF(ISNA(AE$1), 0, OFFSET(data!$A$1, ROW()-1, AE$1-1))</f>
        <v>0</v>
      </c>
      <c r="AF795" t="str">
        <f ca="1">IF(ISNA(AF$1), 0, OFFSET(data!$A$1, ROW()-1, AF$1-1))</f>
        <v>typical</v>
      </c>
      <c r="AG795">
        <f t="shared" ca="1" si="213"/>
        <v>2045</v>
      </c>
      <c r="AH795">
        <f t="shared" ca="1" si="214"/>
        <v>7</v>
      </c>
      <c r="AI795" t="str">
        <f t="shared" ca="1" si="215"/>
        <v>07/23/2045</v>
      </c>
      <c r="AJ795" t="str">
        <f t="shared" ca="1" si="216"/>
        <v/>
      </c>
      <c r="AK795" t="str">
        <f t="shared" ca="1" si="226"/>
        <v>02:00</v>
      </c>
      <c r="AL795" s="4">
        <f t="shared" ca="1" si="217"/>
        <v>0</v>
      </c>
      <c r="AM795">
        <f t="shared" ca="1" si="212"/>
        <v>629.70975635400009</v>
      </c>
      <c r="AN795">
        <f t="shared" ca="1" si="218"/>
        <v>0</v>
      </c>
      <c r="AO795">
        <f t="shared" ca="1" si="219"/>
        <v>209.254924633</v>
      </c>
      <c r="AP795">
        <f t="shared" ca="1" si="220"/>
        <v>0</v>
      </c>
      <c r="AQ795">
        <f t="shared" ca="1" si="221"/>
        <v>42.8</v>
      </c>
      <c r="AR795">
        <f t="shared" ca="1" si="222"/>
        <v>395.41127004077651</v>
      </c>
      <c r="AS795">
        <f t="shared" ca="1" si="223"/>
        <v>1671.2614848247999</v>
      </c>
      <c r="AT795">
        <f t="shared" ca="1" si="224"/>
        <v>845.68097741788506</v>
      </c>
      <c r="AU795">
        <f t="shared" ca="1" si="225"/>
        <v>825.58050740691488</v>
      </c>
    </row>
    <row r="796" spans="1:47" x14ac:dyDescent="0.2">
      <c r="A796" t="str">
        <f ca="1">IF(ISNA(A$1), 0, OFFSET(data!$A$1, ROW()-1, A$1-1))</f>
        <v>Oahu</v>
      </c>
      <c r="B796">
        <f ca="1">IF(ISNA(B$1), 0, OFFSET(data!$A$1, ROW()-1, B$1-1))</f>
        <v>2045</v>
      </c>
      <c r="C796" t="str">
        <f ca="1">IF(ISNA(C$1), 0, OFFSET(data!$A$1, ROW()-1, C$1-1))</f>
        <v>2045-07-23-04:00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42.8</v>
      </c>
      <c r="M796">
        <f ca="1">IF(ISNA(M$1), 0, OFFSET(data!$A$1, ROW()-1, M$1-1))</f>
        <v>243.51466715232999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12.438660000015901</v>
      </c>
      <c r="Q796">
        <f ca="1">IF(ISNA(Q$1), 0, OFFSET(data!$A$1, ROW()-1, Q$1-1))</f>
        <v>0</v>
      </c>
      <c r="R796">
        <f ca="1">IF(ISNA(R$1), 0, OFFSET(data!$A$1, ROW()-1, R$1-1))</f>
        <v>377.71613315600001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737.81200034300002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-73.781200034299999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867.77274162799995</v>
      </c>
      <c r="AD796">
        <f ca="1">IF(ISNA(AD$1), 0, OFFSET(data!$A$1, ROW()-1, AD$1-1))</f>
        <v>215.971221063885</v>
      </c>
      <c r="AE796">
        <f ca="1">IF(ISNA(AE$1), 0, OFFSET(data!$A$1, ROW()-1, AE$1-1))</f>
        <v>0</v>
      </c>
      <c r="AF796" t="str">
        <f ca="1">IF(ISNA(AF$1), 0, OFFSET(data!$A$1, ROW()-1, AF$1-1))</f>
        <v>typical</v>
      </c>
      <c r="AG796">
        <f t="shared" ca="1" si="213"/>
        <v>2045</v>
      </c>
      <c r="AH796">
        <f t="shared" ca="1" si="214"/>
        <v>7</v>
      </c>
      <c r="AI796" t="str">
        <f t="shared" ca="1" si="215"/>
        <v>07/23/2045</v>
      </c>
      <c r="AJ796" t="str">
        <f t="shared" ca="1" si="216"/>
        <v/>
      </c>
      <c r="AK796" t="str">
        <f t="shared" ca="1" si="226"/>
        <v>04:00</v>
      </c>
      <c r="AL796" s="4">
        <f t="shared" ca="1" si="217"/>
        <v>0</v>
      </c>
      <c r="AM796">
        <f t="shared" ca="1" si="212"/>
        <v>664.03080030870001</v>
      </c>
      <c r="AN796">
        <f t="shared" ca="1" si="218"/>
        <v>0</v>
      </c>
      <c r="AO796">
        <f t="shared" ca="1" si="219"/>
        <v>377.71613315600001</v>
      </c>
      <c r="AP796">
        <f t="shared" ca="1" si="220"/>
        <v>0</v>
      </c>
      <c r="AQ796">
        <f t="shared" ca="1" si="221"/>
        <v>42.8</v>
      </c>
      <c r="AR796">
        <f t="shared" ca="1" si="222"/>
        <v>255.95332715234588</v>
      </c>
      <c r="AS796">
        <f t="shared" ca="1" si="223"/>
        <v>1531.80354193633</v>
      </c>
      <c r="AT796">
        <f t="shared" ca="1" si="224"/>
        <v>880.00202137258498</v>
      </c>
      <c r="AU796">
        <f t="shared" ca="1" si="225"/>
        <v>651.80152056374504</v>
      </c>
    </row>
    <row r="797" spans="1:47" x14ac:dyDescent="0.2">
      <c r="A797" t="str">
        <f ca="1">IF(ISNA(A$1), 0, OFFSET(data!$A$1, ROW()-1, A$1-1))</f>
        <v>Oahu</v>
      </c>
      <c r="B797">
        <f ca="1">IF(ISNA(B$1), 0, OFFSET(data!$A$1, ROW()-1, B$1-1))</f>
        <v>2045</v>
      </c>
      <c r="C797" t="str">
        <f ca="1">IF(ISNA(C$1), 0, OFFSET(data!$A$1, ROW()-1, C$1-1))</f>
        <v>2045-07-23-06:00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127.55921527037999</v>
      </c>
      <c r="L797">
        <f ca="1">IF(ISNA(L$1), 0, OFFSET(data!$A$1, ROW()-1, L$1-1))</f>
        <v>42.8</v>
      </c>
      <c r="M797">
        <f ca="1">IF(ISNA(M$1), 0, OFFSET(data!$A$1, ROW()-1, M$1-1))</f>
        <v>397.73408719930001</v>
      </c>
      <c r="N797">
        <f ca="1">IF(ISNA(N$1), 0, OFFSET(data!$A$1, ROW()-1, N$1-1))</f>
        <v>8.0623460940972898</v>
      </c>
      <c r="O797">
        <f ca="1">IF(ISNA(O$1), 0, OFFSET(data!$A$1, ROW()-1, O$1-1))</f>
        <v>0</v>
      </c>
      <c r="P797">
        <f ca="1">IF(ISNA(P$1), 0, OFFSET(data!$A$1, ROW()-1, P$1-1))</f>
        <v>33.545352669880302</v>
      </c>
      <c r="Q797">
        <f ca="1">IF(ISNA(Q$1), 0, OFFSET(data!$A$1, ROW()-1, Q$1-1))</f>
        <v>0</v>
      </c>
      <c r="R797">
        <f ca="1">IF(ISNA(R$1), 0, OFFSET(data!$A$1, ROW()-1, R$1-1))</f>
        <v>222.96404275500001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878.95260580499996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-87.895260580499993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1051.69387079286</v>
      </c>
      <c r="AD797">
        <f ca="1">IF(ISNA(AD$1), 0, OFFSET(data!$A$1, ROW()-1, AD$1-1))</f>
        <v>351.592782428352</v>
      </c>
      <c r="AE797">
        <f ca="1">IF(ISNA(AE$1), 0, OFFSET(data!$A$1, ROW()-1, AE$1-1))</f>
        <v>0</v>
      </c>
      <c r="AF797" t="str">
        <f ca="1">IF(ISNA(AF$1), 0, OFFSET(data!$A$1, ROW()-1, AF$1-1))</f>
        <v>typical</v>
      </c>
      <c r="AG797">
        <f t="shared" ca="1" si="213"/>
        <v>2045</v>
      </c>
      <c r="AH797">
        <f t="shared" ca="1" si="214"/>
        <v>7</v>
      </c>
      <c r="AI797" t="str">
        <f t="shared" ca="1" si="215"/>
        <v>07/23/2045</v>
      </c>
      <c r="AJ797" t="str">
        <f t="shared" ca="1" si="216"/>
        <v/>
      </c>
      <c r="AK797" t="str">
        <f t="shared" ca="1" si="226"/>
        <v>06:00</v>
      </c>
      <c r="AL797" s="4">
        <f t="shared" ca="1" si="217"/>
        <v>0</v>
      </c>
      <c r="AM797">
        <f t="shared" ca="1" si="212"/>
        <v>791.05734522449995</v>
      </c>
      <c r="AN797">
        <f t="shared" ca="1" si="218"/>
        <v>0</v>
      </c>
      <c r="AO797">
        <f t="shared" ca="1" si="219"/>
        <v>222.96404275500001</v>
      </c>
      <c r="AP797">
        <f t="shared" ca="1" si="220"/>
        <v>135.62156136447729</v>
      </c>
      <c r="AQ797">
        <f t="shared" ca="1" si="221"/>
        <v>42.8</v>
      </c>
      <c r="AR797">
        <f t="shared" ca="1" si="222"/>
        <v>431.27943986918029</v>
      </c>
      <c r="AS797">
        <f t="shared" ca="1" si="223"/>
        <v>1842.7512160175402</v>
      </c>
      <c r="AT797">
        <f t="shared" ca="1" si="224"/>
        <v>1142.650127652852</v>
      </c>
      <c r="AU797">
        <f t="shared" ca="1" si="225"/>
        <v>700.10108836468817</v>
      </c>
    </row>
    <row r="798" spans="1:47" x14ac:dyDescent="0.2">
      <c r="A798" t="str">
        <f ca="1">IF(ISNA(A$1), 0, OFFSET(data!$A$1, ROW()-1, A$1-1))</f>
        <v>Oahu</v>
      </c>
      <c r="B798">
        <f ca="1">IF(ISNA(B$1), 0, OFFSET(data!$A$1, ROW()-1, B$1-1))</f>
        <v>2045</v>
      </c>
      <c r="C798" t="str">
        <f ca="1">IF(ISNA(C$1), 0, OFFSET(data!$A$1, ROW()-1, C$1-1))</f>
        <v>2045-07-23-08:00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784.82862092599896</v>
      </c>
      <c r="L798">
        <f ca="1">IF(ISNA(L$1), 0, OFFSET(data!$A$1, ROW()-1, L$1-1))</f>
        <v>42.8</v>
      </c>
      <c r="M798">
        <f ca="1">IF(ISNA(M$1), 0, OFFSET(data!$A$1, ROW()-1, M$1-1))</f>
        <v>443.4340261621</v>
      </c>
      <c r="N798">
        <f ca="1">IF(ISNA(N$1), 0, OFFSET(data!$A$1, ROW()-1, N$1-1))</f>
        <v>49.248984676744598</v>
      </c>
      <c r="O798">
        <f ca="1">IF(ISNA(O$1), 0, OFFSET(data!$A$1, ROW()-1, O$1-1))</f>
        <v>0</v>
      </c>
      <c r="P798">
        <f ca="1">IF(ISNA(P$1), 0, OFFSET(data!$A$1, ROW()-1, P$1-1))</f>
        <v>-2.7519320155988599E-11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969.04777975299999</v>
      </c>
      <c r="V798">
        <f ca="1">IF(ISNA(V$1), 0, OFFSET(data!$A$1, ROW()-1, V$1-1))</f>
        <v>0</v>
      </c>
      <c r="W798">
        <f ca="1">IF(ISNA(W$1), 0, OFFSET(data!$A$1, ROW()-1, W$1-1))</f>
        <v>398.91964531100001</v>
      </c>
      <c r="X798">
        <f ca="1">IF(ISNA(X$1), 0, OFFSET(data!$A$1, ROW()-1, X$1-1))</f>
        <v>-96.904777975299993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1681.2188447714</v>
      </c>
      <c r="AD798">
        <f ca="1">IF(ISNA(AD$1), 0, OFFSET(data!$A$1, ROW()-1, AD$1-1))</f>
        <v>746.59607649262296</v>
      </c>
      <c r="AE798">
        <f ca="1">IF(ISNA(AE$1), 0, OFFSET(data!$A$1, ROW()-1, AE$1-1))</f>
        <v>0</v>
      </c>
      <c r="AF798" t="str">
        <f ca="1">IF(ISNA(AF$1), 0, OFFSET(data!$A$1, ROW()-1, AF$1-1))</f>
        <v>typical</v>
      </c>
      <c r="AG798">
        <f t="shared" ca="1" si="213"/>
        <v>2045</v>
      </c>
      <c r="AH798">
        <f t="shared" ca="1" si="214"/>
        <v>7</v>
      </c>
      <c r="AI798" t="str">
        <f t="shared" ca="1" si="215"/>
        <v>07/23/2045</v>
      </c>
      <c r="AJ798" t="str">
        <f t="shared" ca="1" si="216"/>
        <v/>
      </c>
      <c r="AK798" t="str">
        <f t="shared" ca="1" si="226"/>
        <v>08:00</v>
      </c>
      <c r="AL798" s="4">
        <f t="shared" ca="1" si="217"/>
        <v>0</v>
      </c>
      <c r="AM798">
        <f t="shared" ca="1" si="212"/>
        <v>872.14300177769996</v>
      </c>
      <c r="AN798">
        <f t="shared" ca="1" si="218"/>
        <v>0</v>
      </c>
      <c r="AO798">
        <f t="shared" ca="1" si="219"/>
        <v>398.91964531100001</v>
      </c>
      <c r="AP798">
        <f t="shared" ca="1" si="220"/>
        <v>834.07760560274357</v>
      </c>
      <c r="AQ798">
        <f t="shared" ca="1" si="221"/>
        <v>42.8</v>
      </c>
      <c r="AR798">
        <f t="shared" ca="1" si="222"/>
        <v>443.43402616207248</v>
      </c>
      <c r="AS798">
        <f t="shared" ca="1" si="223"/>
        <v>2952.2814918594986</v>
      </c>
      <c r="AT798">
        <f t="shared" ca="1" si="224"/>
        <v>2017.6587235813231</v>
      </c>
      <c r="AU798">
        <f t="shared" ca="1" si="225"/>
        <v>934.6227682781755</v>
      </c>
    </row>
    <row r="799" spans="1:47" x14ac:dyDescent="0.2">
      <c r="A799" t="str">
        <f ca="1">IF(ISNA(A$1), 0, OFFSET(data!$A$1, ROW()-1, A$1-1))</f>
        <v>Oahu</v>
      </c>
      <c r="B799">
        <f ca="1">IF(ISNA(B$1), 0, OFFSET(data!$A$1, ROW()-1, B$1-1))</f>
        <v>2045</v>
      </c>
      <c r="C799" t="str">
        <f ca="1">IF(ISNA(C$1), 0, OFFSET(data!$A$1, ROW()-1, C$1-1))</f>
        <v>2045-07-23-10:00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1654.43414281439</v>
      </c>
      <c r="L799">
        <f ca="1">IF(ISNA(L$1), 0, OFFSET(data!$A$1, ROW()-1, L$1-1))</f>
        <v>42.8</v>
      </c>
      <c r="M799">
        <f ca="1">IF(ISNA(M$1), 0, OFFSET(data!$A$1, ROW()-1, M$1-1))</f>
        <v>370.34002192939897</v>
      </c>
      <c r="N799">
        <f ca="1">IF(ISNA(N$1), 0, OFFSET(data!$A$1, ROW()-1, N$1-1))</f>
        <v>247.10834245312699</v>
      </c>
      <c r="O799">
        <f ca="1">IF(ISNA(O$1), 0, OFFSET(data!$A$1, ROW()-1, O$1-1))</f>
        <v>0</v>
      </c>
      <c r="P799">
        <f ca="1">IF(ISNA(P$1), 0, OFFSET(data!$A$1, ROW()-1, P$1-1))</f>
        <v>13.600219999981499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1019.38222926</v>
      </c>
      <c r="V799">
        <f ca="1">IF(ISNA(V$1), 0, OFFSET(data!$A$1, ROW()-1, V$1-1))</f>
        <v>0</v>
      </c>
      <c r="W799">
        <f ca="1">IF(ISNA(W$1), 0, OFFSET(data!$A$1, ROW()-1, W$1-1))</f>
        <v>985.112583406</v>
      </c>
      <c r="X799">
        <f ca="1">IF(ISNA(X$1), 0, OFFSET(data!$A$1, ROW()-1, X$1-1))</f>
        <v>63.079352078399999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2643.8889356469999</v>
      </c>
      <c r="AD799">
        <f ca="1">IF(ISNA(AD$1), 0, OFFSET(data!$A$1, ROW()-1, AD$1-1))</f>
        <v>812.24893263854597</v>
      </c>
      <c r="AE799">
        <f ca="1">IF(ISNA(AE$1), 0, OFFSET(data!$A$1, ROW()-1, AE$1-1))</f>
        <v>0</v>
      </c>
      <c r="AF799" t="str">
        <f ca="1">IF(ISNA(AF$1), 0, OFFSET(data!$A$1, ROW()-1, AF$1-1))</f>
        <v>typical</v>
      </c>
      <c r="AG799">
        <f t="shared" ca="1" si="213"/>
        <v>2045</v>
      </c>
      <c r="AH799">
        <f t="shared" ca="1" si="214"/>
        <v>7</v>
      </c>
      <c r="AI799" t="str">
        <f t="shared" ca="1" si="215"/>
        <v>07/23/2045</v>
      </c>
      <c r="AJ799" t="str">
        <f t="shared" ca="1" si="216"/>
        <v/>
      </c>
      <c r="AK799" t="str">
        <f t="shared" ca="1" si="226"/>
        <v>10:00</v>
      </c>
      <c r="AL799" s="4">
        <f t="shared" ca="1" si="217"/>
        <v>0</v>
      </c>
      <c r="AM799">
        <f t="shared" ca="1" si="212"/>
        <v>1082.4615813384</v>
      </c>
      <c r="AN799">
        <f t="shared" ca="1" si="218"/>
        <v>0</v>
      </c>
      <c r="AO799">
        <f t="shared" ca="1" si="219"/>
        <v>985.112583406</v>
      </c>
      <c r="AP799">
        <f t="shared" ca="1" si="220"/>
        <v>1901.5424852675171</v>
      </c>
      <c r="AQ799">
        <f t="shared" ca="1" si="221"/>
        <v>42.8</v>
      </c>
      <c r="AR799">
        <f t="shared" ca="1" si="222"/>
        <v>383.94024192938048</v>
      </c>
      <c r="AS799">
        <f t="shared" ca="1" si="223"/>
        <v>4711.4631003907889</v>
      </c>
      <c r="AT799">
        <f t="shared" ca="1" si="224"/>
        <v>2879.8230973829459</v>
      </c>
      <c r="AU799">
        <f t="shared" ca="1" si="225"/>
        <v>1831.640003007843</v>
      </c>
    </row>
    <row r="800" spans="1:47" x14ac:dyDescent="0.2">
      <c r="A800" t="str">
        <f ca="1">IF(ISNA(A$1), 0, OFFSET(data!$A$1, ROW()-1, A$1-1))</f>
        <v>Oahu</v>
      </c>
      <c r="B800">
        <f ca="1">IF(ISNA(B$1), 0, OFFSET(data!$A$1, ROW()-1, B$1-1))</f>
        <v>2045</v>
      </c>
      <c r="C800" t="str">
        <f ca="1">IF(ISNA(C$1), 0, OFFSET(data!$A$1, ROW()-1, C$1-1))</f>
        <v>2045-07-23-12:00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1653.0758433733999</v>
      </c>
      <c r="L800">
        <f ca="1">IF(ISNA(L$1), 0, OFFSET(data!$A$1, ROW()-1, L$1-1))</f>
        <v>42.8</v>
      </c>
      <c r="M800">
        <f ca="1">IF(ISNA(M$1), 0, OFFSET(data!$A$1, ROW()-1, M$1-1))</f>
        <v>345.10023613209898</v>
      </c>
      <c r="N800">
        <f ca="1">IF(ISNA(N$1), 0, OFFSET(data!$A$1, ROW()-1, N$1-1))</f>
        <v>177.69881610571301</v>
      </c>
      <c r="O800">
        <f ca="1">IF(ISNA(O$1), 0, OFFSET(data!$A$1, ROW()-1, O$1-1))</f>
        <v>0</v>
      </c>
      <c r="P800">
        <f ca="1">IF(ISNA(P$1), 0, OFFSET(data!$A$1, ROW()-1, P$1-1))</f>
        <v>76.492356124622304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1029.5969614799999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823.67756918400005</v>
      </c>
      <c r="Y800">
        <f ca="1">IF(ISNA(Y$1), 0, OFFSET(data!$A$1, ROW()-1, Y$1-1))</f>
        <v>187.70154884300001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2601.5802011851001</v>
      </c>
      <c r="AD800">
        <f ca="1">IF(ISNA(AD$1), 0, OFFSET(data!$A$1, ROW()-1, AD$1-1))</f>
        <v>812.24893263854597</v>
      </c>
      <c r="AE800">
        <f ca="1">IF(ISNA(AE$1), 0, OFFSET(data!$A$1, ROW()-1, AE$1-1))</f>
        <v>0</v>
      </c>
      <c r="AF800" t="str">
        <f ca="1">IF(ISNA(AF$1), 0, OFFSET(data!$A$1, ROW()-1, AF$1-1))</f>
        <v>typical</v>
      </c>
      <c r="AG800">
        <f t="shared" ca="1" si="213"/>
        <v>2045</v>
      </c>
      <c r="AH800">
        <f t="shared" ca="1" si="214"/>
        <v>7</v>
      </c>
      <c r="AI800" t="str">
        <f t="shared" ca="1" si="215"/>
        <v>07/23/2045</v>
      </c>
      <c r="AJ800" t="str">
        <f t="shared" ca="1" si="216"/>
        <v>07/23/2045</v>
      </c>
      <c r="AK800" t="str">
        <f t="shared" ca="1" si="226"/>
        <v>12:00</v>
      </c>
      <c r="AL800" s="4">
        <f t="shared" ca="1" si="217"/>
        <v>0</v>
      </c>
      <c r="AM800">
        <f t="shared" ca="1" si="212"/>
        <v>1853.2745306639999</v>
      </c>
      <c r="AN800">
        <f t="shared" ca="1" si="218"/>
        <v>0</v>
      </c>
      <c r="AO800">
        <f t="shared" ca="1" si="219"/>
        <v>0</v>
      </c>
      <c r="AP800">
        <f t="shared" ca="1" si="220"/>
        <v>1830.7746594791129</v>
      </c>
      <c r="AQ800">
        <f t="shared" ca="1" si="221"/>
        <v>42.8</v>
      </c>
      <c r="AR800">
        <f t="shared" ca="1" si="222"/>
        <v>421.59259225672128</v>
      </c>
      <c r="AS800">
        <f t="shared" ca="1" si="223"/>
        <v>4642.5562806905991</v>
      </c>
      <c r="AT800">
        <f t="shared" ca="1" si="224"/>
        <v>2853.2250121455459</v>
      </c>
      <c r="AU800">
        <f t="shared" ca="1" si="225"/>
        <v>1789.3312685450533</v>
      </c>
    </row>
    <row r="801" spans="1:47" x14ac:dyDescent="0.2">
      <c r="A801" t="str">
        <f ca="1">IF(ISNA(A$1), 0, OFFSET(data!$A$1, ROW()-1, A$1-1))</f>
        <v>Oahu</v>
      </c>
      <c r="B801">
        <f ca="1">IF(ISNA(B$1), 0, OFFSET(data!$A$1, ROW()-1, B$1-1))</f>
        <v>2045</v>
      </c>
      <c r="C801" t="str">
        <f ca="1">IF(ISNA(C$1), 0, OFFSET(data!$A$1, ROW()-1, C$1-1))</f>
        <v>2045-07-23-14:00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1718.2878528476001</v>
      </c>
      <c r="L801">
        <f ca="1">IF(ISNA(L$1), 0, OFFSET(data!$A$1, ROW()-1, L$1-1))</f>
        <v>42.8</v>
      </c>
      <c r="M801">
        <f ca="1">IF(ISNA(M$1), 0, OFFSET(data!$A$1, ROW()-1, M$1-1))</f>
        <v>307.9230614064</v>
      </c>
      <c r="N801">
        <f ca="1">IF(ISNA(N$1), 0, OFFSET(data!$A$1, ROW()-1, N$1-1))</f>
        <v>8.5556450812873599E-11</v>
      </c>
      <c r="O801">
        <f ca="1">IF(ISNA(O$1), 0, OFFSET(data!$A$1, ROW()-1, O$1-1))</f>
        <v>0</v>
      </c>
      <c r="P801">
        <f ca="1">IF(ISNA(P$1), 0, OFFSET(data!$A$1, ROW()-1, P$1-1))</f>
        <v>51.642513000027101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1025.84470207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-102.584470207</v>
      </c>
      <c r="Y801">
        <f ca="1">IF(ISNA(Y$1), 0, OFFSET(data!$A$1, ROW()-1, Y$1-1))</f>
        <v>1145.7506823900001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2430.4434101709999</v>
      </c>
      <c r="AD801">
        <f ca="1">IF(ISNA(AD$1), 0, OFFSET(data!$A$1, ROW()-1, AD$1-1))</f>
        <v>812.24893263854597</v>
      </c>
      <c r="AE801">
        <f ca="1">IF(ISNA(AE$1), 0, OFFSET(data!$A$1, ROW()-1, AE$1-1))</f>
        <v>0</v>
      </c>
      <c r="AF801" t="str">
        <f ca="1">IF(ISNA(AF$1), 0, OFFSET(data!$A$1, ROW()-1, AF$1-1))</f>
        <v>typical</v>
      </c>
      <c r="AG801">
        <f t="shared" ca="1" si="213"/>
        <v>2045</v>
      </c>
      <c r="AH801">
        <f t="shared" ca="1" si="214"/>
        <v>7</v>
      </c>
      <c r="AI801" t="str">
        <f t="shared" ca="1" si="215"/>
        <v>07/23/2045</v>
      </c>
      <c r="AJ801" t="str">
        <f t="shared" ca="1" si="216"/>
        <v/>
      </c>
      <c r="AK801" t="str">
        <f t="shared" ca="1" si="226"/>
        <v>14:00</v>
      </c>
      <c r="AL801" s="4">
        <f t="shared" ca="1" si="217"/>
        <v>0</v>
      </c>
      <c r="AM801">
        <f t="shared" ca="1" si="212"/>
        <v>923.26023186300006</v>
      </c>
      <c r="AN801">
        <f t="shared" ca="1" si="218"/>
        <v>0</v>
      </c>
      <c r="AO801">
        <f t="shared" ca="1" si="219"/>
        <v>0</v>
      </c>
      <c r="AP801">
        <f t="shared" ca="1" si="220"/>
        <v>1718.2878528476856</v>
      </c>
      <c r="AQ801">
        <f t="shared" ca="1" si="221"/>
        <v>42.8</v>
      </c>
      <c r="AR801">
        <f t="shared" ca="1" si="222"/>
        <v>359.56557440642712</v>
      </c>
      <c r="AS801">
        <f t="shared" ca="1" si="223"/>
        <v>4499.4543244249999</v>
      </c>
      <c r="AT801">
        <f t="shared" ca="1" si="224"/>
        <v>2881.2598468915457</v>
      </c>
      <c r="AU801">
        <f t="shared" ca="1" si="225"/>
        <v>1618.1944775334541</v>
      </c>
    </row>
    <row r="802" spans="1:47" x14ac:dyDescent="0.2">
      <c r="A802" t="str">
        <f ca="1">IF(ISNA(A$1), 0, OFFSET(data!$A$1, ROW()-1, A$1-1))</f>
        <v>Oahu</v>
      </c>
      <c r="B802">
        <f ca="1">IF(ISNA(B$1), 0, OFFSET(data!$A$1, ROW()-1, B$1-1))</f>
        <v>2045</v>
      </c>
      <c r="C802" t="str">
        <f ca="1">IF(ISNA(C$1), 0, OFFSET(data!$A$1, ROW()-1, C$1-1))</f>
        <v>2045-07-23-16:00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1431.1943748105</v>
      </c>
      <c r="L802">
        <f ca="1">IF(ISNA(L$1), 0, OFFSET(data!$A$1, ROW()-1, L$1-1))</f>
        <v>42.8</v>
      </c>
      <c r="M802">
        <f ca="1">IF(ISNA(M$1), 0, OFFSET(data!$A$1, ROW()-1, M$1-1))</f>
        <v>305.64195072849901</v>
      </c>
      <c r="N802">
        <f ca="1">IF(ISNA(N$1), 0, OFFSET(data!$A$1, ROW()-1, N$1-1))</f>
        <v>-1.8048638139589401E-9</v>
      </c>
      <c r="O802">
        <f ca="1">IF(ISNA(O$1), 0, OFFSET(data!$A$1, ROW()-1, O$1-1))</f>
        <v>0</v>
      </c>
      <c r="P802">
        <f ca="1">IF(ISNA(P$1), 0, OFFSET(data!$A$1, ROW()-1, P$1-1))</f>
        <v>4.30127045092376E-11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1016.20728019</v>
      </c>
      <c r="V802">
        <f ca="1">IF(ISNA(V$1), 0, OFFSET(data!$A$1, ROW()-1, V$1-1))</f>
        <v>0</v>
      </c>
      <c r="W802">
        <f ca="1">IF(ISNA(W$1), 0, OFFSET(data!$A$1, ROW()-1, W$1-1))</f>
        <v>865.04977336599995</v>
      </c>
      <c r="X802">
        <f ca="1">IF(ISNA(X$1), 0, OFFSET(data!$A$1, ROW()-1, X$1-1))</f>
        <v>-101.620728019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2098.0999881510002</v>
      </c>
      <c r="AD802">
        <f ca="1">IF(ISNA(AD$1), 0, OFFSET(data!$A$1, ROW()-1, AD$1-1))</f>
        <v>812.24893263854597</v>
      </c>
      <c r="AE802">
        <f ca="1">IF(ISNA(AE$1), 0, OFFSET(data!$A$1, ROW()-1, AE$1-1))</f>
        <v>0</v>
      </c>
      <c r="AF802" t="str">
        <f ca="1">IF(ISNA(AF$1), 0, OFFSET(data!$A$1, ROW()-1, AF$1-1))</f>
        <v>typical</v>
      </c>
      <c r="AG802">
        <f t="shared" ca="1" si="213"/>
        <v>2045</v>
      </c>
      <c r="AH802">
        <f t="shared" ca="1" si="214"/>
        <v>7</v>
      </c>
      <c r="AI802" t="str">
        <f t="shared" ca="1" si="215"/>
        <v>07/23/2045</v>
      </c>
      <c r="AJ802" t="str">
        <f t="shared" ca="1" si="216"/>
        <v/>
      </c>
      <c r="AK802" t="str">
        <f t="shared" ca="1" si="226"/>
        <v>16:00</v>
      </c>
      <c r="AL802" s="4">
        <f t="shared" ca="1" si="217"/>
        <v>0</v>
      </c>
      <c r="AM802">
        <f t="shared" ca="1" si="212"/>
        <v>914.58655217099999</v>
      </c>
      <c r="AN802">
        <f t="shared" ca="1" si="218"/>
        <v>0</v>
      </c>
      <c r="AO802">
        <f t="shared" ca="1" si="219"/>
        <v>865.04977336599995</v>
      </c>
      <c r="AP802">
        <f t="shared" ca="1" si="220"/>
        <v>1431.1943748086951</v>
      </c>
      <c r="AQ802">
        <f t="shared" ca="1" si="221"/>
        <v>42.8</v>
      </c>
      <c r="AR802">
        <f t="shared" ca="1" si="222"/>
        <v>305.64195072854204</v>
      </c>
      <c r="AS802">
        <f t="shared" ca="1" si="223"/>
        <v>3877.7363136899994</v>
      </c>
      <c r="AT802">
        <f t="shared" ca="1" si="224"/>
        <v>2591.8852581755459</v>
      </c>
      <c r="AU802">
        <f t="shared" ca="1" si="225"/>
        <v>1285.8510555144535</v>
      </c>
    </row>
    <row r="803" spans="1:47" x14ac:dyDescent="0.2">
      <c r="A803" t="str">
        <f ca="1">IF(ISNA(A$1), 0, OFFSET(data!$A$1, ROW()-1, A$1-1))</f>
        <v>Oahu</v>
      </c>
      <c r="B803">
        <f ca="1">IF(ISNA(B$1), 0, OFFSET(data!$A$1, ROW()-1, B$1-1))</f>
        <v>2045</v>
      </c>
      <c r="C803" t="str">
        <f ca="1">IF(ISNA(C$1), 0, OFFSET(data!$A$1, ROW()-1, C$1-1))</f>
        <v>2045-07-23-18:00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155.01444536386899</v>
      </c>
      <c r="L803">
        <f ca="1">IF(ISNA(L$1), 0, OFFSET(data!$A$1, ROW()-1, L$1-1))</f>
        <v>42.8</v>
      </c>
      <c r="M803">
        <f ca="1">IF(ISNA(M$1), 0, OFFSET(data!$A$1, ROW()-1, M$1-1))</f>
        <v>451.75271649019999</v>
      </c>
      <c r="N803">
        <f ca="1">IF(ISNA(N$1), 0, OFFSET(data!$A$1, ROW()-1, N$1-1))</f>
        <v>9.8620667188242805E-11</v>
      </c>
      <c r="O803">
        <f ca="1">IF(ISNA(O$1), 0, OFFSET(data!$A$1, ROW()-1, O$1-1))</f>
        <v>0</v>
      </c>
      <c r="P803">
        <f ca="1">IF(ISNA(P$1), 0, OFFSET(data!$A$1, ROW()-1, P$1-1))</f>
        <v>4.1268322092946599E-11</v>
      </c>
      <c r="Q803">
        <f ca="1">IF(ISNA(Q$1), 0, OFFSET(data!$A$1, ROW()-1, Q$1-1))</f>
        <v>0</v>
      </c>
      <c r="R803">
        <f ca="1">IF(ISNA(R$1), 0, OFFSET(data!$A$1, ROW()-1, R$1-1))</f>
        <v>245.315052751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994.31357178300004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-99.431357178300004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987.73516203400004</v>
      </c>
      <c r="AD803">
        <f ca="1">IF(ISNA(AD$1), 0, OFFSET(data!$A$1, ROW()-1, AD$1-1))</f>
        <v>370.98566642787199</v>
      </c>
      <c r="AE803">
        <f ca="1">IF(ISNA(AE$1), 0, OFFSET(data!$A$1, ROW()-1, AE$1-1))</f>
        <v>0</v>
      </c>
      <c r="AF803" t="str">
        <f ca="1">IF(ISNA(AF$1), 0, OFFSET(data!$A$1, ROW()-1, AF$1-1))</f>
        <v>typical</v>
      </c>
      <c r="AG803">
        <f t="shared" ca="1" si="213"/>
        <v>2045</v>
      </c>
      <c r="AH803">
        <f t="shared" ca="1" si="214"/>
        <v>7</v>
      </c>
      <c r="AI803" t="str">
        <f t="shared" ca="1" si="215"/>
        <v>07/23/2045</v>
      </c>
      <c r="AJ803" t="str">
        <f t="shared" ca="1" si="216"/>
        <v/>
      </c>
      <c r="AK803" t="str">
        <f t="shared" ca="1" si="226"/>
        <v>18:00</v>
      </c>
      <c r="AL803" s="4">
        <f t="shared" ca="1" si="217"/>
        <v>0</v>
      </c>
      <c r="AM803">
        <f t="shared" ca="1" si="212"/>
        <v>894.88221460470004</v>
      </c>
      <c r="AN803">
        <f t="shared" ca="1" si="218"/>
        <v>0</v>
      </c>
      <c r="AO803">
        <f t="shared" ca="1" si="219"/>
        <v>245.315052751</v>
      </c>
      <c r="AP803">
        <f t="shared" ca="1" si="220"/>
        <v>155.01444536396761</v>
      </c>
      <c r="AQ803">
        <f t="shared" ca="1" si="221"/>
        <v>42.8</v>
      </c>
      <c r="AR803">
        <f t="shared" ca="1" si="222"/>
        <v>451.75271649024126</v>
      </c>
      <c r="AS803">
        <f t="shared" ca="1" si="223"/>
        <v>1882.6173766390689</v>
      </c>
      <c r="AT803">
        <f t="shared" ca="1" si="224"/>
        <v>1265.8678810325721</v>
      </c>
      <c r="AU803">
        <f t="shared" ca="1" si="225"/>
        <v>616.74949560649679</v>
      </c>
    </row>
    <row r="804" spans="1:47" x14ac:dyDescent="0.2">
      <c r="A804" t="str">
        <f ca="1">IF(ISNA(A$1), 0, OFFSET(data!$A$1, ROW()-1, A$1-1))</f>
        <v>Oahu</v>
      </c>
      <c r="B804">
        <f ca="1">IF(ISNA(B$1), 0, OFFSET(data!$A$1, ROW()-1, B$1-1))</f>
        <v>2045</v>
      </c>
      <c r="C804" t="str">
        <f ca="1">IF(ISNA(C$1), 0, OFFSET(data!$A$1, ROW()-1, C$1-1))</f>
        <v>2045-07-23-20:00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42.8</v>
      </c>
      <c r="M804">
        <f ca="1">IF(ISNA(M$1), 0, OFFSET(data!$A$1, ROW()-1, M$1-1))</f>
        <v>436.90593953989998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4.6576076329074503E-11</v>
      </c>
      <c r="Q804">
        <f ca="1">IF(ISNA(Q$1), 0, OFFSET(data!$A$1, ROW()-1, Q$1-1))</f>
        <v>0</v>
      </c>
      <c r="R804">
        <f ca="1">IF(ISNA(R$1), 0, OFFSET(data!$A$1, ROW()-1, R$1-1))</f>
        <v>395.06009471900001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971.96226028800004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-97.196226028799998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837.99012006499902</v>
      </c>
      <c r="AD804">
        <f ca="1">IF(ISNA(AD$1), 0, OFFSET(data!$A$1, ROW()-1, AD$1-1))</f>
        <v>215.971221063885</v>
      </c>
      <c r="AE804">
        <f ca="1">IF(ISNA(AE$1), 0, OFFSET(data!$A$1, ROW()-1, AE$1-1))</f>
        <v>0</v>
      </c>
      <c r="AF804" t="str">
        <f ca="1">IF(ISNA(AF$1), 0, OFFSET(data!$A$1, ROW()-1, AF$1-1))</f>
        <v>typical</v>
      </c>
      <c r="AG804">
        <f t="shared" ca="1" si="213"/>
        <v>2045</v>
      </c>
      <c r="AH804">
        <f t="shared" ca="1" si="214"/>
        <v>7</v>
      </c>
      <c r="AI804" t="str">
        <f t="shared" ca="1" si="215"/>
        <v>07/23/2045</v>
      </c>
      <c r="AJ804" t="str">
        <f t="shared" ca="1" si="216"/>
        <v/>
      </c>
      <c r="AK804" t="str">
        <f t="shared" ca="1" si="226"/>
        <v>20:00</v>
      </c>
      <c r="AL804" s="4">
        <f t="shared" ca="1" si="217"/>
        <v>0</v>
      </c>
      <c r="AM804">
        <f t="shared" ca="1" si="212"/>
        <v>874.76603425920007</v>
      </c>
      <c r="AN804">
        <f t="shared" ca="1" si="218"/>
        <v>0</v>
      </c>
      <c r="AO804">
        <f t="shared" ca="1" si="219"/>
        <v>395.06009471900001</v>
      </c>
      <c r="AP804">
        <f t="shared" ca="1" si="220"/>
        <v>0</v>
      </c>
      <c r="AQ804">
        <f t="shared" ca="1" si="221"/>
        <v>42.8</v>
      </c>
      <c r="AR804">
        <f t="shared" ca="1" si="222"/>
        <v>436.90593953994653</v>
      </c>
      <c r="AS804">
        <f t="shared" ca="1" si="223"/>
        <v>1712.756154323899</v>
      </c>
      <c r="AT804">
        <f t="shared" ca="1" si="224"/>
        <v>1090.737255323085</v>
      </c>
      <c r="AU804">
        <f t="shared" ca="1" si="225"/>
        <v>622.01889900081392</v>
      </c>
    </row>
    <row r="805" spans="1:47" x14ac:dyDescent="0.2">
      <c r="A805" t="str">
        <f ca="1">IF(ISNA(A$1), 0, OFFSET(data!$A$1, ROW()-1, A$1-1))</f>
        <v>Oahu</v>
      </c>
      <c r="B805">
        <f ca="1">IF(ISNA(B$1), 0, OFFSET(data!$A$1, ROW()-1, B$1-1))</f>
        <v>2045</v>
      </c>
      <c r="C805" t="str">
        <f ca="1">IF(ISNA(C$1), 0, OFFSET(data!$A$1, ROW()-1, C$1-1))</f>
        <v>2045-07-23-22:00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42.8</v>
      </c>
      <c r="M805">
        <f ca="1">IF(ISNA(M$1), 0, OFFSET(data!$A$1, ROW()-1, M$1-1))</f>
        <v>374.5297275273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7.6536769017222603</v>
      </c>
      <c r="Q805">
        <f ca="1">IF(ISNA(Q$1), 0, OFFSET(data!$A$1, ROW()-1, Q$1-1))</f>
        <v>0</v>
      </c>
      <c r="R805">
        <f ca="1">IF(ISNA(R$1), 0, OFFSET(data!$A$1, ROW()-1, R$1-1))</f>
        <v>336.29567191400002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837.36155493499996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-83.736155493499993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904.40821977165899</v>
      </c>
      <c r="AD805">
        <f ca="1">IF(ISNA(AD$1), 0, OFFSET(data!$A$1, ROW()-1, AD$1-1))</f>
        <v>215.971221063885</v>
      </c>
      <c r="AE805">
        <f ca="1">IF(ISNA(AE$1), 0, OFFSET(data!$A$1, ROW()-1, AE$1-1))</f>
        <v>0</v>
      </c>
      <c r="AF805" t="str">
        <f ca="1">IF(ISNA(AF$1), 0, OFFSET(data!$A$1, ROW()-1, AF$1-1))</f>
        <v>typical</v>
      </c>
      <c r="AG805">
        <f t="shared" ca="1" si="213"/>
        <v>2045</v>
      </c>
      <c r="AH805">
        <f t="shared" ca="1" si="214"/>
        <v>7</v>
      </c>
      <c r="AI805" t="str">
        <f t="shared" ca="1" si="215"/>
        <v>07/23/2045</v>
      </c>
      <c r="AJ805" t="str">
        <f t="shared" ca="1" si="216"/>
        <v/>
      </c>
      <c r="AK805" t="str">
        <f t="shared" ca="1" si="226"/>
        <v>22:00</v>
      </c>
      <c r="AL805" s="4">
        <f t="shared" ca="1" si="217"/>
        <v>0</v>
      </c>
      <c r="AM805">
        <f t="shared" ca="1" si="212"/>
        <v>753.62539944150001</v>
      </c>
      <c r="AN805">
        <f t="shared" ca="1" si="218"/>
        <v>0</v>
      </c>
      <c r="AO805">
        <f t="shared" ca="1" si="219"/>
        <v>336.29567191400002</v>
      </c>
      <c r="AP805">
        <f t="shared" ca="1" si="220"/>
        <v>0</v>
      </c>
      <c r="AQ805">
        <f t="shared" ca="1" si="221"/>
        <v>42.8</v>
      </c>
      <c r="AR805">
        <f t="shared" ca="1" si="222"/>
        <v>382.18340442902223</v>
      </c>
      <c r="AS805">
        <f t="shared" ca="1" si="223"/>
        <v>1658.0336192129589</v>
      </c>
      <c r="AT805">
        <f t="shared" ca="1" si="224"/>
        <v>969.59662050538498</v>
      </c>
      <c r="AU805">
        <f t="shared" ca="1" si="225"/>
        <v>688.43699870757393</v>
      </c>
    </row>
    <row r="806" spans="1:47" x14ac:dyDescent="0.2">
      <c r="A806" t="str">
        <f ca="1">IF(ISNA(A$1), 0, OFFSET(data!$A$1, ROW()-1, A$1-1))</f>
        <v>Oahu</v>
      </c>
      <c r="B806">
        <f ca="1">IF(ISNA(B$1), 0, OFFSET(data!$A$1, ROW()-1, B$1-1))</f>
        <v>2045</v>
      </c>
      <c r="C806" t="str">
        <f ca="1">IF(ISNA(C$1), 0, OFFSET(data!$A$1, ROW()-1, C$1-1))</f>
        <v>2045-08-23-00:00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42.8</v>
      </c>
      <c r="M806">
        <f ca="1">IF(ISNA(M$1), 0, OFFSET(data!$A$1, ROW()-1, M$1-1))</f>
        <v>119.789513951538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1.2381207170619699E-12</v>
      </c>
      <c r="Q806">
        <f ca="1">IF(ISNA(Q$1), 0, OFFSET(data!$A$1, ROW()-1, Q$1-1))</f>
        <v>0</v>
      </c>
      <c r="R806">
        <f ca="1">IF(ISNA(R$1), 0, OFFSET(data!$A$1, ROW()-1, R$1-1))</f>
        <v>495.21952137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730.89892813500001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-73.089892813500001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737.83069341500004</v>
      </c>
      <c r="AD806">
        <f ca="1">IF(ISNA(AD$1), 0, OFFSET(data!$A$1, ROW()-1, AD$1-1))</f>
        <v>184.53953297653999</v>
      </c>
      <c r="AE806">
        <f ca="1">IF(ISNA(AE$1), 0, OFFSET(data!$A$1, ROW()-1, AE$1-1))</f>
        <v>0</v>
      </c>
      <c r="AF806" t="str">
        <f ca="1">IF(ISNA(AF$1), 0, OFFSET(data!$A$1, ROW()-1, AF$1-1))</f>
        <v>typical</v>
      </c>
      <c r="AG806">
        <f t="shared" ca="1" si="213"/>
        <v>2045</v>
      </c>
      <c r="AH806">
        <f t="shared" ca="1" si="214"/>
        <v>8</v>
      </c>
      <c r="AI806" t="str">
        <f t="shared" ca="1" si="215"/>
        <v>08/23/2045</v>
      </c>
      <c r="AJ806" t="str">
        <f t="shared" ca="1" si="216"/>
        <v/>
      </c>
      <c r="AK806" t="str">
        <f t="shared" ca="1" si="226"/>
        <v>00:00</v>
      </c>
      <c r="AL806" s="4">
        <f t="shared" ca="1" si="217"/>
        <v>0</v>
      </c>
      <c r="AM806">
        <f t="shared" ca="1" si="212"/>
        <v>657.80903532150001</v>
      </c>
      <c r="AN806">
        <f t="shared" ca="1" si="218"/>
        <v>0</v>
      </c>
      <c r="AO806">
        <f t="shared" ca="1" si="219"/>
        <v>495.21952137</v>
      </c>
      <c r="AP806">
        <f t="shared" ca="1" si="220"/>
        <v>0</v>
      </c>
      <c r="AQ806">
        <f t="shared" ca="1" si="221"/>
        <v>42.8</v>
      </c>
      <c r="AR806">
        <f t="shared" ca="1" si="222"/>
        <v>119.78951395153923</v>
      </c>
      <c r="AS806">
        <f t="shared" ca="1" si="223"/>
        <v>1395.639728736538</v>
      </c>
      <c r="AT806">
        <f t="shared" ca="1" si="224"/>
        <v>842.34856829803994</v>
      </c>
      <c r="AU806">
        <f t="shared" ca="1" si="225"/>
        <v>553.29116043849808</v>
      </c>
    </row>
    <row r="807" spans="1:47" x14ac:dyDescent="0.2">
      <c r="A807" t="str">
        <f ca="1">IF(ISNA(A$1), 0, OFFSET(data!$A$1, ROW()-1, A$1-1))</f>
        <v>Oahu</v>
      </c>
      <c r="B807">
        <f ca="1">IF(ISNA(B$1), 0, OFFSET(data!$A$1, ROW()-1, B$1-1))</f>
        <v>2045</v>
      </c>
      <c r="C807" t="str">
        <f ca="1">IF(ISNA(C$1), 0, OFFSET(data!$A$1, ROW()-1, C$1-1))</f>
        <v>2045-08-23-02:00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42.8</v>
      </c>
      <c r="M807">
        <f ca="1">IF(ISNA(M$1), 0, OFFSET(data!$A$1, ROW()-1, M$1-1))</f>
        <v>96.983567362361995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2.7782220968219901E-12</v>
      </c>
      <c r="Q807">
        <f ca="1">IF(ISNA(Q$1), 0, OFFSET(data!$A$1, ROW()-1, Q$1-1))</f>
        <v>0</v>
      </c>
      <c r="R807">
        <f ca="1">IF(ISNA(R$1), 0, OFFSET(data!$A$1, ROW()-1, R$1-1))</f>
        <v>478.73079400900002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687.23817930099995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-68.723817930099997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754.31942077539998</v>
      </c>
      <c r="AD807">
        <f ca="1">IF(ISNA(AD$1), 0, OFFSET(data!$A$1, ROW()-1, AD$1-1))</f>
        <v>168.70024143736401</v>
      </c>
      <c r="AE807">
        <f ca="1">IF(ISNA(AE$1), 0, OFFSET(data!$A$1, ROW()-1, AE$1-1))</f>
        <v>0</v>
      </c>
      <c r="AF807" t="str">
        <f ca="1">IF(ISNA(AF$1), 0, OFFSET(data!$A$1, ROW()-1, AF$1-1))</f>
        <v>typical</v>
      </c>
      <c r="AG807">
        <f t="shared" ref="AG807:AG820" ca="1" si="227">VALUE(LEFT(C807, 4))</f>
        <v>2045</v>
      </c>
      <c r="AH807">
        <f t="shared" ref="AH807:AH820" ca="1" si="228">VALUE(MID(C807, 6, 2))</f>
        <v>8</v>
      </c>
      <c r="AI807" t="str">
        <f t="shared" ref="AI807:AI820" ca="1" si="229">SUBSTITUTE(MID(C807,6,6)&amp;LEFT(C807,4), "-", "/")</f>
        <v>08/23/2045</v>
      </c>
      <c r="AJ807" t="str">
        <f t="shared" ref="AJ807:AJ820" ca="1" si="230">IF(RIGHT(C807, 5)="12:00", AI807, "")</f>
        <v/>
      </c>
      <c r="AK807" t="str">
        <f t="shared" ref="AK807:AK820" ca="1" si="231">RIGHT(C807, 5)</f>
        <v>02:00</v>
      </c>
      <c r="AL807" s="4">
        <f t="shared" ref="AL807:AL820" ca="1" si="232">AE807/1000</f>
        <v>0</v>
      </c>
      <c r="AM807">
        <f t="shared" ref="AM807:AM820" ca="1" si="233">U807+X807</f>
        <v>618.51436137089991</v>
      </c>
      <c r="AN807">
        <f t="shared" ref="AN807:AN820" ca="1" si="234">MAX(S807,Z807)</f>
        <v>0</v>
      </c>
      <c r="AO807">
        <f t="shared" ref="AO807:AO820" ca="1" si="235">MAX(R807,W807)</f>
        <v>478.73079400900002</v>
      </c>
      <c r="AP807">
        <f t="shared" ref="AP807:AP820" ca="1" si="236">K807+N807</f>
        <v>0</v>
      </c>
      <c r="AQ807">
        <f t="shared" ref="AQ807:AQ820" ca="1" si="237">L807+O807</f>
        <v>42.8</v>
      </c>
      <c r="AR807">
        <f t="shared" ref="AR807:AR820" ca="1" si="238">M807+P807</f>
        <v>96.983567362364766</v>
      </c>
      <c r="AS807">
        <f t="shared" ca="1" si="223"/>
        <v>1372.8337821467621</v>
      </c>
      <c r="AT807">
        <f t="shared" ca="1" si="224"/>
        <v>787.21460280826386</v>
      </c>
      <c r="AU807">
        <f t="shared" ca="1" si="225"/>
        <v>585.61917933849827</v>
      </c>
    </row>
    <row r="808" spans="1:47" x14ac:dyDescent="0.2">
      <c r="A808" t="str">
        <f ca="1">IF(ISNA(A$1), 0, OFFSET(data!$A$1, ROW()-1, A$1-1))</f>
        <v>Oahu</v>
      </c>
      <c r="B808">
        <f ca="1">IF(ISNA(B$1), 0, OFFSET(data!$A$1, ROW()-1, B$1-1))</f>
        <v>2045</v>
      </c>
      <c r="C808" t="str">
        <f ca="1">IF(ISNA(C$1), 0, OFFSET(data!$A$1, ROW()-1, C$1-1))</f>
        <v>2045-08-23-04:00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42.8</v>
      </c>
      <c r="M808">
        <f ca="1">IF(ISNA(M$1), 0, OFFSET(data!$A$1, ROW()-1, M$1-1))</f>
        <v>115.19811872347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2.7444713168733801E-12</v>
      </c>
      <c r="Q808">
        <f ca="1">IF(ISNA(Q$1), 0, OFFSET(data!$A$1, ROW()-1, Q$1-1))</f>
        <v>0</v>
      </c>
      <c r="R808">
        <f ca="1">IF(ISNA(R$1), 0, OFFSET(data!$A$1, ROW()-1, R$1-1))</f>
        <v>469.05059186599999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696.72078954400001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-69.672078954400007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763.99962291799898</v>
      </c>
      <c r="AD808">
        <f ca="1">IF(ISNA(AD$1), 0, OFFSET(data!$A$1, ROW()-1, AD$1-1))</f>
        <v>185.08320257346901</v>
      </c>
      <c r="AE808">
        <f ca="1">IF(ISNA(AE$1), 0, OFFSET(data!$A$1, ROW()-1, AE$1-1))</f>
        <v>0</v>
      </c>
      <c r="AF808" t="str">
        <f ca="1">IF(ISNA(AF$1), 0, OFFSET(data!$A$1, ROW()-1, AF$1-1))</f>
        <v>typical</v>
      </c>
      <c r="AG808">
        <f t="shared" ca="1" si="227"/>
        <v>2045</v>
      </c>
      <c r="AH808">
        <f t="shared" ca="1" si="228"/>
        <v>8</v>
      </c>
      <c r="AI808" t="str">
        <f t="shared" ca="1" si="229"/>
        <v>08/23/2045</v>
      </c>
      <c r="AJ808" t="str">
        <f t="shared" ca="1" si="230"/>
        <v/>
      </c>
      <c r="AK808" t="str">
        <f t="shared" ca="1" si="231"/>
        <v>04:00</v>
      </c>
      <c r="AL808" s="4">
        <f t="shared" ca="1" si="232"/>
        <v>0</v>
      </c>
      <c r="AM808">
        <f t="shared" ca="1" si="233"/>
        <v>627.04871058959998</v>
      </c>
      <c r="AN808">
        <f t="shared" ca="1" si="234"/>
        <v>0</v>
      </c>
      <c r="AO808">
        <f t="shared" ca="1" si="235"/>
        <v>469.05059186599999</v>
      </c>
      <c r="AP808">
        <f t="shared" ca="1" si="236"/>
        <v>0</v>
      </c>
      <c r="AQ808">
        <f t="shared" ca="1" si="237"/>
        <v>42.8</v>
      </c>
      <c r="AR808">
        <f t="shared" ca="1" si="238"/>
        <v>115.19811872347275</v>
      </c>
      <c r="AS808">
        <f t="shared" ca="1" si="223"/>
        <v>1391.0483335074689</v>
      </c>
      <c r="AT808">
        <f t="shared" ca="1" si="224"/>
        <v>812.13191316306893</v>
      </c>
      <c r="AU808">
        <f t="shared" ca="1" si="225"/>
        <v>578.91642034439997</v>
      </c>
    </row>
    <row r="809" spans="1:47" x14ac:dyDescent="0.2">
      <c r="A809" t="str">
        <f ca="1">IF(ISNA(A$1), 0, OFFSET(data!$A$1, ROW()-1, A$1-1))</f>
        <v>Oahu</v>
      </c>
      <c r="B809">
        <f ca="1">IF(ISNA(B$1), 0, OFFSET(data!$A$1, ROW()-1, B$1-1))</f>
        <v>2045</v>
      </c>
      <c r="C809" t="str">
        <f ca="1">IF(ISNA(C$1), 0, OFFSET(data!$A$1, ROW()-1, C$1-1))</f>
        <v>2045-08-23-06:00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76.343963199436899</v>
      </c>
      <c r="L809">
        <f ca="1">IF(ISNA(L$1), 0, OFFSET(data!$A$1, ROW()-1, L$1-1))</f>
        <v>42.8</v>
      </c>
      <c r="M809">
        <f ca="1">IF(ISNA(M$1), 0, OFFSET(data!$A$1, ROW()-1, M$1-1))</f>
        <v>185.37761126036901</v>
      </c>
      <c r="N809">
        <f ca="1">IF(ISNA(N$1), 0, OFFSET(data!$A$1, ROW()-1, N$1-1))</f>
        <v>-5.4724336173705901E-11</v>
      </c>
      <c r="O809">
        <f ca="1">IF(ISNA(O$1), 0, OFFSET(data!$A$1, ROW()-1, O$1-1))</f>
        <v>0</v>
      </c>
      <c r="P809">
        <f ca="1">IF(ISNA(P$1), 0, OFFSET(data!$A$1, ROW()-1, P$1-1))</f>
        <v>1.578648323175E-11</v>
      </c>
      <c r="Q809">
        <f ca="1">IF(ISNA(Q$1), 0, OFFSET(data!$A$1, ROW()-1, Q$1-1))</f>
        <v>0</v>
      </c>
      <c r="R809">
        <f ca="1">IF(ISNA(R$1), 0, OFFSET(data!$A$1, ROW()-1, R$1-1))</f>
        <v>393.500834247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775.58045411900002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-77.558045411899997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839.54938053699902</v>
      </c>
      <c r="AD809">
        <f ca="1">IF(ISNA(AD$1), 0, OFFSET(data!$A$1, ROW()-1, AD$1-1))</f>
        <v>289.18169693327798</v>
      </c>
      <c r="AE809">
        <f ca="1">IF(ISNA(AE$1), 0, OFFSET(data!$A$1, ROW()-1, AE$1-1))</f>
        <v>0</v>
      </c>
      <c r="AF809" t="str">
        <f ca="1">IF(ISNA(AF$1), 0, OFFSET(data!$A$1, ROW()-1, AF$1-1))</f>
        <v>typical</v>
      </c>
      <c r="AG809">
        <f t="shared" ca="1" si="227"/>
        <v>2045</v>
      </c>
      <c r="AH809">
        <f t="shared" ca="1" si="228"/>
        <v>8</v>
      </c>
      <c r="AI809" t="str">
        <f t="shared" ca="1" si="229"/>
        <v>08/23/2045</v>
      </c>
      <c r="AJ809" t="str">
        <f t="shared" ca="1" si="230"/>
        <v/>
      </c>
      <c r="AK809" t="str">
        <f t="shared" ca="1" si="231"/>
        <v>06:00</v>
      </c>
      <c r="AL809" s="4">
        <f t="shared" ca="1" si="232"/>
        <v>0</v>
      </c>
      <c r="AM809">
        <f t="shared" ca="1" si="233"/>
        <v>698.0224087071</v>
      </c>
      <c r="AN809">
        <f t="shared" ca="1" si="234"/>
        <v>0</v>
      </c>
      <c r="AO809">
        <f t="shared" ca="1" si="235"/>
        <v>393.500834247</v>
      </c>
      <c r="AP809">
        <f t="shared" ca="1" si="236"/>
        <v>76.343963199382173</v>
      </c>
      <c r="AQ809">
        <f t="shared" ca="1" si="237"/>
        <v>42.8</v>
      </c>
      <c r="AR809">
        <f t="shared" ca="1" si="238"/>
        <v>185.37761126038478</v>
      </c>
      <c r="AS809">
        <f t="shared" ca="1" si="223"/>
        <v>1537.5717892438049</v>
      </c>
      <c r="AT809">
        <f t="shared" ca="1" si="224"/>
        <v>987.20410564037797</v>
      </c>
      <c r="AU809">
        <f t="shared" ca="1" si="225"/>
        <v>550.36768360342694</v>
      </c>
    </row>
    <row r="810" spans="1:47" x14ac:dyDescent="0.2">
      <c r="A810" t="str">
        <f ca="1">IF(ISNA(A$1), 0, OFFSET(data!$A$1, ROW()-1, A$1-1))</f>
        <v>Oahu</v>
      </c>
      <c r="B810">
        <f ca="1">IF(ISNA(B$1), 0, OFFSET(data!$A$1, ROW()-1, B$1-1))</f>
        <v>2045</v>
      </c>
      <c r="C810" t="str">
        <f ca="1">IF(ISNA(C$1), 0, OFFSET(data!$A$1, ROW()-1, C$1-1))</f>
        <v>2045-08-23-08:00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1759.5373621900901</v>
      </c>
      <c r="L810">
        <f ca="1">IF(ISNA(L$1), 0, OFFSET(data!$A$1, ROW()-1, L$1-1))</f>
        <v>42.8</v>
      </c>
      <c r="M810">
        <f ca="1">IF(ISNA(M$1), 0, OFFSET(data!$A$1, ROW()-1, M$1-1))</f>
        <v>211.90767780696001</v>
      </c>
      <c r="N810">
        <f ca="1">IF(ISNA(N$1), 0, OFFSET(data!$A$1, ROW()-1, N$1-1))</f>
        <v>9.9811359177692793E-10</v>
      </c>
      <c r="O810">
        <f ca="1">IF(ISNA(O$1), 0, OFFSET(data!$A$1, ROW()-1, O$1-1))</f>
        <v>0</v>
      </c>
      <c r="P810">
        <f ca="1">IF(ISNA(P$1), 0, OFFSET(data!$A$1, ROW()-1, P$1-1))</f>
        <v>1.29354305045126E-11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908.11842223099995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726.49473778499998</v>
      </c>
      <c r="Y810">
        <f ca="1">IF(ISNA(Y$1), 0, OFFSET(data!$A$1, ROW()-1, Y$1-1))</f>
        <v>379.63187998199999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2429.9886747740002</v>
      </c>
      <c r="AD810">
        <f ca="1">IF(ISNA(AD$1), 0, OFFSET(data!$A$1, ROW()-1, AD$1-1))</f>
        <v>812.08331421394996</v>
      </c>
      <c r="AE810">
        <f ca="1">IF(ISNA(AE$1), 0, OFFSET(data!$A$1, ROW()-1, AE$1-1))</f>
        <v>0</v>
      </c>
      <c r="AF810" t="str">
        <f ca="1">IF(ISNA(AF$1), 0, OFFSET(data!$A$1, ROW()-1, AF$1-1))</f>
        <v>typical</v>
      </c>
      <c r="AG810">
        <f t="shared" ca="1" si="227"/>
        <v>2045</v>
      </c>
      <c r="AH810">
        <f t="shared" ca="1" si="228"/>
        <v>8</v>
      </c>
      <c r="AI810" t="str">
        <f t="shared" ca="1" si="229"/>
        <v>08/23/2045</v>
      </c>
      <c r="AJ810" t="str">
        <f t="shared" ca="1" si="230"/>
        <v/>
      </c>
      <c r="AK810" t="str">
        <f t="shared" ca="1" si="231"/>
        <v>08:00</v>
      </c>
      <c r="AL810" s="4">
        <f t="shared" ca="1" si="232"/>
        <v>0</v>
      </c>
      <c r="AM810">
        <f t="shared" ca="1" si="233"/>
        <v>1634.6131600159999</v>
      </c>
      <c r="AN810">
        <f t="shared" ca="1" si="234"/>
        <v>0</v>
      </c>
      <c r="AO810">
        <f t="shared" ca="1" si="235"/>
        <v>0</v>
      </c>
      <c r="AP810">
        <f t="shared" ca="1" si="236"/>
        <v>1759.5373621910883</v>
      </c>
      <c r="AQ810">
        <f t="shared" ca="1" si="237"/>
        <v>42.8</v>
      </c>
      <c r="AR810">
        <f t="shared" ca="1" si="238"/>
        <v>211.90767780697294</v>
      </c>
      <c r="AS810">
        <f t="shared" ca="1" si="223"/>
        <v>4444.2337147710505</v>
      </c>
      <c r="AT810">
        <f t="shared" ca="1" si="224"/>
        <v>2826.3283542119498</v>
      </c>
      <c r="AU810">
        <f t="shared" ca="1" si="225"/>
        <v>1617.9053605591007</v>
      </c>
    </row>
    <row r="811" spans="1:47" x14ac:dyDescent="0.2">
      <c r="A811" t="str">
        <f ca="1">IF(ISNA(A$1), 0, OFFSET(data!$A$1, ROW()-1, A$1-1))</f>
        <v>Oahu</v>
      </c>
      <c r="B811">
        <f ca="1">IF(ISNA(B$1), 0, OFFSET(data!$A$1, ROW()-1, B$1-1))</f>
        <v>2045</v>
      </c>
      <c r="C811" t="str">
        <f ca="1">IF(ISNA(C$1), 0, OFFSET(data!$A$1, ROW()-1, C$1-1))</f>
        <v>2045-08-23-10:00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1663.3191170644</v>
      </c>
      <c r="L811">
        <f ca="1">IF(ISNA(L$1), 0, OFFSET(data!$A$1, ROW()-1, L$1-1))</f>
        <v>42.8</v>
      </c>
      <c r="M811">
        <f ca="1">IF(ISNA(M$1), 0, OFFSET(data!$A$1, ROW()-1, M$1-1))</f>
        <v>199.48346978352001</v>
      </c>
      <c r="N811">
        <f ca="1">IF(ISNA(N$1), 0, OFFSET(data!$A$1, ROW()-1, N$1-1))</f>
        <v>-3.0922819860279502E-11</v>
      </c>
      <c r="O811">
        <f ca="1">IF(ISNA(O$1), 0, OFFSET(data!$A$1, ROW()-1, O$1-1))</f>
        <v>0</v>
      </c>
      <c r="P811">
        <f ca="1">IF(ISNA(P$1), 0, OFFSET(data!$A$1, ROW()-1, P$1-1))</f>
        <v>3.5896619010600197E-11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957.62222545300006</v>
      </c>
      <c r="V811">
        <f ca="1">IF(ISNA(V$1), 0, OFFSET(data!$A$1, ROW()-1, V$1-1))</f>
        <v>0</v>
      </c>
      <c r="W811">
        <f ca="1">IF(ISNA(W$1), 0, OFFSET(data!$A$1, ROW()-1, W$1-1))</f>
        <v>1043.74258394</v>
      </c>
      <c r="X811">
        <f ca="1">IF(ISNA(X$1), 0, OFFSET(data!$A$1, ROW()-1, X$1-1))</f>
        <v>-95.762222545300006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2276.792798722</v>
      </c>
      <c r="AD811">
        <f ca="1">IF(ISNA(AD$1), 0, OFFSET(data!$A$1, ROW()-1, AD$1-1))</f>
        <v>811.33623743144403</v>
      </c>
      <c r="AE811">
        <f ca="1">IF(ISNA(AE$1), 0, OFFSET(data!$A$1, ROW()-1, AE$1-1))</f>
        <v>0</v>
      </c>
      <c r="AF811" t="str">
        <f ca="1">IF(ISNA(AF$1), 0, OFFSET(data!$A$1, ROW()-1, AF$1-1))</f>
        <v>typical</v>
      </c>
      <c r="AG811">
        <f t="shared" ca="1" si="227"/>
        <v>2045</v>
      </c>
      <c r="AH811">
        <f t="shared" ca="1" si="228"/>
        <v>8</v>
      </c>
      <c r="AI811" t="str">
        <f t="shared" ca="1" si="229"/>
        <v>08/23/2045</v>
      </c>
      <c r="AJ811" t="str">
        <f t="shared" ca="1" si="230"/>
        <v/>
      </c>
      <c r="AK811" t="str">
        <f t="shared" ca="1" si="231"/>
        <v>10:00</v>
      </c>
      <c r="AL811" s="4">
        <f t="shared" ca="1" si="232"/>
        <v>0</v>
      </c>
      <c r="AM811">
        <f t="shared" ca="1" si="233"/>
        <v>861.86000290770005</v>
      </c>
      <c r="AN811">
        <f t="shared" ca="1" si="234"/>
        <v>0</v>
      </c>
      <c r="AO811">
        <f t="shared" ca="1" si="235"/>
        <v>1043.74258394</v>
      </c>
      <c r="AP811">
        <f t="shared" ca="1" si="236"/>
        <v>1663.319117064369</v>
      </c>
      <c r="AQ811">
        <f t="shared" ca="1" si="237"/>
        <v>42.8</v>
      </c>
      <c r="AR811">
        <f t="shared" ca="1" si="238"/>
        <v>199.4834697835559</v>
      </c>
      <c r="AS811">
        <f t="shared" ca="1" si="223"/>
        <v>4182.3953855699201</v>
      </c>
      <c r="AT811">
        <f t="shared" ca="1" si="224"/>
        <v>2716.9388242791438</v>
      </c>
      <c r="AU811">
        <f t="shared" ca="1" si="225"/>
        <v>1465.4565612907763</v>
      </c>
    </row>
    <row r="812" spans="1:47" x14ac:dyDescent="0.2">
      <c r="A812" t="str">
        <f ca="1">IF(ISNA(A$1), 0, OFFSET(data!$A$1, ROW()-1, A$1-1))</f>
        <v>Oahu</v>
      </c>
      <c r="B812">
        <f ca="1">IF(ISNA(B$1), 0, OFFSET(data!$A$1, ROW()-1, B$1-1))</f>
        <v>2045</v>
      </c>
      <c r="C812" t="str">
        <f ca="1">IF(ISNA(C$1), 0, OFFSET(data!$A$1, ROW()-1, C$1-1))</f>
        <v>2045-08-23-12:00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2241.4089511409002</v>
      </c>
      <c r="L812">
        <f ca="1">IF(ISNA(L$1), 0, OFFSET(data!$A$1, ROW()-1, L$1-1))</f>
        <v>42.8</v>
      </c>
      <c r="M812">
        <f ca="1">IF(ISNA(M$1), 0, OFFSET(data!$A$1, ROW()-1, M$1-1))</f>
        <v>182.99474879808901</v>
      </c>
      <c r="N812">
        <f ca="1">IF(ISNA(N$1), 0, OFFSET(data!$A$1, ROW()-1, N$1-1))</f>
        <v>-1.36922295723707E-9</v>
      </c>
      <c r="O812">
        <f ca="1">IF(ISNA(O$1), 0, OFFSET(data!$A$1, ROW()-1, O$1-1))</f>
        <v>0</v>
      </c>
      <c r="P812">
        <f ca="1">IF(ISNA(P$1), 0, OFFSET(data!$A$1, ROW()-1, P$1-1))</f>
        <v>5.5848659030743802E-12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961.45887289500001</v>
      </c>
      <c r="V812">
        <f ca="1">IF(ISNA(V$1), 0, OFFSET(data!$A$1, ROW()-1, V$1-1))</f>
        <v>0</v>
      </c>
      <c r="W812">
        <f ca="1">IF(ISNA(W$1), 0, OFFSET(data!$A$1, ROW()-1, W$1-1))</f>
        <v>648.07036308099998</v>
      </c>
      <c r="X812">
        <f ca="1">IF(ISNA(X$1), 0, OFFSET(data!$A$1, ROW()-1, X$1-1))</f>
        <v>-96.145887289499996</v>
      </c>
      <c r="Y812">
        <f ca="1">IF(ISNA(Y$1), 0, OFFSET(data!$A$1, ROW()-1, Y$1-1))</f>
        <v>953.82035125100003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2834.940929116</v>
      </c>
      <c r="AD812">
        <f ca="1">IF(ISNA(AD$1), 0, OFFSET(data!$A$1, ROW()-1, AD$1-1))</f>
        <v>807.04169177774895</v>
      </c>
      <c r="AE812">
        <f ca="1">IF(ISNA(AE$1), 0, OFFSET(data!$A$1, ROW()-1, AE$1-1))</f>
        <v>0</v>
      </c>
      <c r="AF812" t="str">
        <f ca="1">IF(ISNA(AF$1), 0, OFFSET(data!$A$1, ROW()-1, AF$1-1))</f>
        <v>typical</v>
      </c>
      <c r="AG812">
        <f t="shared" ca="1" si="227"/>
        <v>2045</v>
      </c>
      <c r="AH812">
        <f t="shared" ca="1" si="228"/>
        <v>8</v>
      </c>
      <c r="AI812" t="str">
        <f t="shared" ca="1" si="229"/>
        <v>08/23/2045</v>
      </c>
      <c r="AJ812" t="str">
        <f t="shared" ca="1" si="230"/>
        <v>08/23/2045</v>
      </c>
      <c r="AK812" t="str">
        <f t="shared" ca="1" si="231"/>
        <v>12:00</v>
      </c>
      <c r="AL812" s="4">
        <f t="shared" ca="1" si="232"/>
        <v>0</v>
      </c>
      <c r="AM812">
        <f t="shared" ca="1" si="233"/>
        <v>865.31298560549999</v>
      </c>
      <c r="AN812">
        <f t="shared" ca="1" si="234"/>
        <v>0</v>
      </c>
      <c r="AO812">
        <f t="shared" ca="1" si="235"/>
        <v>648.07036308099998</v>
      </c>
      <c r="AP812">
        <f t="shared" ca="1" si="236"/>
        <v>2241.4089511395309</v>
      </c>
      <c r="AQ812">
        <f t="shared" ca="1" si="237"/>
        <v>42.8</v>
      </c>
      <c r="AR812">
        <f t="shared" ca="1" si="238"/>
        <v>182.99474879809458</v>
      </c>
      <c r="AS812">
        <f t="shared" ca="1" si="223"/>
        <v>5302.1446290549893</v>
      </c>
      <c r="AT812">
        <f t="shared" ca="1" si="224"/>
        <v>3274.2453917152488</v>
      </c>
      <c r="AU812">
        <f t="shared" ca="1" si="225"/>
        <v>2027.8992373397405</v>
      </c>
    </row>
    <row r="813" spans="1:47" x14ac:dyDescent="0.2">
      <c r="A813" t="str">
        <f ca="1">IF(ISNA(A$1), 0, OFFSET(data!$A$1, ROW()-1, A$1-1))</f>
        <v>Oahu</v>
      </c>
      <c r="B813">
        <f ca="1">IF(ISNA(B$1), 0, OFFSET(data!$A$1, ROW()-1, B$1-1))</f>
        <v>2045</v>
      </c>
      <c r="C813" t="str">
        <f ca="1">IF(ISNA(C$1), 0, OFFSET(data!$A$1, ROW()-1, C$1-1))</f>
        <v>2045-08-23-14:00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1928.3725723330999</v>
      </c>
      <c r="L813">
        <f ca="1">IF(ISNA(L$1), 0, OFFSET(data!$A$1, ROW()-1, L$1-1))</f>
        <v>42.8</v>
      </c>
      <c r="M813">
        <f ca="1">IF(ISNA(M$1), 0, OFFSET(data!$A$1, ROW()-1, M$1-1))</f>
        <v>173.55681056931999</v>
      </c>
      <c r="N813">
        <f ca="1">IF(ISNA(N$1), 0, OFFSET(data!$A$1, ROW()-1, N$1-1))</f>
        <v>-1.0483560686225201E-9</v>
      </c>
      <c r="O813">
        <f ca="1">IF(ISNA(O$1), 0, OFFSET(data!$A$1, ROW()-1, O$1-1))</f>
        <v>0</v>
      </c>
      <c r="P813">
        <f ca="1">IF(ISNA(P$1), 0, OFFSET(data!$A$1, ROW()-1, P$1-1))</f>
        <v>8.3701934272539802E-12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957.71374607099995</v>
      </c>
      <c r="V813">
        <f ca="1">IF(ISNA(V$1), 0, OFFSET(data!$A$1, ROW()-1, V$1-1))</f>
        <v>0</v>
      </c>
      <c r="W813">
        <f ca="1">IF(ISNA(W$1), 0, OFFSET(data!$A$1, ROW()-1, W$1-1))</f>
        <v>1067.6440363500001</v>
      </c>
      <c r="X813">
        <f ca="1">IF(ISNA(X$1), 0, OFFSET(data!$A$1, ROW()-1, X$1-1))</f>
        <v>119.37160048299999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2515.837226221</v>
      </c>
      <c r="AD813">
        <f ca="1">IF(ISNA(AD$1), 0, OFFSET(data!$A$1, ROW()-1, AD$1-1))</f>
        <v>806.82898957398095</v>
      </c>
      <c r="AE813">
        <f ca="1">IF(ISNA(AE$1), 0, OFFSET(data!$A$1, ROW()-1, AE$1-1))</f>
        <v>0</v>
      </c>
      <c r="AF813" t="str">
        <f ca="1">IF(ISNA(AF$1), 0, OFFSET(data!$A$1, ROW()-1, AF$1-1))</f>
        <v>typical</v>
      </c>
      <c r="AG813">
        <f t="shared" ca="1" si="227"/>
        <v>2045</v>
      </c>
      <c r="AH813">
        <f t="shared" ca="1" si="228"/>
        <v>8</v>
      </c>
      <c r="AI813" t="str">
        <f t="shared" ca="1" si="229"/>
        <v>08/23/2045</v>
      </c>
      <c r="AJ813" t="str">
        <f t="shared" ca="1" si="230"/>
        <v/>
      </c>
      <c r="AK813" t="str">
        <f t="shared" ca="1" si="231"/>
        <v>14:00</v>
      </c>
      <c r="AL813" s="4">
        <f t="shared" ca="1" si="232"/>
        <v>0</v>
      </c>
      <c r="AM813">
        <f t="shared" ca="1" si="233"/>
        <v>1077.0853465539999</v>
      </c>
      <c r="AN813">
        <f t="shared" ca="1" si="234"/>
        <v>0</v>
      </c>
      <c r="AO813">
        <f t="shared" ca="1" si="235"/>
        <v>1067.6440363500001</v>
      </c>
      <c r="AP813">
        <f t="shared" ca="1" si="236"/>
        <v>1928.3725723320515</v>
      </c>
      <c r="AQ813">
        <f t="shared" ca="1" si="237"/>
        <v>42.8</v>
      </c>
      <c r="AR813">
        <f t="shared" ca="1" si="238"/>
        <v>173.55681056932838</v>
      </c>
      <c r="AS813">
        <f t="shared" ca="1" si="223"/>
        <v>4660.5666091234198</v>
      </c>
      <c r="AT813">
        <f t="shared" ca="1" si="224"/>
        <v>2951.5583724779808</v>
      </c>
      <c r="AU813">
        <f t="shared" ca="1" si="225"/>
        <v>1709.008236645439</v>
      </c>
    </row>
    <row r="814" spans="1:47" x14ac:dyDescent="0.2">
      <c r="A814" t="str">
        <f ca="1">IF(ISNA(A$1), 0, OFFSET(data!$A$1, ROW()-1, A$1-1))</f>
        <v>Oahu</v>
      </c>
      <c r="B814">
        <f ca="1">IF(ISNA(B$1), 0, OFFSET(data!$A$1, ROW()-1, B$1-1))</f>
        <v>2045</v>
      </c>
      <c r="C814" t="str">
        <f ca="1">IF(ISNA(C$1), 0, OFFSET(data!$A$1, ROW()-1, C$1-1))</f>
        <v>2045-08-23-16:00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1549.7179837234801</v>
      </c>
      <c r="L814">
        <f ca="1">IF(ISNA(L$1), 0, OFFSET(data!$A$1, ROW()-1, L$1-1))</f>
        <v>42.8</v>
      </c>
      <c r="M814">
        <f ca="1">IF(ISNA(M$1), 0, OFFSET(data!$A$1, ROW()-1, M$1-1))</f>
        <v>195.73528944956001</v>
      </c>
      <c r="N814">
        <f ca="1">IF(ISNA(N$1), 0, OFFSET(data!$A$1, ROW()-1, N$1-1))</f>
        <v>1.6050449858084901E-10</v>
      </c>
      <c r="O814">
        <f ca="1">IF(ISNA(O$1), 0, OFFSET(data!$A$1, ROW()-1, O$1-1))</f>
        <v>0</v>
      </c>
      <c r="P814">
        <f ca="1">IF(ISNA(P$1), 0, OFFSET(data!$A$1, ROW()-1, P$1-1))</f>
        <v>-3.07736058857699E-11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952.29306148600006</v>
      </c>
      <c r="V814">
        <f ca="1">IF(ISNA(V$1), 0, OFFSET(data!$A$1, ROW()-1, V$1-1))</f>
        <v>0</v>
      </c>
      <c r="W814">
        <f ca="1">IF(ISNA(W$1), 0, OFFSET(data!$A$1, ROW()-1, W$1-1))</f>
        <v>931.18951783600005</v>
      </c>
      <c r="X814">
        <f ca="1">IF(ISNA(X$1), 0, OFFSET(data!$A$1, ROW()-1, X$1-1))</f>
        <v>-95.229306148600003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2164.2397326209998</v>
      </c>
      <c r="AD814">
        <f ca="1">IF(ISNA(AD$1), 0, OFFSET(data!$A$1, ROW()-1, AD$1-1))</f>
        <v>811.73444632607402</v>
      </c>
      <c r="AE814">
        <f ca="1">IF(ISNA(AE$1), 0, OFFSET(data!$A$1, ROW()-1, AE$1-1))</f>
        <v>0</v>
      </c>
      <c r="AF814" t="str">
        <f ca="1">IF(ISNA(AF$1), 0, OFFSET(data!$A$1, ROW()-1, AF$1-1))</f>
        <v>typical</v>
      </c>
      <c r="AG814">
        <f t="shared" ca="1" si="227"/>
        <v>2045</v>
      </c>
      <c r="AH814">
        <f t="shared" ca="1" si="228"/>
        <v>8</v>
      </c>
      <c r="AI814" t="str">
        <f t="shared" ca="1" si="229"/>
        <v>08/23/2045</v>
      </c>
      <c r="AJ814" t="str">
        <f t="shared" ca="1" si="230"/>
        <v/>
      </c>
      <c r="AK814" t="str">
        <f t="shared" ca="1" si="231"/>
        <v>16:00</v>
      </c>
      <c r="AL814" s="4">
        <f t="shared" ca="1" si="232"/>
        <v>0</v>
      </c>
      <c r="AM814">
        <f t="shared" ca="1" si="233"/>
        <v>857.06375533740004</v>
      </c>
      <c r="AN814">
        <f t="shared" ca="1" si="234"/>
        <v>0</v>
      </c>
      <c r="AO814">
        <f t="shared" ca="1" si="235"/>
        <v>931.18951783600005</v>
      </c>
      <c r="AP814">
        <f t="shared" ca="1" si="236"/>
        <v>1549.7179837236406</v>
      </c>
      <c r="AQ814">
        <f t="shared" ca="1" si="237"/>
        <v>42.8</v>
      </c>
      <c r="AR814">
        <f t="shared" ca="1" si="238"/>
        <v>195.73528944952923</v>
      </c>
      <c r="AS814">
        <f t="shared" ca="1" si="223"/>
        <v>3952.4930057940401</v>
      </c>
      <c r="AT814">
        <f t="shared" ca="1" si="224"/>
        <v>2599.9877194994742</v>
      </c>
      <c r="AU814">
        <f t="shared" ca="1" si="225"/>
        <v>1352.5052862945658</v>
      </c>
    </row>
    <row r="815" spans="1:47" x14ac:dyDescent="0.2">
      <c r="A815" t="str">
        <f ca="1">IF(ISNA(A$1), 0, OFFSET(data!$A$1, ROW()-1, A$1-1))</f>
        <v>Oahu</v>
      </c>
      <c r="B815">
        <f ca="1">IF(ISNA(B$1), 0, OFFSET(data!$A$1, ROW()-1, B$1-1))</f>
        <v>2045</v>
      </c>
      <c r="C815" t="str">
        <f ca="1">IF(ISNA(C$1), 0, OFFSET(data!$A$1, ROW()-1, C$1-1))</f>
        <v>2045-08-23-18:00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140.88276376113001</v>
      </c>
      <c r="L815">
        <f ca="1">IF(ISNA(L$1), 0, OFFSET(data!$A$1, ROW()-1, L$1-1))</f>
        <v>42.8</v>
      </c>
      <c r="M815">
        <f ca="1">IF(ISNA(M$1), 0, OFFSET(data!$A$1, ROW()-1, M$1-1))</f>
        <v>283.77689330482002</v>
      </c>
      <c r="N815">
        <f ca="1">IF(ISNA(N$1), 0, OFFSET(data!$A$1, ROW()-1, N$1-1))</f>
        <v>-8.6844309521438806E-11</v>
      </c>
      <c r="O815">
        <f ca="1">IF(ISNA(O$1), 0, OFFSET(data!$A$1, ROW()-1, O$1-1))</f>
        <v>0</v>
      </c>
      <c r="P815">
        <f ca="1">IF(ISNA(P$1), 0, OFFSET(data!$A$1, ROW()-1, P$1-1))</f>
        <v>6.3515415149595304E-11</v>
      </c>
      <c r="Q815">
        <f ca="1">IF(ISNA(Q$1), 0, OFFSET(data!$A$1, ROW()-1, Q$1-1))</f>
        <v>0</v>
      </c>
      <c r="R815">
        <f ca="1">IF(ISNA(R$1), 0, OFFSET(data!$A$1, ROW()-1, R$1-1))</f>
        <v>380.44254923199998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942.11356255299995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-94.211356255300004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852.60766555199996</v>
      </c>
      <c r="AD815">
        <f ca="1">IF(ISNA(AD$1), 0, OFFSET(data!$A$1, ROW()-1, AD$1-1))</f>
        <v>356.85398482495401</v>
      </c>
      <c r="AE815">
        <f ca="1">IF(ISNA(AE$1), 0, OFFSET(data!$A$1, ROW()-1, AE$1-1))</f>
        <v>0</v>
      </c>
      <c r="AF815" t="str">
        <f ca="1">IF(ISNA(AF$1), 0, OFFSET(data!$A$1, ROW()-1, AF$1-1))</f>
        <v>typical</v>
      </c>
      <c r="AG815">
        <f t="shared" ca="1" si="227"/>
        <v>2045</v>
      </c>
      <c r="AH815">
        <f t="shared" ca="1" si="228"/>
        <v>8</v>
      </c>
      <c r="AI815" t="str">
        <f t="shared" ca="1" si="229"/>
        <v>08/23/2045</v>
      </c>
      <c r="AJ815" t="str">
        <f t="shared" ca="1" si="230"/>
        <v/>
      </c>
      <c r="AK815" t="str">
        <f t="shared" ca="1" si="231"/>
        <v>18:00</v>
      </c>
      <c r="AL815" s="4">
        <f t="shared" ca="1" si="232"/>
        <v>0</v>
      </c>
      <c r="AM815">
        <f t="shared" ca="1" si="233"/>
        <v>847.90220629769999</v>
      </c>
      <c r="AN815">
        <f t="shared" ca="1" si="234"/>
        <v>0</v>
      </c>
      <c r="AO815">
        <f t="shared" ca="1" si="235"/>
        <v>380.44254923199998</v>
      </c>
      <c r="AP815">
        <f t="shared" ca="1" si="236"/>
        <v>140.88276376104315</v>
      </c>
      <c r="AQ815">
        <f t="shared" ca="1" si="237"/>
        <v>42.8</v>
      </c>
      <c r="AR815">
        <f t="shared" ca="1" si="238"/>
        <v>283.77689330488352</v>
      </c>
      <c r="AS815">
        <f t="shared" ca="1" si="223"/>
        <v>1700.5098718499498</v>
      </c>
      <c r="AT815">
        <f t="shared" ca="1" si="224"/>
        <v>1204.7561911226539</v>
      </c>
      <c r="AU815">
        <f t="shared" ca="1" si="225"/>
        <v>495.75368072729589</v>
      </c>
    </row>
    <row r="816" spans="1:47" x14ac:dyDescent="0.2">
      <c r="A816" t="str">
        <f ca="1">IF(ISNA(A$1), 0, OFFSET(data!$A$1, ROW()-1, A$1-1))</f>
        <v>Oahu</v>
      </c>
      <c r="B816">
        <f ca="1">IF(ISNA(B$1), 0, OFFSET(data!$A$1, ROW()-1, B$1-1))</f>
        <v>2045</v>
      </c>
      <c r="C816" t="str">
        <f ca="1">IF(ISNA(C$1), 0, OFFSET(data!$A$1, ROW()-1, C$1-1))</f>
        <v>2045-08-23-20:00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42.8</v>
      </c>
      <c r="M816">
        <f ca="1">IF(ISNA(M$1), 0, OFFSET(data!$A$1, ROW()-1, M$1-1))</f>
        <v>285.85848550685898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5.0071946589014202E-11</v>
      </c>
      <c r="Q816">
        <f ca="1">IF(ISNA(Q$1), 0, OFFSET(data!$A$1, ROW()-1, Q$1-1))</f>
        <v>0</v>
      </c>
      <c r="R816">
        <f ca="1">IF(ISNA(R$1), 0, OFFSET(data!$A$1, ROW()-1, R$1-1))</f>
        <v>501.45276999100003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922.34583944200006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-92.234583944199997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731.59744479300002</v>
      </c>
      <c r="AD816">
        <f ca="1">IF(ISNA(AD$1), 0, OFFSET(data!$A$1, ROW()-1, AD$1-1))</f>
        <v>215.92903588888501</v>
      </c>
      <c r="AE816">
        <f ca="1">IF(ISNA(AE$1), 0, OFFSET(data!$A$1, ROW()-1, AE$1-1))</f>
        <v>0</v>
      </c>
      <c r="AF816" t="str">
        <f ca="1">IF(ISNA(AF$1), 0, OFFSET(data!$A$1, ROW()-1, AF$1-1))</f>
        <v>typical</v>
      </c>
      <c r="AG816">
        <f t="shared" ca="1" si="227"/>
        <v>2045</v>
      </c>
      <c r="AH816">
        <f t="shared" ca="1" si="228"/>
        <v>8</v>
      </c>
      <c r="AI816" t="str">
        <f t="shared" ca="1" si="229"/>
        <v>08/23/2045</v>
      </c>
      <c r="AJ816" t="str">
        <f t="shared" ca="1" si="230"/>
        <v/>
      </c>
      <c r="AK816" t="str">
        <f t="shared" ca="1" si="231"/>
        <v>20:00</v>
      </c>
      <c r="AL816" s="4">
        <f t="shared" ca="1" si="232"/>
        <v>0</v>
      </c>
      <c r="AM816">
        <f t="shared" ca="1" si="233"/>
        <v>830.11125549780002</v>
      </c>
      <c r="AN816">
        <f t="shared" ca="1" si="234"/>
        <v>0</v>
      </c>
      <c r="AO816">
        <f t="shared" ca="1" si="235"/>
        <v>501.45276999100003</v>
      </c>
      <c r="AP816">
        <f t="shared" ca="1" si="236"/>
        <v>0</v>
      </c>
      <c r="AQ816">
        <f t="shared" ca="1" si="237"/>
        <v>42.8</v>
      </c>
      <c r="AR816">
        <f t="shared" ca="1" si="238"/>
        <v>285.85848550690906</v>
      </c>
      <c r="AS816">
        <f t="shared" ca="1" si="223"/>
        <v>1561.708700290859</v>
      </c>
      <c r="AT816">
        <f t="shared" ca="1" si="224"/>
        <v>1046.0402913866851</v>
      </c>
      <c r="AU816">
        <f t="shared" ca="1" si="225"/>
        <v>515.66840890417393</v>
      </c>
    </row>
    <row r="817" spans="1:47" x14ac:dyDescent="0.2">
      <c r="A817" t="str">
        <f ca="1">IF(ISNA(A$1), 0, OFFSET(data!$A$1, ROW()-1, A$1-1))</f>
        <v>Oahu</v>
      </c>
      <c r="B817">
        <f ca="1">IF(ISNA(B$1), 0, OFFSET(data!$A$1, ROW()-1, B$1-1))</f>
        <v>2045</v>
      </c>
      <c r="C817" t="str">
        <f ca="1">IF(ISNA(C$1), 0, OFFSET(data!$A$1, ROW()-1, C$1-1))</f>
        <v>2045-08-23-22:00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42.8</v>
      </c>
      <c r="M817">
        <f ca="1">IF(ISNA(M$1), 0, OFFSET(data!$A$1, ROW()-1, M$1-1))</f>
        <v>176.98046243151899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-3.5838887413319702E-11</v>
      </c>
      <c r="Q817">
        <f ca="1">IF(ISNA(Q$1), 0, OFFSET(data!$A$1, ROW()-1, Q$1-1))</f>
        <v>0</v>
      </c>
      <c r="R817">
        <f ca="1">IF(ISNA(R$1), 0, OFFSET(data!$A$1, ROW()-1, R$1-1))</f>
        <v>529.37186034399997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832.39146975100005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-83.239146975099999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703.67835443900003</v>
      </c>
      <c r="AD817">
        <f ca="1">IF(ISNA(AD$1), 0, OFFSET(data!$A$1, ROW()-1, AD$1-1))</f>
        <v>199.44975933215301</v>
      </c>
      <c r="AE817">
        <f ca="1">IF(ISNA(AE$1), 0, OFFSET(data!$A$1, ROW()-1, AE$1-1))</f>
        <v>0</v>
      </c>
      <c r="AF817" t="str">
        <f ca="1">IF(ISNA(AF$1), 0, OFFSET(data!$A$1, ROW()-1, AF$1-1))</f>
        <v>typical</v>
      </c>
      <c r="AG817">
        <f t="shared" ca="1" si="227"/>
        <v>2045</v>
      </c>
      <c r="AH817">
        <f t="shared" ca="1" si="228"/>
        <v>8</v>
      </c>
      <c r="AI817" t="str">
        <f t="shared" ca="1" si="229"/>
        <v>08/23/2045</v>
      </c>
      <c r="AJ817" t="str">
        <f t="shared" ca="1" si="230"/>
        <v/>
      </c>
      <c r="AK817" t="str">
        <f t="shared" ca="1" si="231"/>
        <v>22:00</v>
      </c>
      <c r="AL817" s="4">
        <f t="shared" ca="1" si="232"/>
        <v>0</v>
      </c>
      <c r="AM817">
        <f t="shared" ca="1" si="233"/>
        <v>749.15232277590007</v>
      </c>
      <c r="AN817">
        <f t="shared" ca="1" si="234"/>
        <v>0</v>
      </c>
      <c r="AO817">
        <f t="shared" ca="1" si="235"/>
        <v>529.37186034399997</v>
      </c>
      <c r="AP817">
        <f t="shared" ca="1" si="236"/>
        <v>0</v>
      </c>
      <c r="AQ817">
        <f t="shared" ca="1" si="237"/>
        <v>42.8</v>
      </c>
      <c r="AR817">
        <f t="shared" ca="1" si="238"/>
        <v>176.98046243148315</v>
      </c>
      <c r="AS817">
        <f t="shared" ca="1" si="223"/>
        <v>1452.830677214519</v>
      </c>
      <c r="AT817">
        <f t="shared" ca="1" si="224"/>
        <v>948.60208210805308</v>
      </c>
      <c r="AU817">
        <f t="shared" ca="1" si="225"/>
        <v>504.22859510646595</v>
      </c>
    </row>
    <row r="818" spans="1:47" x14ac:dyDescent="0.2">
      <c r="A818" t="str">
        <f ca="1">IF(ISNA(A$1), 0, OFFSET(data!$A$1, ROW()-1, A$1-1))</f>
        <v>Oahu</v>
      </c>
      <c r="B818">
        <f ca="1">IF(ISNA(B$1), 0, OFFSET(data!$A$1, ROW()-1, B$1-1))</f>
        <v>2045</v>
      </c>
      <c r="C818" t="str">
        <f ca="1">IF(ISNA(C$1), 0, OFFSET(data!$A$1, ROW()-1, C$1-1))</f>
        <v>2045-09-23-00:00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42.8</v>
      </c>
      <c r="M818">
        <f ca="1">IF(ISNA(M$1), 0, OFFSET(data!$A$1, ROW()-1, M$1-1))</f>
        <v>190.4513217667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38.757734743744599</v>
      </c>
      <c r="Q818">
        <f ca="1">IF(ISNA(Q$1), 0, OFFSET(data!$A$1, ROW()-1, Q$1-1))</f>
        <v>0</v>
      </c>
      <c r="R818">
        <f ca="1">IF(ISNA(R$1), 0, OFFSET(data!$A$1, ROW()-1, R$1-1))</f>
        <v>400.77945812399997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704.47864432300003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-70.447864432299994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871.02849140337003</v>
      </c>
      <c r="AD818">
        <f ca="1">IF(ISNA(AD$1), 0, OFFSET(data!$A$1, ROW()-1, AD$1-1))</f>
        <v>205.633815562405</v>
      </c>
      <c r="AE818">
        <f ca="1">IF(ISNA(AE$1), 0, OFFSET(data!$A$1, ROW()-1, AE$1-1))</f>
        <v>0</v>
      </c>
      <c r="AF818" t="str">
        <f ca="1">IF(ISNA(AF$1), 0, OFFSET(data!$A$1, ROW()-1, AF$1-1))</f>
        <v>typical</v>
      </c>
      <c r="AG818">
        <f t="shared" ca="1" si="227"/>
        <v>2045</v>
      </c>
      <c r="AH818">
        <f t="shared" ca="1" si="228"/>
        <v>9</v>
      </c>
      <c r="AI818" t="str">
        <f t="shared" ca="1" si="229"/>
        <v>09/23/2045</v>
      </c>
      <c r="AJ818" t="str">
        <f t="shared" ca="1" si="230"/>
        <v/>
      </c>
      <c r="AK818" t="str">
        <f t="shared" ca="1" si="231"/>
        <v>00:00</v>
      </c>
      <c r="AL818" s="4">
        <f t="shared" ca="1" si="232"/>
        <v>0</v>
      </c>
      <c r="AM818">
        <f t="shared" ca="1" si="233"/>
        <v>634.03077989070005</v>
      </c>
      <c r="AN818">
        <f t="shared" ca="1" si="234"/>
        <v>0</v>
      </c>
      <c r="AO818">
        <f t="shared" ca="1" si="235"/>
        <v>400.77945812399997</v>
      </c>
      <c r="AP818">
        <f t="shared" ca="1" si="236"/>
        <v>0</v>
      </c>
      <c r="AQ818">
        <f t="shared" ca="1" si="237"/>
        <v>42.8</v>
      </c>
      <c r="AR818">
        <f t="shared" ca="1" si="238"/>
        <v>229.20905651044461</v>
      </c>
      <c r="AS818">
        <f t="shared" ca="1" si="223"/>
        <v>1505.05927129407</v>
      </c>
      <c r="AT818">
        <f t="shared" ca="1" si="224"/>
        <v>839.66459545310499</v>
      </c>
      <c r="AU818">
        <f t="shared" ca="1" si="225"/>
        <v>665.39467584096496</v>
      </c>
    </row>
    <row r="819" spans="1:47" x14ac:dyDescent="0.2">
      <c r="A819" t="str">
        <f ca="1">IF(ISNA(A$1), 0, OFFSET(data!$A$1, ROW()-1, A$1-1))</f>
        <v>Oahu</v>
      </c>
      <c r="B819">
        <f ca="1">IF(ISNA(B$1), 0, OFFSET(data!$A$1, ROW()-1, B$1-1))</f>
        <v>2045</v>
      </c>
      <c r="C819" t="str">
        <f ca="1">IF(ISNA(C$1), 0, OFFSET(data!$A$1, ROW()-1, C$1-1))</f>
        <v>2045-09-23-02:00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42.8</v>
      </c>
      <c r="M819">
        <f ca="1">IF(ISNA(M$1), 0, OFFSET(data!$A$1, ROW()-1, M$1-1))</f>
        <v>224.94590499999899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32.920696457570202</v>
      </c>
      <c r="Q819">
        <f ca="1">IF(ISNA(Q$1), 0, OFFSET(data!$A$1, ROW()-1, Q$1-1))</f>
        <v>0</v>
      </c>
      <c r="R819">
        <f ca="1">IF(ISNA(R$1), 0, OFFSET(data!$A$1, ROW()-1, R$1-1))</f>
        <v>340.54880008100002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675.88300564500003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-67.588300564500003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925.42211116150997</v>
      </c>
      <c r="AD819">
        <f ca="1">IF(ISNA(AD$1), 0, OFFSET(data!$A$1, ROW()-1, AD$1-1))</f>
        <v>215.89820053888499</v>
      </c>
      <c r="AE819">
        <f ca="1">IF(ISNA(AE$1), 0, OFFSET(data!$A$1, ROW()-1, AE$1-1))</f>
        <v>0</v>
      </c>
      <c r="AF819" t="str">
        <f ca="1">IF(ISNA(AF$1), 0, OFFSET(data!$A$1, ROW()-1, AF$1-1))</f>
        <v>typical</v>
      </c>
      <c r="AG819">
        <f t="shared" ca="1" si="227"/>
        <v>2045</v>
      </c>
      <c r="AH819">
        <f t="shared" ca="1" si="228"/>
        <v>9</v>
      </c>
      <c r="AI819" t="str">
        <f t="shared" ca="1" si="229"/>
        <v>09/23/2045</v>
      </c>
      <c r="AJ819" t="str">
        <f t="shared" ca="1" si="230"/>
        <v/>
      </c>
      <c r="AK819" t="str">
        <f t="shared" ca="1" si="231"/>
        <v>02:00</v>
      </c>
      <c r="AL819" s="4">
        <f t="shared" ca="1" si="232"/>
        <v>0</v>
      </c>
      <c r="AM819">
        <f t="shared" ca="1" si="233"/>
        <v>608.29470508050008</v>
      </c>
      <c r="AN819">
        <f t="shared" ca="1" si="234"/>
        <v>0</v>
      </c>
      <c r="AO819">
        <f t="shared" ca="1" si="235"/>
        <v>340.54880008100002</v>
      </c>
      <c r="AP819">
        <f t="shared" ca="1" si="236"/>
        <v>0</v>
      </c>
      <c r="AQ819">
        <f t="shared" ca="1" si="237"/>
        <v>42.8</v>
      </c>
      <c r="AR819">
        <f t="shared" ca="1" si="238"/>
        <v>257.86660145756917</v>
      </c>
      <c r="AS819">
        <f t="shared" ca="1" si="223"/>
        <v>1533.7168162425089</v>
      </c>
      <c r="AT819">
        <f t="shared" ca="1" si="224"/>
        <v>824.1929056193851</v>
      </c>
      <c r="AU819">
        <f t="shared" ca="1" si="225"/>
        <v>709.52391062312381</v>
      </c>
    </row>
    <row r="820" spans="1:47" x14ac:dyDescent="0.2">
      <c r="A820" t="str">
        <f ca="1">IF(ISNA(A$1), 0, OFFSET(data!$A$1, ROW()-1, A$1-1))</f>
        <v>Oahu</v>
      </c>
      <c r="B820">
        <f ca="1">IF(ISNA(B$1), 0, OFFSET(data!$A$1, ROW()-1, B$1-1))</f>
        <v>2045</v>
      </c>
      <c r="C820" t="str">
        <f ca="1">IF(ISNA(C$1), 0, OFFSET(data!$A$1, ROW()-1, C$1-1))</f>
        <v>2045-09-23-04:00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42.8</v>
      </c>
      <c r="M820">
        <f ca="1">IF(ISNA(M$1), 0, OFFSET(data!$A$1, ROW()-1, M$1-1))</f>
        <v>147.0089119184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194.60753691105199</v>
      </c>
      <c r="Q820">
        <f ca="1">IF(ISNA(Q$1), 0, OFFSET(data!$A$1, ROW()-1, Q$1-1))</f>
        <v>0</v>
      </c>
      <c r="R820">
        <f ca="1">IF(ISNA(R$1), 0, OFFSET(data!$A$1, ROW()-1, R$1-1))</f>
        <v>466.12471125100001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728.81513685499999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-72.881513685499996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961.53304044399999</v>
      </c>
      <c r="AD820">
        <f ca="1">IF(ISNA(AD$1), 0, OFFSET(data!$A$1, ROW()-1, AD$1-1))</f>
        <v>215.971221063885</v>
      </c>
      <c r="AE820">
        <f ca="1">IF(ISNA(AE$1), 0, OFFSET(data!$A$1, ROW()-1, AE$1-1))</f>
        <v>0</v>
      </c>
      <c r="AF820" t="str">
        <f ca="1">IF(ISNA(AF$1), 0, OFFSET(data!$A$1, ROW()-1, AF$1-1))</f>
        <v>typical</v>
      </c>
      <c r="AG820">
        <f t="shared" ca="1" si="227"/>
        <v>2045</v>
      </c>
      <c r="AH820">
        <f t="shared" ca="1" si="228"/>
        <v>9</v>
      </c>
      <c r="AI820" t="str">
        <f t="shared" ca="1" si="229"/>
        <v>09/23/2045</v>
      </c>
      <c r="AJ820" t="str">
        <f t="shared" ca="1" si="230"/>
        <v/>
      </c>
      <c r="AK820" t="str">
        <f t="shared" ca="1" si="231"/>
        <v>04:00</v>
      </c>
      <c r="AL820" s="4">
        <f t="shared" ca="1" si="232"/>
        <v>0</v>
      </c>
      <c r="AM820">
        <f t="shared" ca="1" si="233"/>
        <v>655.93362316950004</v>
      </c>
      <c r="AN820">
        <f t="shared" ca="1" si="234"/>
        <v>0</v>
      </c>
      <c r="AO820">
        <f t="shared" ca="1" si="235"/>
        <v>466.12471125100001</v>
      </c>
      <c r="AP820">
        <f t="shared" ca="1" si="236"/>
        <v>0</v>
      </c>
      <c r="AQ820">
        <f t="shared" ca="1" si="237"/>
        <v>42.8</v>
      </c>
      <c r="AR820">
        <f t="shared" ca="1" si="238"/>
        <v>341.616448829452</v>
      </c>
      <c r="AS820">
        <f t="shared" ca="1" si="223"/>
        <v>1617.4666636134</v>
      </c>
      <c r="AT820">
        <f t="shared" ca="1" si="224"/>
        <v>871.90484423338501</v>
      </c>
      <c r="AU820">
        <f t="shared" ca="1" si="225"/>
        <v>745.56181938001498</v>
      </c>
    </row>
    <row r="821" spans="1:47" x14ac:dyDescent="0.2">
      <c r="A821" t="str">
        <f ca="1">IF(ISNA(A$1), 0, OFFSET(data!$A$1, ROW()-1, A$1-1))</f>
        <v>Oahu</v>
      </c>
      <c r="B821">
        <f ca="1">IF(ISNA(B$1), 0, OFFSET(data!$A$1, ROW()-1, B$1-1))</f>
        <v>2045</v>
      </c>
      <c r="C821" t="str">
        <f ca="1">IF(ISNA(C$1), 0, OFFSET(data!$A$1, ROW()-1, C$1-1))</f>
        <v>2045-09-23-06:00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6.7269449782999997</v>
      </c>
      <c r="L821">
        <f ca="1">IF(ISNA(L$1), 0, OFFSET(data!$A$1, ROW()-1, L$1-1))</f>
        <v>42.8</v>
      </c>
      <c r="M821">
        <f ca="1">IF(ISNA(M$1), 0, OFFSET(data!$A$1, ROW()-1, M$1-1))</f>
        <v>269.94381874449903</v>
      </c>
      <c r="N821">
        <f ca="1">IF(ISNA(N$1), 0, OFFSET(data!$A$1, ROW()-1, N$1-1))</f>
        <v>19.630858714184601</v>
      </c>
      <c r="O821">
        <f ca="1">IF(ISNA(O$1), 0, OFFSET(data!$A$1, ROW()-1, O$1-1))</f>
        <v>0</v>
      </c>
      <c r="P821">
        <f ca="1">IF(ISNA(P$1), 0, OFFSET(data!$A$1, ROW()-1, P$1-1))</f>
        <v>32.3407813294139</v>
      </c>
      <c r="Q821">
        <f ca="1">IF(ISNA(Q$1), 0, OFFSET(data!$A$1, ROW()-1, Q$1-1))</f>
        <v>0</v>
      </c>
      <c r="R821">
        <f ca="1">IF(ISNA(R$1), 0, OFFSET(data!$A$1, ROW()-1, R$1-1))</f>
        <v>475.53377553899998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883.33837695700004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-88.333837695699998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809.48807928960503</v>
      </c>
      <c r="AD821">
        <f ca="1">IF(ISNA(AD$1), 0, OFFSET(data!$A$1, ROW()-1, AD$1-1))</f>
        <v>236.169265440537</v>
      </c>
      <c r="AE821">
        <f ca="1">IF(ISNA(AE$1), 0, OFFSET(data!$A$1, ROW()-1, AE$1-1))</f>
        <v>0</v>
      </c>
      <c r="AF821" t="str">
        <f ca="1">IF(ISNA(AF$1), 0, OFFSET(data!$A$1, ROW()-1, AF$1-1))</f>
        <v>typical</v>
      </c>
      <c r="AG821">
        <f t="shared" ca="1" si="213"/>
        <v>2045</v>
      </c>
      <c r="AH821">
        <f t="shared" ca="1" si="214"/>
        <v>9</v>
      </c>
      <c r="AI821" t="str">
        <f t="shared" ca="1" si="215"/>
        <v>09/23/2045</v>
      </c>
      <c r="AJ821" t="str">
        <f t="shared" ca="1" si="216"/>
        <v/>
      </c>
      <c r="AK821" t="str">
        <f t="shared" ca="1" si="226"/>
        <v>06:00</v>
      </c>
      <c r="AL821" s="4">
        <f t="shared" ca="1" si="217"/>
        <v>0</v>
      </c>
      <c r="AM821">
        <f t="shared" ref="AM821:AM883" ca="1" si="239">U821+X821</f>
        <v>795.00453926130001</v>
      </c>
      <c r="AN821">
        <f t="shared" ca="1" si="218"/>
        <v>0</v>
      </c>
      <c r="AO821">
        <f t="shared" ca="1" si="219"/>
        <v>475.53377553899998</v>
      </c>
      <c r="AP821">
        <f t="shared" ca="1" si="220"/>
        <v>26.357803692484602</v>
      </c>
      <c r="AQ821">
        <f t="shared" ca="1" si="221"/>
        <v>42.8</v>
      </c>
      <c r="AR821">
        <f t="shared" ca="1" si="222"/>
        <v>302.28460007391294</v>
      </c>
      <c r="AS821">
        <f t="shared" ca="1" si="223"/>
        <v>1604.4926185514041</v>
      </c>
      <c r="AT821">
        <f t="shared" ca="1" si="224"/>
        <v>1031.1738047018371</v>
      </c>
      <c r="AU821">
        <f t="shared" ca="1" si="225"/>
        <v>573.31881384956705</v>
      </c>
    </row>
    <row r="822" spans="1:47" x14ac:dyDescent="0.2">
      <c r="A822" t="str">
        <f ca="1">IF(ISNA(A$1), 0, OFFSET(data!$A$1, ROW()-1, A$1-1))</f>
        <v>Oahu</v>
      </c>
      <c r="B822">
        <f ca="1">IF(ISNA(B$1), 0, OFFSET(data!$A$1, ROW()-1, B$1-1))</f>
        <v>2045</v>
      </c>
      <c r="C822" t="str">
        <f ca="1">IF(ISNA(C$1), 0, OFFSET(data!$A$1, ROW()-1, C$1-1))</f>
        <v>2045-09-23-08:00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1619.0204136575901</v>
      </c>
      <c r="L822">
        <f ca="1">IF(ISNA(L$1), 0, OFFSET(data!$A$1, ROW()-1, L$1-1))</f>
        <v>42.8</v>
      </c>
      <c r="M822">
        <f ca="1">IF(ISNA(M$1), 0, OFFSET(data!$A$1, ROW()-1, M$1-1))</f>
        <v>290.28919599176999</v>
      </c>
      <c r="N822">
        <f ca="1">IF(ISNA(N$1), 0, OFFSET(data!$A$1, ROW()-1, N$1-1))</f>
        <v>11.722318300636999</v>
      </c>
      <c r="O822">
        <f ca="1">IF(ISNA(O$1), 0, OFFSET(data!$A$1, ROW()-1, O$1-1))</f>
        <v>0</v>
      </c>
      <c r="P822">
        <f ca="1">IF(ISNA(P$1), 0, OFFSET(data!$A$1, ROW()-1, P$1-1))</f>
        <v>4.4728665216098299E-12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966.13329921699994</v>
      </c>
      <c r="V822">
        <f ca="1">IF(ISNA(V$1), 0, OFFSET(data!$A$1, ROW()-1, V$1-1))</f>
        <v>0</v>
      </c>
      <c r="W822">
        <f ca="1">IF(ISNA(W$1), 0, OFFSET(data!$A$1, ROW()-1, W$1-1))</f>
        <v>1082.5896403500001</v>
      </c>
      <c r="X822">
        <f ca="1">IF(ISNA(X$1), 0, OFFSET(data!$A$1, ROW()-1, X$1-1))</f>
        <v>-96.6133299217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2327.3621734426001</v>
      </c>
      <c r="AD822">
        <f ca="1">IF(ISNA(AD$1), 0, OFFSET(data!$A$1, ROW()-1, AD$1-1))</f>
        <v>808.07210714642895</v>
      </c>
      <c r="AE822">
        <f ca="1">IF(ISNA(AE$1), 0, OFFSET(data!$A$1, ROW()-1, AE$1-1))</f>
        <v>0</v>
      </c>
      <c r="AF822" t="str">
        <f ca="1">IF(ISNA(AF$1), 0, OFFSET(data!$A$1, ROW()-1, AF$1-1))</f>
        <v>typical</v>
      </c>
      <c r="AG822">
        <f t="shared" ca="1" si="213"/>
        <v>2045</v>
      </c>
      <c r="AH822">
        <f t="shared" ca="1" si="214"/>
        <v>9</v>
      </c>
      <c r="AI822" t="str">
        <f t="shared" ca="1" si="215"/>
        <v>09/23/2045</v>
      </c>
      <c r="AJ822" t="str">
        <f t="shared" ca="1" si="216"/>
        <v/>
      </c>
      <c r="AK822" t="str">
        <f t="shared" ca="1" si="226"/>
        <v>08:00</v>
      </c>
      <c r="AL822" s="4">
        <f t="shared" ca="1" si="217"/>
        <v>0</v>
      </c>
      <c r="AM822">
        <f t="shared" ca="1" si="239"/>
        <v>869.51996929529992</v>
      </c>
      <c r="AN822">
        <f t="shared" ca="1" si="218"/>
        <v>0</v>
      </c>
      <c r="AO822">
        <f t="shared" ca="1" si="219"/>
        <v>1082.5896403500001</v>
      </c>
      <c r="AP822">
        <f t="shared" ca="1" si="220"/>
        <v>1630.7427319582271</v>
      </c>
      <c r="AQ822">
        <f t="shared" ca="1" si="221"/>
        <v>42.8</v>
      </c>
      <c r="AR822">
        <f t="shared" ca="1" si="222"/>
        <v>290.28919599177448</v>
      </c>
      <c r="AS822">
        <f t="shared" ca="1" si="223"/>
        <v>4279.4717830919599</v>
      </c>
      <c r="AT822">
        <f t="shared" ca="1" si="224"/>
        <v>2760.1817167917293</v>
      </c>
      <c r="AU822">
        <f t="shared" ca="1" si="225"/>
        <v>1519.2900663002306</v>
      </c>
    </row>
    <row r="823" spans="1:47" x14ac:dyDescent="0.2">
      <c r="A823" t="str">
        <f ca="1">IF(ISNA(A$1), 0, OFFSET(data!$A$1, ROW()-1, A$1-1))</f>
        <v>Oahu</v>
      </c>
      <c r="B823">
        <f ca="1">IF(ISNA(B$1), 0, OFFSET(data!$A$1, ROW()-1, B$1-1))</f>
        <v>2045</v>
      </c>
      <c r="C823" t="str">
        <f ca="1">IF(ISNA(C$1), 0, OFFSET(data!$A$1, ROW()-1, C$1-1))</f>
        <v>2045-09-23-10:00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1671.5775206293999</v>
      </c>
      <c r="L823">
        <f ca="1">IF(ISNA(L$1), 0, OFFSET(data!$A$1, ROW()-1, L$1-1))</f>
        <v>42.8</v>
      </c>
      <c r="M823">
        <f ca="1">IF(ISNA(M$1), 0, OFFSET(data!$A$1, ROW()-1, M$1-1))</f>
        <v>269.92427316315002</v>
      </c>
      <c r="N823">
        <f ca="1">IF(ISNA(N$1), 0, OFFSET(data!$A$1, ROW()-1, N$1-1))</f>
        <v>193.706290779646</v>
      </c>
      <c r="O823">
        <f ca="1">IF(ISNA(O$1), 0, OFFSET(data!$A$1, ROW()-1, O$1-1))</f>
        <v>0</v>
      </c>
      <c r="P823">
        <f ca="1">IF(ISNA(P$1), 0, OFFSET(data!$A$1, ROW()-1, P$1-1))</f>
        <v>0.98079500005337605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1001.90239271</v>
      </c>
      <c r="V823">
        <f ca="1">IF(ISNA(V$1), 0, OFFSET(data!$A$1, ROW()-1, V$1-1))</f>
        <v>0</v>
      </c>
      <c r="W823">
        <f ca="1">IF(ISNA(W$1), 0, OFFSET(data!$A$1, ROW()-1, W$1-1))</f>
        <v>1082.5896403500001</v>
      </c>
      <c r="X823">
        <f ca="1">IF(ISNA(X$1), 0, OFFSET(data!$A$1, ROW()-1, X$1-1))</f>
        <v>-100.190239271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2510.3269409199902</v>
      </c>
      <c r="AD823">
        <f ca="1">IF(ISNA(AD$1), 0, OFFSET(data!$A$1, ROW()-1, AD$1-1))</f>
        <v>811.88024023944195</v>
      </c>
      <c r="AE823">
        <f ca="1">IF(ISNA(AE$1), 0, OFFSET(data!$A$1, ROW()-1, AE$1-1))</f>
        <v>0</v>
      </c>
      <c r="AF823" t="str">
        <f ca="1">IF(ISNA(AF$1), 0, OFFSET(data!$A$1, ROW()-1, AF$1-1))</f>
        <v>typical</v>
      </c>
      <c r="AG823">
        <f t="shared" ca="1" si="213"/>
        <v>2045</v>
      </c>
      <c r="AH823">
        <f t="shared" ca="1" si="214"/>
        <v>9</v>
      </c>
      <c r="AI823" t="str">
        <f t="shared" ca="1" si="215"/>
        <v>09/23/2045</v>
      </c>
      <c r="AJ823" t="str">
        <f t="shared" ca="1" si="216"/>
        <v/>
      </c>
      <c r="AK823" t="str">
        <f t="shared" ca="1" si="226"/>
        <v>10:00</v>
      </c>
      <c r="AL823" s="4">
        <f t="shared" ca="1" si="217"/>
        <v>0</v>
      </c>
      <c r="AM823">
        <f t="shared" ca="1" si="239"/>
        <v>901.71215343899996</v>
      </c>
      <c r="AN823">
        <f t="shared" ca="1" si="218"/>
        <v>0</v>
      </c>
      <c r="AO823">
        <f t="shared" ca="1" si="219"/>
        <v>1082.5896403500001</v>
      </c>
      <c r="AP823">
        <f t="shared" ca="1" si="220"/>
        <v>1865.2838114090459</v>
      </c>
      <c r="AQ823">
        <f t="shared" ca="1" si="221"/>
        <v>42.8</v>
      </c>
      <c r="AR823">
        <f t="shared" ca="1" si="222"/>
        <v>270.9050681632034</v>
      </c>
      <c r="AS823">
        <f t="shared" ca="1" si="223"/>
        <v>4494.6287347125399</v>
      </c>
      <c r="AT823">
        <f t="shared" ca="1" si="224"/>
        <v>2796.1820340284421</v>
      </c>
      <c r="AU823">
        <f t="shared" ca="1" si="225"/>
        <v>1698.4467006840978</v>
      </c>
    </row>
    <row r="824" spans="1:47" x14ac:dyDescent="0.2">
      <c r="A824" t="str">
        <f ca="1">IF(ISNA(A$1), 0, OFFSET(data!$A$1, ROW()-1, A$1-1))</f>
        <v>Oahu</v>
      </c>
      <c r="B824">
        <f ca="1">IF(ISNA(B$1), 0, OFFSET(data!$A$1, ROW()-1, B$1-1))</f>
        <v>2045</v>
      </c>
      <c r="C824" t="str">
        <f ca="1">IF(ISNA(C$1), 0, OFFSET(data!$A$1, ROW()-1, C$1-1))</f>
        <v>2045-09-23-12:00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2602.0033467356998</v>
      </c>
      <c r="L824">
        <f ca="1">IF(ISNA(L$1), 0, OFFSET(data!$A$1, ROW()-1, L$1-1))</f>
        <v>42.8</v>
      </c>
      <c r="M824">
        <f ca="1">IF(ISNA(M$1), 0, OFFSET(data!$A$1, ROW()-1, M$1-1))</f>
        <v>178.38667783615901</v>
      </c>
      <c r="N824">
        <f ca="1">IF(ISNA(N$1), 0, OFFSET(data!$A$1, ROW()-1, N$1-1))</f>
        <v>-1.20321885788143E-9</v>
      </c>
      <c r="O824">
        <f ca="1">IF(ISNA(O$1), 0, OFFSET(data!$A$1, ROW()-1, O$1-1))</f>
        <v>0</v>
      </c>
      <c r="P824">
        <f ca="1">IF(ISNA(P$1), 0, OFFSET(data!$A$1, ROW()-1, P$1-1))</f>
        <v>11.8623850000267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1018.5585437</v>
      </c>
      <c r="V824">
        <f ca="1">IF(ISNA(V$1), 0, OFFSET(data!$A$1, ROW()-1, V$1-1))</f>
        <v>0</v>
      </c>
      <c r="W824">
        <f ca="1">IF(ISNA(W$1), 0, OFFSET(data!$A$1, ROW()-1, W$1-1))</f>
        <v>573.03510400699997</v>
      </c>
      <c r="X824">
        <f ca="1">IF(ISNA(X$1), 0, OFFSET(data!$A$1, ROW()-1, X$1-1))</f>
        <v>-101.85585437</v>
      </c>
      <c r="Y824">
        <f ca="1">IF(ISNA(Y$1), 0, OFFSET(data!$A$1, ROW()-1, Y$1-1))</f>
        <v>1333.4522312300001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3151.3999350209901</v>
      </c>
      <c r="AD824">
        <f ca="1">IF(ISNA(AD$1), 0, OFFSET(data!$A$1, ROW()-1, AD$1-1))</f>
        <v>812.23829496354597</v>
      </c>
      <c r="AE824">
        <f ca="1">IF(ISNA(AE$1), 0, OFFSET(data!$A$1, ROW()-1, AE$1-1))</f>
        <v>0</v>
      </c>
      <c r="AF824" t="str">
        <f ca="1">IF(ISNA(AF$1), 0, OFFSET(data!$A$1, ROW()-1, AF$1-1))</f>
        <v>typical</v>
      </c>
      <c r="AG824">
        <f t="shared" ca="1" si="213"/>
        <v>2045</v>
      </c>
      <c r="AH824">
        <f t="shared" ca="1" si="214"/>
        <v>9</v>
      </c>
      <c r="AI824" t="str">
        <f t="shared" ca="1" si="215"/>
        <v>09/23/2045</v>
      </c>
      <c r="AJ824" t="str">
        <f t="shared" ca="1" si="216"/>
        <v>09/23/2045</v>
      </c>
      <c r="AK824" t="str">
        <f t="shared" ca="1" si="226"/>
        <v>12:00</v>
      </c>
      <c r="AL824" s="4">
        <f t="shared" ca="1" si="217"/>
        <v>0</v>
      </c>
      <c r="AM824">
        <f t="shared" ca="1" si="239"/>
        <v>916.70268933</v>
      </c>
      <c r="AN824">
        <f t="shared" ca="1" si="218"/>
        <v>0</v>
      </c>
      <c r="AO824">
        <f t="shared" ca="1" si="219"/>
        <v>573.03510400699997</v>
      </c>
      <c r="AP824">
        <f t="shared" ca="1" si="220"/>
        <v>2602.0033467344965</v>
      </c>
      <c r="AQ824">
        <f t="shared" ca="1" si="221"/>
        <v>42.8</v>
      </c>
      <c r="AR824">
        <f t="shared" ca="1" si="222"/>
        <v>190.24906283618571</v>
      </c>
      <c r="AS824">
        <f t="shared" ca="1" si="223"/>
        <v>5974.5899595928495</v>
      </c>
      <c r="AT824">
        <f t="shared" ca="1" si="224"/>
        <v>3635.4283195305461</v>
      </c>
      <c r="AU824">
        <f t="shared" ca="1" si="225"/>
        <v>2339.1616400623034</v>
      </c>
    </row>
    <row r="825" spans="1:47" x14ac:dyDescent="0.2">
      <c r="A825" t="str">
        <f ca="1">IF(ISNA(A$1), 0, OFFSET(data!$A$1, ROW()-1, A$1-1))</f>
        <v>Oahu</v>
      </c>
      <c r="B825">
        <f ca="1">IF(ISNA(B$1), 0, OFFSET(data!$A$1, ROW()-1, B$1-1))</f>
        <v>2045</v>
      </c>
      <c r="C825" t="str">
        <f ca="1">IF(ISNA(C$1), 0, OFFSET(data!$A$1, ROW()-1, C$1-1))</f>
        <v>2045-09-23-14:00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1792.3231083476001</v>
      </c>
      <c r="L825">
        <f ca="1">IF(ISNA(L$1), 0, OFFSET(data!$A$1, ROW()-1, L$1-1))</f>
        <v>42.8</v>
      </c>
      <c r="M825">
        <f ca="1">IF(ISNA(M$1), 0, OFFSET(data!$A$1, ROW()-1, M$1-1))</f>
        <v>210.46612720440999</v>
      </c>
      <c r="N825">
        <f ca="1">IF(ISNA(N$1), 0, OFFSET(data!$A$1, ROW()-1, N$1-1))</f>
        <v>551.00141129951896</v>
      </c>
      <c r="O825">
        <f ca="1">IF(ISNA(O$1), 0, OFFSET(data!$A$1, ROW()-1, O$1-1))</f>
        <v>0</v>
      </c>
      <c r="P825">
        <f ca="1">IF(ISNA(P$1), 0, OFFSET(data!$A$1, ROW()-1, P$1-1))</f>
        <v>20.100712500021402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1019.45260991</v>
      </c>
      <c r="V825">
        <f ca="1">IF(ISNA(V$1), 0, OFFSET(data!$A$1, ROW()-1, V$1-1))</f>
        <v>0</v>
      </c>
      <c r="W825">
        <f ca="1">IF(ISNA(W$1), 0, OFFSET(data!$A$1, ROW()-1, W$1-1))</f>
        <v>952.43211649</v>
      </c>
      <c r="X825">
        <f ca="1">IF(ISNA(X$1), 0, OFFSET(data!$A$1, ROW()-1, X$1-1))</f>
        <v>73.704509151699995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2932.2342252186299</v>
      </c>
      <c r="AD825">
        <f ca="1">IF(ISNA(AD$1), 0, OFFSET(data!$A$1, ROW()-1, AD$1-1))</f>
        <v>812.24893263854597</v>
      </c>
      <c r="AE825">
        <f ca="1">IF(ISNA(AE$1), 0, OFFSET(data!$A$1, ROW()-1, AE$1-1))</f>
        <v>0</v>
      </c>
      <c r="AF825" t="str">
        <f ca="1">IF(ISNA(AF$1), 0, OFFSET(data!$A$1, ROW()-1, AF$1-1))</f>
        <v>typical</v>
      </c>
      <c r="AG825">
        <f t="shared" ca="1" si="213"/>
        <v>2045</v>
      </c>
      <c r="AH825">
        <f t="shared" ca="1" si="214"/>
        <v>9</v>
      </c>
      <c r="AI825" t="str">
        <f t="shared" ca="1" si="215"/>
        <v>09/23/2045</v>
      </c>
      <c r="AJ825" t="str">
        <f t="shared" ca="1" si="216"/>
        <v/>
      </c>
      <c r="AK825" t="str">
        <f t="shared" ca="1" si="226"/>
        <v>14:00</v>
      </c>
      <c r="AL825" s="4">
        <f t="shared" ca="1" si="217"/>
        <v>0</v>
      </c>
      <c r="AM825">
        <f t="shared" ca="1" si="239"/>
        <v>1093.1571190617001</v>
      </c>
      <c r="AN825">
        <f t="shared" ca="1" si="218"/>
        <v>0</v>
      </c>
      <c r="AO825">
        <f t="shared" ca="1" si="219"/>
        <v>952.43211649</v>
      </c>
      <c r="AP825">
        <f t="shared" ca="1" si="220"/>
        <v>2343.3245196471189</v>
      </c>
      <c r="AQ825">
        <f t="shared" ca="1" si="221"/>
        <v>42.8</v>
      </c>
      <c r="AR825">
        <f t="shared" ca="1" si="222"/>
        <v>230.5668397044314</v>
      </c>
      <c r="AS825">
        <f t="shared" ca="1" si="223"/>
        <v>4977.8234607706399</v>
      </c>
      <c r="AT825">
        <f t="shared" ca="1" si="224"/>
        <v>2857.8381681902461</v>
      </c>
      <c r="AU825">
        <f t="shared" ca="1" si="225"/>
        <v>2119.9852925803939</v>
      </c>
    </row>
    <row r="826" spans="1:47" x14ac:dyDescent="0.2">
      <c r="A826" t="str">
        <f ca="1">IF(ISNA(A$1), 0, OFFSET(data!$A$1, ROW()-1, A$1-1))</f>
        <v>Oahu</v>
      </c>
      <c r="B826">
        <f ca="1">IF(ISNA(B$1), 0, OFFSET(data!$A$1, ROW()-1, B$1-1))</f>
        <v>2045</v>
      </c>
      <c r="C826" t="str">
        <f ca="1">IF(ISNA(C$1), 0, OFFSET(data!$A$1, ROW()-1, C$1-1))</f>
        <v>2045-09-23-16:00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1483.0050853621001</v>
      </c>
      <c r="L826">
        <f ca="1">IF(ISNA(L$1), 0, OFFSET(data!$A$1, ROW()-1, L$1-1))</f>
        <v>42.8</v>
      </c>
      <c r="M826">
        <f ca="1">IF(ISNA(M$1), 0, OFFSET(data!$A$1, ROW()-1, M$1-1))</f>
        <v>280.36901649999999</v>
      </c>
      <c r="N826">
        <f ca="1">IF(ISNA(N$1), 0, OFFSET(data!$A$1, ROW()-1, N$1-1))</f>
        <v>111.903017928621</v>
      </c>
      <c r="O826">
        <f ca="1">IF(ISNA(O$1), 0, OFFSET(data!$A$1, ROW()-1, O$1-1))</f>
        <v>0</v>
      </c>
      <c r="P826">
        <f ca="1">IF(ISNA(P$1), 0, OFFSET(data!$A$1, ROW()-1, P$1-1))</f>
        <v>63.125787160529399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1003.43005659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802.74404527199999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2311.1660708014801</v>
      </c>
      <c r="AD826">
        <f ca="1">IF(ISNA(AD$1), 0, OFFSET(data!$A$1, ROW()-1, AD$1-1))</f>
        <v>807.68518859130904</v>
      </c>
      <c r="AE826">
        <f ca="1">IF(ISNA(AE$1), 0, OFFSET(data!$A$1, ROW()-1, AE$1-1))</f>
        <v>0</v>
      </c>
      <c r="AF826" t="str">
        <f ca="1">IF(ISNA(AF$1), 0, OFFSET(data!$A$1, ROW()-1, AF$1-1))</f>
        <v>typical</v>
      </c>
      <c r="AG826">
        <f t="shared" ca="1" si="213"/>
        <v>2045</v>
      </c>
      <c r="AH826">
        <f t="shared" ca="1" si="214"/>
        <v>9</v>
      </c>
      <c r="AI826" t="str">
        <f t="shared" ca="1" si="215"/>
        <v>09/23/2045</v>
      </c>
      <c r="AJ826" t="str">
        <f t="shared" ca="1" si="216"/>
        <v/>
      </c>
      <c r="AK826" t="str">
        <f t="shared" ca="1" si="226"/>
        <v>16:00</v>
      </c>
      <c r="AL826" s="4">
        <f t="shared" ca="1" si="217"/>
        <v>0</v>
      </c>
      <c r="AM826">
        <f t="shared" ca="1" si="239"/>
        <v>1806.174101862</v>
      </c>
      <c r="AN826">
        <f t="shared" ca="1" si="218"/>
        <v>0</v>
      </c>
      <c r="AO826">
        <f t="shared" ca="1" si="219"/>
        <v>0</v>
      </c>
      <c r="AP826">
        <f t="shared" ca="1" si="220"/>
        <v>1594.9081032907211</v>
      </c>
      <c r="AQ826">
        <f t="shared" ca="1" si="221"/>
        <v>42.8</v>
      </c>
      <c r="AR826">
        <f t="shared" ca="1" si="222"/>
        <v>343.49480366052939</v>
      </c>
      <c r="AS826">
        <f t="shared" ca="1" si="223"/>
        <v>4117.3401726635802</v>
      </c>
      <c r="AT826">
        <f t="shared" ca="1" si="224"/>
        <v>2613.8592904533089</v>
      </c>
      <c r="AU826">
        <f t="shared" ca="1" si="225"/>
        <v>1503.4808822102714</v>
      </c>
    </row>
    <row r="827" spans="1:47" x14ac:dyDescent="0.2">
      <c r="A827" t="str">
        <f ca="1">IF(ISNA(A$1), 0, OFFSET(data!$A$1, ROW()-1, A$1-1))</f>
        <v>Oahu</v>
      </c>
      <c r="B827">
        <f ca="1">IF(ISNA(B$1), 0, OFFSET(data!$A$1, ROW()-1, B$1-1))</f>
        <v>2045</v>
      </c>
      <c r="C827" t="str">
        <f ca="1">IF(ISNA(C$1), 0, OFFSET(data!$A$1, ROW()-1, C$1-1))</f>
        <v>2045-09-23-18:00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42.8</v>
      </c>
      <c r="M827">
        <f ca="1">IF(ISNA(M$1), 0, OFFSET(data!$A$1, ROW()-1, M$1-1))</f>
        <v>295.45025317528001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37.852411500051502</v>
      </c>
      <c r="Q827">
        <f ca="1">IF(ISNA(Q$1), 0, OFFSET(data!$A$1, ROW()-1, Q$1-1))</f>
        <v>0</v>
      </c>
      <c r="R827">
        <f ca="1">IF(ISNA(R$1), 0, OFFSET(data!$A$1, ROW()-1, R$1-1))</f>
        <v>592.72702300000003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1034.41919575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-103.441919575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678.17560328399998</v>
      </c>
      <c r="AD827">
        <f ca="1">IF(ISNA(AD$1), 0, OFFSET(data!$A$1, ROW()-1, AD$1-1))</f>
        <v>215.971221063885</v>
      </c>
      <c r="AE827">
        <f ca="1">IF(ISNA(AE$1), 0, OFFSET(data!$A$1, ROW()-1, AE$1-1))</f>
        <v>0</v>
      </c>
      <c r="AF827" t="str">
        <f ca="1">IF(ISNA(AF$1), 0, OFFSET(data!$A$1, ROW()-1, AF$1-1))</f>
        <v>typical</v>
      </c>
      <c r="AG827">
        <f t="shared" ca="1" si="213"/>
        <v>2045</v>
      </c>
      <c r="AH827">
        <f t="shared" ca="1" si="214"/>
        <v>9</v>
      </c>
      <c r="AI827" t="str">
        <f t="shared" ca="1" si="215"/>
        <v>09/23/2045</v>
      </c>
      <c r="AJ827" t="str">
        <f t="shared" ca="1" si="216"/>
        <v/>
      </c>
      <c r="AK827" t="str">
        <f t="shared" ca="1" si="226"/>
        <v>18:00</v>
      </c>
      <c r="AL827" s="4">
        <f t="shared" ca="1" si="217"/>
        <v>0</v>
      </c>
      <c r="AM827">
        <f t="shared" ca="1" si="239"/>
        <v>930.97727617499993</v>
      </c>
      <c r="AN827">
        <f t="shared" ca="1" si="218"/>
        <v>0</v>
      </c>
      <c r="AO827">
        <f t="shared" ca="1" si="219"/>
        <v>592.72702300000003</v>
      </c>
      <c r="AP827">
        <f t="shared" ca="1" si="220"/>
        <v>0</v>
      </c>
      <c r="AQ827">
        <f t="shared" ca="1" si="221"/>
        <v>42.8</v>
      </c>
      <c r="AR827">
        <f t="shared" ca="1" si="222"/>
        <v>333.30266467533153</v>
      </c>
      <c r="AS827">
        <f t="shared" ca="1" si="223"/>
        <v>1609.15287945928</v>
      </c>
      <c r="AT827">
        <f t="shared" ca="1" si="224"/>
        <v>1146.948497238885</v>
      </c>
      <c r="AU827">
        <f t="shared" ca="1" si="225"/>
        <v>462.20438222039502</v>
      </c>
    </row>
    <row r="828" spans="1:47" x14ac:dyDescent="0.2">
      <c r="A828" t="str">
        <f ca="1">IF(ISNA(A$1), 0, OFFSET(data!$A$1, ROW()-1, A$1-1))</f>
        <v>Oahu</v>
      </c>
      <c r="B828">
        <f ca="1">IF(ISNA(B$1), 0, OFFSET(data!$A$1, ROW()-1, B$1-1))</f>
        <v>2045</v>
      </c>
      <c r="C828" t="str">
        <f ca="1">IF(ISNA(C$1), 0, OFFSET(data!$A$1, ROW()-1, C$1-1))</f>
        <v>2045-09-23-20:00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42.8</v>
      </c>
      <c r="M828">
        <f ca="1">IF(ISNA(M$1), 0, OFFSET(data!$A$1, ROW()-1, M$1-1))</f>
        <v>281.57981159399998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11.9227501454248</v>
      </c>
      <c r="Q828">
        <f ca="1">IF(ISNA(Q$1), 0, OFFSET(data!$A$1, ROW()-1, Q$1-1))</f>
        <v>0</v>
      </c>
      <c r="R828">
        <f ca="1">IF(ISNA(R$1), 0, OFFSET(data!$A$1, ROW()-1, R$1-1))</f>
        <v>529.28161964200001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948.51270137300003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-94.851270137300006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715.69134528740994</v>
      </c>
      <c r="AD828">
        <f ca="1">IF(ISNA(AD$1), 0, OFFSET(data!$A$1, ROW()-1, AD$1-1))</f>
        <v>215.417705538885</v>
      </c>
      <c r="AE828">
        <f ca="1">IF(ISNA(AE$1), 0, OFFSET(data!$A$1, ROW()-1, AE$1-1))</f>
        <v>0</v>
      </c>
      <c r="AF828" t="str">
        <f ca="1">IF(ISNA(AF$1), 0, OFFSET(data!$A$1, ROW()-1, AF$1-1))</f>
        <v>typical</v>
      </c>
      <c r="AG828">
        <f t="shared" ca="1" si="213"/>
        <v>2045</v>
      </c>
      <c r="AH828">
        <f t="shared" ca="1" si="214"/>
        <v>9</v>
      </c>
      <c r="AI828" t="str">
        <f t="shared" ca="1" si="215"/>
        <v>09/23/2045</v>
      </c>
      <c r="AJ828" t="str">
        <f t="shared" ca="1" si="216"/>
        <v/>
      </c>
      <c r="AK828" t="str">
        <f t="shared" ca="1" si="226"/>
        <v>20:00</v>
      </c>
      <c r="AL828" s="4">
        <f t="shared" ca="1" si="217"/>
        <v>0</v>
      </c>
      <c r="AM828">
        <f t="shared" ca="1" si="239"/>
        <v>853.66143123569998</v>
      </c>
      <c r="AN828">
        <f t="shared" ca="1" si="218"/>
        <v>0</v>
      </c>
      <c r="AO828">
        <f t="shared" ca="1" si="219"/>
        <v>529.28161964200001</v>
      </c>
      <c r="AP828">
        <f t="shared" ca="1" si="220"/>
        <v>0</v>
      </c>
      <c r="AQ828">
        <f t="shared" ca="1" si="221"/>
        <v>42.8</v>
      </c>
      <c r="AR828">
        <f t="shared" ca="1" si="222"/>
        <v>293.50256173942478</v>
      </c>
      <c r="AS828">
        <f t="shared" ca="1" si="223"/>
        <v>1569.3527765234098</v>
      </c>
      <c r="AT828">
        <f t="shared" ca="1" si="224"/>
        <v>1069.0791367745851</v>
      </c>
      <c r="AU828">
        <f t="shared" ca="1" si="225"/>
        <v>500.27363974882473</v>
      </c>
    </row>
    <row r="829" spans="1:47" x14ac:dyDescent="0.2">
      <c r="A829" t="str">
        <f ca="1">IF(ISNA(A$1), 0, OFFSET(data!$A$1, ROW()-1, A$1-1))</f>
        <v>Oahu</v>
      </c>
      <c r="B829">
        <f ca="1">IF(ISNA(B$1), 0, OFFSET(data!$A$1, ROW()-1, B$1-1))</f>
        <v>2045</v>
      </c>
      <c r="C829" t="str">
        <f ca="1">IF(ISNA(C$1), 0, OFFSET(data!$A$1, ROW()-1, C$1-1))</f>
        <v>2045-09-23-22:00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42.8</v>
      </c>
      <c r="M829">
        <f ca="1">IF(ISNA(M$1), 0, OFFSET(data!$A$1, ROW()-1, M$1-1))</f>
        <v>236.62628951268999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17.658598552417601</v>
      </c>
      <c r="Q829">
        <f ca="1">IF(ISNA(Q$1), 0, OFFSET(data!$A$1, ROW()-1, Q$1-1))</f>
        <v>0</v>
      </c>
      <c r="R829">
        <f ca="1">IF(ISNA(R$1), 0, OFFSET(data!$A$1, ROW()-1, R$1-1))</f>
        <v>442.77353342399999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802.44424770700005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-80.244424770699993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807.93527991329995</v>
      </c>
      <c r="AD829">
        <f ca="1">IF(ISNA(AD$1), 0, OFFSET(data!$A$1, ROW()-1, AD$1-1))</f>
        <v>212.58530978217101</v>
      </c>
      <c r="AE829">
        <f ca="1">IF(ISNA(AE$1), 0, OFFSET(data!$A$1, ROW()-1, AE$1-1))</f>
        <v>0</v>
      </c>
      <c r="AF829" t="str">
        <f ca="1">IF(ISNA(AF$1), 0, OFFSET(data!$A$1, ROW()-1, AF$1-1))</f>
        <v>typical</v>
      </c>
      <c r="AG829">
        <f t="shared" ca="1" si="213"/>
        <v>2045</v>
      </c>
      <c r="AH829">
        <f t="shared" ca="1" si="214"/>
        <v>9</v>
      </c>
      <c r="AI829" t="str">
        <f t="shared" ca="1" si="215"/>
        <v>09/23/2045</v>
      </c>
      <c r="AJ829" t="str">
        <f t="shared" ca="1" si="216"/>
        <v/>
      </c>
      <c r="AK829" t="str">
        <f t="shared" ca="1" si="226"/>
        <v>22:00</v>
      </c>
      <c r="AL829" s="4">
        <f t="shared" ca="1" si="217"/>
        <v>0</v>
      </c>
      <c r="AM829">
        <f t="shared" ca="1" si="239"/>
        <v>722.19982293630005</v>
      </c>
      <c r="AN829">
        <f t="shared" ca="1" si="218"/>
        <v>0</v>
      </c>
      <c r="AO829">
        <f t="shared" ca="1" si="219"/>
        <v>442.77353342399999</v>
      </c>
      <c r="AP829">
        <f t="shared" ca="1" si="220"/>
        <v>0</v>
      </c>
      <c r="AQ829">
        <f t="shared" ca="1" si="221"/>
        <v>42.8</v>
      </c>
      <c r="AR829">
        <f t="shared" ca="1" si="222"/>
        <v>254.28488806510759</v>
      </c>
      <c r="AS829">
        <f t="shared" ca="1" si="223"/>
        <v>1530.1351028499898</v>
      </c>
      <c r="AT829">
        <f t="shared" ca="1" si="224"/>
        <v>934.785132718471</v>
      </c>
      <c r="AU829">
        <f t="shared" ca="1" si="225"/>
        <v>595.34997013151883</v>
      </c>
    </row>
    <row r="830" spans="1:47" x14ac:dyDescent="0.2">
      <c r="A830" t="str">
        <f ca="1">IF(ISNA(A$1), 0, OFFSET(data!$A$1, ROW()-1, A$1-1))</f>
        <v>Oahu</v>
      </c>
      <c r="B830">
        <f ca="1">IF(ISNA(B$1), 0, OFFSET(data!$A$1, ROW()-1, B$1-1))</f>
        <v>2045</v>
      </c>
      <c r="C830" t="str">
        <f ca="1">IF(ISNA(C$1), 0, OFFSET(data!$A$1, ROW()-1, C$1-1))</f>
        <v>2045-10-23-00:00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42.8</v>
      </c>
      <c r="M830">
        <f ca="1">IF(ISNA(M$1), 0, OFFSET(data!$A$1, ROW()-1, M$1-1))</f>
        <v>220.73843604410999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19.999947500007401</v>
      </c>
      <c r="Q830">
        <f ca="1">IF(ISNA(Q$1), 0, OFFSET(data!$A$1, ROW()-1, Q$1-1))</f>
        <v>0</v>
      </c>
      <c r="R830">
        <f ca="1">IF(ISNA(R$1), 0, OFFSET(data!$A$1, ROW()-1, R$1-1))</f>
        <v>367.28008615599998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700.90946911100002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-70.090946911100005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885.77007612800003</v>
      </c>
      <c r="AD830">
        <f ca="1">IF(ISNA(AD$1), 0, OFFSET(data!$A$1, ROW()-1, AD$1-1))</f>
        <v>214.31587521649001</v>
      </c>
      <c r="AE830">
        <f ca="1">IF(ISNA(AE$1), 0, OFFSET(data!$A$1, ROW()-1, AE$1-1))</f>
        <v>0</v>
      </c>
      <c r="AF830" t="str">
        <f ca="1">IF(ISNA(AF$1), 0, OFFSET(data!$A$1, ROW()-1, AF$1-1))</f>
        <v>typical</v>
      </c>
      <c r="AG830">
        <f t="shared" ca="1" si="213"/>
        <v>2045</v>
      </c>
      <c r="AH830">
        <f t="shared" ca="1" si="214"/>
        <v>10</v>
      </c>
      <c r="AI830" t="str">
        <f t="shared" ca="1" si="215"/>
        <v>10/23/2045</v>
      </c>
      <c r="AJ830" t="str">
        <f t="shared" ca="1" si="216"/>
        <v/>
      </c>
      <c r="AK830" t="str">
        <f t="shared" ca="1" si="226"/>
        <v>00:00</v>
      </c>
      <c r="AL830" s="4">
        <f t="shared" ca="1" si="217"/>
        <v>0</v>
      </c>
      <c r="AM830">
        <f t="shared" ca="1" si="239"/>
        <v>630.81852219990003</v>
      </c>
      <c r="AN830">
        <f t="shared" ca="1" si="218"/>
        <v>0</v>
      </c>
      <c r="AO830">
        <f t="shared" ca="1" si="219"/>
        <v>367.28008615599998</v>
      </c>
      <c r="AP830">
        <f t="shared" ca="1" si="220"/>
        <v>0</v>
      </c>
      <c r="AQ830">
        <f t="shared" ca="1" si="221"/>
        <v>42.8</v>
      </c>
      <c r="AR830">
        <f t="shared" ca="1" si="222"/>
        <v>240.7383835441174</v>
      </c>
      <c r="AS830">
        <f t="shared" ca="1" si="223"/>
        <v>1516.58859832811</v>
      </c>
      <c r="AT830">
        <f t="shared" ca="1" si="224"/>
        <v>845.13439741639002</v>
      </c>
      <c r="AU830">
        <f t="shared" ca="1" si="225"/>
        <v>671.45420091172002</v>
      </c>
    </row>
    <row r="831" spans="1:47" x14ac:dyDescent="0.2">
      <c r="A831" t="str">
        <f ca="1">IF(ISNA(A$1), 0, OFFSET(data!$A$1, ROW()-1, A$1-1))</f>
        <v>Oahu</v>
      </c>
      <c r="B831">
        <f ca="1">IF(ISNA(B$1), 0, OFFSET(data!$A$1, ROW()-1, B$1-1))</f>
        <v>2045</v>
      </c>
      <c r="C831" t="str">
        <f ca="1">IF(ISNA(C$1), 0, OFFSET(data!$A$1, ROW()-1, C$1-1))</f>
        <v>2045-10-23-02:00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42.8</v>
      </c>
      <c r="M831">
        <f ca="1">IF(ISNA(M$1), 0, OFFSET(data!$A$1, ROW()-1, M$1-1))</f>
        <v>203.51008200498001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4.8292700000061597</v>
      </c>
      <c r="Q831">
        <f ca="1">IF(ISNA(Q$1), 0, OFFSET(data!$A$1, ROW()-1, Q$1-1))</f>
        <v>0</v>
      </c>
      <c r="R831">
        <f ca="1">IF(ISNA(R$1), 0, OFFSET(data!$A$1, ROW()-1, R$1-1))</f>
        <v>357.42287453300003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670.81439615299996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-67.081439615299999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880.45661025200002</v>
      </c>
      <c r="AD831">
        <f ca="1">IF(ISNA(AD$1), 0, OFFSET(data!$A$1, ROW()-1, AD$1-1))</f>
        <v>215.012069521656</v>
      </c>
      <c r="AE831">
        <f ca="1">IF(ISNA(AE$1), 0, OFFSET(data!$A$1, ROW()-1, AE$1-1))</f>
        <v>0</v>
      </c>
      <c r="AF831" t="str">
        <f ca="1">IF(ISNA(AF$1), 0, OFFSET(data!$A$1, ROW()-1, AF$1-1))</f>
        <v>typical</v>
      </c>
      <c r="AG831">
        <f t="shared" ca="1" si="213"/>
        <v>2045</v>
      </c>
      <c r="AH831">
        <f t="shared" ca="1" si="214"/>
        <v>10</v>
      </c>
      <c r="AI831" t="str">
        <f t="shared" ca="1" si="215"/>
        <v>10/23/2045</v>
      </c>
      <c r="AJ831" t="str">
        <f t="shared" ca="1" si="216"/>
        <v/>
      </c>
      <c r="AK831" t="str">
        <f t="shared" ca="1" si="226"/>
        <v>02:00</v>
      </c>
      <c r="AL831" s="4">
        <f t="shared" ca="1" si="217"/>
        <v>0</v>
      </c>
      <c r="AM831">
        <f t="shared" ca="1" si="239"/>
        <v>603.73295653769992</v>
      </c>
      <c r="AN831">
        <f t="shared" ca="1" si="218"/>
        <v>0</v>
      </c>
      <c r="AO831">
        <f t="shared" ca="1" si="219"/>
        <v>357.42287453300003</v>
      </c>
      <c r="AP831">
        <f t="shared" ca="1" si="220"/>
        <v>0</v>
      </c>
      <c r="AQ831">
        <f t="shared" ca="1" si="221"/>
        <v>42.8</v>
      </c>
      <c r="AR831">
        <f t="shared" ca="1" si="222"/>
        <v>208.33935200498615</v>
      </c>
      <c r="AS831">
        <f t="shared" ca="1" si="223"/>
        <v>1484.1895667899801</v>
      </c>
      <c r="AT831">
        <f t="shared" ca="1" si="224"/>
        <v>818.74502605935595</v>
      </c>
      <c r="AU831">
        <f t="shared" ca="1" si="225"/>
        <v>665.44454073062411</v>
      </c>
    </row>
    <row r="832" spans="1:47" x14ac:dyDescent="0.2">
      <c r="A832" t="str">
        <f ca="1">IF(ISNA(A$1), 0, OFFSET(data!$A$1, ROW()-1, A$1-1))</f>
        <v>Oahu</v>
      </c>
      <c r="B832">
        <f ca="1">IF(ISNA(B$1), 0, OFFSET(data!$A$1, ROW()-1, B$1-1))</f>
        <v>2045</v>
      </c>
      <c r="C832" t="str">
        <f ca="1">IF(ISNA(C$1), 0, OFFSET(data!$A$1, ROW()-1, C$1-1))</f>
        <v>2045-10-23-04:00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42.8</v>
      </c>
      <c r="M832">
        <f ca="1">IF(ISNA(M$1), 0, OFFSET(data!$A$1, ROW()-1, M$1-1))</f>
        <v>179.5265502968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27.1143270850026</v>
      </c>
      <c r="Q832">
        <f ca="1">IF(ISNA(Q$1), 0, OFFSET(data!$A$1, ROW()-1, Q$1-1))</f>
        <v>0</v>
      </c>
      <c r="R832">
        <f ca="1">IF(ISNA(R$1), 0, OFFSET(data!$A$1, ROW()-1, R$1-1))</f>
        <v>417.95766587100002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711.42690685299999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-71.142690685299996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842.20687599799999</v>
      </c>
      <c r="AD832">
        <f ca="1">IF(ISNA(AD$1), 0, OFFSET(data!$A$1, ROW()-1, AD$1-1))</f>
        <v>209.74417469204801</v>
      </c>
      <c r="AE832">
        <f ca="1">IF(ISNA(AE$1), 0, OFFSET(data!$A$1, ROW()-1, AE$1-1))</f>
        <v>0</v>
      </c>
      <c r="AF832" t="str">
        <f ca="1">IF(ISNA(AF$1), 0, OFFSET(data!$A$1, ROW()-1, AF$1-1))</f>
        <v>typical</v>
      </c>
      <c r="AG832">
        <f t="shared" ca="1" si="213"/>
        <v>2045</v>
      </c>
      <c r="AH832">
        <f t="shared" ca="1" si="214"/>
        <v>10</v>
      </c>
      <c r="AI832" t="str">
        <f t="shared" ca="1" si="215"/>
        <v>10/23/2045</v>
      </c>
      <c r="AJ832" t="str">
        <f t="shared" ca="1" si="216"/>
        <v/>
      </c>
      <c r="AK832" t="str">
        <f t="shared" ca="1" si="226"/>
        <v>04:00</v>
      </c>
      <c r="AL832" s="4">
        <f t="shared" ca="1" si="217"/>
        <v>0</v>
      </c>
      <c r="AM832">
        <f t="shared" ca="1" si="239"/>
        <v>640.28421616770004</v>
      </c>
      <c r="AN832">
        <f t="shared" ca="1" si="218"/>
        <v>0</v>
      </c>
      <c r="AO832">
        <f t="shared" ca="1" si="219"/>
        <v>417.95766587100002</v>
      </c>
      <c r="AP832">
        <f t="shared" ca="1" si="220"/>
        <v>0</v>
      </c>
      <c r="AQ832">
        <f t="shared" ca="1" si="221"/>
        <v>42.8</v>
      </c>
      <c r="AR832">
        <f t="shared" ca="1" si="222"/>
        <v>206.6408773818026</v>
      </c>
      <c r="AS832">
        <f t="shared" ca="1" si="223"/>
        <v>1482.4910921658</v>
      </c>
      <c r="AT832">
        <f t="shared" ca="1" si="224"/>
        <v>850.02839085974801</v>
      </c>
      <c r="AU832">
        <f t="shared" ca="1" si="225"/>
        <v>632.46270130605194</v>
      </c>
    </row>
    <row r="833" spans="1:47" x14ac:dyDescent="0.2">
      <c r="A833" t="str">
        <f ca="1">IF(ISNA(A$1), 0, OFFSET(data!$A$1, ROW()-1, A$1-1))</f>
        <v>Oahu</v>
      </c>
      <c r="B833">
        <f ca="1">IF(ISNA(B$1), 0, OFFSET(data!$A$1, ROW()-1, B$1-1))</f>
        <v>2045</v>
      </c>
      <c r="C833" t="str">
        <f ca="1">IF(ISNA(C$1), 0, OFFSET(data!$A$1, ROW()-1, C$1-1))</f>
        <v>2045-10-23-06:00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42.8</v>
      </c>
      <c r="M833">
        <f ca="1">IF(ISNA(M$1), 0, OFFSET(data!$A$1, ROW()-1, M$1-1))</f>
        <v>288.59334911830001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32.734220000020599</v>
      </c>
      <c r="Q833">
        <f ca="1">IF(ISNA(Q$1), 0, OFFSET(data!$A$1, ROW()-1, Q$1-1))</f>
        <v>0</v>
      </c>
      <c r="R833">
        <f ca="1">IF(ISNA(R$1), 0, OFFSET(data!$A$1, ROW()-1, R$1-1))</f>
        <v>445.712541488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863.45098956300001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-86.345098956300006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820.07189329599998</v>
      </c>
      <c r="AD833">
        <f ca="1">IF(ISNA(AD$1), 0, OFFSET(data!$A$1, ROW()-1, AD$1-1))</f>
        <v>215.971221063885</v>
      </c>
      <c r="AE833">
        <f ca="1">IF(ISNA(AE$1), 0, OFFSET(data!$A$1, ROW()-1, AE$1-1))</f>
        <v>0</v>
      </c>
      <c r="AF833" t="str">
        <f ca="1">IF(ISNA(AF$1), 0, OFFSET(data!$A$1, ROW()-1, AF$1-1))</f>
        <v>typical</v>
      </c>
      <c r="AG833">
        <f t="shared" ca="1" si="213"/>
        <v>2045</v>
      </c>
      <c r="AH833">
        <f t="shared" ca="1" si="214"/>
        <v>10</v>
      </c>
      <c r="AI833" t="str">
        <f t="shared" ca="1" si="215"/>
        <v>10/23/2045</v>
      </c>
      <c r="AJ833" t="str">
        <f t="shared" ca="1" si="216"/>
        <v/>
      </c>
      <c r="AK833" t="str">
        <f t="shared" ca="1" si="226"/>
        <v>06:00</v>
      </c>
      <c r="AL833" s="4">
        <f t="shared" ca="1" si="217"/>
        <v>0</v>
      </c>
      <c r="AM833">
        <f t="shared" ca="1" si="239"/>
        <v>777.10589060669997</v>
      </c>
      <c r="AN833">
        <f t="shared" ca="1" si="218"/>
        <v>0</v>
      </c>
      <c r="AO833">
        <f t="shared" ca="1" si="219"/>
        <v>445.712541488</v>
      </c>
      <c r="AP833">
        <f t="shared" ca="1" si="220"/>
        <v>0</v>
      </c>
      <c r="AQ833">
        <f t="shared" ca="1" si="221"/>
        <v>42.8</v>
      </c>
      <c r="AR833">
        <f t="shared" ca="1" si="222"/>
        <v>321.32756911832064</v>
      </c>
      <c r="AS833">
        <f t="shared" ca="1" si="223"/>
        <v>1597.1777839023</v>
      </c>
      <c r="AT833">
        <f t="shared" ca="1" si="224"/>
        <v>993.07711167058494</v>
      </c>
      <c r="AU833">
        <f t="shared" ca="1" si="225"/>
        <v>604.10067223171507</v>
      </c>
    </row>
    <row r="834" spans="1:47" x14ac:dyDescent="0.2">
      <c r="A834" t="str">
        <f ca="1">IF(ISNA(A$1), 0, OFFSET(data!$A$1, ROW()-1, A$1-1))</f>
        <v>Oahu</v>
      </c>
      <c r="B834">
        <f ca="1">IF(ISNA(B$1), 0, OFFSET(data!$A$1, ROW()-1, B$1-1))</f>
        <v>2045</v>
      </c>
      <c r="C834" t="str">
        <f ca="1">IF(ISNA(C$1), 0, OFFSET(data!$A$1, ROW()-1, C$1-1))</f>
        <v>2045-10-23-08:00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1598.9834039827999</v>
      </c>
      <c r="L834">
        <f ca="1">IF(ISNA(L$1), 0, OFFSET(data!$A$1, ROW()-1, L$1-1))</f>
        <v>42.8</v>
      </c>
      <c r="M834">
        <f ca="1">IF(ISNA(M$1), 0, OFFSET(data!$A$1, ROW()-1, M$1-1))</f>
        <v>253.87480875339901</v>
      </c>
      <c r="N834">
        <f ca="1">IF(ISNA(N$1), 0, OFFSET(data!$A$1, ROW()-1, N$1-1))</f>
        <v>144.60028268492201</v>
      </c>
      <c r="O834">
        <f ca="1">IF(ISNA(O$1), 0, OFFSET(data!$A$1, ROW()-1, O$1-1))</f>
        <v>0</v>
      </c>
      <c r="P834">
        <f ca="1">IF(ISNA(P$1), 0, OFFSET(data!$A$1, ROW()-1, P$1-1))</f>
        <v>59.886544999983798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941.16320901500001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-94.116320901500004</v>
      </c>
      <c r="Y834">
        <f ca="1">IF(ISNA(Y$1), 0, OFFSET(data!$A$1, ROW()-1, Y$1-1))</f>
        <v>1048.61132462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2486.1483670855</v>
      </c>
      <c r="AD834">
        <f ca="1">IF(ISNA(AD$1), 0, OFFSET(data!$A$1, ROW()-1, AD$1-1))</f>
        <v>812.24893263854597</v>
      </c>
      <c r="AE834">
        <f ca="1">IF(ISNA(AE$1), 0, OFFSET(data!$A$1, ROW()-1, AE$1-1))</f>
        <v>0</v>
      </c>
      <c r="AF834" t="str">
        <f ca="1">IF(ISNA(AF$1), 0, OFFSET(data!$A$1, ROW()-1, AF$1-1))</f>
        <v>typical</v>
      </c>
      <c r="AG834">
        <f t="shared" ca="1" si="213"/>
        <v>2045</v>
      </c>
      <c r="AH834">
        <f t="shared" ca="1" si="214"/>
        <v>10</v>
      </c>
      <c r="AI834" t="str">
        <f t="shared" ca="1" si="215"/>
        <v>10/23/2045</v>
      </c>
      <c r="AJ834" t="str">
        <f t="shared" ca="1" si="216"/>
        <v/>
      </c>
      <c r="AK834" t="str">
        <f t="shared" ca="1" si="226"/>
        <v>08:00</v>
      </c>
      <c r="AL834" s="4">
        <f t="shared" ca="1" si="217"/>
        <v>0</v>
      </c>
      <c r="AM834">
        <f t="shared" ca="1" si="239"/>
        <v>847.04688811350002</v>
      </c>
      <c r="AN834">
        <f t="shared" ca="1" si="218"/>
        <v>0</v>
      </c>
      <c r="AO834">
        <f t="shared" ca="1" si="219"/>
        <v>0</v>
      </c>
      <c r="AP834">
        <f t="shared" ca="1" si="220"/>
        <v>1743.5836866677218</v>
      </c>
      <c r="AQ834">
        <f t="shared" ca="1" si="221"/>
        <v>42.8</v>
      </c>
      <c r="AR834">
        <f t="shared" ca="1" si="222"/>
        <v>313.76135375338282</v>
      </c>
      <c r="AS834">
        <f t="shared" ca="1" si="223"/>
        <v>4381.8065798216994</v>
      </c>
      <c r="AT834">
        <f t="shared" ca="1" si="224"/>
        <v>2707.9071453720462</v>
      </c>
      <c r="AU834">
        <f t="shared" ca="1" si="225"/>
        <v>1673.8994344496532</v>
      </c>
    </row>
    <row r="835" spans="1:47" x14ac:dyDescent="0.2">
      <c r="A835" t="str">
        <f ca="1">IF(ISNA(A$1), 0, OFFSET(data!$A$1, ROW()-1, A$1-1))</f>
        <v>Oahu</v>
      </c>
      <c r="B835">
        <f ca="1">IF(ISNA(B$1), 0, OFFSET(data!$A$1, ROW()-1, B$1-1))</f>
        <v>2045</v>
      </c>
      <c r="C835" t="str">
        <f ca="1">IF(ISNA(C$1), 0, OFFSET(data!$A$1, ROW()-1, C$1-1))</f>
        <v>2045-10-23-10:00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2353.4759843319998</v>
      </c>
      <c r="L835">
        <f ca="1">IF(ISNA(L$1), 0, OFFSET(data!$A$1, ROW()-1, L$1-1))</f>
        <v>42.8</v>
      </c>
      <c r="M835">
        <f ca="1">IF(ISNA(M$1), 0, OFFSET(data!$A$1, ROW()-1, M$1-1))</f>
        <v>229.27135886213</v>
      </c>
      <c r="N835">
        <f ca="1">IF(ISNA(N$1), 0, OFFSET(data!$A$1, ROW()-1, N$1-1))</f>
        <v>2.9279334512466402E-10</v>
      </c>
      <c r="O835">
        <f ca="1">IF(ISNA(O$1), 0, OFFSET(data!$A$1, ROW()-1, O$1-1))</f>
        <v>0</v>
      </c>
      <c r="P835">
        <f ca="1">IF(ISNA(P$1), 0, OFFSET(data!$A$1, ROW()-1, P$1-1))</f>
        <v>29.427145156986199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978.62891430499997</v>
      </c>
      <c r="V835">
        <f ca="1">IF(ISNA(V$1), 0, OFFSET(data!$A$1, ROW()-1, V$1-1))</f>
        <v>0</v>
      </c>
      <c r="W835">
        <f ca="1">IF(ISNA(W$1), 0, OFFSET(data!$A$1, ROW()-1, W$1-1))</f>
        <v>1082.5896403500001</v>
      </c>
      <c r="X835">
        <f ca="1">IF(ISNA(X$1), 0, OFFSET(data!$A$1, ROW()-1, X$1-1))</f>
        <v>564.32878853600005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3007.2586802649798</v>
      </c>
      <c r="AD835">
        <f ca="1">IF(ISNA(AD$1), 0, OFFSET(data!$A$1, ROW()-1, AD$1-1))</f>
        <v>809.37654283204301</v>
      </c>
      <c r="AE835">
        <f ca="1">IF(ISNA(AE$1), 0, OFFSET(data!$A$1, ROW()-1, AE$1-1))</f>
        <v>0</v>
      </c>
      <c r="AF835" t="str">
        <f ca="1">IF(ISNA(AF$1), 0, OFFSET(data!$A$1, ROW()-1, AF$1-1))</f>
        <v>typical</v>
      </c>
      <c r="AG835">
        <f t="shared" ref="AG835:AG898" ca="1" si="240">VALUE(LEFT(C835, 4))</f>
        <v>2045</v>
      </c>
      <c r="AH835">
        <f t="shared" ref="AH835:AH898" ca="1" si="241">VALUE(MID(C835, 6, 2))</f>
        <v>10</v>
      </c>
      <c r="AI835" t="str">
        <f t="shared" ref="AI835:AI898" ca="1" si="242">SUBSTITUTE(MID(C835,6,6)&amp;LEFT(C835,4), "-", "/")</f>
        <v>10/23/2045</v>
      </c>
      <c r="AJ835" t="str">
        <f t="shared" ref="AJ835:AJ898" ca="1" si="243">IF(RIGHT(C835, 5)="12:00", AI835, "")</f>
        <v/>
      </c>
      <c r="AK835" t="str">
        <f t="shared" ca="1" si="226"/>
        <v>10:00</v>
      </c>
      <c r="AL835" s="4">
        <f t="shared" ref="AL835:AL898" ca="1" si="244">AE835/1000</f>
        <v>0</v>
      </c>
      <c r="AM835">
        <f t="shared" ca="1" si="239"/>
        <v>1542.9577028409999</v>
      </c>
      <c r="AN835">
        <f t="shared" ca="1" si="218"/>
        <v>0</v>
      </c>
      <c r="AO835">
        <f t="shared" ca="1" si="219"/>
        <v>1082.5896403500001</v>
      </c>
      <c r="AP835">
        <f t="shared" ca="1" si="220"/>
        <v>2353.4759843322927</v>
      </c>
      <c r="AQ835">
        <f t="shared" ca="1" si="221"/>
        <v>42.8</v>
      </c>
      <c r="AR835">
        <f t="shared" ca="1" si="222"/>
        <v>258.69850401911617</v>
      </c>
      <c r="AS835">
        <f t="shared" ca="1" si="223"/>
        <v>5632.8060234591103</v>
      </c>
      <c r="AT835">
        <f t="shared" ca="1" si="224"/>
        <v>3434.923886023043</v>
      </c>
      <c r="AU835">
        <f t="shared" ca="1" si="225"/>
        <v>2197.8821374360673</v>
      </c>
    </row>
    <row r="836" spans="1:47" x14ac:dyDescent="0.2">
      <c r="A836" t="str">
        <f ca="1">IF(ISNA(A$1), 0, OFFSET(data!$A$1, ROW()-1, A$1-1))</f>
        <v>Oahu</v>
      </c>
      <c r="B836">
        <f ca="1">IF(ISNA(B$1), 0, OFFSET(data!$A$1, ROW()-1, B$1-1))</f>
        <v>2045</v>
      </c>
      <c r="C836" t="str">
        <f ca="1">IF(ISNA(C$1), 0, OFFSET(data!$A$1, ROW()-1, C$1-1))</f>
        <v>2045-10-23-12:00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1950.8796519288001</v>
      </c>
      <c r="L836">
        <f ca="1">IF(ISNA(L$1), 0, OFFSET(data!$A$1, ROW()-1, L$1-1))</f>
        <v>42.8</v>
      </c>
      <c r="M836">
        <f ca="1">IF(ISNA(M$1), 0, OFFSET(data!$A$1, ROW()-1, M$1-1))</f>
        <v>200.43078929315899</v>
      </c>
      <c r="N836">
        <f ca="1">IF(ISNA(N$1), 0, OFFSET(data!$A$1, ROW()-1, N$1-1))</f>
        <v>444.89547112000798</v>
      </c>
      <c r="O836">
        <f ca="1">IF(ISNA(O$1), 0, OFFSET(data!$A$1, ROW()-1, O$1-1))</f>
        <v>0</v>
      </c>
      <c r="P836">
        <f ca="1">IF(ISNA(P$1), 0, OFFSET(data!$A$1, ROW()-1, P$1-1))</f>
        <v>54.689229999972603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992.80704787800005</v>
      </c>
      <c r="V836">
        <f ca="1">IF(ISNA(V$1), 0, OFFSET(data!$A$1, ROW()-1, V$1-1))</f>
        <v>0</v>
      </c>
      <c r="W836">
        <f ca="1">IF(ISNA(W$1), 0, OFFSET(data!$A$1, ROW()-1, W$1-1))</f>
        <v>1015.74319152</v>
      </c>
      <c r="X836">
        <f ca="1">IF(ISNA(X$1), 0, OFFSET(data!$A$1, ROW()-1, X$1-1))</f>
        <v>-99.280704787800005</v>
      </c>
      <c r="Y836">
        <f ca="1">IF(ISNA(Y$1), 0, OFFSET(data!$A$1, ROW()-1, Y$1-1))</f>
        <v>284.84090660999999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3033.2190140319999</v>
      </c>
      <c r="AD836">
        <f ca="1">IF(ISNA(AD$1), 0, OFFSET(data!$A$1, ROW()-1, AD$1-1))</f>
        <v>812.21298625067504</v>
      </c>
      <c r="AE836">
        <f ca="1">IF(ISNA(AE$1), 0, OFFSET(data!$A$1, ROW()-1, AE$1-1))</f>
        <v>0</v>
      </c>
      <c r="AF836" t="str">
        <f ca="1">IF(ISNA(AF$1), 0, OFFSET(data!$A$1, ROW()-1, AF$1-1))</f>
        <v>typical</v>
      </c>
      <c r="AG836">
        <f t="shared" ca="1" si="240"/>
        <v>2045</v>
      </c>
      <c r="AH836">
        <f t="shared" ca="1" si="241"/>
        <v>10</v>
      </c>
      <c r="AI836" t="str">
        <f t="shared" ca="1" si="242"/>
        <v>10/23/2045</v>
      </c>
      <c r="AJ836" t="str">
        <f t="shared" ca="1" si="243"/>
        <v>10/23/2045</v>
      </c>
      <c r="AK836" t="str">
        <f t="shared" ca="1" si="226"/>
        <v>12:00</v>
      </c>
      <c r="AL836" s="4">
        <f t="shared" ca="1" si="244"/>
        <v>0</v>
      </c>
      <c r="AM836">
        <f t="shared" ca="1" si="239"/>
        <v>893.52634309020004</v>
      </c>
      <c r="AN836">
        <f t="shared" ref="AN836:AN899" ca="1" si="245">MAX(S836,Z836)</f>
        <v>0</v>
      </c>
      <c r="AO836">
        <f t="shared" ref="AO836:AO899" ca="1" si="246">MAX(R836,W836)</f>
        <v>1015.74319152</v>
      </c>
      <c r="AP836">
        <f t="shared" ref="AP836:AP899" ca="1" si="247">K836+N836</f>
        <v>2395.7751230488079</v>
      </c>
      <c r="AQ836">
        <f t="shared" ref="AQ836:AQ899" ca="1" si="248">L836+O836</f>
        <v>42.8</v>
      </c>
      <c r="AR836">
        <f t="shared" ref="AR836:AR899" ca="1" si="249">M836+P836</f>
        <v>255.12001929313161</v>
      </c>
      <c r="AS836">
        <f t="shared" ref="AS836:AS899" ca="1" si="250">AC836+SUM(D836:M836,R836:T836)</f>
        <v>5227.3294552539592</v>
      </c>
      <c r="AT836">
        <f t="shared" ref="AT836:AT899" ca="1" si="251">AD836+SUM(U836:AB836)</f>
        <v>3006.3234274708748</v>
      </c>
      <c r="AU836">
        <f t="shared" ref="AU836:AU866" ca="1" si="252">AS836-AT836</f>
        <v>2221.0060277830844</v>
      </c>
    </row>
    <row r="837" spans="1:47" x14ac:dyDescent="0.2">
      <c r="A837" t="str">
        <f ca="1">IF(ISNA(A$1), 0, OFFSET(data!$A$1, ROW()-1, A$1-1))</f>
        <v>Oahu</v>
      </c>
      <c r="B837">
        <f ca="1">IF(ISNA(B$1), 0, OFFSET(data!$A$1, ROW()-1, B$1-1))</f>
        <v>2045</v>
      </c>
      <c r="C837" t="str">
        <f ca="1">IF(ISNA(C$1), 0, OFFSET(data!$A$1, ROW()-1, C$1-1))</f>
        <v>2045-10-23-14:00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2070.9302808831999</v>
      </c>
      <c r="L837">
        <f ca="1">IF(ISNA(L$1), 0, OFFSET(data!$A$1, ROW()-1, L$1-1))</f>
        <v>42.8</v>
      </c>
      <c r="M837">
        <f ca="1">IF(ISNA(M$1), 0, OFFSET(data!$A$1, ROW()-1, M$1-1))</f>
        <v>230.215226999999</v>
      </c>
      <c r="N837">
        <f ca="1">IF(ISNA(N$1), 0, OFFSET(data!$A$1, ROW()-1, N$1-1))</f>
        <v>49.207647190840198</v>
      </c>
      <c r="O837">
        <f ca="1">IF(ISNA(O$1), 0, OFFSET(data!$A$1, ROW()-1, O$1-1))</f>
        <v>0</v>
      </c>
      <c r="P837">
        <f ca="1">IF(ISNA(P$1), 0, OFFSET(data!$A$1, ROW()-1, P$1-1))</f>
        <v>55.163993820688603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989.37867692199995</v>
      </c>
      <c r="V837">
        <f ca="1">IF(ISNA(V$1), 0, OFFSET(data!$A$1, ROW()-1, V$1-1))</f>
        <v>0</v>
      </c>
      <c r="W837">
        <f ca="1">IF(ISNA(W$1), 0, OFFSET(data!$A$1, ROW()-1, W$1-1))</f>
        <v>1059.1052999799999</v>
      </c>
      <c r="X837">
        <f ca="1">IF(ISNA(X$1), 0, OFFSET(data!$A$1, ROW()-1, X$1-1))</f>
        <v>295.461530977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2790.9265544520699</v>
      </c>
      <c r="AD837">
        <f ca="1">IF(ISNA(AD$1), 0, OFFSET(data!$A$1, ROW()-1, AD$1-1))</f>
        <v>812.24893263854597</v>
      </c>
      <c r="AE837">
        <f ca="1">IF(ISNA(AE$1), 0, OFFSET(data!$A$1, ROW()-1, AE$1-1))</f>
        <v>0</v>
      </c>
      <c r="AF837" t="str">
        <f ca="1">IF(ISNA(AF$1), 0, OFFSET(data!$A$1, ROW()-1, AF$1-1))</f>
        <v>typical</v>
      </c>
      <c r="AG837">
        <f t="shared" ca="1" si="240"/>
        <v>2045</v>
      </c>
      <c r="AH837">
        <f t="shared" ca="1" si="241"/>
        <v>10</v>
      </c>
      <c r="AI837" t="str">
        <f t="shared" ca="1" si="242"/>
        <v>10/23/2045</v>
      </c>
      <c r="AJ837" t="str">
        <f t="shared" ca="1" si="243"/>
        <v/>
      </c>
      <c r="AK837" t="str">
        <f t="shared" ca="1" si="226"/>
        <v>14:00</v>
      </c>
      <c r="AL837" s="4">
        <f t="shared" ca="1" si="244"/>
        <v>0</v>
      </c>
      <c r="AM837">
        <f t="shared" ca="1" si="239"/>
        <v>1284.840207899</v>
      </c>
      <c r="AN837">
        <f t="shared" ca="1" si="245"/>
        <v>0</v>
      </c>
      <c r="AO837">
        <f t="shared" ca="1" si="246"/>
        <v>1059.1052999799999</v>
      </c>
      <c r="AP837">
        <f t="shared" ca="1" si="247"/>
        <v>2120.1379280740402</v>
      </c>
      <c r="AQ837">
        <f t="shared" ca="1" si="248"/>
        <v>42.8</v>
      </c>
      <c r="AR837">
        <f t="shared" ca="1" si="249"/>
        <v>285.37922082068758</v>
      </c>
      <c r="AS837">
        <f t="shared" ca="1" si="250"/>
        <v>5134.8720623352692</v>
      </c>
      <c r="AT837">
        <f t="shared" ca="1" si="251"/>
        <v>3156.1944405175464</v>
      </c>
      <c r="AU837">
        <f t="shared" ca="1" si="252"/>
        <v>1978.6776218177229</v>
      </c>
    </row>
    <row r="838" spans="1:47" x14ac:dyDescent="0.2">
      <c r="A838" t="str">
        <f ca="1">IF(ISNA(A$1), 0, OFFSET(data!$A$1, ROW()-1, A$1-1))</f>
        <v>Oahu</v>
      </c>
      <c r="B838">
        <f ca="1">IF(ISNA(B$1), 0, OFFSET(data!$A$1, ROW()-1, B$1-1))</f>
        <v>2045</v>
      </c>
      <c r="C838" t="str">
        <f ca="1">IF(ISNA(C$1), 0, OFFSET(data!$A$1, ROW()-1, C$1-1))</f>
        <v>2045-10-23-16:00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1115.5750825544901</v>
      </c>
      <c r="L838">
        <f ca="1">IF(ISNA(L$1), 0, OFFSET(data!$A$1, ROW()-1, L$1-1))</f>
        <v>42.8</v>
      </c>
      <c r="M838">
        <f ca="1">IF(ISNA(M$1), 0, OFFSET(data!$A$1, ROW()-1, M$1-1))</f>
        <v>215.16603711528899</v>
      </c>
      <c r="N838">
        <f ca="1">IF(ISNA(N$1), 0, OFFSET(data!$A$1, ROW()-1, N$1-1))</f>
        <v>126.817239561782</v>
      </c>
      <c r="O838">
        <f ca="1">IF(ISNA(O$1), 0, OFFSET(data!$A$1, ROW()-1, O$1-1))</f>
        <v>0</v>
      </c>
      <c r="P838">
        <f ca="1">IF(ISNA(P$1), 0, OFFSET(data!$A$1, ROW()-1, P$1-1))</f>
        <v>12.269339900903301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975.76367444000005</v>
      </c>
      <c r="V838">
        <f ca="1">IF(ISNA(V$1), 0, OFFSET(data!$A$1, ROW()-1, V$1-1))</f>
        <v>0</v>
      </c>
      <c r="W838">
        <f ca="1">IF(ISNA(W$1), 0, OFFSET(data!$A$1, ROW()-1, W$1-1))</f>
        <v>495.35381267399998</v>
      </c>
      <c r="X838">
        <f ca="1">IF(ISNA(X$1), 0, OFFSET(data!$A$1, ROW()-1, X$1-1))</f>
        <v>-97.576367443999999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1867.4906069234801</v>
      </c>
      <c r="AD838">
        <f ca="1">IF(ISNA(AD$1), 0, OFFSET(data!$A$1, ROW()-1, AD$1-1))</f>
        <v>791.81682243150999</v>
      </c>
      <c r="AE838">
        <f ca="1">IF(ISNA(AE$1), 0, OFFSET(data!$A$1, ROW()-1, AE$1-1))</f>
        <v>0</v>
      </c>
      <c r="AF838" t="str">
        <f ca="1">IF(ISNA(AF$1), 0, OFFSET(data!$A$1, ROW()-1, AF$1-1))</f>
        <v>typical</v>
      </c>
      <c r="AG838">
        <f t="shared" ca="1" si="240"/>
        <v>2045</v>
      </c>
      <c r="AH838">
        <f t="shared" ca="1" si="241"/>
        <v>10</v>
      </c>
      <c r="AI838" t="str">
        <f t="shared" ca="1" si="242"/>
        <v>10/23/2045</v>
      </c>
      <c r="AJ838" t="str">
        <f t="shared" ca="1" si="243"/>
        <v/>
      </c>
      <c r="AK838" t="str">
        <f t="shared" ca="1" si="226"/>
        <v>16:00</v>
      </c>
      <c r="AL838" s="4">
        <f t="shared" ca="1" si="244"/>
        <v>0</v>
      </c>
      <c r="AM838">
        <f t="shared" ca="1" si="239"/>
        <v>878.18730699600007</v>
      </c>
      <c r="AN838">
        <f t="shared" ca="1" si="245"/>
        <v>0</v>
      </c>
      <c r="AO838">
        <f t="shared" ca="1" si="246"/>
        <v>495.35381267399998</v>
      </c>
      <c r="AP838">
        <f t="shared" ca="1" si="247"/>
        <v>1242.3923221162722</v>
      </c>
      <c r="AQ838">
        <f t="shared" ca="1" si="248"/>
        <v>42.8</v>
      </c>
      <c r="AR838">
        <f t="shared" ca="1" si="249"/>
        <v>227.43537701619229</v>
      </c>
      <c r="AS838">
        <f t="shared" ca="1" si="250"/>
        <v>3241.031726593259</v>
      </c>
      <c r="AT838">
        <f t="shared" ca="1" si="251"/>
        <v>2165.3579421015102</v>
      </c>
      <c r="AU838">
        <f t="shared" ca="1" si="252"/>
        <v>1075.6737844917488</v>
      </c>
    </row>
    <row r="839" spans="1:47" x14ac:dyDescent="0.2">
      <c r="A839" t="str">
        <f ca="1">IF(ISNA(A$1), 0, OFFSET(data!$A$1, ROW()-1, A$1-1))</f>
        <v>Oahu</v>
      </c>
      <c r="B839">
        <f ca="1">IF(ISNA(B$1), 0, OFFSET(data!$A$1, ROW()-1, B$1-1))</f>
        <v>2045</v>
      </c>
      <c r="C839" t="str">
        <f ca="1">IF(ISNA(C$1), 0, OFFSET(data!$A$1, ROW()-1, C$1-1))</f>
        <v>2045-10-23-18:00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42.8</v>
      </c>
      <c r="M839">
        <f ca="1">IF(ISNA(M$1), 0, OFFSET(data!$A$1, ROW()-1, M$1-1))</f>
        <v>186.08976184386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97.959499500008505</v>
      </c>
      <c r="Q839">
        <f ca="1">IF(ISNA(Q$1), 0, OFFSET(data!$A$1, ROW()-1, Q$1-1))</f>
        <v>0</v>
      </c>
      <c r="R839">
        <f ca="1">IF(ISNA(R$1), 0, OFFSET(data!$A$1, ROW()-1, R$1-1))</f>
        <v>682.16770372099995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1012.28607285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-101.228607285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648.84201056300003</v>
      </c>
      <c r="AD839">
        <f ca="1">IF(ISNA(AD$1), 0, OFFSET(data!$A$1, ROW()-1, AD$1-1))</f>
        <v>214.23642383422799</v>
      </c>
      <c r="AE839">
        <f ca="1">IF(ISNA(AE$1), 0, OFFSET(data!$A$1, ROW()-1, AE$1-1))</f>
        <v>0</v>
      </c>
      <c r="AF839" t="str">
        <f ca="1">IF(ISNA(AF$1), 0, OFFSET(data!$A$1, ROW()-1, AF$1-1))</f>
        <v>typical</v>
      </c>
      <c r="AG839">
        <f t="shared" ca="1" si="240"/>
        <v>2045</v>
      </c>
      <c r="AH839">
        <f t="shared" ca="1" si="241"/>
        <v>10</v>
      </c>
      <c r="AI839" t="str">
        <f t="shared" ca="1" si="242"/>
        <v>10/23/2045</v>
      </c>
      <c r="AJ839" t="str">
        <f t="shared" ca="1" si="243"/>
        <v/>
      </c>
      <c r="AK839" t="str">
        <f t="shared" ca="1" si="226"/>
        <v>18:00</v>
      </c>
      <c r="AL839" s="4">
        <f t="shared" ca="1" si="244"/>
        <v>0</v>
      </c>
      <c r="AM839">
        <f t="shared" ca="1" si="239"/>
        <v>911.05746556500003</v>
      </c>
      <c r="AN839">
        <f t="shared" ca="1" si="245"/>
        <v>0</v>
      </c>
      <c r="AO839">
        <f t="shared" ca="1" si="246"/>
        <v>682.16770372099995</v>
      </c>
      <c r="AP839">
        <f t="shared" ca="1" si="247"/>
        <v>0</v>
      </c>
      <c r="AQ839">
        <f t="shared" ca="1" si="248"/>
        <v>42.8</v>
      </c>
      <c r="AR839">
        <f t="shared" ca="1" si="249"/>
        <v>284.04926134386852</v>
      </c>
      <c r="AS839">
        <f t="shared" ca="1" si="250"/>
        <v>1559.89947612786</v>
      </c>
      <c r="AT839">
        <f t="shared" ca="1" si="251"/>
        <v>1125.293889399228</v>
      </c>
      <c r="AU839">
        <f t="shared" ca="1" si="252"/>
        <v>434.60558672863203</v>
      </c>
    </row>
    <row r="840" spans="1:47" x14ac:dyDescent="0.2">
      <c r="A840" t="str">
        <f ca="1">IF(ISNA(A$1), 0, OFFSET(data!$A$1, ROW()-1, A$1-1))</f>
        <v>Oahu</v>
      </c>
      <c r="B840">
        <f ca="1">IF(ISNA(B$1), 0, OFFSET(data!$A$1, ROW()-1, B$1-1))</f>
        <v>2045</v>
      </c>
      <c r="C840" t="str">
        <f ca="1">IF(ISNA(C$1), 0, OFFSET(data!$A$1, ROW()-1, C$1-1))</f>
        <v>2045-10-23-20:00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42.8</v>
      </c>
      <c r="M840">
        <f ca="1">IF(ISNA(M$1), 0, OFFSET(data!$A$1, ROW()-1, M$1-1))</f>
        <v>277.55685576211999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-2.58957300047768E-11</v>
      </c>
      <c r="Q840">
        <f ca="1">IF(ISNA(Q$1), 0, OFFSET(data!$A$1, ROW()-1, Q$1-1))</f>
        <v>0</v>
      </c>
      <c r="R840">
        <f ca="1">IF(ISNA(R$1), 0, OFFSET(data!$A$1, ROW()-1, R$1-1))</f>
        <v>516.34995555299997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929.67423479399997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-92.967423479399997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716.70025923200001</v>
      </c>
      <c r="AD840">
        <f ca="1">IF(ISNA(AD$1), 0, OFFSET(data!$A$1, ROW()-1, AD$1-1))</f>
        <v>215.971221063885</v>
      </c>
      <c r="AE840">
        <f ca="1">IF(ISNA(AE$1), 0, OFFSET(data!$A$1, ROW()-1, AE$1-1))</f>
        <v>0</v>
      </c>
      <c r="AF840" t="str">
        <f ca="1">IF(ISNA(AF$1), 0, OFFSET(data!$A$1, ROW()-1, AF$1-1))</f>
        <v>typical</v>
      </c>
      <c r="AG840">
        <f t="shared" ca="1" si="240"/>
        <v>2045</v>
      </c>
      <c r="AH840">
        <f t="shared" ca="1" si="241"/>
        <v>10</v>
      </c>
      <c r="AI840" t="str">
        <f t="shared" ca="1" si="242"/>
        <v>10/23/2045</v>
      </c>
      <c r="AJ840" t="str">
        <f t="shared" ca="1" si="243"/>
        <v/>
      </c>
      <c r="AK840" t="str">
        <f t="shared" ca="1" si="226"/>
        <v>20:00</v>
      </c>
      <c r="AL840" s="4">
        <f t="shared" ca="1" si="244"/>
        <v>0</v>
      </c>
      <c r="AM840">
        <f t="shared" ca="1" si="239"/>
        <v>836.70681131459992</v>
      </c>
      <c r="AN840">
        <f t="shared" ca="1" si="245"/>
        <v>0</v>
      </c>
      <c r="AO840">
        <f t="shared" ca="1" si="246"/>
        <v>516.34995555299997</v>
      </c>
      <c r="AP840">
        <f t="shared" ca="1" si="247"/>
        <v>0</v>
      </c>
      <c r="AQ840">
        <f t="shared" ca="1" si="248"/>
        <v>42.8</v>
      </c>
      <c r="AR840">
        <f t="shared" ca="1" si="249"/>
        <v>277.55685576209407</v>
      </c>
      <c r="AS840">
        <f t="shared" ca="1" si="250"/>
        <v>1553.4070705471199</v>
      </c>
      <c r="AT840">
        <f t="shared" ca="1" si="251"/>
        <v>1052.6780323784849</v>
      </c>
      <c r="AU840">
        <f t="shared" ca="1" si="252"/>
        <v>500.72903816863504</v>
      </c>
    </row>
    <row r="841" spans="1:47" x14ac:dyDescent="0.2">
      <c r="A841" t="str">
        <f ca="1">IF(ISNA(A$1), 0, OFFSET(data!$A$1, ROW()-1, A$1-1))</f>
        <v>Oahu</v>
      </c>
      <c r="B841">
        <f ca="1">IF(ISNA(B$1), 0, OFFSET(data!$A$1, ROW()-1, B$1-1))</f>
        <v>2045</v>
      </c>
      <c r="C841" t="str">
        <f ca="1">IF(ISNA(C$1), 0, OFFSET(data!$A$1, ROW()-1, C$1-1))</f>
        <v>2045-10-23-22:00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42.8</v>
      </c>
      <c r="M841">
        <f ca="1">IF(ISNA(M$1), 0, OFFSET(data!$A$1, ROW()-1, M$1-1))</f>
        <v>249.28039116044999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-1.8705037518884599E-11</v>
      </c>
      <c r="Q841">
        <f ca="1">IF(ISNA(Q$1), 0, OFFSET(data!$A$1, ROW()-1, Q$1-1))</f>
        <v>0</v>
      </c>
      <c r="R841">
        <f ca="1">IF(ISNA(R$1), 0, OFFSET(data!$A$1, ROW()-1, R$1-1))</f>
        <v>427.56608386599999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799.60719447400004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-79.960719447399995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805.48413091800001</v>
      </c>
      <c r="AD841">
        <f ca="1">IF(ISNA(AD$1), 0, OFFSET(data!$A$1, ROW()-1, AD$1-1))</f>
        <v>215.971221063885</v>
      </c>
      <c r="AE841">
        <f ca="1">IF(ISNA(AE$1), 0, OFFSET(data!$A$1, ROW()-1, AE$1-1))</f>
        <v>0</v>
      </c>
      <c r="AF841" t="str">
        <f ca="1">IF(ISNA(AF$1), 0, OFFSET(data!$A$1, ROW()-1, AF$1-1))</f>
        <v>typical</v>
      </c>
      <c r="AG841">
        <f t="shared" ca="1" si="240"/>
        <v>2045</v>
      </c>
      <c r="AH841">
        <f t="shared" ca="1" si="241"/>
        <v>10</v>
      </c>
      <c r="AI841" t="str">
        <f t="shared" ca="1" si="242"/>
        <v>10/23/2045</v>
      </c>
      <c r="AJ841" t="str">
        <f t="shared" ca="1" si="243"/>
        <v/>
      </c>
      <c r="AK841" t="str">
        <f t="shared" ca="1" si="226"/>
        <v>22:00</v>
      </c>
      <c r="AL841" s="4">
        <f t="shared" ca="1" si="244"/>
        <v>0</v>
      </c>
      <c r="AM841">
        <f t="shared" ca="1" si="239"/>
        <v>719.6464750266</v>
      </c>
      <c r="AN841">
        <f t="shared" ca="1" si="245"/>
        <v>0</v>
      </c>
      <c r="AO841">
        <f t="shared" ca="1" si="246"/>
        <v>427.56608386599999</v>
      </c>
      <c r="AP841">
        <f t="shared" ca="1" si="247"/>
        <v>0</v>
      </c>
      <c r="AQ841">
        <f t="shared" ca="1" si="248"/>
        <v>42.8</v>
      </c>
      <c r="AR841">
        <f t="shared" ca="1" si="249"/>
        <v>249.28039116043129</v>
      </c>
      <c r="AS841">
        <f t="shared" ca="1" si="250"/>
        <v>1525.1306059444501</v>
      </c>
      <c r="AT841">
        <f t="shared" ca="1" si="251"/>
        <v>935.61769609048497</v>
      </c>
      <c r="AU841">
        <f t="shared" ca="1" si="252"/>
        <v>589.51290985396508</v>
      </c>
    </row>
    <row r="842" spans="1:47" x14ac:dyDescent="0.2">
      <c r="A842" t="str">
        <f ca="1">IF(ISNA(A$1), 0, OFFSET(data!$A$1, ROW()-1, A$1-1))</f>
        <v>Oahu</v>
      </c>
      <c r="B842">
        <f ca="1">IF(ISNA(B$1), 0, OFFSET(data!$A$1, ROW()-1, B$1-1))</f>
        <v>2045</v>
      </c>
      <c r="C842" t="str">
        <f ca="1">IF(ISNA(C$1), 0, OFFSET(data!$A$1, ROW()-1, C$1-1))</f>
        <v>2045-11-23-00:00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42.8</v>
      </c>
      <c r="M842">
        <f ca="1">IF(ISNA(M$1), 0, OFFSET(data!$A$1, ROW()-1, M$1-1))</f>
        <v>60.814922474630002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9.4502183856093305E-13</v>
      </c>
      <c r="Q842">
        <f ca="1">IF(ISNA(Q$1), 0, OFFSET(data!$A$1, ROW()-1, Q$1-1))</f>
        <v>0</v>
      </c>
      <c r="R842">
        <f ca="1">IF(ISNA(R$1), 0, OFFSET(data!$A$1, ROW()-1, R$1-1))</f>
        <v>501.27745850399998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672.102645532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-67.210264553200005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731.77275627999995</v>
      </c>
      <c r="AD842">
        <f ca="1">IF(ISNA(AD$1), 0, OFFSET(data!$A$1, ROW()-1, AD$1-1))</f>
        <v>133.81492247463001</v>
      </c>
      <c r="AE842">
        <f ca="1">IF(ISNA(AE$1), 0, OFFSET(data!$A$1, ROW()-1, AE$1-1))</f>
        <v>0</v>
      </c>
      <c r="AF842" t="str">
        <f ca="1">IF(ISNA(AF$1), 0, OFFSET(data!$A$1, ROW()-1, AF$1-1))</f>
        <v>typical</v>
      </c>
      <c r="AG842">
        <f t="shared" ca="1" si="240"/>
        <v>2045</v>
      </c>
      <c r="AH842">
        <f t="shared" ca="1" si="241"/>
        <v>11</v>
      </c>
      <c r="AI842" t="str">
        <f t="shared" ca="1" si="242"/>
        <v>11/23/2045</v>
      </c>
      <c r="AJ842" t="str">
        <f t="shared" ca="1" si="243"/>
        <v/>
      </c>
      <c r="AK842" t="str">
        <f t="shared" ca="1" si="226"/>
        <v>00:00</v>
      </c>
      <c r="AL842" s="4">
        <f t="shared" ca="1" si="244"/>
        <v>0</v>
      </c>
      <c r="AM842">
        <f t="shared" ca="1" si="239"/>
        <v>604.89238097880002</v>
      </c>
      <c r="AN842">
        <f t="shared" ca="1" si="245"/>
        <v>0</v>
      </c>
      <c r="AO842">
        <f t="shared" ca="1" si="246"/>
        <v>501.27745850399998</v>
      </c>
      <c r="AP842">
        <f t="shared" ca="1" si="247"/>
        <v>0</v>
      </c>
      <c r="AQ842">
        <f t="shared" ca="1" si="248"/>
        <v>42.8</v>
      </c>
      <c r="AR842">
        <f t="shared" ca="1" si="249"/>
        <v>60.814922474630947</v>
      </c>
      <c r="AS842">
        <f t="shared" ca="1" si="250"/>
        <v>1336.6651372586298</v>
      </c>
      <c r="AT842">
        <f t="shared" ca="1" si="251"/>
        <v>738.70730345343009</v>
      </c>
      <c r="AU842">
        <f t="shared" ca="1" si="252"/>
        <v>597.9578338051997</v>
      </c>
    </row>
    <row r="843" spans="1:47" x14ac:dyDescent="0.2">
      <c r="A843" t="str">
        <f ca="1">IF(ISNA(A$1), 0, OFFSET(data!$A$1, ROW()-1, A$1-1))</f>
        <v>Oahu</v>
      </c>
      <c r="B843">
        <f ca="1">IF(ISNA(B$1), 0, OFFSET(data!$A$1, ROW()-1, B$1-1))</f>
        <v>2045</v>
      </c>
      <c r="C843" t="str">
        <f ca="1">IF(ISNA(C$1), 0, OFFSET(data!$A$1, ROW()-1, C$1-1))</f>
        <v>2045-11-23-02:00</v>
      </c>
      <c r="D843">
        <f ca="1">IF(ISNA(D$1), 0, OFFSET(data!$A$1, ROW()-1, D$1-1))</f>
        <v>0</v>
      </c>
      <c r="E843">
        <f ca="1">IF(ISNA(E$1), 0, OFFSET(data!$A$1, ROW()-1, E$1-1))</f>
        <v>113.97199999999999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42.8</v>
      </c>
      <c r="M843">
        <f ca="1">IF(ISNA(M$1), 0, OFFSET(data!$A$1, ROW()-1, M$1-1))</f>
        <v>228.08766830779999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3.1722180438009602E-11</v>
      </c>
      <c r="Q843">
        <f ca="1">IF(ISNA(Q$1), 0, OFFSET(data!$A$1, ROW()-1, Q$1-1))</f>
        <v>0</v>
      </c>
      <c r="R843">
        <f ca="1">IF(ISNA(R$1), 0, OFFSET(data!$A$1, ROW()-1, R$1-1))</f>
        <v>192.99150228299999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642.05685621199996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-64.205685621200004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1076.672712501</v>
      </c>
      <c r="AD843">
        <f ca="1">IF(ISNA(AD$1), 0, OFFSET(data!$A$1, ROW()-1, AD$1-1))</f>
        <v>292.41359868888497</v>
      </c>
      <c r="AE843">
        <f ca="1">IF(ISNA(AE$1), 0, OFFSET(data!$A$1, ROW()-1, AE$1-1))</f>
        <v>0</v>
      </c>
      <c r="AF843" t="str">
        <f ca="1">IF(ISNA(AF$1), 0, OFFSET(data!$A$1, ROW()-1, AF$1-1))</f>
        <v>typical</v>
      </c>
      <c r="AG843">
        <f t="shared" ca="1" si="240"/>
        <v>2045</v>
      </c>
      <c r="AH843">
        <f t="shared" ca="1" si="241"/>
        <v>11</v>
      </c>
      <c r="AI843" t="str">
        <f t="shared" ca="1" si="242"/>
        <v>11/23/2045</v>
      </c>
      <c r="AJ843" t="str">
        <f t="shared" ca="1" si="243"/>
        <v/>
      </c>
      <c r="AK843" t="str">
        <f t="shared" ca="1" si="226"/>
        <v>02:00</v>
      </c>
      <c r="AL843" s="4">
        <f t="shared" ca="1" si="244"/>
        <v>0</v>
      </c>
      <c r="AM843">
        <f t="shared" ca="1" si="239"/>
        <v>577.85117059079994</v>
      </c>
      <c r="AN843">
        <f t="shared" ca="1" si="245"/>
        <v>0</v>
      </c>
      <c r="AO843">
        <f t="shared" ca="1" si="246"/>
        <v>192.99150228299999</v>
      </c>
      <c r="AP843">
        <f t="shared" ca="1" si="247"/>
        <v>0</v>
      </c>
      <c r="AQ843">
        <f t="shared" ca="1" si="248"/>
        <v>42.8</v>
      </c>
      <c r="AR843">
        <f t="shared" ca="1" si="249"/>
        <v>228.08766830783171</v>
      </c>
      <c r="AS843">
        <f t="shared" ca="1" si="250"/>
        <v>1654.5238830917999</v>
      </c>
      <c r="AT843">
        <f t="shared" ca="1" si="251"/>
        <v>870.26476927968497</v>
      </c>
      <c r="AU843">
        <f t="shared" ca="1" si="252"/>
        <v>784.25911381211495</v>
      </c>
    </row>
    <row r="844" spans="1:47" x14ac:dyDescent="0.2">
      <c r="A844" t="str">
        <f ca="1">IF(ISNA(A$1), 0, OFFSET(data!$A$1, ROW()-1, A$1-1))</f>
        <v>Oahu</v>
      </c>
      <c r="B844">
        <f ca="1">IF(ISNA(B$1), 0, OFFSET(data!$A$1, ROW()-1, B$1-1))</f>
        <v>2045</v>
      </c>
      <c r="C844" t="str">
        <f ca="1">IF(ISNA(C$1), 0, OFFSET(data!$A$1, ROW()-1, C$1-1))</f>
        <v>2045-11-23-04:00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42.8</v>
      </c>
      <c r="M844">
        <f ca="1">IF(ISNA(M$1), 0, OFFSET(data!$A$1, ROW()-1, M$1-1))</f>
        <v>207.87068235199999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-2.6730617719294901E-11</v>
      </c>
      <c r="Q844">
        <f ca="1">IF(ISNA(Q$1), 0, OFFSET(data!$A$1, ROW()-1, Q$1-1))</f>
        <v>0</v>
      </c>
      <c r="R844">
        <f ca="1">IF(ISNA(R$1), 0, OFFSET(data!$A$1, ROW()-1, R$1-1))</f>
        <v>340.631428196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657.002345053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-65.700234505300003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892.41878658799999</v>
      </c>
      <c r="AD844">
        <f ca="1">IF(ISNA(AD$1), 0, OFFSET(data!$A$1, ROW()-1, AD$1-1))</f>
        <v>211.85933175888499</v>
      </c>
      <c r="AE844">
        <f ca="1">IF(ISNA(AE$1), 0, OFFSET(data!$A$1, ROW()-1, AE$1-1))</f>
        <v>0</v>
      </c>
      <c r="AF844" t="str">
        <f ca="1">IF(ISNA(AF$1), 0, OFFSET(data!$A$1, ROW()-1, AF$1-1))</f>
        <v>typical</v>
      </c>
      <c r="AG844">
        <f t="shared" ca="1" si="240"/>
        <v>2045</v>
      </c>
      <c r="AH844">
        <f t="shared" ca="1" si="241"/>
        <v>11</v>
      </c>
      <c r="AI844" t="str">
        <f t="shared" ca="1" si="242"/>
        <v>11/23/2045</v>
      </c>
      <c r="AJ844" t="str">
        <f t="shared" ca="1" si="243"/>
        <v/>
      </c>
      <c r="AK844" t="str">
        <f t="shared" ref="AK844:AK907" ca="1" si="253">RIGHT(C844, 5)</f>
        <v>04:00</v>
      </c>
      <c r="AL844" s="4">
        <f t="shared" ca="1" si="244"/>
        <v>0</v>
      </c>
      <c r="AM844">
        <f t="shared" ca="1" si="239"/>
        <v>591.30211054769995</v>
      </c>
      <c r="AN844">
        <f t="shared" ca="1" si="245"/>
        <v>0</v>
      </c>
      <c r="AO844">
        <f t="shared" ca="1" si="246"/>
        <v>340.631428196</v>
      </c>
      <c r="AP844">
        <f t="shared" ca="1" si="247"/>
        <v>0</v>
      </c>
      <c r="AQ844">
        <f t="shared" ca="1" si="248"/>
        <v>42.8</v>
      </c>
      <c r="AR844">
        <f t="shared" ca="1" si="249"/>
        <v>207.87068235197327</v>
      </c>
      <c r="AS844">
        <f t="shared" ca="1" si="250"/>
        <v>1483.7208971360001</v>
      </c>
      <c r="AT844">
        <f t="shared" ca="1" si="251"/>
        <v>803.16144230658495</v>
      </c>
      <c r="AU844">
        <f t="shared" ca="1" si="252"/>
        <v>680.55945482941513</v>
      </c>
    </row>
    <row r="845" spans="1:47" x14ac:dyDescent="0.2">
      <c r="A845" t="str">
        <f ca="1">IF(ISNA(A$1), 0, OFFSET(data!$A$1, ROW()-1, A$1-1))</f>
        <v>Oahu</v>
      </c>
      <c r="B845">
        <f ca="1">IF(ISNA(B$1), 0, OFFSET(data!$A$1, ROW()-1, B$1-1))</f>
        <v>2045</v>
      </c>
      <c r="C845" t="str">
        <f ca="1">IF(ISNA(C$1), 0, OFFSET(data!$A$1, ROW()-1, C$1-1))</f>
        <v>2045-11-23-06:00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42.8</v>
      </c>
      <c r="M845">
        <f ca="1">IF(ISNA(M$1), 0, OFFSET(data!$A$1, ROW()-1, M$1-1))</f>
        <v>233.95145266923001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5.8463456298341005E-11</v>
      </c>
      <c r="Q845">
        <f ca="1">IF(ISNA(Q$1), 0, OFFSET(data!$A$1, ROW()-1, Q$1-1))</f>
        <v>0</v>
      </c>
      <c r="R845">
        <f ca="1">IF(ISNA(R$1), 0, OFFSET(data!$A$1, ROW()-1, R$1-1))</f>
        <v>369.75452848499998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718.33997906000002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-71.833997905999993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863.29568629899995</v>
      </c>
      <c r="AD845">
        <f ca="1">IF(ISNA(AD$1), 0, OFFSET(data!$A$1, ROW()-1, AD$1-1))</f>
        <v>215.54314968888499</v>
      </c>
      <c r="AE845">
        <f ca="1">IF(ISNA(AE$1), 0, OFFSET(data!$A$1, ROW()-1, AE$1-1))</f>
        <v>0</v>
      </c>
      <c r="AF845" t="str">
        <f ca="1">IF(ISNA(AF$1), 0, OFFSET(data!$A$1, ROW()-1, AF$1-1))</f>
        <v>typical</v>
      </c>
      <c r="AG845">
        <f t="shared" ca="1" si="240"/>
        <v>2045</v>
      </c>
      <c r="AH845">
        <f t="shared" ca="1" si="241"/>
        <v>11</v>
      </c>
      <c r="AI845" t="str">
        <f t="shared" ca="1" si="242"/>
        <v>11/23/2045</v>
      </c>
      <c r="AJ845" t="str">
        <f t="shared" ca="1" si="243"/>
        <v/>
      </c>
      <c r="AK845" t="str">
        <f t="shared" ca="1" si="253"/>
        <v>06:00</v>
      </c>
      <c r="AL845" s="4">
        <f t="shared" ca="1" si="244"/>
        <v>0</v>
      </c>
      <c r="AM845">
        <f t="shared" ca="1" si="239"/>
        <v>646.50598115399998</v>
      </c>
      <c r="AN845">
        <f t="shared" ca="1" si="245"/>
        <v>0</v>
      </c>
      <c r="AO845">
        <f t="shared" ca="1" si="246"/>
        <v>369.75452848499998</v>
      </c>
      <c r="AP845">
        <f t="shared" ca="1" si="247"/>
        <v>0</v>
      </c>
      <c r="AQ845">
        <f t="shared" ca="1" si="248"/>
        <v>42.8</v>
      </c>
      <c r="AR845">
        <f t="shared" ca="1" si="249"/>
        <v>233.95145266928847</v>
      </c>
      <c r="AS845">
        <f t="shared" ca="1" si="250"/>
        <v>1509.80166745323</v>
      </c>
      <c r="AT845">
        <f t="shared" ca="1" si="251"/>
        <v>862.04913084288501</v>
      </c>
      <c r="AU845">
        <f t="shared" ca="1" si="252"/>
        <v>647.75253661034503</v>
      </c>
    </row>
    <row r="846" spans="1:47" x14ac:dyDescent="0.2">
      <c r="A846" t="str">
        <f ca="1">IF(ISNA(A$1), 0, OFFSET(data!$A$1, ROW()-1, A$1-1))</f>
        <v>Oahu</v>
      </c>
      <c r="B846">
        <f ca="1">IF(ISNA(B$1), 0, OFFSET(data!$A$1, ROW()-1, B$1-1))</f>
        <v>2045</v>
      </c>
      <c r="C846" t="str">
        <f ca="1">IF(ISNA(C$1), 0, OFFSET(data!$A$1, ROW()-1, C$1-1))</f>
        <v>2045-11-23-08:00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1222.81848716646</v>
      </c>
      <c r="L846">
        <f ca="1">IF(ISNA(L$1), 0, OFFSET(data!$A$1, ROW()-1, L$1-1))</f>
        <v>42.8</v>
      </c>
      <c r="M846">
        <f ca="1">IF(ISNA(M$1), 0, OFFSET(data!$A$1, ROW()-1, M$1-1))</f>
        <v>371.24556013059998</v>
      </c>
      <c r="N846">
        <f ca="1">IF(ISNA(N$1), 0, OFFSET(data!$A$1, ROW()-1, N$1-1))</f>
        <v>-7.40495664786067E-10</v>
      </c>
      <c r="O846">
        <f ca="1">IF(ISNA(O$1), 0, OFFSET(data!$A$1, ROW()-1, O$1-1))</f>
        <v>0</v>
      </c>
      <c r="P846">
        <f ca="1">IF(ISNA(P$1), 0, OFFSET(data!$A$1, ROW()-1, P$1-1))</f>
        <v>-6.5512040237081198E-11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832.25070846200003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162.79914697300001</v>
      </c>
      <c r="Y846">
        <f ca="1">IF(ISNA(Y$1), 0, OFFSET(data!$A$1, ROW()-1, Y$1-1))</f>
        <v>641.81419186100004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2120.8886244609998</v>
      </c>
      <c r="AD846">
        <f ca="1">IF(ISNA(AD$1), 0, OFFSET(data!$A$1, ROW()-1, AD$1-1))</f>
        <v>775.88394518790699</v>
      </c>
      <c r="AE846">
        <f ca="1">IF(ISNA(AE$1), 0, OFFSET(data!$A$1, ROW()-1, AE$1-1))</f>
        <v>0</v>
      </c>
      <c r="AF846" t="str">
        <f ca="1">IF(ISNA(AF$1), 0, OFFSET(data!$A$1, ROW()-1, AF$1-1))</f>
        <v>typical</v>
      </c>
      <c r="AG846">
        <f t="shared" ca="1" si="240"/>
        <v>2045</v>
      </c>
      <c r="AH846">
        <f t="shared" ca="1" si="241"/>
        <v>11</v>
      </c>
      <c r="AI846" t="str">
        <f t="shared" ca="1" si="242"/>
        <v>11/23/2045</v>
      </c>
      <c r="AJ846" t="str">
        <f t="shared" ca="1" si="243"/>
        <v/>
      </c>
      <c r="AK846" t="str">
        <f t="shared" ca="1" si="253"/>
        <v>08:00</v>
      </c>
      <c r="AL846" s="4">
        <f t="shared" ca="1" si="244"/>
        <v>0</v>
      </c>
      <c r="AM846">
        <f t="shared" ca="1" si="239"/>
        <v>995.04985543500004</v>
      </c>
      <c r="AN846">
        <f t="shared" ca="1" si="245"/>
        <v>0</v>
      </c>
      <c r="AO846">
        <f t="shared" ca="1" si="246"/>
        <v>0</v>
      </c>
      <c r="AP846">
        <f t="shared" ca="1" si="247"/>
        <v>1222.8184871657195</v>
      </c>
      <c r="AQ846">
        <f t="shared" ca="1" si="248"/>
        <v>42.8</v>
      </c>
      <c r="AR846">
        <f t="shared" ca="1" si="249"/>
        <v>371.2455601305345</v>
      </c>
      <c r="AS846">
        <f t="shared" ca="1" si="250"/>
        <v>3757.7526717580599</v>
      </c>
      <c r="AT846">
        <f t="shared" ca="1" si="251"/>
        <v>2412.7479924839072</v>
      </c>
      <c r="AU846">
        <f t="shared" ca="1" si="252"/>
        <v>1345.0046792741527</v>
      </c>
    </row>
    <row r="847" spans="1:47" x14ac:dyDescent="0.2">
      <c r="A847" t="str">
        <f ca="1">IF(ISNA(A$1), 0, OFFSET(data!$A$1, ROW()-1, A$1-1))</f>
        <v>Oahu</v>
      </c>
      <c r="B847">
        <f ca="1">IF(ISNA(B$1), 0, OFFSET(data!$A$1, ROW()-1, B$1-1))</f>
        <v>2045</v>
      </c>
      <c r="C847" t="str">
        <f ca="1">IF(ISNA(C$1), 0, OFFSET(data!$A$1, ROW()-1, C$1-1))</f>
        <v>2045-11-23-10:00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1701.7568982088901</v>
      </c>
      <c r="L847">
        <f ca="1">IF(ISNA(L$1), 0, OFFSET(data!$A$1, ROW()-1, L$1-1))</f>
        <v>42.8</v>
      </c>
      <c r="M847">
        <f ca="1">IF(ISNA(M$1), 0, OFFSET(data!$A$1, ROW()-1, M$1-1))</f>
        <v>315.79813933309998</v>
      </c>
      <c r="N847">
        <f ca="1">IF(ISNA(N$1), 0, OFFSET(data!$A$1, ROW()-1, N$1-1))</f>
        <v>-1.0646985515450001E-9</v>
      </c>
      <c r="O847">
        <f ca="1">IF(ISNA(O$1), 0, OFFSET(data!$A$1, ROW()-1, O$1-1))</f>
        <v>0</v>
      </c>
      <c r="P847">
        <f ca="1">IF(ISNA(P$1), 0, OFFSET(data!$A$1, ROW()-1, P$1-1))</f>
        <v>9.0935259322577596E-11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884.46476804099996</v>
      </c>
      <c r="V847">
        <f ca="1">IF(ISNA(V$1), 0, OFFSET(data!$A$1, ROW()-1, V$1-1))</f>
        <v>0</v>
      </c>
      <c r="W847">
        <f ca="1">IF(ISNA(W$1), 0, OFFSET(data!$A$1, ROW()-1, W$1-1))</f>
        <v>1082.5896403500001</v>
      </c>
      <c r="X847">
        <f ca="1">IF(ISNA(X$1), 0, OFFSET(data!$A$1, ROW()-1, X$1-1))</f>
        <v>93.300629146899993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2497.3869610920001</v>
      </c>
      <c r="AD847">
        <f ca="1">IF(ISNA(AD$1), 0, OFFSET(data!$A$1, ROW()-1, AD$1-1))</f>
        <v>812.24893263854597</v>
      </c>
      <c r="AE847">
        <f ca="1">IF(ISNA(AE$1), 0, OFFSET(data!$A$1, ROW()-1, AE$1-1))</f>
        <v>0</v>
      </c>
      <c r="AF847" t="str">
        <f ca="1">IF(ISNA(AF$1), 0, OFFSET(data!$A$1, ROW()-1, AF$1-1))</f>
        <v>typical</v>
      </c>
      <c r="AG847">
        <f t="shared" ca="1" si="240"/>
        <v>2045</v>
      </c>
      <c r="AH847">
        <f t="shared" ca="1" si="241"/>
        <v>11</v>
      </c>
      <c r="AI847" t="str">
        <f t="shared" ca="1" si="242"/>
        <v>11/23/2045</v>
      </c>
      <c r="AJ847" t="str">
        <f t="shared" ca="1" si="243"/>
        <v/>
      </c>
      <c r="AK847" t="str">
        <f t="shared" ca="1" si="253"/>
        <v>10:00</v>
      </c>
      <c r="AL847" s="4">
        <f t="shared" ca="1" si="244"/>
        <v>0</v>
      </c>
      <c r="AM847">
        <f t="shared" ca="1" si="239"/>
        <v>977.76539718789991</v>
      </c>
      <c r="AN847">
        <f t="shared" ca="1" si="245"/>
        <v>0</v>
      </c>
      <c r="AO847">
        <f t="shared" ca="1" si="246"/>
        <v>1082.5896403500001</v>
      </c>
      <c r="AP847">
        <f t="shared" ca="1" si="247"/>
        <v>1701.7568982078253</v>
      </c>
      <c r="AQ847">
        <f t="shared" ca="1" si="248"/>
        <v>42.8</v>
      </c>
      <c r="AR847">
        <f t="shared" ca="1" si="249"/>
        <v>315.79813933319093</v>
      </c>
      <c r="AS847">
        <f t="shared" ca="1" si="250"/>
        <v>4557.7419986339901</v>
      </c>
      <c r="AT847">
        <f t="shared" ca="1" si="251"/>
        <v>2872.6039701764457</v>
      </c>
      <c r="AU847">
        <f t="shared" ca="1" si="252"/>
        <v>1685.1380284575444</v>
      </c>
    </row>
    <row r="848" spans="1:47" x14ac:dyDescent="0.2">
      <c r="A848" t="str">
        <f ca="1">IF(ISNA(A$1), 0, OFFSET(data!$A$1, ROW()-1, A$1-1))</f>
        <v>Oahu</v>
      </c>
      <c r="B848">
        <f ca="1">IF(ISNA(B$1), 0, OFFSET(data!$A$1, ROW()-1, B$1-1))</f>
        <v>2045</v>
      </c>
      <c r="C848" t="str">
        <f ca="1">IF(ISNA(C$1), 0, OFFSET(data!$A$1, ROW()-1, C$1-1))</f>
        <v>2045-11-23-12:00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1855.42267477479</v>
      </c>
      <c r="L848">
        <f ca="1">IF(ISNA(L$1), 0, OFFSET(data!$A$1, ROW()-1, L$1-1))</f>
        <v>42.8</v>
      </c>
      <c r="M848">
        <f ca="1">IF(ISNA(M$1), 0, OFFSET(data!$A$1, ROW()-1, M$1-1))</f>
        <v>386.16957024480899</v>
      </c>
      <c r="N848">
        <f ca="1">IF(ISNA(N$1), 0, OFFSET(data!$A$1, ROW()-1, N$1-1))</f>
        <v>-1.0469065614415701E-9</v>
      </c>
      <c r="O848">
        <f ca="1">IF(ISNA(O$1), 0, OFFSET(data!$A$1, ROW()-1, O$1-1))</f>
        <v>0</v>
      </c>
      <c r="P848">
        <f ca="1">IF(ISNA(P$1), 0, OFFSET(data!$A$1, ROW()-1, P$1-1))</f>
        <v>1.3443468560581E-11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879.88890899399996</v>
      </c>
      <c r="V848">
        <f ca="1">IF(ISNA(V$1), 0, OFFSET(data!$A$1, ROW()-1, V$1-1))</f>
        <v>0</v>
      </c>
      <c r="W848">
        <f ca="1">IF(ISNA(W$1), 0, OFFSET(data!$A$1, ROW()-1, W$1-1))</f>
        <v>1082.5896403500001</v>
      </c>
      <c r="X848">
        <f ca="1">IF(ISNA(X$1), 0, OFFSET(data!$A$1, ROW()-1, X$1-1))</f>
        <v>-87.988890899400005</v>
      </c>
      <c r="Y848">
        <f ca="1">IF(ISNA(Y$1), 0, OFFSET(data!$A$1, ROW()-1, Y$1-1))</f>
        <v>409.90258657099997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2725.5424417119998</v>
      </c>
      <c r="AD848">
        <f ca="1">IF(ISNA(AD$1), 0, OFFSET(data!$A$1, ROW()-1, AD$1-1))</f>
        <v>812.24893263854597</v>
      </c>
      <c r="AE848">
        <f ca="1">IF(ISNA(AE$1), 0, OFFSET(data!$A$1, ROW()-1, AE$1-1))</f>
        <v>0</v>
      </c>
      <c r="AF848" t="str">
        <f ca="1">IF(ISNA(AF$1), 0, OFFSET(data!$A$1, ROW()-1, AF$1-1))</f>
        <v>typical</v>
      </c>
      <c r="AG848">
        <f t="shared" ca="1" si="240"/>
        <v>2045</v>
      </c>
      <c r="AH848">
        <f t="shared" ca="1" si="241"/>
        <v>11</v>
      </c>
      <c r="AI848" t="str">
        <f t="shared" ca="1" si="242"/>
        <v>11/23/2045</v>
      </c>
      <c r="AJ848" t="str">
        <f t="shared" ca="1" si="243"/>
        <v>11/23/2045</v>
      </c>
      <c r="AK848" t="str">
        <f t="shared" ca="1" si="253"/>
        <v>12:00</v>
      </c>
      <c r="AL848" s="4">
        <f t="shared" ca="1" si="244"/>
        <v>0</v>
      </c>
      <c r="AM848">
        <f t="shared" ca="1" si="239"/>
        <v>791.9000180946</v>
      </c>
      <c r="AN848">
        <f t="shared" ca="1" si="245"/>
        <v>0</v>
      </c>
      <c r="AO848">
        <f t="shared" ca="1" si="246"/>
        <v>1082.5896403500001</v>
      </c>
      <c r="AP848">
        <f t="shared" ca="1" si="247"/>
        <v>1855.4226747737432</v>
      </c>
      <c r="AQ848">
        <f t="shared" ca="1" si="248"/>
        <v>42.8</v>
      </c>
      <c r="AR848">
        <f t="shared" ca="1" si="249"/>
        <v>386.16957024482241</v>
      </c>
      <c r="AS848">
        <f t="shared" ca="1" si="250"/>
        <v>5009.934686731599</v>
      </c>
      <c r="AT848">
        <f t="shared" ca="1" si="251"/>
        <v>3096.6411776541454</v>
      </c>
      <c r="AU848">
        <f t="shared" ca="1" si="252"/>
        <v>1913.2935090774536</v>
      </c>
    </row>
    <row r="849" spans="1:47" x14ac:dyDescent="0.2">
      <c r="A849" t="str">
        <f ca="1">IF(ISNA(A$1), 0, OFFSET(data!$A$1, ROW()-1, A$1-1))</f>
        <v>Oahu</v>
      </c>
      <c r="B849">
        <f ca="1">IF(ISNA(B$1), 0, OFFSET(data!$A$1, ROW()-1, B$1-1))</f>
        <v>2045</v>
      </c>
      <c r="C849" t="str">
        <f ca="1">IF(ISNA(C$1), 0, OFFSET(data!$A$1, ROW()-1, C$1-1))</f>
        <v>2045-11-23-14:00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1315.3796848391</v>
      </c>
      <c r="L849">
        <f ca="1">IF(ISNA(L$1), 0, OFFSET(data!$A$1, ROW()-1, L$1-1))</f>
        <v>42.8</v>
      </c>
      <c r="M849">
        <f ca="1">IF(ISNA(M$1), 0, OFFSET(data!$A$1, ROW()-1, M$1-1))</f>
        <v>418.19880425640002</v>
      </c>
      <c r="N849">
        <f ca="1">IF(ISNA(N$1), 0, OFFSET(data!$A$1, ROW()-1, N$1-1))</f>
        <v>-6.9928063339830198E-10</v>
      </c>
      <c r="O849">
        <f ca="1">IF(ISNA(O$1), 0, OFFSET(data!$A$1, ROW()-1, O$1-1))</f>
        <v>0</v>
      </c>
      <c r="P849">
        <f ca="1">IF(ISNA(P$1), 0, OFFSET(data!$A$1, ROW()-1, P$1-1))</f>
        <v>1.69322333931631E-11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871.20884434200002</v>
      </c>
      <c r="V849">
        <f ca="1">IF(ISNA(V$1), 0, OFFSET(data!$A$1, ROW()-1, V$1-1))</f>
        <v>0</v>
      </c>
      <c r="W849">
        <f ca="1">IF(ISNA(W$1), 0, OFFSET(data!$A$1, ROW()-1, W$1-1))</f>
        <v>451.92635424299999</v>
      </c>
      <c r="X849">
        <f ca="1">IF(ISNA(X$1), 0, OFFSET(data!$A$1, ROW()-1, X$1-1))</f>
        <v>453.24329050900002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2225.3407439739999</v>
      </c>
      <c r="AD849">
        <f ca="1">IF(ISNA(AD$1), 0, OFFSET(data!$A$1, ROW()-1, AD$1-1))</f>
        <v>812.24893263854597</v>
      </c>
      <c r="AE849">
        <f ca="1">IF(ISNA(AE$1), 0, OFFSET(data!$A$1, ROW()-1, AE$1-1))</f>
        <v>0</v>
      </c>
      <c r="AF849" t="str">
        <f ca="1">IF(ISNA(AF$1), 0, OFFSET(data!$A$1, ROW()-1, AF$1-1))</f>
        <v>typical</v>
      </c>
      <c r="AG849">
        <f t="shared" ca="1" si="240"/>
        <v>2045</v>
      </c>
      <c r="AH849">
        <f t="shared" ca="1" si="241"/>
        <v>11</v>
      </c>
      <c r="AI849" t="str">
        <f t="shared" ca="1" si="242"/>
        <v>11/23/2045</v>
      </c>
      <c r="AJ849" t="str">
        <f t="shared" ca="1" si="243"/>
        <v/>
      </c>
      <c r="AK849" t="str">
        <f t="shared" ca="1" si="253"/>
        <v>14:00</v>
      </c>
      <c r="AL849" s="4">
        <f t="shared" ca="1" si="244"/>
        <v>0</v>
      </c>
      <c r="AM849">
        <f t="shared" ca="1" si="239"/>
        <v>1324.452134851</v>
      </c>
      <c r="AN849">
        <f t="shared" ca="1" si="245"/>
        <v>0</v>
      </c>
      <c r="AO849">
        <f t="shared" ca="1" si="246"/>
        <v>451.92635424299999</v>
      </c>
      <c r="AP849">
        <f t="shared" ca="1" si="247"/>
        <v>1315.3796848384009</v>
      </c>
      <c r="AQ849">
        <f t="shared" ca="1" si="248"/>
        <v>42.8</v>
      </c>
      <c r="AR849">
        <f t="shared" ca="1" si="249"/>
        <v>418.19880425641696</v>
      </c>
      <c r="AS849">
        <f t="shared" ca="1" si="250"/>
        <v>4001.7192330694998</v>
      </c>
      <c r="AT849">
        <f t="shared" ca="1" si="251"/>
        <v>2588.6274217325463</v>
      </c>
      <c r="AU849">
        <f t="shared" ca="1" si="252"/>
        <v>1413.0918113369535</v>
      </c>
    </row>
    <row r="850" spans="1:47" x14ac:dyDescent="0.2">
      <c r="A850" t="str">
        <f ca="1">IF(ISNA(A$1), 0, OFFSET(data!$A$1, ROW()-1, A$1-1))</f>
        <v>Oahu</v>
      </c>
      <c r="B850">
        <f ca="1">IF(ISNA(B$1), 0, OFFSET(data!$A$1, ROW()-1, B$1-1))</f>
        <v>2045</v>
      </c>
      <c r="C850" t="str">
        <f ca="1">IF(ISNA(C$1), 0, OFFSET(data!$A$1, ROW()-1, C$1-1))</f>
        <v>2045-11-23-16:00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677.76258382399999</v>
      </c>
      <c r="L850">
        <f ca="1">IF(ISNA(L$1), 0, OFFSET(data!$A$1, ROW()-1, L$1-1))</f>
        <v>42.8</v>
      </c>
      <c r="M850">
        <f ca="1">IF(ISNA(M$1), 0, OFFSET(data!$A$1, ROW()-1, M$1-1))</f>
        <v>365.396035207399</v>
      </c>
      <c r="N850">
        <f ca="1">IF(ISNA(N$1), 0, OFFSET(data!$A$1, ROW()-1, N$1-1))</f>
        <v>-1.0857448273782201E-10</v>
      </c>
      <c r="O850">
        <f ca="1">IF(ISNA(O$1), 0, OFFSET(data!$A$1, ROW()-1, O$1-1))</f>
        <v>0</v>
      </c>
      <c r="P850">
        <f ca="1">IF(ISNA(P$1), 0, OFFSET(data!$A$1, ROW()-1, P$1-1))</f>
        <v>-5.5145221722341298E-11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893.58129581100002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-89.358129581100002</v>
      </c>
      <c r="Y850">
        <f ca="1">IF(ISNA(Y$1), 0, OFFSET(data!$A$1, ROW()-1, Y$1-1))</f>
        <v>281.73545280100001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1514.7856675850001</v>
      </c>
      <c r="AD850">
        <f ca="1">IF(ISNA(AD$1), 0, OFFSET(data!$A$1, ROW()-1, AD$1-1))</f>
        <v>653.27029218618497</v>
      </c>
      <c r="AE850">
        <f ca="1">IF(ISNA(AE$1), 0, OFFSET(data!$A$1, ROW()-1, AE$1-1))</f>
        <v>0</v>
      </c>
      <c r="AF850" t="str">
        <f ca="1">IF(ISNA(AF$1), 0, OFFSET(data!$A$1, ROW()-1, AF$1-1))</f>
        <v>typical</v>
      </c>
      <c r="AG850">
        <f t="shared" ca="1" si="240"/>
        <v>2045</v>
      </c>
      <c r="AH850">
        <f t="shared" ca="1" si="241"/>
        <v>11</v>
      </c>
      <c r="AI850" t="str">
        <f t="shared" ca="1" si="242"/>
        <v>11/23/2045</v>
      </c>
      <c r="AJ850" t="str">
        <f t="shared" ca="1" si="243"/>
        <v/>
      </c>
      <c r="AK850" t="str">
        <f t="shared" ca="1" si="253"/>
        <v>16:00</v>
      </c>
      <c r="AL850" s="4">
        <f t="shared" ca="1" si="244"/>
        <v>0</v>
      </c>
      <c r="AM850">
        <f t="shared" ca="1" si="239"/>
        <v>804.22316622990002</v>
      </c>
      <c r="AN850">
        <f t="shared" ca="1" si="245"/>
        <v>0</v>
      </c>
      <c r="AO850">
        <f t="shared" ca="1" si="246"/>
        <v>0</v>
      </c>
      <c r="AP850">
        <f t="shared" ca="1" si="247"/>
        <v>677.76258382389142</v>
      </c>
      <c r="AQ850">
        <f t="shared" ca="1" si="248"/>
        <v>42.8</v>
      </c>
      <c r="AR850">
        <f t="shared" ca="1" si="249"/>
        <v>365.39603520734386</v>
      </c>
      <c r="AS850">
        <f t="shared" ca="1" si="250"/>
        <v>2600.7442866163992</v>
      </c>
      <c r="AT850">
        <f t="shared" ca="1" si="251"/>
        <v>1739.2289112170852</v>
      </c>
      <c r="AU850">
        <f t="shared" ca="1" si="252"/>
        <v>861.51537539931405</v>
      </c>
    </row>
    <row r="851" spans="1:47" x14ac:dyDescent="0.2">
      <c r="A851" t="str">
        <f ca="1">IF(ISNA(A$1), 0, OFFSET(data!$A$1, ROW()-1, A$1-1))</f>
        <v>Oahu</v>
      </c>
      <c r="B851">
        <f ca="1">IF(ISNA(B$1), 0, OFFSET(data!$A$1, ROW()-1, B$1-1))</f>
        <v>2045</v>
      </c>
      <c r="C851" t="str">
        <f ca="1">IF(ISNA(C$1), 0, OFFSET(data!$A$1, ROW()-1, C$1-1))</f>
        <v>2045-11-23-18:00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42.8</v>
      </c>
      <c r="M851">
        <f ca="1">IF(ISNA(M$1), 0, OFFSET(data!$A$1, ROW()-1, M$1-1))</f>
        <v>451.6671532039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-1.7010393094096798E-11</v>
      </c>
      <c r="Q851">
        <f ca="1">IF(ISNA(Q$1), 0, OFFSET(data!$A$1, ROW()-1, Q$1-1))</f>
        <v>0</v>
      </c>
      <c r="R851">
        <f ca="1">IF(ISNA(R$1), 0, OFFSET(data!$A$1, ROW()-1, R$1-1))</f>
        <v>375.11615867199998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966.20367986199994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-96.620367986199994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857.93405611200001</v>
      </c>
      <c r="AD851">
        <f ca="1">IF(ISNA(AD$1), 0, OFFSET(data!$A$1, ROW()-1, AD$1-1))</f>
        <v>215.971221063885</v>
      </c>
      <c r="AE851">
        <f ca="1">IF(ISNA(AE$1), 0, OFFSET(data!$A$1, ROW()-1, AE$1-1))</f>
        <v>0</v>
      </c>
      <c r="AF851" t="str">
        <f ca="1">IF(ISNA(AF$1), 0, OFFSET(data!$A$1, ROW()-1, AF$1-1))</f>
        <v>typical</v>
      </c>
      <c r="AG851">
        <f t="shared" ca="1" si="240"/>
        <v>2045</v>
      </c>
      <c r="AH851">
        <f t="shared" ca="1" si="241"/>
        <v>11</v>
      </c>
      <c r="AI851" t="str">
        <f t="shared" ca="1" si="242"/>
        <v>11/23/2045</v>
      </c>
      <c r="AJ851" t="str">
        <f t="shared" ca="1" si="243"/>
        <v/>
      </c>
      <c r="AK851" t="str">
        <f t="shared" ca="1" si="253"/>
        <v>18:00</v>
      </c>
      <c r="AL851" s="4">
        <f t="shared" ca="1" si="244"/>
        <v>0</v>
      </c>
      <c r="AM851">
        <f t="shared" ca="1" si="239"/>
        <v>869.58331187579995</v>
      </c>
      <c r="AN851">
        <f t="shared" ca="1" si="245"/>
        <v>0</v>
      </c>
      <c r="AO851">
        <f t="shared" ca="1" si="246"/>
        <v>375.11615867199998</v>
      </c>
      <c r="AP851">
        <f t="shared" ca="1" si="247"/>
        <v>0</v>
      </c>
      <c r="AQ851">
        <f t="shared" ca="1" si="248"/>
        <v>42.8</v>
      </c>
      <c r="AR851">
        <f t="shared" ca="1" si="249"/>
        <v>451.667153203883</v>
      </c>
      <c r="AS851">
        <f t="shared" ca="1" si="250"/>
        <v>1727.5173679878999</v>
      </c>
      <c r="AT851">
        <f t="shared" ca="1" si="251"/>
        <v>1085.554532939685</v>
      </c>
      <c r="AU851">
        <f t="shared" ca="1" si="252"/>
        <v>641.96283504821486</v>
      </c>
    </row>
    <row r="852" spans="1:47" x14ac:dyDescent="0.2">
      <c r="A852" t="str">
        <f ca="1">IF(ISNA(A$1), 0, OFFSET(data!$A$1, ROW()-1, A$1-1))</f>
        <v>Oahu</v>
      </c>
      <c r="B852">
        <f ca="1">IF(ISNA(B$1), 0, OFFSET(data!$A$1, ROW()-1, B$1-1))</f>
        <v>2045</v>
      </c>
      <c r="C852" t="str">
        <f ca="1">IF(ISNA(C$1), 0, OFFSET(data!$A$1, ROW()-1, C$1-1))</f>
        <v>2045-11-23-20:00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42.8</v>
      </c>
      <c r="M852">
        <f ca="1">IF(ISNA(M$1), 0, OFFSET(data!$A$1, ROW()-1, M$1-1))</f>
        <v>473.32101994840002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3.1796787425264399E-11</v>
      </c>
      <c r="Q852">
        <f ca="1">IF(ISNA(Q$1), 0, OFFSET(data!$A$1, ROW()-1, Q$1-1))</f>
        <v>0</v>
      </c>
      <c r="R852">
        <f ca="1">IF(ISNA(R$1), 0, OFFSET(data!$A$1, ROW()-1, R$1-1))</f>
        <v>285.89091791200002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891.12437539999996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-89.112437540000002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947.159296871999</v>
      </c>
      <c r="AD852">
        <f ca="1">IF(ISNA(AD$1), 0, OFFSET(data!$A$1, ROW()-1, AD$1-1))</f>
        <v>215.971221063885</v>
      </c>
      <c r="AE852">
        <f ca="1">IF(ISNA(AE$1), 0, OFFSET(data!$A$1, ROW()-1, AE$1-1))</f>
        <v>0</v>
      </c>
      <c r="AF852" t="str">
        <f ca="1">IF(ISNA(AF$1), 0, OFFSET(data!$A$1, ROW()-1, AF$1-1))</f>
        <v>typical</v>
      </c>
      <c r="AG852">
        <f t="shared" ca="1" si="240"/>
        <v>2045</v>
      </c>
      <c r="AH852">
        <f t="shared" ca="1" si="241"/>
        <v>11</v>
      </c>
      <c r="AI852" t="str">
        <f t="shared" ca="1" si="242"/>
        <v>11/23/2045</v>
      </c>
      <c r="AJ852" t="str">
        <f t="shared" ca="1" si="243"/>
        <v/>
      </c>
      <c r="AK852" t="str">
        <f t="shared" ca="1" si="253"/>
        <v>20:00</v>
      </c>
      <c r="AL852" s="4">
        <f t="shared" ca="1" si="244"/>
        <v>0</v>
      </c>
      <c r="AM852">
        <f t="shared" ca="1" si="239"/>
        <v>802.01193785999999</v>
      </c>
      <c r="AN852">
        <f t="shared" ca="1" si="245"/>
        <v>0</v>
      </c>
      <c r="AO852">
        <f t="shared" ca="1" si="246"/>
        <v>285.89091791200002</v>
      </c>
      <c r="AP852">
        <f t="shared" ca="1" si="247"/>
        <v>0</v>
      </c>
      <c r="AQ852">
        <f t="shared" ca="1" si="248"/>
        <v>42.8</v>
      </c>
      <c r="AR852">
        <f t="shared" ca="1" si="249"/>
        <v>473.3210199484318</v>
      </c>
      <c r="AS852">
        <f t="shared" ca="1" si="250"/>
        <v>1749.1712347323989</v>
      </c>
      <c r="AT852">
        <f t="shared" ca="1" si="251"/>
        <v>1017.983158923885</v>
      </c>
      <c r="AU852">
        <f t="shared" ca="1" si="252"/>
        <v>731.18807580851399</v>
      </c>
    </row>
    <row r="853" spans="1:47" x14ac:dyDescent="0.2">
      <c r="A853" t="str">
        <f ca="1">IF(ISNA(A$1), 0, OFFSET(data!$A$1, ROW()-1, A$1-1))</f>
        <v>Oahu</v>
      </c>
      <c r="B853">
        <f ca="1">IF(ISNA(B$1), 0, OFFSET(data!$A$1, ROW()-1, B$1-1))</f>
        <v>2045</v>
      </c>
      <c r="C853" t="str">
        <f ca="1">IF(ISNA(C$1), 0, OFFSET(data!$A$1, ROW()-1, C$1-1))</f>
        <v>2045-11-23-22:00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42.8</v>
      </c>
      <c r="M853">
        <f ca="1">IF(ISNA(M$1), 0, OFFSET(data!$A$1, ROW()-1, M$1-1))</f>
        <v>415.62655762494001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-1.2931877790833801E-11</v>
      </c>
      <c r="Q853">
        <f ca="1">IF(ISNA(Q$1), 0, OFFSET(data!$A$1, ROW()-1, Q$1-1))</f>
        <v>0</v>
      </c>
      <c r="R853">
        <f ca="1">IF(ISNA(R$1), 0, OFFSET(data!$A$1, ROW()-1, R$1-1))</f>
        <v>237.390964704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773.130580366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-77.313058036599998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995.65925007999999</v>
      </c>
      <c r="AD853">
        <f ca="1">IF(ISNA(AD$1), 0, OFFSET(data!$A$1, ROW()-1, AD$1-1))</f>
        <v>215.971221063885</v>
      </c>
      <c r="AE853">
        <f ca="1">IF(ISNA(AE$1), 0, OFFSET(data!$A$1, ROW()-1, AE$1-1))</f>
        <v>0</v>
      </c>
      <c r="AF853" t="str">
        <f ca="1">IF(ISNA(AF$1), 0, OFFSET(data!$A$1, ROW()-1, AF$1-1))</f>
        <v>typical</v>
      </c>
      <c r="AG853">
        <f t="shared" ca="1" si="240"/>
        <v>2045</v>
      </c>
      <c r="AH853">
        <f t="shared" ca="1" si="241"/>
        <v>11</v>
      </c>
      <c r="AI853" t="str">
        <f t="shared" ca="1" si="242"/>
        <v>11/23/2045</v>
      </c>
      <c r="AJ853" t="str">
        <f t="shared" ca="1" si="243"/>
        <v/>
      </c>
      <c r="AK853" t="str">
        <f t="shared" ca="1" si="253"/>
        <v>22:00</v>
      </c>
      <c r="AL853" s="4">
        <f t="shared" ca="1" si="244"/>
        <v>0</v>
      </c>
      <c r="AM853">
        <f t="shared" ca="1" si="239"/>
        <v>695.81752232940005</v>
      </c>
      <c r="AN853">
        <f t="shared" ca="1" si="245"/>
        <v>0</v>
      </c>
      <c r="AO853">
        <f t="shared" ca="1" si="246"/>
        <v>237.390964704</v>
      </c>
      <c r="AP853">
        <f t="shared" ca="1" si="247"/>
        <v>0</v>
      </c>
      <c r="AQ853">
        <f t="shared" ca="1" si="248"/>
        <v>42.8</v>
      </c>
      <c r="AR853">
        <f t="shared" ca="1" si="249"/>
        <v>415.6265576249271</v>
      </c>
      <c r="AS853">
        <f t="shared" ca="1" si="250"/>
        <v>1691.47677240894</v>
      </c>
      <c r="AT853">
        <f t="shared" ca="1" si="251"/>
        <v>911.78874339328502</v>
      </c>
      <c r="AU853">
        <f t="shared" ca="1" si="252"/>
        <v>779.68802901565493</v>
      </c>
    </row>
    <row r="854" spans="1:47" x14ac:dyDescent="0.2">
      <c r="A854" t="str">
        <f ca="1">IF(ISNA(A$1), 0, OFFSET(data!$A$1, ROW()-1, A$1-1))</f>
        <v>Oahu</v>
      </c>
      <c r="B854">
        <f ca="1">IF(ISNA(B$1), 0, OFFSET(data!$A$1, ROW()-1, B$1-1))</f>
        <v>2045</v>
      </c>
      <c r="C854" t="str">
        <f ca="1">IF(ISNA(C$1), 0, OFFSET(data!$A$1, ROW()-1, C$1-1))</f>
        <v>2045-12-23-00:00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96.5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42.8</v>
      </c>
      <c r="M854">
        <f ca="1">IF(ISNA(M$1), 0, OFFSET(data!$A$1, ROW()-1, M$1-1))</f>
        <v>319.83953566696999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4.8828496801434001E-11</v>
      </c>
      <c r="Q854">
        <f ca="1">IF(ISNA(Q$1), 0, OFFSET(data!$A$1, ROW()-1, Q$1-1))</f>
        <v>0</v>
      </c>
      <c r="R854">
        <f ca="1">IF(ISNA(R$1), 0, OFFSET(data!$A$1, ROW()-1, R$1-1))</f>
        <v>148.762352607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675.44654252700002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-67.544654252699999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1167.7878621770001</v>
      </c>
      <c r="AD854">
        <f ca="1">IF(ISNA(AD$1), 0, OFFSET(data!$A$1, ROW()-1, AD$1-1))</f>
        <v>315.73244025888499</v>
      </c>
      <c r="AE854">
        <f ca="1">IF(ISNA(AE$1), 0, OFFSET(data!$A$1, ROW()-1, AE$1-1))</f>
        <v>0</v>
      </c>
      <c r="AF854" t="str">
        <f ca="1">IF(ISNA(AF$1), 0, OFFSET(data!$A$1, ROW()-1, AF$1-1))</f>
        <v>typical</v>
      </c>
      <c r="AG854">
        <f t="shared" ca="1" si="240"/>
        <v>2045</v>
      </c>
      <c r="AH854">
        <f t="shared" ca="1" si="241"/>
        <v>12</v>
      </c>
      <c r="AI854" t="str">
        <f t="shared" ca="1" si="242"/>
        <v>12/23/2045</v>
      </c>
      <c r="AJ854" t="str">
        <f t="shared" ca="1" si="243"/>
        <v/>
      </c>
      <c r="AK854" t="str">
        <f t="shared" ca="1" si="253"/>
        <v>00:00</v>
      </c>
      <c r="AL854" s="4">
        <f t="shared" ca="1" si="244"/>
        <v>0</v>
      </c>
      <c r="AM854">
        <f t="shared" ca="1" si="239"/>
        <v>607.90188827430006</v>
      </c>
      <c r="AN854">
        <f t="shared" ca="1" si="245"/>
        <v>0</v>
      </c>
      <c r="AO854">
        <f t="shared" ca="1" si="246"/>
        <v>148.762352607</v>
      </c>
      <c r="AP854">
        <f t="shared" ca="1" si="247"/>
        <v>0</v>
      </c>
      <c r="AQ854">
        <f t="shared" ca="1" si="248"/>
        <v>42.8</v>
      </c>
      <c r="AR854">
        <f t="shared" ca="1" si="249"/>
        <v>319.83953566701882</v>
      </c>
      <c r="AS854">
        <f t="shared" ca="1" si="250"/>
        <v>1775.6897504509702</v>
      </c>
      <c r="AT854">
        <f t="shared" ca="1" si="251"/>
        <v>923.634328533185</v>
      </c>
      <c r="AU854">
        <f t="shared" ca="1" si="252"/>
        <v>852.05542191778522</v>
      </c>
    </row>
    <row r="855" spans="1:47" x14ac:dyDescent="0.2">
      <c r="A855" t="str">
        <f ca="1">IF(ISNA(A$1), 0, OFFSET(data!$A$1, ROW()-1, A$1-1))</f>
        <v>Oahu</v>
      </c>
      <c r="B855">
        <f ca="1">IF(ISNA(B$1), 0, OFFSET(data!$A$1, ROW()-1, B$1-1))</f>
        <v>2045</v>
      </c>
      <c r="C855" t="str">
        <f ca="1">IF(ISNA(C$1), 0, OFFSET(data!$A$1, ROW()-1, C$1-1))</f>
        <v>2045-12-23-02:00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96.5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42.8</v>
      </c>
      <c r="M855">
        <f ca="1">IF(ISNA(M$1), 0, OFFSET(data!$A$1, ROW()-1, M$1-1))</f>
        <v>285.63599268346002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5.5770499329810199E-11</v>
      </c>
      <c r="Q855">
        <f ca="1">IF(ISNA(Q$1), 0, OFFSET(data!$A$1, ROW()-1, Q$1-1))</f>
        <v>0</v>
      </c>
      <c r="R855">
        <f ca="1">IF(ISNA(R$1), 0, OFFSET(data!$A$1, ROW()-1, R$1-1))</f>
        <v>147.47908520300001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636.01675320699997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-63.601675320699997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1169.0711295809999</v>
      </c>
      <c r="AD855">
        <f ca="1">IF(ISNA(AD$1), 0, OFFSET(data!$A$1, ROW()-1, AD$1-1))</f>
        <v>322.97122106388503</v>
      </c>
      <c r="AE855">
        <f ca="1">IF(ISNA(AE$1), 0, OFFSET(data!$A$1, ROW()-1, AE$1-1))</f>
        <v>0</v>
      </c>
      <c r="AF855" t="str">
        <f ca="1">IF(ISNA(AF$1), 0, OFFSET(data!$A$1, ROW()-1, AF$1-1))</f>
        <v>typical</v>
      </c>
      <c r="AG855">
        <f t="shared" ca="1" si="240"/>
        <v>2045</v>
      </c>
      <c r="AH855">
        <f t="shared" ca="1" si="241"/>
        <v>12</v>
      </c>
      <c r="AI855" t="str">
        <f t="shared" ca="1" si="242"/>
        <v>12/23/2045</v>
      </c>
      <c r="AJ855" t="str">
        <f t="shared" ca="1" si="243"/>
        <v/>
      </c>
      <c r="AK855" t="str">
        <f t="shared" ca="1" si="253"/>
        <v>02:00</v>
      </c>
      <c r="AL855" s="4">
        <f t="shared" ca="1" si="244"/>
        <v>0</v>
      </c>
      <c r="AM855">
        <f t="shared" ca="1" si="239"/>
        <v>572.41507788629997</v>
      </c>
      <c r="AN855">
        <f t="shared" ca="1" si="245"/>
        <v>0</v>
      </c>
      <c r="AO855">
        <f t="shared" ca="1" si="246"/>
        <v>147.47908520300001</v>
      </c>
      <c r="AP855">
        <f t="shared" ca="1" si="247"/>
        <v>0</v>
      </c>
      <c r="AQ855">
        <f t="shared" ca="1" si="248"/>
        <v>42.8</v>
      </c>
      <c r="AR855">
        <f t="shared" ca="1" si="249"/>
        <v>285.63599268351578</v>
      </c>
      <c r="AS855">
        <f t="shared" ca="1" si="250"/>
        <v>1741.48620746746</v>
      </c>
      <c r="AT855">
        <f t="shared" ca="1" si="251"/>
        <v>895.38629895018494</v>
      </c>
      <c r="AU855">
        <f t="shared" ca="1" si="252"/>
        <v>846.09990851727503</v>
      </c>
    </row>
    <row r="856" spans="1:47" x14ac:dyDescent="0.2">
      <c r="A856" t="str">
        <f ca="1">IF(ISNA(A$1), 0, OFFSET(data!$A$1, ROW()-1, A$1-1))</f>
        <v>Oahu</v>
      </c>
      <c r="B856">
        <f ca="1">IF(ISNA(B$1), 0, OFFSET(data!$A$1, ROW()-1, B$1-1))</f>
        <v>2045</v>
      </c>
      <c r="C856" t="str">
        <f ca="1">IF(ISNA(C$1), 0, OFFSET(data!$A$1, ROW()-1, C$1-1))</f>
        <v>2045-12-23-04:00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126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42.8</v>
      </c>
      <c r="M856">
        <f ca="1">IF(ISNA(M$1), 0, OFFSET(data!$A$1, ROW()-1, M$1-1))</f>
        <v>260.23905467308902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5.0247805916114801E-11</v>
      </c>
      <c r="Q856">
        <f ca="1">IF(ISNA(Q$1), 0, OFFSET(data!$A$1, ROW()-1, Q$1-1))</f>
        <v>0</v>
      </c>
      <c r="R856">
        <f ca="1">IF(ISNA(R$1), 0, OFFSET(data!$A$1, ROW()-1, R$1-1))</f>
        <v>181.891366874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678.81157949700003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-67.881157949699997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1105.1588479100001</v>
      </c>
      <c r="AD856">
        <f ca="1">IF(ISNA(AD$1), 0, OFFSET(data!$A$1, ROW()-1, AD$1-1))</f>
        <v>318.86429625888502</v>
      </c>
      <c r="AE856">
        <f ca="1">IF(ISNA(AE$1), 0, OFFSET(data!$A$1, ROW()-1, AE$1-1))</f>
        <v>0</v>
      </c>
      <c r="AF856" t="str">
        <f ca="1">IF(ISNA(AF$1), 0, OFFSET(data!$A$1, ROW()-1, AF$1-1))</f>
        <v>typical</v>
      </c>
      <c r="AG856">
        <f t="shared" ca="1" si="240"/>
        <v>2045</v>
      </c>
      <c r="AH856">
        <f t="shared" ca="1" si="241"/>
        <v>12</v>
      </c>
      <c r="AI856" t="str">
        <f t="shared" ca="1" si="242"/>
        <v>12/23/2045</v>
      </c>
      <c r="AJ856" t="str">
        <f t="shared" ca="1" si="243"/>
        <v/>
      </c>
      <c r="AK856" t="str">
        <f t="shared" ca="1" si="253"/>
        <v>04:00</v>
      </c>
      <c r="AL856" s="4">
        <f t="shared" ca="1" si="244"/>
        <v>0</v>
      </c>
      <c r="AM856">
        <f t="shared" ca="1" si="239"/>
        <v>610.93042154730006</v>
      </c>
      <c r="AN856">
        <f t="shared" ca="1" si="245"/>
        <v>0</v>
      </c>
      <c r="AO856">
        <f t="shared" ca="1" si="246"/>
        <v>181.891366874</v>
      </c>
      <c r="AP856">
        <f t="shared" ca="1" si="247"/>
        <v>0</v>
      </c>
      <c r="AQ856">
        <f t="shared" ca="1" si="248"/>
        <v>42.8</v>
      </c>
      <c r="AR856">
        <f t="shared" ca="1" si="249"/>
        <v>260.23905467313926</v>
      </c>
      <c r="AS856">
        <f t="shared" ca="1" si="250"/>
        <v>1716.0892694570891</v>
      </c>
      <c r="AT856">
        <f t="shared" ca="1" si="251"/>
        <v>929.79471780618508</v>
      </c>
      <c r="AU856">
        <f t="shared" ca="1" si="252"/>
        <v>786.29455165090405</v>
      </c>
    </row>
    <row r="857" spans="1:47" x14ac:dyDescent="0.2">
      <c r="A857" t="str">
        <f ca="1">IF(ISNA(A$1), 0, OFFSET(data!$A$1, ROW()-1, A$1-1))</f>
        <v>Oahu</v>
      </c>
      <c r="B857">
        <f ca="1">IF(ISNA(B$1), 0, OFFSET(data!$A$1, ROW()-1, B$1-1))</f>
        <v>2045</v>
      </c>
      <c r="C857" t="str">
        <f ca="1">IF(ISNA(C$1), 0, OFFSET(data!$A$1, ROW()-1, C$1-1))</f>
        <v>2045-12-23-06:00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103.95277205399999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42.8</v>
      </c>
      <c r="M857">
        <f ca="1">IF(ISNA(M$1), 0, OFFSET(data!$A$1, ROW()-1, M$1-1))</f>
        <v>274.59775429609999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-1.7790213746593499E-11</v>
      </c>
      <c r="Q857">
        <f ca="1">IF(ISNA(Q$1), 0, OFFSET(data!$A$1, ROW()-1, Q$1-1))</f>
        <v>0</v>
      </c>
      <c r="R857">
        <f ca="1">IF(ISNA(R$1), 0, OFFSET(data!$A$1, ROW()-1, R$1-1))</f>
        <v>314.19250001799998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817.27002929800005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-81.727002929799994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994.90494271219904</v>
      </c>
      <c r="AD857">
        <f ca="1">IF(ISNA(AD$1), 0, OFFSET(data!$A$1, ROW()-1, AD$1-1))</f>
        <v>319.30360155888502</v>
      </c>
      <c r="AE857">
        <f ca="1">IF(ISNA(AE$1), 0, OFFSET(data!$A$1, ROW()-1, AE$1-1))</f>
        <v>0</v>
      </c>
      <c r="AF857" t="str">
        <f ca="1">IF(ISNA(AF$1), 0, OFFSET(data!$A$1, ROW()-1, AF$1-1))</f>
        <v>typical</v>
      </c>
      <c r="AG857">
        <f t="shared" ca="1" si="240"/>
        <v>2045</v>
      </c>
      <c r="AH857">
        <f t="shared" ca="1" si="241"/>
        <v>12</v>
      </c>
      <c r="AI857" t="str">
        <f t="shared" ca="1" si="242"/>
        <v>12/23/2045</v>
      </c>
      <c r="AJ857" t="str">
        <f t="shared" ca="1" si="243"/>
        <v/>
      </c>
      <c r="AK857" t="str">
        <f t="shared" ca="1" si="253"/>
        <v>06:00</v>
      </c>
      <c r="AL857" s="4">
        <f t="shared" ca="1" si="244"/>
        <v>0</v>
      </c>
      <c r="AM857">
        <f t="shared" ca="1" si="239"/>
        <v>735.54302636820012</v>
      </c>
      <c r="AN857">
        <f t="shared" ca="1" si="245"/>
        <v>0</v>
      </c>
      <c r="AO857">
        <f t="shared" ca="1" si="246"/>
        <v>314.19250001799998</v>
      </c>
      <c r="AP857">
        <f t="shared" ca="1" si="247"/>
        <v>0</v>
      </c>
      <c r="AQ857">
        <f t="shared" ca="1" si="248"/>
        <v>42.8</v>
      </c>
      <c r="AR857">
        <f t="shared" ca="1" si="249"/>
        <v>274.5977542960822</v>
      </c>
      <c r="AS857">
        <f t="shared" ca="1" si="250"/>
        <v>1730.4479690802991</v>
      </c>
      <c r="AT857">
        <f t="shared" ca="1" si="251"/>
        <v>1054.8466279270851</v>
      </c>
      <c r="AU857">
        <f t="shared" ca="1" si="252"/>
        <v>675.60134115321398</v>
      </c>
    </row>
    <row r="858" spans="1:47" x14ac:dyDescent="0.2">
      <c r="A858" t="str">
        <f ca="1">IF(ISNA(A$1), 0, OFFSET(data!$A$1, ROW()-1, A$1-1))</f>
        <v>Oahu</v>
      </c>
      <c r="B858">
        <f ca="1">IF(ISNA(B$1), 0, OFFSET(data!$A$1, ROW()-1, B$1-1))</f>
        <v>2045</v>
      </c>
      <c r="C858" t="str">
        <f ca="1">IF(ISNA(C$1), 0, OFFSET(data!$A$1, ROW()-1, C$1-1))</f>
        <v>2045-12-23-08:00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67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532.33310778062003</v>
      </c>
      <c r="L858">
        <f ca="1">IF(ISNA(L$1), 0, OFFSET(data!$A$1, ROW()-1, L$1-1))</f>
        <v>42.8</v>
      </c>
      <c r="M858">
        <f ca="1">IF(ISNA(M$1), 0, OFFSET(data!$A$1, ROW()-1, M$1-1))</f>
        <v>240.155667261129</v>
      </c>
      <c r="N858">
        <f ca="1">IF(ISNA(N$1), 0, OFFSET(data!$A$1, ROW()-1, N$1-1))</f>
        <v>3.3043079383787699E-10</v>
      </c>
      <c r="O858">
        <f ca="1">IF(ISNA(O$1), 0, OFFSET(data!$A$1, ROW()-1, O$1-1))</f>
        <v>0</v>
      </c>
      <c r="P858">
        <f ca="1">IF(ISNA(P$1), 0, OFFSET(data!$A$1, ROW()-1, P$1-1))</f>
        <v>-2.9471536322489497E-11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906.87941352300004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-90.687941352300001</v>
      </c>
      <c r="Y858">
        <f ca="1">IF(ISNA(Y$1), 0, OFFSET(data!$A$1, ROW()-1, Y$1-1))</f>
        <v>66.097302871300002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1412.1475176552999</v>
      </c>
      <c r="AD858">
        <f ca="1">IF(ISNA(AD$1), 0, OFFSET(data!$A$1, ROW()-1, AD$1-1))</f>
        <v>665.28117349075399</v>
      </c>
      <c r="AE858">
        <f ca="1">IF(ISNA(AE$1), 0, OFFSET(data!$A$1, ROW()-1, AE$1-1))</f>
        <v>0</v>
      </c>
      <c r="AF858" t="str">
        <f ca="1">IF(ISNA(AF$1), 0, OFFSET(data!$A$1, ROW()-1, AF$1-1))</f>
        <v>typical</v>
      </c>
      <c r="AG858">
        <f t="shared" ca="1" si="240"/>
        <v>2045</v>
      </c>
      <c r="AH858">
        <f t="shared" ca="1" si="241"/>
        <v>12</v>
      </c>
      <c r="AI858" t="str">
        <f t="shared" ca="1" si="242"/>
        <v>12/23/2045</v>
      </c>
      <c r="AJ858" t="str">
        <f t="shared" ca="1" si="243"/>
        <v/>
      </c>
      <c r="AK858" t="str">
        <f t="shared" ca="1" si="253"/>
        <v>08:00</v>
      </c>
      <c r="AL858" s="4">
        <f t="shared" ca="1" si="244"/>
        <v>0</v>
      </c>
      <c r="AM858">
        <f t="shared" ca="1" si="239"/>
        <v>816.19147217070008</v>
      </c>
      <c r="AN858">
        <f t="shared" ca="1" si="245"/>
        <v>0</v>
      </c>
      <c r="AO858">
        <f t="shared" ca="1" si="246"/>
        <v>0</v>
      </c>
      <c r="AP858">
        <f t="shared" ca="1" si="247"/>
        <v>532.33310778095051</v>
      </c>
      <c r="AQ858">
        <f t="shared" ca="1" si="248"/>
        <v>42.8</v>
      </c>
      <c r="AR858">
        <f t="shared" ca="1" si="249"/>
        <v>240.15566726109952</v>
      </c>
      <c r="AS858">
        <f t="shared" ca="1" si="250"/>
        <v>2294.4362926970489</v>
      </c>
      <c r="AT858">
        <f t="shared" ca="1" si="251"/>
        <v>1547.5699485327541</v>
      </c>
      <c r="AU858">
        <f t="shared" ca="1" si="252"/>
        <v>746.86634416429479</v>
      </c>
    </row>
    <row r="859" spans="1:47" x14ac:dyDescent="0.2">
      <c r="A859" t="str">
        <f ca="1">IF(ISNA(A$1), 0, OFFSET(data!$A$1, ROW()-1, A$1-1))</f>
        <v>Oahu</v>
      </c>
      <c r="B859">
        <f ca="1">IF(ISNA(B$1), 0, OFFSET(data!$A$1, ROW()-1, B$1-1))</f>
        <v>2045</v>
      </c>
      <c r="C859" t="str">
        <f ca="1">IF(ISNA(C$1), 0, OFFSET(data!$A$1, ROW()-1, C$1-1))</f>
        <v>2045-12-23-10:00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67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1443.5412911648</v>
      </c>
      <c r="L859">
        <f ca="1">IF(ISNA(L$1), 0, OFFSET(data!$A$1, ROW()-1, L$1-1))</f>
        <v>42.8</v>
      </c>
      <c r="M859">
        <f ca="1">IF(ISNA(M$1), 0, OFFSET(data!$A$1, ROW()-1, M$1-1))</f>
        <v>251.56349893287901</v>
      </c>
      <c r="N859">
        <f ca="1">IF(ISNA(N$1), 0, OFFSET(data!$A$1, ROW()-1, N$1-1))</f>
        <v>-2.4552093691454502E-10</v>
      </c>
      <c r="O859">
        <f ca="1">IF(ISNA(O$1), 0, OFFSET(data!$A$1, ROW()-1, O$1-1))</f>
        <v>0</v>
      </c>
      <c r="P859">
        <f ca="1">IF(ISNA(P$1), 0, OFFSET(data!$A$1, ROW()-1, P$1-1))</f>
        <v>-1.19229071060544E-11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947.73834241400004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-94.773834241399996</v>
      </c>
      <c r="Y859">
        <f ca="1">IF(ISNA(Y$1), 0, OFFSET(data!$A$1, ROW()-1, Y$1-1))</f>
        <v>951.94028192500002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2297.9904967060002</v>
      </c>
      <c r="AD859">
        <f ca="1">IF(ISNA(AD$1), 0, OFFSET(data!$A$1, ROW()-1, AD$1-1))</f>
        <v>919.24893263854597</v>
      </c>
      <c r="AE859">
        <f ca="1">IF(ISNA(AE$1), 0, OFFSET(data!$A$1, ROW()-1, AE$1-1))</f>
        <v>0</v>
      </c>
      <c r="AF859" t="str">
        <f ca="1">IF(ISNA(AF$1), 0, OFFSET(data!$A$1, ROW()-1, AF$1-1))</f>
        <v>typical</v>
      </c>
      <c r="AG859">
        <f t="shared" ca="1" si="240"/>
        <v>2045</v>
      </c>
      <c r="AH859">
        <f t="shared" ca="1" si="241"/>
        <v>12</v>
      </c>
      <c r="AI859" t="str">
        <f t="shared" ca="1" si="242"/>
        <v>12/23/2045</v>
      </c>
      <c r="AJ859" t="str">
        <f t="shared" ca="1" si="243"/>
        <v/>
      </c>
      <c r="AK859" t="str">
        <f t="shared" ca="1" si="253"/>
        <v>10:00</v>
      </c>
      <c r="AL859" s="4">
        <f t="shared" ca="1" si="244"/>
        <v>0</v>
      </c>
      <c r="AM859">
        <f t="shared" ca="1" si="239"/>
        <v>852.96450817260006</v>
      </c>
      <c r="AN859">
        <f t="shared" ca="1" si="245"/>
        <v>0</v>
      </c>
      <c r="AO859">
        <f t="shared" ca="1" si="246"/>
        <v>0</v>
      </c>
      <c r="AP859">
        <f t="shared" ca="1" si="247"/>
        <v>1443.5412911645544</v>
      </c>
      <c r="AQ859">
        <f t="shared" ca="1" si="248"/>
        <v>42.8</v>
      </c>
      <c r="AR859">
        <f t="shared" ca="1" si="249"/>
        <v>251.56349893286711</v>
      </c>
      <c r="AS859">
        <f t="shared" ca="1" si="250"/>
        <v>4102.8952868036795</v>
      </c>
      <c r="AT859">
        <f t="shared" ca="1" si="251"/>
        <v>2724.1537227361459</v>
      </c>
      <c r="AU859">
        <f t="shared" ca="1" si="252"/>
        <v>1378.7415640675335</v>
      </c>
    </row>
    <row r="860" spans="1:47" x14ac:dyDescent="0.2">
      <c r="A860" t="str">
        <f ca="1">IF(ISNA(A$1), 0, OFFSET(data!$A$1, ROW()-1, A$1-1))</f>
        <v>Oahu</v>
      </c>
      <c r="B860">
        <f ca="1">IF(ISNA(B$1), 0, OFFSET(data!$A$1, ROW()-1, B$1-1))</f>
        <v>2045</v>
      </c>
      <c r="C860" t="str">
        <f ca="1">IF(ISNA(C$1), 0, OFFSET(data!$A$1, ROW()-1, C$1-1))</f>
        <v>2045-12-23-12:00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67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1613.0875851370899</v>
      </c>
      <c r="L860">
        <f ca="1">IF(ISNA(L$1), 0, OFFSET(data!$A$1, ROW()-1, L$1-1))</f>
        <v>42.8</v>
      </c>
      <c r="M860">
        <f ca="1">IF(ISNA(M$1), 0, OFFSET(data!$A$1, ROW()-1, M$1-1))</f>
        <v>315.72108480077998</v>
      </c>
      <c r="N860">
        <f ca="1">IF(ISNA(N$1), 0, OFFSET(data!$A$1, ROW()-1, N$1-1))</f>
        <v>1.8541612689659799E-10</v>
      </c>
      <c r="O860">
        <f ca="1">IF(ISNA(O$1), 0, OFFSET(data!$A$1, ROW()-1, O$1-1))</f>
        <v>0</v>
      </c>
      <c r="P860">
        <f ca="1">IF(ISNA(P$1), 0, OFFSET(data!$A$1, ROW()-1, P$1-1))</f>
        <v>4.4011017052980599E-11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948.47050736000006</v>
      </c>
      <c r="V860">
        <f ca="1">IF(ISNA(V$1), 0, OFFSET(data!$A$1, ROW()-1, V$1-1))</f>
        <v>0</v>
      </c>
      <c r="W860">
        <f ca="1">IF(ISNA(W$1), 0, OFFSET(data!$A$1, ROW()-1, W$1-1))</f>
        <v>1015.99438883</v>
      </c>
      <c r="X860">
        <f ca="1">IF(ISNA(X$1), 0, OFFSET(data!$A$1, ROW()-1, X$1-1))</f>
        <v>74.143773748599997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2531.0354280940001</v>
      </c>
      <c r="AD860">
        <f ca="1">IF(ISNA(AD$1), 0, OFFSET(data!$A$1, ROW()-1, AD$1-1))</f>
        <v>919.24893263854597</v>
      </c>
      <c r="AE860">
        <f ca="1">IF(ISNA(AE$1), 0, OFFSET(data!$A$1, ROW()-1, AE$1-1))</f>
        <v>0</v>
      </c>
      <c r="AF860" t="str">
        <f ca="1">IF(ISNA(AF$1), 0, OFFSET(data!$A$1, ROW()-1, AF$1-1))</f>
        <v>typical</v>
      </c>
      <c r="AG860">
        <f t="shared" ca="1" si="240"/>
        <v>2045</v>
      </c>
      <c r="AH860">
        <f t="shared" ca="1" si="241"/>
        <v>12</v>
      </c>
      <c r="AI860" t="str">
        <f t="shared" ca="1" si="242"/>
        <v>12/23/2045</v>
      </c>
      <c r="AJ860" t="str">
        <f t="shared" ca="1" si="243"/>
        <v>12/23/2045</v>
      </c>
      <c r="AK860" t="str">
        <f t="shared" ca="1" si="253"/>
        <v>12:00</v>
      </c>
      <c r="AL860" s="4">
        <f t="shared" ca="1" si="244"/>
        <v>0</v>
      </c>
      <c r="AM860">
        <f t="shared" ca="1" si="239"/>
        <v>1022.6142811086</v>
      </c>
      <c r="AN860">
        <f t="shared" ca="1" si="245"/>
        <v>0</v>
      </c>
      <c r="AO860">
        <f t="shared" ca="1" si="246"/>
        <v>1015.99438883</v>
      </c>
      <c r="AP860">
        <f t="shared" ca="1" si="247"/>
        <v>1613.0875851372753</v>
      </c>
      <c r="AQ860">
        <f t="shared" ca="1" si="248"/>
        <v>42.8</v>
      </c>
      <c r="AR860">
        <f t="shared" ca="1" si="249"/>
        <v>315.72108480082397</v>
      </c>
      <c r="AS860">
        <f t="shared" ca="1" si="250"/>
        <v>4569.6440980318694</v>
      </c>
      <c r="AT860">
        <f t="shared" ca="1" si="251"/>
        <v>2957.8576025771463</v>
      </c>
      <c r="AU860">
        <f t="shared" ca="1" si="252"/>
        <v>1611.7864954547231</v>
      </c>
    </row>
    <row r="861" spans="1:47" x14ac:dyDescent="0.2">
      <c r="A861" t="str">
        <f ca="1">IF(ISNA(A$1), 0, OFFSET(data!$A$1, ROW()-1, A$1-1))</f>
        <v>Oahu</v>
      </c>
      <c r="B861">
        <f ca="1">IF(ISNA(B$1), 0, OFFSET(data!$A$1, ROW()-1, B$1-1))</f>
        <v>2045</v>
      </c>
      <c r="C861" t="str">
        <f ca="1">IF(ISNA(C$1), 0, OFFSET(data!$A$1, ROW()-1, C$1-1))</f>
        <v>2045-12-23-14:00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67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1967.8297103212001</v>
      </c>
      <c r="L861">
        <f ca="1">IF(ISNA(L$1), 0, OFFSET(data!$A$1, ROW()-1, L$1-1))</f>
        <v>42.8</v>
      </c>
      <c r="M861">
        <f ca="1">IF(ISNA(M$1), 0, OFFSET(data!$A$1, ROW()-1, M$1-1))</f>
        <v>356.13534792349901</v>
      </c>
      <c r="N861">
        <f ca="1">IF(ISNA(N$1), 0, OFFSET(data!$A$1, ROW()-1, N$1-1))</f>
        <v>4.2397374500069402E-10</v>
      </c>
      <c r="O861">
        <f ca="1">IF(ISNA(O$1), 0, OFFSET(data!$A$1, ROW()-1, O$1-1))</f>
        <v>0</v>
      </c>
      <c r="P861">
        <f ca="1">IF(ISNA(P$1), 0, OFFSET(data!$A$1, ROW()-1, P$1-1))</f>
        <v>-2.8123281481384701E-11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942.74716022300004</v>
      </c>
      <c r="V861">
        <f ca="1">IF(ISNA(V$1), 0, OFFSET(data!$A$1, ROW()-1, V$1-1))</f>
        <v>0</v>
      </c>
      <c r="W861">
        <f ca="1">IF(ISNA(W$1), 0, OFFSET(data!$A$1, ROW()-1, W$1-1))</f>
        <v>421.40552340599999</v>
      </c>
      <c r="X861">
        <f ca="1">IF(ISNA(X$1), 0, OFFSET(data!$A$1, ROW()-1, X$1-1))</f>
        <v>754.19772817800003</v>
      </c>
      <c r="Y861">
        <f ca="1">IF(ISNA(Y$1), 0, OFFSET(data!$A$1, ROW()-1, Y$1-1))</f>
        <v>315.41464643799998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2931.3428288300001</v>
      </c>
      <c r="AD861">
        <f ca="1">IF(ISNA(AD$1), 0, OFFSET(data!$A$1, ROW()-1, AD$1-1))</f>
        <v>919.24893263854597</v>
      </c>
      <c r="AE861">
        <f ca="1">IF(ISNA(AE$1), 0, OFFSET(data!$A$1, ROW()-1, AE$1-1))</f>
        <v>0</v>
      </c>
      <c r="AF861" t="str">
        <f ca="1">IF(ISNA(AF$1), 0, OFFSET(data!$A$1, ROW()-1, AF$1-1))</f>
        <v>typical</v>
      </c>
      <c r="AG861">
        <f t="shared" ca="1" si="240"/>
        <v>2045</v>
      </c>
      <c r="AH861">
        <f t="shared" ca="1" si="241"/>
        <v>12</v>
      </c>
      <c r="AI861" t="str">
        <f t="shared" ca="1" si="242"/>
        <v>12/23/2045</v>
      </c>
      <c r="AJ861" t="str">
        <f t="shared" ca="1" si="243"/>
        <v/>
      </c>
      <c r="AK861" t="str">
        <f t="shared" ca="1" si="253"/>
        <v>14:00</v>
      </c>
      <c r="AL861" s="4">
        <f t="shared" ca="1" si="244"/>
        <v>0</v>
      </c>
      <c r="AM861">
        <f t="shared" ca="1" si="239"/>
        <v>1696.9448884010001</v>
      </c>
      <c r="AN861">
        <f t="shared" ca="1" si="245"/>
        <v>0</v>
      </c>
      <c r="AO861">
        <f t="shared" ca="1" si="246"/>
        <v>421.40552340599999</v>
      </c>
      <c r="AP861">
        <f t="shared" ca="1" si="247"/>
        <v>1967.8297103216241</v>
      </c>
      <c r="AQ861">
        <f t="shared" ca="1" si="248"/>
        <v>42.8</v>
      </c>
      <c r="AR861">
        <f t="shared" ca="1" si="249"/>
        <v>356.13534792347087</v>
      </c>
      <c r="AS861">
        <f t="shared" ca="1" si="250"/>
        <v>5365.1078870746987</v>
      </c>
      <c r="AT861">
        <f t="shared" ca="1" si="251"/>
        <v>3353.0139908835463</v>
      </c>
      <c r="AU861">
        <f t="shared" ca="1" si="252"/>
        <v>2012.0938961911525</v>
      </c>
    </row>
    <row r="862" spans="1:47" x14ac:dyDescent="0.2">
      <c r="A862" t="str">
        <f ca="1">IF(ISNA(A$1), 0, OFFSET(data!$A$1, ROW()-1, A$1-1))</f>
        <v>Oahu</v>
      </c>
      <c r="B862">
        <f ca="1">IF(ISNA(B$1), 0, OFFSET(data!$A$1, ROW()-1, B$1-1))</f>
        <v>2045</v>
      </c>
      <c r="C862" t="str">
        <f ca="1">IF(ISNA(C$1), 0, OFFSET(data!$A$1, ROW()-1, C$1-1))</f>
        <v>2045-12-23-16:00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67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877.36378909569999</v>
      </c>
      <c r="L862">
        <f ca="1">IF(ISNA(L$1), 0, OFFSET(data!$A$1, ROW()-1, L$1-1))</f>
        <v>42.8</v>
      </c>
      <c r="M862">
        <f ca="1">IF(ISNA(M$1), 0, OFFSET(data!$A$1, ROW()-1, M$1-1))</f>
        <v>341.05707899603902</v>
      </c>
      <c r="N862">
        <f ca="1">IF(ISNA(N$1), 0, OFFSET(data!$A$1, ROW()-1, N$1-1))</f>
        <v>1.05199404742961E-10</v>
      </c>
      <c r="O862">
        <f ca="1">IF(ISNA(O$1), 0, OFFSET(data!$A$1, ROW()-1, O$1-1))</f>
        <v>0</v>
      </c>
      <c r="P862">
        <f ca="1">IF(ISNA(P$1), 0, OFFSET(data!$A$1, ROW()-1, P$1-1))</f>
        <v>3.9079850466805497E-11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929.88546266200001</v>
      </c>
      <c r="V862">
        <f ca="1">IF(ISNA(V$1), 0, OFFSET(data!$A$1, ROW()-1, V$1-1))</f>
        <v>0</v>
      </c>
      <c r="W862">
        <f ca="1">IF(ISNA(W$1), 0, OFFSET(data!$A$1, ROW()-1, W$1-1))</f>
        <v>491.32395169599999</v>
      </c>
      <c r="X862">
        <f ca="1">IF(ISNA(X$1), 0, OFFSET(data!$A$1, ROW()-1, X$1-1))</f>
        <v>-92.988546266200004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1837.37416648</v>
      </c>
      <c r="AD862">
        <f ca="1">IF(ISNA(AD$1), 0, OFFSET(data!$A$1, ROW()-1, AD$1-1))</f>
        <v>863.26008703894797</v>
      </c>
      <c r="AE862">
        <f ca="1">IF(ISNA(AE$1), 0, OFFSET(data!$A$1, ROW()-1, AE$1-1))</f>
        <v>0</v>
      </c>
      <c r="AF862" t="str">
        <f ca="1">IF(ISNA(AF$1), 0, OFFSET(data!$A$1, ROW()-1, AF$1-1))</f>
        <v>typical</v>
      </c>
      <c r="AG862">
        <f t="shared" ca="1" si="240"/>
        <v>2045</v>
      </c>
      <c r="AH862">
        <f t="shared" ca="1" si="241"/>
        <v>12</v>
      </c>
      <c r="AI862" t="str">
        <f t="shared" ca="1" si="242"/>
        <v>12/23/2045</v>
      </c>
      <c r="AJ862" t="str">
        <f t="shared" ca="1" si="243"/>
        <v/>
      </c>
      <c r="AK862" t="str">
        <f t="shared" ca="1" si="253"/>
        <v>16:00</v>
      </c>
      <c r="AL862" s="4">
        <f t="shared" ca="1" si="244"/>
        <v>0</v>
      </c>
      <c r="AM862">
        <f t="shared" ca="1" si="239"/>
        <v>836.89691639579996</v>
      </c>
      <c r="AN862">
        <f t="shared" ca="1" si="245"/>
        <v>0</v>
      </c>
      <c r="AO862">
        <f t="shared" ca="1" si="246"/>
        <v>491.32395169599999</v>
      </c>
      <c r="AP862">
        <f t="shared" ca="1" si="247"/>
        <v>877.36378909580515</v>
      </c>
      <c r="AQ862">
        <f t="shared" ca="1" si="248"/>
        <v>42.8</v>
      </c>
      <c r="AR862">
        <f t="shared" ca="1" si="249"/>
        <v>341.05707899607808</v>
      </c>
      <c r="AS862">
        <f t="shared" ca="1" si="250"/>
        <v>3165.5950345717392</v>
      </c>
      <c r="AT862">
        <f t="shared" ca="1" si="251"/>
        <v>2191.480955130748</v>
      </c>
      <c r="AU862">
        <f t="shared" ca="1" si="252"/>
        <v>974.11407944099119</v>
      </c>
    </row>
    <row r="863" spans="1:47" x14ac:dyDescent="0.2">
      <c r="A863" t="str">
        <f ca="1">IF(ISNA(A$1), 0, OFFSET(data!$A$1, ROW()-1, A$1-1))</f>
        <v>Oahu</v>
      </c>
      <c r="B863">
        <f ca="1">IF(ISNA(B$1), 0, OFFSET(data!$A$1, ROW()-1, B$1-1))</f>
        <v>2045</v>
      </c>
      <c r="C863" t="str">
        <f ca="1">IF(ISNA(C$1), 0, OFFSET(data!$A$1, ROW()-1, C$1-1))</f>
        <v>2045-12-23-18:00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96.5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42.8</v>
      </c>
      <c r="M863">
        <f ca="1">IF(ISNA(M$1), 0, OFFSET(data!$A$1, ROW()-1, M$1-1))</f>
        <v>355.86135721823001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-2.61479726759716E-11</v>
      </c>
      <c r="Q863">
        <f ca="1">IF(ISNA(Q$1), 0, OFFSET(data!$A$1, ROW()-1, Q$1-1))</f>
        <v>0</v>
      </c>
      <c r="R863">
        <f ca="1">IF(ISNA(R$1), 0, OFFSET(data!$A$1, ROW()-1, R$1-1))</f>
        <v>383.77360877900003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976.59440666299997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-97.6594406663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932.77660600590002</v>
      </c>
      <c r="AD863">
        <f ca="1">IF(ISNA(AD$1), 0, OFFSET(data!$A$1, ROW()-1, AD$1-1))</f>
        <v>322.97122106388503</v>
      </c>
      <c r="AE863">
        <f ca="1">IF(ISNA(AE$1), 0, OFFSET(data!$A$1, ROW()-1, AE$1-1))</f>
        <v>0</v>
      </c>
      <c r="AF863" t="str">
        <f ca="1">IF(ISNA(AF$1), 0, OFFSET(data!$A$1, ROW()-1, AF$1-1))</f>
        <v>typical</v>
      </c>
      <c r="AG863">
        <f t="shared" ca="1" si="240"/>
        <v>2045</v>
      </c>
      <c r="AH863">
        <f t="shared" ca="1" si="241"/>
        <v>12</v>
      </c>
      <c r="AI863" t="str">
        <f t="shared" ca="1" si="242"/>
        <v>12/23/2045</v>
      </c>
      <c r="AJ863" t="str">
        <f t="shared" ca="1" si="243"/>
        <v/>
      </c>
      <c r="AK863" t="str">
        <f t="shared" ca="1" si="253"/>
        <v>18:00</v>
      </c>
      <c r="AL863" s="4">
        <f t="shared" ca="1" si="244"/>
        <v>0</v>
      </c>
      <c r="AM863">
        <f t="shared" ca="1" si="239"/>
        <v>878.93496599669993</v>
      </c>
      <c r="AN863">
        <f t="shared" ca="1" si="245"/>
        <v>0</v>
      </c>
      <c r="AO863">
        <f t="shared" ca="1" si="246"/>
        <v>383.77360877900003</v>
      </c>
      <c r="AP863">
        <f t="shared" ca="1" si="247"/>
        <v>0</v>
      </c>
      <c r="AQ863">
        <f t="shared" ca="1" si="248"/>
        <v>42.8</v>
      </c>
      <c r="AR863">
        <f t="shared" ca="1" si="249"/>
        <v>355.86135721820386</v>
      </c>
      <c r="AS863">
        <f t="shared" ca="1" si="250"/>
        <v>1811.7115720031302</v>
      </c>
      <c r="AT863">
        <f t="shared" ca="1" si="251"/>
        <v>1201.9061870605849</v>
      </c>
      <c r="AU863">
        <f t="shared" ca="1" si="252"/>
        <v>609.80538494254529</v>
      </c>
    </row>
    <row r="864" spans="1:47" x14ac:dyDescent="0.2">
      <c r="A864" t="str">
        <f ca="1">IF(ISNA(A$1), 0, OFFSET(data!$A$1, ROW()-1, A$1-1))</f>
        <v>Oahu</v>
      </c>
      <c r="B864">
        <f ca="1">IF(ISNA(B$1), 0, OFFSET(data!$A$1, ROW()-1, B$1-1))</f>
        <v>2045</v>
      </c>
      <c r="C864" t="str">
        <f ca="1">IF(ISNA(C$1), 0, OFFSET(data!$A$1, ROW()-1, C$1-1))</f>
        <v>2045-12-23-20:00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96.5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42.8</v>
      </c>
      <c r="M864">
        <f ca="1">IF(ISNA(M$1), 0, OFFSET(data!$A$1, ROW()-1, M$1-1))</f>
        <v>386.5845354548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7.6944672855461197E-11</v>
      </c>
      <c r="Q864">
        <f ca="1">IF(ISNA(Q$1), 0, OFFSET(data!$A$1, ROW()-1, Q$1-1))</f>
        <v>0</v>
      </c>
      <c r="R864">
        <f ca="1">IF(ISNA(R$1), 0, OFFSET(data!$A$1, ROW()-1, R$1-1))</f>
        <v>294.77371005999998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911.84249501600004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-91.184249501599993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1021.776504725</v>
      </c>
      <c r="AD864">
        <f ca="1">IF(ISNA(AD$1), 0, OFFSET(data!$A$1, ROW()-1, AD$1-1))</f>
        <v>322.97122106388503</v>
      </c>
      <c r="AE864">
        <f ca="1">IF(ISNA(AE$1), 0, OFFSET(data!$A$1, ROW()-1, AE$1-1))</f>
        <v>0</v>
      </c>
      <c r="AF864" t="str">
        <f ca="1">IF(ISNA(AF$1), 0, OFFSET(data!$A$1, ROW()-1, AF$1-1))</f>
        <v>typical</v>
      </c>
      <c r="AG864">
        <f t="shared" ca="1" si="240"/>
        <v>2045</v>
      </c>
      <c r="AH864">
        <f t="shared" ca="1" si="241"/>
        <v>12</v>
      </c>
      <c r="AI864" t="str">
        <f t="shared" ca="1" si="242"/>
        <v>12/23/2045</v>
      </c>
      <c r="AJ864" t="str">
        <f t="shared" ca="1" si="243"/>
        <v/>
      </c>
      <c r="AK864" t="str">
        <f t="shared" ca="1" si="253"/>
        <v>20:00</v>
      </c>
      <c r="AL864" s="4">
        <f t="shared" ca="1" si="244"/>
        <v>0</v>
      </c>
      <c r="AM864">
        <f t="shared" ca="1" si="239"/>
        <v>820.65824551440005</v>
      </c>
      <c r="AN864">
        <f t="shared" ca="1" si="245"/>
        <v>0</v>
      </c>
      <c r="AO864">
        <f t="shared" ca="1" si="246"/>
        <v>294.77371005999998</v>
      </c>
      <c r="AP864">
        <f t="shared" ca="1" si="247"/>
        <v>0</v>
      </c>
      <c r="AQ864">
        <f t="shared" ca="1" si="248"/>
        <v>42.8</v>
      </c>
      <c r="AR864">
        <f t="shared" ca="1" si="249"/>
        <v>386.58453545487697</v>
      </c>
      <c r="AS864">
        <f t="shared" ca="1" si="250"/>
        <v>1842.4347502398</v>
      </c>
      <c r="AT864">
        <f t="shared" ca="1" si="251"/>
        <v>1143.629466578285</v>
      </c>
      <c r="AU864">
        <f t="shared" ca="1" si="252"/>
        <v>698.80528366151498</v>
      </c>
    </row>
    <row r="865" spans="1:47" x14ac:dyDescent="0.2">
      <c r="A865" t="str">
        <f ca="1">IF(ISNA(A$1), 0, OFFSET(data!$A$1, ROW()-1, A$1-1))</f>
        <v>Oahu</v>
      </c>
      <c r="B865">
        <f ca="1">IF(ISNA(B$1), 0, OFFSET(data!$A$1, ROW()-1, B$1-1))</f>
        <v>2045</v>
      </c>
      <c r="C865" t="str">
        <f ca="1">IF(ISNA(C$1), 0, OFFSET(data!$A$1, ROW()-1, C$1-1))</f>
        <v>2045-12-23-22:00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96.5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42.8</v>
      </c>
      <c r="M865">
        <f ca="1">IF(ISNA(M$1), 0, OFFSET(data!$A$1, ROW()-1, M$1-1))</f>
        <v>356.93261829779999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-3.1320723792305197E-11</v>
      </c>
      <c r="Q865">
        <f ca="1">IF(ISNA(Q$1), 0, OFFSET(data!$A$1, ROW()-1, Q$1-1))</f>
        <v>0</v>
      </c>
      <c r="R865">
        <f ca="1">IF(ISNA(R$1), 0, OFFSET(data!$A$1, ROW()-1, R$1-1))</f>
        <v>226.404376719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802.92999446299996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-80.292999446300001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1090.1458380649999</v>
      </c>
      <c r="AD865">
        <f ca="1">IF(ISNA(AD$1), 0, OFFSET(data!$A$1, ROW()-1, AD$1-1))</f>
        <v>322.97122106388503</v>
      </c>
      <c r="AE865">
        <f ca="1">IF(ISNA(AE$1), 0, OFFSET(data!$A$1, ROW()-1, AE$1-1))</f>
        <v>0</v>
      </c>
      <c r="AF865" t="str">
        <f ca="1">IF(ISNA(AF$1), 0, OFFSET(data!$A$1, ROW()-1, AF$1-1))</f>
        <v>typical</v>
      </c>
      <c r="AG865">
        <f t="shared" ca="1" si="240"/>
        <v>2045</v>
      </c>
      <c r="AH865">
        <f t="shared" ca="1" si="241"/>
        <v>12</v>
      </c>
      <c r="AI865" t="str">
        <f t="shared" ca="1" si="242"/>
        <v>12/23/2045</v>
      </c>
      <c r="AJ865" t="str">
        <f t="shared" ca="1" si="243"/>
        <v/>
      </c>
      <c r="AK865" t="str">
        <f t="shared" ca="1" si="253"/>
        <v>22:00</v>
      </c>
      <c r="AL865" s="4">
        <f t="shared" ca="1" si="244"/>
        <v>0</v>
      </c>
      <c r="AM865">
        <f t="shared" ca="1" si="239"/>
        <v>722.63699501669998</v>
      </c>
      <c r="AN865">
        <f t="shared" ca="1" si="245"/>
        <v>0</v>
      </c>
      <c r="AO865">
        <f t="shared" ca="1" si="246"/>
        <v>226.404376719</v>
      </c>
      <c r="AP865">
        <f t="shared" ca="1" si="247"/>
        <v>0</v>
      </c>
      <c r="AQ865">
        <f t="shared" ca="1" si="248"/>
        <v>42.8</v>
      </c>
      <c r="AR865">
        <f t="shared" ca="1" si="249"/>
        <v>356.93261829776867</v>
      </c>
      <c r="AS865">
        <f t="shared" ca="1" si="250"/>
        <v>1812.7828330817999</v>
      </c>
      <c r="AT865">
        <f t="shared" ca="1" si="251"/>
        <v>1045.608216080585</v>
      </c>
      <c r="AU865">
        <f t="shared" ca="1" si="252"/>
        <v>767.17461700121498</v>
      </c>
    </row>
    <row r="866" spans="1:47" hidden="1" x14ac:dyDescent="0.2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0, OFFSET(data!$A$1, ROW()-1, AD$1-1))</f>
        <v>0</v>
      </c>
      <c r="AE866">
        <f ca="1">IF(ISNA(AE$1), 0, OFFSET(data!$A$1, ROW()-1, AE$1-1))</f>
        <v>0</v>
      </c>
      <c r="AF866">
        <f ca="1">IF(ISNA(AF$1), 0, OFFSET(data!$A$1, ROW()-1, AF$1-1))</f>
        <v>0</v>
      </c>
      <c r="AG866">
        <f t="shared" ca="1" si="240"/>
        <v>0</v>
      </c>
      <c r="AH866" t="e">
        <f t="shared" ca="1" si="241"/>
        <v>#VALUE!</v>
      </c>
      <c r="AI866" t="str">
        <f t="shared" ca="1" si="242"/>
        <v>0</v>
      </c>
      <c r="AJ866" t="str">
        <f t="shared" ca="1" si="243"/>
        <v/>
      </c>
      <c r="AK866" t="str">
        <f t="shared" ca="1" si="253"/>
        <v>0</v>
      </c>
      <c r="AL866" s="4">
        <f t="shared" ca="1" si="244"/>
        <v>0</v>
      </c>
      <c r="AM866">
        <f t="shared" ca="1" si="239"/>
        <v>0</v>
      </c>
      <c r="AN866">
        <f t="shared" ca="1" si="245"/>
        <v>0</v>
      </c>
      <c r="AO866">
        <f t="shared" ca="1" si="246"/>
        <v>0</v>
      </c>
      <c r="AP866">
        <f t="shared" ca="1" si="247"/>
        <v>0</v>
      </c>
      <c r="AQ866">
        <f t="shared" ca="1" si="248"/>
        <v>0</v>
      </c>
      <c r="AR866">
        <f t="shared" ca="1" si="249"/>
        <v>0</v>
      </c>
      <c r="AS866">
        <f t="shared" ca="1" si="250"/>
        <v>0</v>
      </c>
      <c r="AT866">
        <f t="shared" ca="1" si="251"/>
        <v>0</v>
      </c>
      <c r="AU866">
        <f t="shared" ca="1" si="252"/>
        <v>0</v>
      </c>
    </row>
    <row r="867" spans="1:47" hidden="1" x14ac:dyDescent="0.2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0, OFFSET(data!$A$1, ROW()-1, AD$1-1))</f>
        <v>0</v>
      </c>
      <c r="AE867">
        <f ca="1">IF(ISNA(AE$1), 0, OFFSET(data!$A$1, ROW()-1, AE$1-1))</f>
        <v>0</v>
      </c>
      <c r="AF867">
        <f ca="1">IF(ISNA(AF$1), 0, OFFSET(data!$A$1, ROW()-1, AF$1-1))</f>
        <v>0</v>
      </c>
      <c r="AG867">
        <f t="shared" ca="1" si="240"/>
        <v>0</v>
      </c>
      <c r="AH867" t="e">
        <f t="shared" ca="1" si="241"/>
        <v>#VALUE!</v>
      </c>
      <c r="AI867" t="str">
        <f t="shared" ca="1" si="242"/>
        <v>0</v>
      </c>
      <c r="AJ867" t="str">
        <f t="shared" ca="1" si="243"/>
        <v/>
      </c>
      <c r="AK867" t="str">
        <f t="shared" ca="1" si="253"/>
        <v>0</v>
      </c>
      <c r="AL867" s="4">
        <f t="shared" ca="1" si="244"/>
        <v>0</v>
      </c>
      <c r="AM867">
        <f t="shared" ca="1" si="239"/>
        <v>0</v>
      </c>
      <c r="AN867">
        <f t="shared" ca="1" si="245"/>
        <v>0</v>
      </c>
      <c r="AO867">
        <f t="shared" ca="1" si="246"/>
        <v>0</v>
      </c>
      <c r="AP867">
        <f t="shared" ca="1" si="247"/>
        <v>0</v>
      </c>
      <c r="AQ867">
        <f t="shared" ca="1" si="248"/>
        <v>0</v>
      </c>
      <c r="AR867">
        <f t="shared" ca="1" si="249"/>
        <v>0</v>
      </c>
      <c r="AS867">
        <f t="shared" ca="1" si="250"/>
        <v>0</v>
      </c>
      <c r="AT867">
        <f t="shared" ca="1" si="251"/>
        <v>0</v>
      </c>
    </row>
    <row r="868" spans="1:47" hidden="1" x14ac:dyDescent="0.2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0, OFFSET(data!$A$1, ROW()-1, AD$1-1))</f>
        <v>0</v>
      </c>
      <c r="AE868">
        <f ca="1">IF(ISNA(AE$1), 0, OFFSET(data!$A$1, ROW()-1, AE$1-1))</f>
        <v>0</v>
      </c>
      <c r="AF868">
        <f ca="1">IF(ISNA(AF$1), 0, OFFSET(data!$A$1, ROW()-1, AF$1-1))</f>
        <v>0</v>
      </c>
      <c r="AG868">
        <f t="shared" ca="1" si="240"/>
        <v>0</v>
      </c>
      <c r="AH868" t="e">
        <f t="shared" ca="1" si="241"/>
        <v>#VALUE!</v>
      </c>
      <c r="AI868" t="str">
        <f t="shared" ca="1" si="242"/>
        <v>0</v>
      </c>
      <c r="AJ868" t="str">
        <f t="shared" ca="1" si="243"/>
        <v/>
      </c>
      <c r="AK868" t="str">
        <f t="shared" ca="1" si="253"/>
        <v>0</v>
      </c>
      <c r="AL868" s="4">
        <f t="shared" ca="1" si="244"/>
        <v>0</v>
      </c>
      <c r="AM868">
        <f t="shared" ca="1" si="239"/>
        <v>0</v>
      </c>
      <c r="AN868">
        <f t="shared" ca="1" si="245"/>
        <v>0</v>
      </c>
      <c r="AO868">
        <f t="shared" ca="1" si="246"/>
        <v>0</v>
      </c>
      <c r="AP868">
        <f t="shared" ca="1" si="247"/>
        <v>0</v>
      </c>
      <c r="AQ868">
        <f t="shared" ca="1" si="248"/>
        <v>0</v>
      </c>
      <c r="AR868">
        <f t="shared" ca="1" si="249"/>
        <v>0</v>
      </c>
      <c r="AS868">
        <f t="shared" ca="1" si="250"/>
        <v>0</v>
      </c>
      <c r="AT868">
        <f t="shared" ca="1" si="251"/>
        <v>0</v>
      </c>
    </row>
    <row r="869" spans="1:47" hidden="1" x14ac:dyDescent="0.2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0, OFFSET(data!$A$1, ROW()-1, AD$1-1))</f>
        <v>0</v>
      </c>
      <c r="AE869">
        <f ca="1">IF(ISNA(AE$1), 0, OFFSET(data!$A$1, ROW()-1, AE$1-1))</f>
        <v>0</v>
      </c>
      <c r="AF869">
        <f ca="1">IF(ISNA(AF$1), 0, OFFSET(data!$A$1, ROW()-1, AF$1-1))</f>
        <v>0</v>
      </c>
      <c r="AG869">
        <f t="shared" ca="1" si="240"/>
        <v>0</v>
      </c>
      <c r="AH869" t="e">
        <f t="shared" ca="1" si="241"/>
        <v>#VALUE!</v>
      </c>
      <c r="AI869" t="str">
        <f t="shared" ca="1" si="242"/>
        <v>0</v>
      </c>
      <c r="AJ869" t="str">
        <f t="shared" ca="1" si="243"/>
        <v/>
      </c>
      <c r="AK869" t="str">
        <f t="shared" ca="1" si="253"/>
        <v>0</v>
      </c>
      <c r="AL869" s="4">
        <f t="shared" ca="1" si="244"/>
        <v>0</v>
      </c>
      <c r="AM869">
        <f t="shared" ca="1" si="239"/>
        <v>0</v>
      </c>
      <c r="AN869">
        <f t="shared" ca="1" si="245"/>
        <v>0</v>
      </c>
      <c r="AO869">
        <f t="shared" ca="1" si="246"/>
        <v>0</v>
      </c>
      <c r="AP869">
        <f t="shared" ca="1" si="247"/>
        <v>0</v>
      </c>
      <c r="AQ869">
        <f t="shared" ca="1" si="248"/>
        <v>0</v>
      </c>
      <c r="AR869">
        <f t="shared" ca="1" si="249"/>
        <v>0</v>
      </c>
      <c r="AS869">
        <f t="shared" ca="1" si="250"/>
        <v>0</v>
      </c>
      <c r="AT869">
        <f t="shared" ca="1" si="251"/>
        <v>0</v>
      </c>
    </row>
    <row r="870" spans="1:47" hidden="1" x14ac:dyDescent="0.2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0, OFFSET(data!$A$1, ROW()-1, AD$1-1))</f>
        <v>0</v>
      </c>
      <c r="AE870">
        <f ca="1">IF(ISNA(AE$1), 0, OFFSET(data!$A$1, ROW()-1, AE$1-1))</f>
        <v>0</v>
      </c>
      <c r="AF870">
        <f ca="1">IF(ISNA(AF$1), 0, OFFSET(data!$A$1, ROW()-1, AF$1-1))</f>
        <v>0</v>
      </c>
      <c r="AG870">
        <f t="shared" ca="1" si="240"/>
        <v>0</v>
      </c>
      <c r="AH870" t="e">
        <f t="shared" ca="1" si="241"/>
        <v>#VALUE!</v>
      </c>
      <c r="AI870" t="str">
        <f t="shared" ca="1" si="242"/>
        <v>0</v>
      </c>
      <c r="AJ870" t="str">
        <f t="shared" ca="1" si="243"/>
        <v/>
      </c>
      <c r="AK870" t="str">
        <f t="shared" ca="1" si="253"/>
        <v>0</v>
      </c>
      <c r="AL870" s="4">
        <f t="shared" ca="1" si="244"/>
        <v>0</v>
      </c>
      <c r="AM870">
        <f t="shared" ca="1" si="239"/>
        <v>0</v>
      </c>
      <c r="AN870">
        <f t="shared" ca="1" si="245"/>
        <v>0</v>
      </c>
      <c r="AO870">
        <f t="shared" ca="1" si="246"/>
        <v>0</v>
      </c>
      <c r="AP870">
        <f t="shared" ca="1" si="247"/>
        <v>0</v>
      </c>
      <c r="AQ870">
        <f t="shared" ca="1" si="248"/>
        <v>0</v>
      </c>
      <c r="AR870">
        <f t="shared" ca="1" si="249"/>
        <v>0</v>
      </c>
      <c r="AS870">
        <f t="shared" ca="1" si="250"/>
        <v>0</v>
      </c>
      <c r="AT870">
        <f t="shared" ca="1" si="251"/>
        <v>0</v>
      </c>
    </row>
    <row r="871" spans="1:47" hidden="1" x14ac:dyDescent="0.2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0, OFFSET(data!$A$1, ROW()-1, AD$1-1))</f>
        <v>0</v>
      </c>
      <c r="AE871">
        <f ca="1">IF(ISNA(AE$1), 0, OFFSET(data!$A$1, ROW()-1, AE$1-1))</f>
        <v>0</v>
      </c>
      <c r="AF871">
        <f ca="1">IF(ISNA(AF$1), 0, OFFSET(data!$A$1, ROW()-1, AF$1-1))</f>
        <v>0</v>
      </c>
      <c r="AG871">
        <f t="shared" ca="1" si="240"/>
        <v>0</v>
      </c>
      <c r="AH871" t="e">
        <f t="shared" ca="1" si="241"/>
        <v>#VALUE!</v>
      </c>
      <c r="AI871" t="str">
        <f t="shared" ca="1" si="242"/>
        <v>0</v>
      </c>
      <c r="AJ871" t="str">
        <f t="shared" ca="1" si="243"/>
        <v/>
      </c>
      <c r="AK871" t="str">
        <f t="shared" ca="1" si="253"/>
        <v>0</v>
      </c>
      <c r="AL871" s="4">
        <f t="shared" ca="1" si="244"/>
        <v>0</v>
      </c>
      <c r="AM871">
        <f t="shared" ca="1" si="239"/>
        <v>0</v>
      </c>
      <c r="AN871">
        <f t="shared" ca="1" si="245"/>
        <v>0</v>
      </c>
      <c r="AO871">
        <f t="shared" ca="1" si="246"/>
        <v>0</v>
      </c>
      <c r="AP871">
        <f t="shared" ca="1" si="247"/>
        <v>0</v>
      </c>
      <c r="AQ871">
        <f t="shared" ca="1" si="248"/>
        <v>0</v>
      </c>
      <c r="AR871">
        <f t="shared" ca="1" si="249"/>
        <v>0</v>
      </c>
      <c r="AS871">
        <f t="shared" ca="1" si="250"/>
        <v>0</v>
      </c>
      <c r="AT871">
        <f t="shared" ca="1" si="251"/>
        <v>0</v>
      </c>
    </row>
    <row r="872" spans="1:47" hidden="1" x14ac:dyDescent="0.2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0, OFFSET(data!$A$1, ROW()-1, AD$1-1))</f>
        <v>0</v>
      </c>
      <c r="AE872">
        <f ca="1">IF(ISNA(AE$1), 0, OFFSET(data!$A$1, ROW()-1, AE$1-1))</f>
        <v>0</v>
      </c>
      <c r="AF872">
        <f ca="1">IF(ISNA(AF$1), 0, OFFSET(data!$A$1, ROW()-1, AF$1-1))</f>
        <v>0</v>
      </c>
      <c r="AG872">
        <f t="shared" ca="1" si="240"/>
        <v>0</v>
      </c>
      <c r="AH872" t="e">
        <f t="shared" ca="1" si="241"/>
        <v>#VALUE!</v>
      </c>
      <c r="AI872" t="str">
        <f t="shared" ca="1" si="242"/>
        <v>0</v>
      </c>
      <c r="AJ872" t="str">
        <f t="shared" ca="1" si="243"/>
        <v/>
      </c>
      <c r="AK872" t="str">
        <f t="shared" ca="1" si="253"/>
        <v>0</v>
      </c>
      <c r="AL872" s="4">
        <f t="shared" ca="1" si="244"/>
        <v>0</v>
      </c>
      <c r="AM872">
        <f t="shared" ca="1" si="239"/>
        <v>0</v>
      </c>
      <c r="AN872">
        <f t="shared" ca="1" si="245"/>
        <v>0</v>
      </c>
      <c r="AO872">
        <f t="shared" ca="1" si="246"/>
        <v>0</v>
      </c>
      <c r="AP872">
        <f t="shared" ca="1" si="247"/>
        <v>0</v>
      </c>
      <c r="AQ872">
        <f t="shared" ca="1" si="248"/>
        <v>0</v>
      </c>
      <c r="AR872">
        <f t="shared" ca="1" si="249"/>
        <v>0</v>
      </c>
      <c r="AS872">
        <f t="shared" ca="1" si="250"/>
        <v>0</v>
      </c>
      <c r="AT872">
        <f t="shared" ca="1" si="251"/>
        <v>0</v>
      </c>
    </row>
    <row r="873" spans="1:47" hidden="1" x14ac:dyDescent="0.2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0, OFFSET(data!$A$1, ROW()-1, AD$1-1))</f>
        <v>0</v>
      </c>
      <c r="AE873">
        <f ca="1">IF(ISNA(AE$1), 0, OFFSET(data!$A$1, ROW()-1, AE$1-1))</f>
        <v>0</v>
      </c>
      <c r="AF873">
        <f ca="1">IF(ISNA(AF$1), 0, OFFSET(data!$A$1, ROW()-1, AF$1-1))</f>
        <v>0</v>
      </c>
      <c r="AG873">
        <f t="shared" ca="1" si="240"/>
        <v>0</v>
      </c>
      <c r="AH873" t="e">
        <f t="shared" ca="1" si="241"/>
        <v>#VALUE!</v>
      </c>
      <c r="AI873" t="str">
        <f t="shared" ca="1" si="242"/>
        <v>0</v>
      </c>
      <c r="AJ873" t="str">
        <f t="shared" ca="1" si="243"/>
        <v/>
      </c>
      <c r="AK873" t="str">
        <f t="shared" ca="1" si="253"/>
        <v>0</v>
      </c>
      <c r="AL873" s="4">
        <f t="shared" ca="1" si="244"/>
        <v>0</v>
      </c>
      <c r="AM873">
        <f t="shared" ca="1" si="239"/>
        <v>0</v>
      </c>
      <c r="AN873">
        <f t="shared" ca="1" si="245"/>
        <v>0</v>
      </c>
      <c r="AO873">
        <f t="shared" ca="1" si="246"/>
        <v>0</v>
      </c>
      <c r="AP873">
        <f t="shared" ca="1" si="247"/>
        <v>0</v>
      </c>
      <c r="AQ873">
        <f t="shared" ca="1" si="248"/>
        <v>0</v>
      </c>
      <c r="AR873">
        <f t="shared" ca="1" si="249"/>
        <v>0</v>
      </c>
      <c r="AS873">
        <f t="shared" ca="1" si="250"/>
        <v>0</v>
      </c>
      <c r="AT873">
        <f t="shared" ca="1" si="251"/>
        <v>0</v>
      </c>
    </row>
    <row r="874" spans="1:47" hidden="1" x14ac:dyDescent="0.2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0, OFFSET(data!$A$1, ROW()-1, AD$1-1))</f>
        <v>0</v>
      </c>
      <c r="AE874">
        <f ca="1">IF(ISNA(AE$1), 0, OFFSET(data!$A$1, ROW()-1, AE$1-1))</f>
        <v>0</v>
      </c>
      <c r="AF874">
        <f ca="1">IF(ISNA(AF$1), 0, OFFSET(data!$A$1, ROW()-1, AF$1-1))</f>
        <v>0</v>
      </c>
      <c r="AG874">
        <f t="shared" ca="1" si="240"/>
        <v>0</v>
      </c>
      <c r="AH874" t="e">
        <f t="shared" ca="1" si="241"/>
        <v>#VALUE!</v>
      </c>
      <c r="AI874" t="str">
        <f t="shared" ca="1" si="242"/>
        <v>0</v>
      </c>
      <c r="AJ874" t="str">
        <f t="shared" ca="1" si="243"/>
        <v/>
      </c>
      <c r="AK874" t="str">
        <f t="shared" ca="1" si="253"/>
        <v>0</v>
      </c>
      <c r="AL874" s="4">
        <f t="shared" ca="1" si="244"/>
        <v>0</v>
      </c>
      <c r="AM874">
        <f t="shared" ca="1" si="239"/>
        <v>0</v>
      </c>
      <c r="AN874">
        <f t="shared" ca="1" si="245"/>
        <v>0</v>
      </c>
      <c r="AO874">
        <f t="shared" ca="1" si="246"/>
        <v>0</v>
      </c>
      <c r="AP874">
        <f t="shared" ca="1" si="247"/>
        <v>0</v>
      </c>
      <c r="AQ874">
        <f t="shared" ca="1" si="248"/>
        <v>0</v>
      </c>
      <c r="AR874">
        <f t="shared" ca="1" si="249"/>
        <v>0</v>
      </c>
      <c r="AS874">
        <f t="shared" ca="1" si="250"/>
        <v>0</v>
      </c>
      <c r="AT874">
        <f t="shared" ca="1" si="251"/>
        <v>0</v>
      </c>
    </row>
    <row r="875" spans="1:47" hidden="1" x14ac:dyDescent="0.2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0, OFFSET(data!$A$1, ROW()-1, AD$1-1))</f>
        <v>0</v>
      </c>
      <c r="AE875">
        <f ca="1">IF(ISNA(AE$1), 0, OFFSET(data!$A$1, ROW()-1, AE$1-1))</f>
        <v>0</v>
      </c>
      <c r="AF875">
        <f ca="1">IF(ISNA(AF$1), 0, OFFSET(data!$A$1, ROW()-1, AF$1-1))</f>
        <v>0</v>
      </c>
      <c r="AG875">
        <f t="shared" ca="1" si="240"/>
        <v>0</v>
      </c>
      <c r="AH875" t="e">
        <f t="shared" ca="1" si="241"/>
        <v>#VALUE!</v>
      </c>
      <c r="AI875" t="str">
        <f t="shared" ca="1" si="242"/>
        <v>0</v>
      </c>
      <c r="AJ875" t="str">
        <f t="shared" ca="1" si="243"/>
        <v/>
      </c>
      <c r="AK875" t="str">
        <f t="shared" ca="1" si="253"/>
        <v>0</v>
      </c>
      <c r="AL875" s="4">
        <f t="shared" ca="1" si="244"/>
        <v>0</v>
      </c>
      <c r="AM875">
        <f t="shared" ca="1" si="239"/>
        <v>0</v>
      </c>
      <c r="AN875">
        <f t="shared" ca="1" si="245"/>
        <v>0</v>
      </c>
      <c r="AO875">
        <f t="shared" ca="1" si="246"/>
        <v>0</v>
      </c>
      <c r="AP875">
        <f t="shared" ca="1" si="247"/>
        <v>0</v>
      </c>
      <c r="AQ875">
        <f t="shared" ca="1" si="248"/>
        <v>0</v>
      </c>
      <c r="AR875">
        <f t="shared" ca="1" si="249"/>
        <v>0</v>
      </c>
      <c r="AS875">
        <f t="shared" ca="1" si="250"/>
        <v>0</v>
      </c>
      <c r="AT875">
        <f t="shared" ca="1" si="251"/>
        <v>0</v>
      </c>
    </row>
    <row r="876" spans="1:47" hidden="1" x14ac:dyDescent="0.2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0, OFFSET(data!$A$1, ROW()-1, AD$1-1))</f>
        <v>0</v>
      </c>
      <c r="AE876">
        <f ca="1">IF(ISNA(AE$1), 0, OFFSET(data!$A$1, ROW()-1, AE$1-1))</f>
        <v>0</v>
      </c>
      <c r="AF876">
        <f ca="1">IF(ISNA(AF$1), 0, OFFSET(data!$A$1, ROW()-1, AF$1-1))</f>
        <v>0</v>
      </c>
      <c r="AG876">
        <f t="shared" ca="1" si="240"/>
        <v>0</v>
      </c>
      <c r="AH876" t="e">
        <f t="shared" ca="1" si="241"/>
        <v>#VALUE!</v>
      </c>
      <c r="AI876" t="str">
        <f t="shared" ca="1" si="242"/>
        <v>0</v>
      </c>
      <c r="AJ876" t="str">
        <f t="shared" ca="1" si="243"/>
        <v/>
      </c>
      <c r="AK876" t="str">
        <f t="shared" ca="1" si="253"/>
        <v>0</v>
      </c>
      <c r="AL876" s="4">
        <f t="shared" ca="1" si="244"/>
        <v>0</v>
      </c>
      <c r="AM876">
        <f t="shared" ca="1" si="239"/>
        <v>0</v>
      </c>
      <c r="AN876">
        <f t="shared" ca="1" si="245"/>
        <v>0</v>
      </c>
      <c r="AO876">
        <f t="shared" ca="1" si="246"/>
        <v>0</v>
      </c>
      <c r="AP876">
        <f t="shared" ca="1" si="247"/>
        <v>0</v>
      </c>
      <c r="AQ876">
        <f t="shared" ca="1" si="248"/>
        <v>0</v>
      </c>
      <c r="AR876">
        <f t="shared" ca="1" si="249"/>
        <v>0</v>
      </c>
      <c r="AS876">
        <f t="shared" ca="1" si="250"/>
        <v>0</v>
      </c>
      <c r="AT876">
        <f t="shared" ca="1" si="251"/>
        <v>0</v>
      </c>
    </row>
    <row r="877" spans="1:47" hidden="1" x14ac:dyDescent="0.2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0, OFFSET(data!$A$1, ROW()-1, AD$1-1))</f>
        <v>0</v>
      </c>
      <c r="AE877">
        <f ca="1">IF(ISNA(AE$1), 0, OFFSET(data!$A$1, ROW()-1, AE$1-1))</f>
        <v>0</v>
      </c>
      <c r="AF877">
        <f ca="1">IF(ISNA(AF$1), 0, OFFSET(data!$A$1, ROW()-1, AF$1-1))</f>
        <v>0</v>
      </c>
      <c r="AG877">
        <f t="shared" ca="1" si="240"/>
        <v>0</v>
      </c>
      <c r="AH877" t="e">
        <f t="shared" ca="1" si="241"/>
        <v>#VALUE!</v>
      </c>
      <c r="AI877" t="str">
        <f t="shared" ca="1" si="242"/>
        <v>0</v>
      </c>
      <c r="AJ877" t="str">
        <f t="shared" ca="1" si="243"/>
        <v/>
      </c>
      <c r="AK877" t="str">
        <f t="shared" ca="1" si="253"/>
        <v>0</v>
      </c>
      <c r="AL877" s="4">
        <f t="shared" ca="1" si="244"/>
        <v>0</v>
      </c>
      <c r="AM877">
        <f t="shared" ca="1" si="239"/>
        <v>0</v>
      </c>
      <c r="AN877">
        <f t="shared" ca="1" si="245"/>
        <v>0</v>
      </c>
      <c r="AO877">
        <f t="shared" ca="1" si="246"/>
        <v>0</v>
      </c>
      <c r="AP877">
        <f t="shared" ca="1" si="247"/>
        <v>0</v>
      </c>
      <c r="AQ877">
        <f t="shared" ca="1" si="248"/>
        <v>0</v>
      </c>
      <c r="AR877">
        <f t="shared" ca="1" si="249"/>
        <v>0</v>
      </c>
      <c r="AS877">
        <f t="shared" ca="1" si="250"/>
        <v>0</v>
      </c>
      <c r="AT877">
        <f t="shared" ca="1" si="251"/>
        <v>0</v>
      </c>
    </row>
    <row r="878" spans="1:47" hidden="1" x14ac:dyDescent="0.2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0, OFFSET(data!$A$1, ROW()-1, AD$1-1))</f>
        <v>0</v>
      </c>
      <c r="AE878">
        <f ca="1">IF(ISNA(AE$1), 0, OFFSET(data!$A$1, ROW()-1, AE$1-1))</f>
        <v>0</v>
      </c>
      <c r="AF878">
        <f ca="1">IF(ISNA(AF$1), 0, OFFSET(data!$A$1, ROW()-1, AF$1-1))</f>
        <v>0</v>
      </c>
      <c r="AG878">
        <f t="shared" ca="1" si="240"/>
        <v>0</v>
      </c>
      <c r="AH878" t="e">
        <f t="shared" ca="1" si="241"/>
        <v>#VALUE!</v>
      </c>
      <c r="AI878" t="str">
        <f t="shared" ca="1" si="242"/>
        <v>0</v>
      </c>
      <c r="AJ878" t="str">
        <f t="shared" ca="1" si="243"/>
        <v/>
      </c>
      <c r="AK878" t="str">
        <f t="shared" ca="1" si="253"/>
        <v>0</v>
      </c>
      <c r="AL878" s="4">
        <f t="shared" ca="1" si="244"/>
        <v>0</v>
      </c>
      <c r="AM878">
        <f t="shared" ca="1" si="239"/>
        <v>0</v>
      </c>
      <c r="AN878">
        <f t="shared" ca="1" si="245"/>
        <v>0</v>
      </c>
      <c r="AO878">
        <f t="shared" ca="1" si="246"/>
        <v>0</v>
      </c>
      <c r="AP878">
        <f t="shared" ca="1" si="247"/>
        <v>0</v>
      </c>
      <c r="AQ878">
        <f t="shared" ca="1" si="248"/>
        <v>0</v>
      </c>
      <c r="AR878">
        <f t="shared" ca="1" si="249"/>
        <v>0</v>
      </c>
      <c r="AS878">
        <f t="shared" ca="1" si="250"/>
        <v>0</v>
      </c>
      <c r="AT878">
        <f t="shared" ca="1" si="251"/>
        <v>0</v>
      </c>
    </row>
    <row r="879" spans="1:47" hidden="1" x14ac:dyDescent="0.2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0, OFFSET(data!$A$1, ROW()-1, AD$1-1))</f>
        <v>0</v>
      </c>
      <c r="AE879">
        <f ca="1">IF(ISNA(AE$1), 0, OFFSET(data!$A$1, ROW()-1, AE$1-1))</f>
        <v>0</v>
      </c>
      <c r="AF879">
        <f ca="1">IF(ISNA(AF$1), 0, OFFSET(data!$A$1, ROW()-1, AF$1-1))</f>
        <v>0</v>
      </c>
      <c r="AG879">
        <f t="shared" ca="1" si="240"/>
        <v>0</v>
      </c>
      <c r="AH879" t="e">
        <f t="shared" ca="1" si="241"/>
        <v>#VALUE!</v>
      </c>
      <c r="AI879" t="str">
        <f t="shared" ca="1" si="242"/>
        <v>0</v>
      </c>
      <c r="AJ879" t="str">
        <f t="shared" ca="1" si="243"/>
        <v/>
      </c>
      <c r="AK879" t="str">
        <f t="shared" ca="1" si="253"/>
        <v>0</v>
      </c>
      <c r="AL879" s="4">
        <f t="shared" ca="1" si="244"/>
        <v>0</v>
      </c>
      <c r="AM879">
        <f t="shared" ca="1" si="239"/>
        <v>0</v>
      </c>
      <c r="AN879">
        <f t="shared" ca="1" si="245"/>
        <v>0</v>
      </c>
      <c r="AO879">
        <f t="shared" ca="1" si="246"/>
        <v>0</v>
      </c>
      <c r="AP879">
        <f t="shared" ca="1" si="247"/>
        <v>0</v>
      </c>
      <c r="AQ879">
        <f t="shared" ca="1" si="248"/>
        <v>0</v>
      </c>
      <c r="AR879">
        <f t="shared" ca="1" si="249"/>
        <v>0</v>
      </c>
      <c r="AS879">
        <f t="shared" ca="1" si="250"/>
        <v>0</v>
      </c>
      <c r="AT879">
        <f t="shared" ca="1" si="251"/>
        <v>0</v>
      </c>
    </row>
    <row r="880" spans="1:47" hidden="1" x14ac:dyDescent="0.2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0, OFFSET(data!$A$1, ROW()-1, AD$1-1))</f>
        <v>0</v>
      </c>
      <c r="AE880">
        <f ca="1">IF(ISNA(AE$1), 0, OFFSET(data!$A$1, ROW()-1, AE$1-1))</f>
        <v>0</v>
      </c>
      <c r="AF880">
        <f ca="1">IF(ISNA(AF$1), 0, OFFSET(data!$A$1, ROW()-1, AF$1-1))</f>
        <v>0</v>
      </c>
      <c r="AG880">
        <f t="shared" ca="1" si="240"/>
        <v>0</v>
      </c>
      <c r="AH880" t="e">
        <f t="shared" ca="1" si="241"/>
        <v>#VALUE!</v>
      </c>
      <c r="AI880" t="str">
        <f t="shared" ca="1" si="242"/>
        <v>0</v>
      </c>
      <c r="AJ880" t="str">
        <f t="shared" ca="1" si="243"/>
        <v/>
      </c>
      <c r="AK880" t="str">
        <f t="shared" ca="1" si="253"/>
        <v>0</v>
      </c>
      <c r="AL880" s="4">
        <f t="shared" ca="1" si="244"/>
        <v>0</v>
      </c>
      <c r="AM880">
        <f t="shared" ca="1" si="239"/>
        <v>0</v>
      </c>
      <c r="AN880">
        <f t="shared" ca="1" si="245"/>
        <v>0</v>
      </c>
      <c r="AO880">
        <f t="shared" ca="1" si="246"/>
        <v>0</v>
      </c>
      <c r="AP880">
        <f t="shared" ca="1" si="247"/>
        <v>0</v>
      </c>
      <c r="AQ880">
        <f t="shared" ca="1" si="248"/>
        <v>0</v>
      </c>
      <c r="AR880">
        <f t="shared" ca="1" si="249"/>
        <v>0</v>
      </c>
      <c r="AS880">
        <f t="shared" ca="1" si="250"/>
        <v>0</v>
      </c>
      <c r="AT880">
        <f t="shared" ca="1" si="251"/>
        <v>0</v>
      </c>
    </row>
    <row r="881" spans="1:46" hidden="1" x14ac:dyDescent="0.2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0, OFFSET(data!$A$1, ROW()-1, AD$1-1))</f>
        <v>0</v>
      </c>
      <c r="AE881">
        <f ca="1">IF(ISNA(AE$1), 0, OFFSET(data!$A$1, ROW()-1, AE$1-1))</f>
        <v>0</v>
      </c>
      <c r="AF881">
        <f ca="1">IF(ISNA(AF$1), 0, OFFSET(data!$A$1, ROW()-1, AF$1-1))</f>
        <v>0</v>
      </c>
      <c r="AG881">
        <f t="shared" ca="1" si="240"/>
        <v>0</v>
      </c>
      <c r="AH881" t="e">
        <f t="shared" ca="1" si="241"/>
        <v>#VALUE!</v>
      </c>
      <c r="AI881" t="str">
        <f t="shared" ca="1" si="242"/>
        <v>0</v>
      </c>
      <c r="AJ881" t="str">
        <f t="shared" ca="1" si="243"/>
        <v/>
      </c>
      <c r="AK881" t="str">
        <f t="shared" ca="1" si="253"/>
        <v>0</v>
      </c>
      <c r="AL881" s="4">
        <f t="shared" ca="1" si="244"/>
        <v>0</v>
      </c>
      <c r="AM881">
        <f t="shared" ca="1" si="239"/>
        <v>0</v>
      </c>
      <c r="AN881">
        <f t="shared" ca="1" si="245"/>
        <v>0</v>
      </c>
      <c r="AO881">
        <f t="shared" ca="1" si="246"/>
        <v>0</v>
      </c>
      <c r="AP881">
        <f t="shared" ca="1" si="247"/>
        <v>0</v>
      </c>
      <c r="AQ881">
        <f t="shared" ca="1" si="248"/>
        <v>0</v>
      </c>
      <c r="AR881">
        <f t="shared" ca="1" si="249"/>
        <v>0</v>
      </c>
      <c r="AS881">
        <f t="shared" ca="1" si="250"/>
        <v>0</v>
      </c>
      <c r="AT881">
        <f t="shared" ca="1" si="251"/>
        <v>0</v>
      </c>
    </row>
    <row r="882" spans="1:46" hidden="1" x14ac:dyDescent="0.2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0, OFFSET(data!$A$1, ROW()-1, AD$1-1))</f>
        <v>0</v>
      </c>
      <c r="AE882">
        <f ca="1">IF(ISNA(AE$1), 0, OFFSET(data!$A$1, ROW()-1, AE$1-1))</f>
        <v>0</v>
      </c>
      <c r="AF882">
        <f ca="1">IF(ISNA(AF$1), 0, OFFSET(data!$A$1, ROW()-1, AF$1-1))</f>
        <v>0</v>
      </c>
      <c r="AG882">
        <f t="shared" ca="1" si="240"/>
        <v>0</v>
      </c>
      <c r="AH882" t="e">
        <f t="shared" ca="1" si="241"/>
        <v>#VALUE!</v>
      </c>
      <c r="AI882" t="str">
        <f t="shared" ca="1" si="242"/>
        <v>0</v>
      </c>
      <c r="AJ882" t="str">
        <f t="shared" ca="1" si="243"/>
        <v/>
      </c>
      <c r="AK882" t="str">
        <f t="shared" ca="1" si="253"/>
        <v>0</v>
      </c>
      <c r="AL882" s="4">
        <f t="shared" ca="1" si="244"/>
        <v>0</v>
      </c>
      <c r="AM882">
        <f t="shared" ca="1" si="239"/>
        <v>0</v>
      </c>
      <c r="AN882">
        <f t="shared" ca="1" si="245"/>
        <v>0</v>
      </c>
      <c r="AO882">
        <f t="shared" ca="1" si="246"/>
        <v>0</v>
      </c>
      <c r="AP882">
        <f t="shared" ca="1" si="247"/>
        <v>0</v>
      </c>
      <c r="AQ882">
        <f t="shared" ca="1" si="248"/>
        <v>0</v>
      </c>
      <c r="AR882">
        <f t="shared" ca="1" si="249"/>
        <v>0</v>
      </c>
      <c r="AS882">
        <f t="shared" ca="1" si="250"/>
        <v>0</v>
      </c>
      <c r="AT882">
        <f t="shared" ca="1" si="251"/>
        <v>0</v>
      </c>
    </row>
    <row r="883" spans="1:46" hidden="1" x14ac:dyDescent="0.2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0, OFFSET(data!$A$1, ROW()-1, AD$1-1))</f>
        <v>0</v>
      </c>
      <c r="AE883">
        <f ca="1">IF(ISNA(AE$1), 0, OFFSET(data!$A$1, ROW()-1, AE$1-1))</f>
        <v>0</v>
      </c>
      <c r="AF883">
        <f ca="1">IF(ISNA(AF$1), 0, OFFSET(data!$A$1, ROW()-1, AF$1-1))</f>
        <v>0</v>
      </c>
      <c r="AG883">
        <f t="shared" ca="1" si="240"/>
        <v>0</v>
      </c>
      <c r="AH883" t="e">
        <f t="shared" ca="1" si="241"/>
        <v>#VALUE!</v>
      </c>
      <c r="AI883" t="str">
        <f t="shared" ca="1" si="242"/>
        <v>0</v>
      </c>
      <c r="AJ883" t="str">
        <f t="shared" ca="1" si="243"/>
        <v/>
      </c>
      <c r="AK883" t="str">
        <f t="shared" ca="1" si="253"/>
        <v>0</v>
      </c>
      <c r="AL883" s="4">
        <f t="shared" ca="1" si="244"/>
        <v>0</v>
      </c>
      <c r="AM883">
        <f t="shared" ca="1" si="239"/>
        <v>0</v>
      </c>
      <c r="AN883">
        <f t="shared" ca="1" si="245"/>
        <v>0</v>
      </c>
      <c r="AO883">
        <f t="shared" ca="1" si="246"/>
        <v>0</v>
      </c>
      <c r="AP883">
        <f t="shared" ca="1" si="247"/>
        <v>0</v>
      </c>
      <c r="AQ883">
        <f t="shared" ca="1" si="248"/>
        <v>0</v>
      </c>
      <c r="AR883">
        <f t="shared" ca="1" si="249"/>
        <v>0</v>
      </c>
      <c r="AS883">
        <f t="shared" ca="1" si="250"/>
        <v>0</v>
      </c>
      <c r="AT883">
        <f t="shared" ca="1" si="251"/>
        <v>0</v>
      </c>
    </row>
    <row r="884" spans="1:46" hidden="1" x14ac:dyDescent="0.2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0, OFFSET(data!$A$1, ROW()-1, AD$1-1))</f>
        <v>0</v>
      </c>
      <c r="AE884">
        <f ca="1">IF(ISNA(AE$1), 0, OFFSET(data!$A$1, ROW()-1, AE$1-1))</f>
        <v>0</v>
      </c>
      <c r="AF884">
        <f ca="1">IF(ISNA(AF$1), 0, OFFSET(data!$A$1, ROW()-1, AF$1-1))</f>
        <v>0</v>
      </c>
      <c r="AG884">
        <f t="shared" ca="1" si="240"/>
        <v>0</v>
      </c>
      <c r="AH884" t="e">
        <f t="shared" ca="1" si="241"/>
        <v>#VALUE!</v>
      </c>
      <c r="AI884" t="str">
        <f t="shared" ca="1" si="242"/>
        <v>0</v>
      </c>
      <c r="AJ884" t="str">
        <f t="shared" ca="1" si="243"/>
        <v/>
      </c>
      <c r="AK884" t="str">
        <f t="shared" ca="1" si="253"/>
        <v>0</v>
      </c>
      <c r="AL884" s="4">
        <f t="shared" ca="1" si="244"/>
        <v>0</v>
      </c>
      <c r="AM884">
        <f t="shared" ref="AM884:AM947" ca="1" si="254">U884+X884</f>
        <v>0</v>
      </c>
      <c r="AN884">
        <f t="shared" ca="1" si="245"/>
        <v>0</v>
      </c>
      <c r="AO884">
        <f t="shared" ca="1" si="246"/>
        <v>0</v>
      </c>
      <c r="AP884">
        <f t="shared" ca="1" si="247"/>
        <v>0</v>
      </c>
      <c r="AQ884">
        <f t="shared" ca="1" si="248"/>
        <v>0</v>
      </c>
      <c r="AR884">
        <f t="shared" ca="1" si="249"/>
        <v>0</v>
      </c>
      <c r="AS884">
        <f t="shared" ca="1" si="250"/>
        <v>0</v>
      </c>
      <c r="AT884">
        <f t="shared" ca="1" si="251"/>
        <v>0</v>
      </c>
    </row>
    <row r="885" spans="1:46" hidden="1" x14ac:dyDescent="0.2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0, OFFSET(data!$A$1, ROW()-1, AD$1-1))</f>
        <v>0</v>
      </c>
      <c r="AE885">
        <f ca="1">IF(ISNA(AE$1), 0, OFFSET(data!$A$1, ROW()-1, AE$1-1))</f>
        <v>0</v>
      </c>
      <c r="AF885">
        <f ca="1">IF(ISNA(AF$1), 0, OFFSET(data!$A$1, ROW()-1, AF$1-1))</f>
        <v>0</v>
      </c>
      <c r="AG885">
        <f t="shared" ca="1" si="240"/>
        <v>0</v>
      </c>
      <c r="AH885" t="e">
        <f t="shared" ca="1" si="241"/>
        <v>#VALUE!</v>
      </c>
      <c r="AI885" t="str">
        <f t="shared" ca="1" si="242"/>
        <v>0</v>
      </c>
      <c r="AJ885" t="str">
        <f t="shared" ca="1" si="243"/>
        <v/>
      </c>
      <c r="AK885" t="str">
        <f t="shared" ca="1" si="253"/>
        <v>0</v>
      </c>
      <c r="AL885" s="4">
        <f t="shared" ca="1" si="244"/>
        <v>0</v>
      </c>
      <c r="AM885">
        <f t="shared" ca="1" si="254"/>
        <v>0</v>
      </c>
      <c r="AN885">
        <f t="shared" ca="1" si="245"/>
        <v>0</v>
      </c>
      <c r="AO885">
        <f t="shared" ca="1" si="246"/>
        <v>0</v>
      </c>
      <c r="AP885">
        <f t="shared" ca="1" si="247"/>
        <v>0</v>
      </c>
      <c r="AQ885">
        <f t="shared" ca="1" si="248"/>
        <v>0</v>
      </c>
      <c r="AR885">
        <f t="shared" ca="1" si="249"/>
        <v>0</v>
      </c>
      <c r="AS885">
        <f t="shared" ca="1" si="250"/>
        <v>0</v>
      </c>
      <c r="AT885">
        <f t="shared" ca="1" si="251"/>
        <v>0</v>
      </c>
    </row>
    <row r="886" spans="1:46" hidden="1" x14ac:dyDescent="0.2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0, OFFSET(data!$A$1, ROW()-1, AD$1-1))</f>
        <v>0</v>
      </c>
      <c r="AE886">
        <f ca="1">IF(ISNA(AE$1), 0, OFFSET(data!$A$1, ROW()-1, AE$1-1))</f>
        <v>0</v>
      </c>
      <c r="AF886">
        <f ca="1">IF(ISNA(AF$1), 0, OFFSET(data!$A$1, ROW()-1, AF$1-1))</f>
        <v>0</v>
      </c>
      <c r="AG886">
        <f t="shared" ca="1" si="240"/>
        <v>0</v>
      </c>
      <c r="AH886" t="e">
        <f t="shared" ca="1" si="241"/>
        <v>#VALUE!</v>
      </c>
      <c r="AI886" t="str">
        <f t="shared" ca="1" si="242"/>
        <v>0</v>
      </c>
      <c r="AJ886" t="str">
        <f t="shared" ca="1" si="243"/>
        <v/>
      </c>
      <c r="AK886" t="str">
        <f t="shared" ca="1" si="253"/>
        <v>0</v>
      </c>
      <c r="AL886" s="4">
        <f t="shared" ca="1" si="244"/>
        <v>0</v>
      </c>
      <c r="AM886">
        <f t="shared" ca="1" si="254"/>
        <v>0</v>
      </c>
      <c r="AN886">
        <f t="shared" ca="1" si="245"/>
        <v>0</v>
      </c>
      <c r="AO886">
        <f t="shared" ca="1" si="246"/>
        <v>0</v>
      </c>
      <c r="AP886">
        <f t="shared" ca="1" si="247"/>
        <v>0</v>
      </c>
      <c r="AQ886">
        <f t="shared" ca="1" si="248"/>
        <v>0</v>
      </c>
      <c r="AR886">
        <f t="shared" ca="1" si="249"/>
        <v>0</v>
      </c>
      <c r="AS886">
        <f t="shared" ca="1" si="250"/>
        <v>0</v>
      </c>
      <c r="AT886">
        <f t="shared" ca="1" si="251"/>
        <v>0</v>
      </c>
    </row>
    <row r="887" spans="1:46" hidden="1" x14ac:dyDescent="0.2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0, OFFSET(data!$A$1, ROW()-1, AD$1-1))</f>
        <v>0</v>
      </c>
      <c r="AE887">
        <f ca="1">IF(ISNA(AE$1), 0, OFFSET(data!$A$1, ROW()-1, AE$1-1))</f>
        <v>0</v>
      </c>
      <c r="AF887">
        <f ca="1">IF(ISNA(AF$1), 0, OFFSET(data!$A$1, ROW()-1, AF$1-1))</f>
        <v>0</v>
      </c>
      <c r="AG887">
        <f t="shared" ca="1" si="240"/>
        <v>0</v>
      </c>
      <c r="AH887" t="e">
        <f t="shared" ca="1" si="241"/>
        <v>#VALUE!</v>
      </c>
      <c r="AI887" t="str">
        <f t="shared" ca="1" si="242"/>
        <v>0</v>
      </c>
      <c r="AJ887" t="str">
        <f t="shared" ca="1" si="243"/>
        <v/>
      </c>
      <c r="AK887" t="str">
        <f t="shared" ca="1" si="253"/>
        <v>0</v>
      </c>
      <c r="AL887" s="4">
        <f t="shared" ca="1" si="244"/>
        <v>0</v>
      </c>
      <c r="AM887">
        <f t="shared" ca="1" si="254"/>
        <v>0</v>
      </c>
      <c r="AN887">
        <f t="shared" ca="1" si="245"/>
        <v>0</v>
      </c>
      <c r="AO887">
        <f t="shared" ca="1" si="246"/>
        <v>0</v>
      </c>
      <c r="AP887">
        <f t="shared" ca="1" si="247"/>
        <v>0</v>
      </c>
      <c r="AQ887">
        <f t="shared" ca="1" si="248"/>
        <v>0</v>
      </c>
      <c r="AR887">
        <f t="shared" ca="1" si="249"/>
        <v>0</v>
      </c>
      <c r="AS887">
        <f t="shared" ca="1" si="250"/>
        <v>0</v>
      </c>
      <c r="AT887">
        <f t="shared" ca="1" si="251"/>
        <v>0</v>
      </c>
    </row>
    <row r="888" spans="1:46" hidden="1" x14ac:dyDescent="0.2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0, OFFSET(data!$A$1, ROW()-1, AD$1-1))</f>
        <v>0</v>
      </c>
      <c r="AE888">
        <f ca="1">IF(ISNA(AE$1), 0, OFFSET(data!$A$1, ROW()-1, AE$1-1))</f>
        <v>0</v>
      </c>
      <c r="AF888">
        <f ca="1">IF(ISNA(AF$1), 0, OFFSET(data!$A$1, ROW()-1, AF$1-1))</f>
        <v>0</v>
      </c>
      <c r="AG888">
        <f t="shared" ca="1" si="240"/>
        <v>0</v>
      </c>
      <c r="AH888" t="e">
        <f t="shared" ca="1" si="241"/>
        <v>#VALUE!</v>
      </c>
      <c r="AI888" t="str">
        <f t="shared" ca="1" si="242"/>
        <v>0</v>
      </c>
      <c r="AJ888" t="str">
        <f t="shared" ca="1" si="243"/>
        <v/>
      </c>
      <c r="AK888" t="str">
        <f t="shared" ca="1" si="253"/>
        <v>0</v>
      </c>
      <c r="AL888" s="4">
        <f t="shared" ca="1" si="244"/>
        <v>0</v>
      </c>
      <c r="AM888">
        <f t="shared" ca="1" si="254"/>
        <v>0</v>
      </c>
      <c r="AN888">
        <f t="shared" ca="1" si="245"/>
        <v>0</v>
      </c>
      <c r="AO888">
        <f t="shared" ca="1" si="246"/>
        <v>0</v>
      </c>
      <c r="AP888">
        <f t="shared" ca="1" si="247"/>
        <v>0</v>
      </c>
      <c r="AQ888">
        <f t="shared" ca="1" si="248"/>
        <v>0</v>
      </c>
      <c r="AR888">
        <f t="shared" ca="1" si="249"/>
        <v>0</v>
      </c>
      <c r="AS888">
        <f t="shared" ca="1" si="250"/>
        <v>0</v>
      </c>
      <c r="AT888">
        <f t="shared" ca="1" si="251"/>
        <v>0</v>
      </c>
    </row>
    <row r="889" spans="1:46" hidden="1" x14ac:dyDescent="0.2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0, OFFSET(data!$A$1, ROW()-1, AD$1-1))</f>
        <v>0</v>
      </c>
      <c r="AE889">
        <f ca="1">IF(ISNA(AE$1), 0, OFFSET(data!$A$1, ROW()-1, AE$1-1))</f>
        <v>0</v>
      </c>
      <c r="AF889">
        <f ca="1">IF(ISNA(AF$1), 0, OFFSET(data!$A$1, ROW()-1, AF$1-1))</f>
        <v>0</v>
      </c>
      <c r="AG889">
        <f t="shared" ca="1" si="240"/>
        <v>0</v>
      </c>
      <c r="AH889" t="e">
        <f t="shared" ca="1" si="241"/>
        <v>#VALUE!</v>
      </c>
      <c r="AI889" t="str">
        <f t="shared" ca="1" si="242"/>
        <v>0</v>
      </c>
      <c r="AJ889" t="str">
        <f t="shared" ca="1" si="243"/>
        <v/>
      </c>
      <c r="AK889" t="str">
        <f t="shared" ca="1" si="253"/>
        <v>0</v>
      </c>
      <c r="AL889" s="4">
        <f t="shared" ca="1" si="244"/>
        <v>0</v>
      </c>
      <c r="AM889">
        <f t="shared" ca="1" si="254"/>
        <v>0</v>
      </c>
      <c r="AN889">
        <f t="shared" ca="1" si="245"/>
        <v>0</v>
      </c>
      <c r="AO889">
        <f t="shared" ca="1" si="246"/>
        <v>0</v>
      </c>
      <c r="AP889">
        <f t="shared" ca="1" si="247"/>
        <v>0</v>
      </c>
      <c r="AQ889">
        <f t="shared" ca="1" si="248"/>
        <v>0</v>
      </c>
      <c r="AR889">
        <f t="shared" ca="1" si="249"/>
        <v>0</v>
      </c>
      <c r="AS889">
        <f t="shared" ca="1" si="250"/>
        <v>0</v>
      </c>
      <c r="AT889">
        <f t="shared" ca="1" si="251"/>
        <v>0</v>
      </c>
    </row>
    <row r="890" spans="1:46" hidden="1" x14ac:dyDescent="0.2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0, OFFSET(data!$A$1, ROW()-1, AD$1-1))</f>
        <v>0</v>
      </c>
      <c r="AE890">
        <f ca="1">IF(ISNA(AE$1), 0, OFFSET(data!$A$1, ROW()-1, AE$1-1))</f>
        <v>0</v>
      </c>
      <c r="AF890">
        <f ca="1">IF(ISNA(AF$1), 0, OFFSET(data!$A$1, ROW()-1, AF$1-1))</f>
        <v>0</v>
      </c>
      <c r="AG890">
        <f t="shared" ca="1" si="240"/>
        <v>0</v>
      </c>
      <c r="AH890" t="e">
        <f t="shared" ca="1" si="241"/>
        <v>#VALUE!</v>
      </c>
      <c r="AI890" t="str">
        <f t="shared" ca="1" si="242"/>
        <v>0</v>
      </c>
      <c r="AJ890" t="str">
        <f t="shared" ca="1" si="243"/>
        <v/>
      </c>
      <c r="AK890" t="str">
        <f t="shared" ca="1" si="253"/>
        <v>0</v>
      </c>
      <c r="AL890" s="4">
        <f t="shared" ca="1" si="244"/>
        <v>0</v>
      </c>
      <c r="AM890">
        <f t="shared" ca="1" si="254"/>
        <v>0</v>
      </c>
      <c r="AN890">
        <f t="shared" ca="1" si="245"/>
        <v>0</v>
      </c>
      <c r="AO890">
        <f t="shared" ca="1" si="246"/>
        <v>0</v>
      </c>
      <c r="AP890">
        <f t="shared" ca="1" si="247"/>
        <v>0</v>
      </c>
      <c r="AQ890">
        <f t="shared" ca="1" si="248"/>
        <v>0</v>
      </c>
      <c r="AR890">
        <f t="shared" ca="1" si="249"/>
        <v>0</v>
      </c>
      <c r="AS890">
        <f t="shared" ca="1" si="250"/>
        <v>0</v>
      </c>
      <c r="AT890">
        <f t="shared" ca="1" si="251"/>
        <v>0</v>
      </c>
    </row>
    <row r="891" spans="1:46" hidden="1" x14ac:dyDescent="0.2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0, OFFSET(data!$A$1, ROW()-1, AD$1-1))</f>
        <v>0</v>
      </c>
      <c r="AE891">
        <f ca="1">IF(ISNA(AE$1), 0, OFFSET(data!$A$1, ROW()-1, AE$1-1))</f>
        <v>0</v>
      </c>
      <c r="AF891">
        <f ca="1">IF(ISNA(AF$1), 0, OFFSET(data!$A$1, ROW()-1, AF$1-1))</f>
        <v>0</v>
      </c>
      <c r="AG891">
        <f t="shared" ca="1" si="240"/>
        <v>0</v>
      </c>
      <c r="AH891" t="e">
        <f t="shared" ca="1" si="241"/>
        <v>#VALUE!</v>
      </c>
      <c r="AI891" t="str">
        <f t="shared" ca="1" si="242"/>
        <v>0</v>
      </c>
      <c r="AJ891" t="str">
        <f t="shared" ca="1" si="243"/>
        <v/>
      </c>
      <c r="AK891" t="str">
        <f t="shared" ca="1" si="253"/>
        <v>0</v>
      </c>
      <c r="AL891" s="4">
        <f t="shared" ca="1" si="244"/>
        <v>0</v>
      </c>
      <c r="AM891">
        <f t="shared" ca="1" si="254"/>
        <v>0</v>
      </c>
      <c r="AN891">
        <f t="shared" ca="1" si="245"/>
        <v>0</v>
      </c>
      <c r="AO891">
        <f t="shared" ca="1" si="246"/>
        <v>0</v>
      </c>
      <c r="AP891">
        <f t="shared" ca="1" si="247"/>
        <v>0</v>
      </c>
      <c r="AQ891">
        <f t="shared" ca="1" si="248"/>
        <v>0</v>
      </c>
      <c r="AR891">
        <f t="shared" ca="1" si="249"/>
        <v>0</v>
      </c>
      <c r="AS891">
        <f t="shared" ca="1" si="250"/>
        <v>0</v>
      </c>
      <c r="AT891">
        <f t="shared" ca="1" si="251"/>
        <v>0</v>
      </c>
    </row>
    <row r="892" spans="1:46" hidden="1" x14ac:dyDescent="0.2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0, OFFSET(data!$A$1, ROW()-1, AD$1-1))</f>
        <v>0</v>
      </c>
      <c r="AE892">
        <f ca="1">IF(ISNA(AE$1), 0, OFFSET(data!$A$1, ROW()-1, AE$1-1))</f>
        <v>0</v>
      </c>
      <c r="AF892">
        <f ca="1">IF(ISNA(AF$1), 0, OFFSET(data!$A$1, ROW()-1, AF$1-1))</f>
        <v>0</v>
      </c>
      <c r="AG892">
        <f t="shared" ca="1" si="240"/>
        <v>0</v>
      </c>
      <c r="AH892" t="e">
        <f t="shared" ca="1" si="241"/>
        <v>#VALUE!</v>
      </c>
      <c r="AI892" t="str">
        <f t="shared" ca="1" si="242"/>
        <v>0</v>
      </c>
      <c r="AJ892" t="str">
        <f t="shared" ca="1" si="243"/>
        <v/>
      </c>
      <c r="AK892" t="str">
        <f t="shared" ca="1" si="253"/>
        <v>0</v>
      </c>
      <c r="AL892" s="4">
        <f t="shared" ca="1" si="244"/>
        <v>0</v>
      </c>
      <c r="AM892">
        <f t="shared" ca="1" si="254"/>
        <v>0</v>
      </c>
      <c r="AN892">
        <f t="shared" ca="1" si="245"/>
        <v>0</v>
      </c>
      <c r="AO892">
        <f t="shared" ca="1" si="246"/>
        <v>0</v>
      </c>
      <c r="AP892">
        <f t="shared" ca="1" si="247"/>
        <v>0</v>
      </c>
      <c r="AQ892">
        <f t="shared" ca="1" si="248"/>
        <v>0</v>
      </c>
      <c r="AR892">
        <f t="shared" ca="1" si="249"/>
        <v>0</v>
      </c>
      <c r="AS892">
        <f t="shared" ca="1" si="250"/>
        <v>0</v>
      </c>
      <c r="AT892">
        <f t="shared" ca="1" si="251"/>
        <v>0</v>
      </c>
    </row>
    <row r="893" spans="1:46" hidden="1" x14ac:dyDescent="0.2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0, OFFSET(data!$A$1, ROW()-1, AD$1-1))</f>
        <v>0</v>
      </c>
      <c r="AE893">
        <f ca="1">IF(ISNA(AE$1), 0, OFFSET(data!$A$1, ROW()-1, AE$1-1))</f>
        <v>0</v>
      </c>
      <c r="AF893">
        <f ca="1">IF(ISNA(AF$1), 0, OFFSET(data!$A$1, ROW()-1, AF$1-1))</f>
        <v>0</v>
      </c>
      <c r="AG893">
        <f t="shared" ca="1" si="240"/>
        <v>0</v>
      </c>
      <c r="AH893" t="e">
        <f t="shared" ca="1" si="241"/>
        <v>#VALUE!</v>
      </c>
      <c r="AI893" t="str">
        <f t="shared" ca="1" si="242"/>
        <v>0</v>
      </c>
      <c r="AJ893" t="str">
        <f t="shared" ca="1" si="243"/>
        <v/>
      </c>
      <c r="AK893" t="str">
        <f t="shared" ca="1" si="253"/>
        <v>0</v>
      </c>
      <c r="AL893" s="4">
        <f t="shared" ca="1" si="244"/>
        <v>0</v>
      </c>
      <c r="AM893">
        <f t="shared" ca="1" si="254"/>
        <v>0</v>
      </c>
      <c r="AN893">
        <f t="shared" ca="1" si="245"/>
        <v>0</v>
      </c>
      <c r="AO893">
        <f t="shared" ca="1" si="246"/>
        <v>0</v>
      </c>
      <c r="AP893">
        <f t="shared" ca="1" si="247"/>
        <v>0</v>
      </c>
      <c r="AQ893">
        <f t="shared" ca="1" si="248"/>
        <v>0</v>
      </c>
      <c r="AR893">
        <f t="shared" ca="1" si="249"/>
        <v>0</v>
      </c>
      <c r="AS893">
        <f t="shared" ca="1" si="250"/>
        <v>0</v>
      </c>
      <c r="AT893">
        <f t="shared" ca="1" si="251"/>
        <v>0</v>
      </c>
    </row>
    <row r="894" spans="1:46" hidden="1" x14ac:dyDescent="0.2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0, OFFSET(data!$A$1, ROW()-1, AD$1-1))</f>
        <v>0</v>
      </c>
      <c r="AE894">
        <f ca="1">IF(ISNA(AE$1), 0, OFFSET(data!$A$1, ROW()-1, AE$1-1))</f>
        <v>0</v>
      </c>
      <c r="AF894">
        <f ca="1">IF(ISNA(AF$1), 0, OFFSET(data!$A$1, ROW()-1, AF$1-1))</f>
        <v>0</v>
      </c>
      <c r="AG894">
        <f t="shared" ca="1" si="240"/>
        <v>0</v>
      </c>
      <c r="AH894" t="e">
        <f t="shared" ca="1" si="241"/>
        <v>#VALUE!</v>
      </c>
      <c r="AI894" t="str">
        <f t="shared" ca="1" si="242"/>
        <v>0</v>
      </c>
      <c r="AJ894" t="str">
        <f t="shared" ca="1" si="243"/>
        <v/>
      </c>
      <c r="AK894" t="str">
        <f t="shared" ca="1" si="253"/>
        <v>0</v>
      </c>
      <c r="AL894" s="4">
        <f t="shared" ca="1" si="244"/>
        <v>0</v>
      </c>
      <c r="AM894">
        <f t="shared" ca="1" si="254"/>
        <v>0</v>
      </c>
      <c r="AN894">
        <f t="shared" ca="1" si="245"/>
        <v>0</v>
      </c>
      <c r="AO894">
        <f t="shared" ca="1" si="246"/>
        <v>0</v>
      </c>
      <c r="AP894">
        <f t="shared" ca="1" si="247"/>
        <v>0</v>
      </c>
      <c r="AQ894">
        <f t="shared" ca="1" si="248"/>
        <v>0</v>
      </c>
      <c r="AR894">
        <f t="shared" ca="1" si="249"/>
        <v>0</v>
      </c>
      <c r="AS894">
        <f t="shared" ca="1" si="250"/>
        <v>0</v>
      </c>
      <c r="AT894">
        <f t="shared" ca="1" si="251"/>
        <v>0</v>
      </c>
    </row>
    <row r="895" spans="1:46" hidden="1" x14ac:dyDescent="0.2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0, OFFSET(data!$A$1, ROW()-1, AD$1-1))</f>
        <v>0</v>
      </c>
      <c r="AE895">
        <f ca="1">IF(ISNA(AE$1), 0, OFFSET(data!$A$1, ROW()-1, AE$1-1))</f>
        <v>0</v>
      </c>
      <c r="AF895">
        <f ca="1">IF(ISNA(AF$1), 0, OFFSET(data!$A$1, ROW()-1, AF$1-1))</f>
        <v>0</v>
      </c>
      <c r="AG895">
        <f t="shared" ca="1" si="240"/>
        <v>0</v>
      </c>
      <c r="AH895" t="e">
        <f t="shared" ca="1" si="241"/>
        <v>#VALUE!</v>
      </c>
      <c r="AI895" t="str">
        <f t="shared" ca="1" si="242"/>
        <v>0</v>
      </c>
      <c r="AJ895" t="str">
        <f t="shared" ca="1" si="243"/>
        <v/>
      </c>
      <c r="AK895" t="str">
        <f t="shared" ca="1" si="253"/>
        <v>0</v>
      </c>
      <c r="AL895" s="4">
        <f t="shared" ca="1" si="244"/>
        <v>0</v>
      </c>
      <c r="AM895">
        <f t="shared" ca="1" si="254"/>
        <v>0</v>
      </c>
      <c r="AN895">
        <f t="shared" ca="1" si="245"/>
        <v>0</v>
      </c>
      <c r="AO895">
        <f t="shared" ca="1" si="246"/>
        <v>0</v>
      </c>
      <c r="AP895">
        <f t="shared" ca="1" si="247"/>
        <v>0</v>
      </c>
      <c r="AQ895">
        <f t="shared" ca="1" si="248"/>
        <v>0</v>
      </c>
      <c r="AR895">
        <f t="shared" ca="1" si="249"/>
        <v>0</v>
      </c>
      <c r="AS895">
        <f t="shared" ca="1" si="250"/>
        <v>0</v>
      </c>
      <c r="AT895">
        <f t="shared" ca="1" si="251"/>
        <v>0</v>
      </c>
    </row>
    <row r="896" spans="1:46" hidden="1" x14ac:dyDescent="0.2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0, OFFSET(data!$A$1, ROW()-1, AD$1-1))</f>
        <v>0</v>
      </c>
      <c r="AE896">
        <f ca="1">IF(ISNA(AE$1), 0, OFFSET(data!$A$1, ROW()-1, AE$1-1))</f>
        <v>0</v>
      </c>
      <c r="AF896">
        <f ca="1">IF(ISNA(AF$1), 0, OFFSET(data!$A$1, ROW()-1, AF$1-1))</f>
        <v>0</v>
      </c>
      <c r="AG896">
        <f t="shared" ca="1" si="240"/>
        <v>0</v>
      </c>
      <c r="AH896" t="e">
        <f t="shared" ca="1" si="241"/>
        <v>#VALUE!</v>
      </c>
      <c r="AI896" t="str">
        <f t="shared" ca="1" si="242"/>
        <v>0</v>
      </c>
      <c r="AJ896" t="str">
        <f t="shared" ca="1" si="243"/>
        <v/>
      </c>
      <c r="AK896" t="str">
        <f t="shared" ca="1" si="253"/>
        <v>0</v>
      </c>
      <c r="AL896" s="4">
        <f t="shared" ca="1" si="244"/>
        <v>0</v>
      </c>
      <c r="AM896">
        <f t="shared" ca="1" si="254"/>
        <v>0</v>
      </c>
      <c r="AN896">
        <f t="shared" ca="1" si="245"/>
        <v>0</v>
      </c>
      <c r="AO896">
        <f t="shared" ca="1" si="246"/>
        <v>0</v>
      </c>
      <c r="AP896">
        <f t="shared" ca="1" si="247"/>
        <v>0</v>
      </c>
      <c r="AQ896">
        <f t="shared" ca="1" si="248"/>
        <v>0</v>
      </c>
      <c r="AR896">
        <f t="shared" ca="1" si="249"/>
        <v>0</v>
      </c>
      <c r="AS896">
        <f t="shared" ca="1" si="250"/>
        <v>0</v>
      </c>
      <c r="AT896">
        <f t="shared" ca="1" si="251"/>
        <v>0</v>
      </c>
    </row>
    <row r="897" spans="1:46" hidden="1" x14ac:dyDescent="0.2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0, OFFSET(data!$A$1, ROW()-1, AD$1-1))</f>
        <v>0</v>
      </c>
      <c r="AE897">
        <f ca="1">IF(ISNA(AE$1), 0, OFFSET(data!$A$1, ROW()-1, AE$1-1))</f>
        <v>0</v>
      </c>
      <c r="AF897">
        <f ca="1">IF(ISNA(AF$1), 0, OFFSET(data!$A$1, ROW()-1, AF$1-1))</f>
        <v>0</v>
      </c>
      <c r="AG897">
        <f t="shared" ca="1" si="240"/>
        <v>0</v>
      </c>
      <c r="AH897" t="e">
        <f t="shared" ca="1" si="241"/>
        <v>#VALUE!</v>
      </c>
      <c r="AI897" t="str">
        <f t="shared" ca="1" si="242"/>
        <v>0</v>
      </c>
      <c r="AJ897" t="str">
        <f t="shared" ca="1" si="243"/>
        <v/>
      </c>
      <c r="AK897" t="str">
        <f t="shared" ca="1" si="253"/>
        <v>0</v>
      </c>
      <c r="AL897" s="4">
        <f t="shared" ca="1" si="244"/>
        <v>0</v>
      </c>
      <c r="AM897">
        <f t="shared" ca="1" si="254"/>
        <v>0</v>
      </c>
      <c r="AN897">
        <f t="shared" ca="1" si="245"/>
        <v>0</v>
      </c>
      <c r="AO897">
        <f t="shared" ca="1" si="246"/>
        <v>0</v>
      </c>
      <c r="AP897">
        <f t="shared" ca="1" si="247"/>
        <v>0</v>
      </c>
      <c r="AQ897">
        <f t="shared" ca="1" si="248"/>
        <v>0</v>
      </c>
      <c r="AR897">
        <f t="shared" ca="1" si="249"/>
        <v>0</v>
      </c>
      <c r="AS897">
        <f t="shared" ca="1" si="250"/>
        <v>0</v>
      </c>
      <c r="AT897">
        <f t="shared" ca="1" si="251"/>
        <v>0</v>
      </c>
    </row>
    <row r="898" spans="1:46" hidden="1" x14ac:dyDescent="0.2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0, OFFSET(data!$A$1, ROW()-1, AD$1-1))</f>
        <v>0</v>
      </c>
      <c r="AE898">
        <f ca="1">IF(ISNA(AE$1), 0, OFFSET(data!$A$1, ROW()-1, AE$1-1))</f>
        <v>0</v>
      </c>
      <c r="AF898">
        <f ca="1">IF(ISNA(AF$1), 0, OFFSET(data!$A$1, ROW()-1, AF$1-1))</f>
        <v>0</v>
      </c>
      <c r="AG898">
        <f t="shared" ca="1" si="240"/>
        <v>0</v>
      </c>
      <c r="AH898" t="e">
        <f t="shared" ca="1" si="241"/>
        <v>#VALUE!</v>
      </c>
      <c r="AI898" t="str">
        <f t="shared" ca="1" si="242"/>
        <v>0</v>
      </c>
      <c r="AJ898" t="str">
        <f t="shared" ca="1" si="243"/>
        <v/>
      </c>
      <c r="AK898" t="str">
        <f t="shared" ca="1" si="253"/>
        <v>0</v>
      </c>
      <c r="AL898" s="4">
        <f t="shared" ca="1" si="244"/>
        <v>0</v>
      </c>
      <c r="AM898">
        <f t="shared" ca="1" si="254"/>
        <v>0</v>
      </c>
      <c r="AN898">
        <f t="shared" ca="1" si="245"/>
        <v>0</v>
      </c>
      <c r="AO898">
        <f t="shared" ca="1" si="246"/>
        <v>0</v>
      </c>
      <c r="AP898">
        <f t="shared" ca="1" si="247"/>
        <v>0</v>
      </c>
      <c r="AQ898">
        <f t="shared" ca="1" si="248"/>
        <v>0</v>
      </c>
      <c r="AR898">
        <f t="shared" ca="1" si="249"/>
        <v>0</v>
      </c>
      <c r="AS898">
        <f t="shared" ca="1" si="250"/>
        <v>0</v>
      </c>
      <c r="AT898">
        <f t="shared" ca="1" si="251"/>
        <v>0</v>
      </c>
    </row>
    <row r="899" spans="1:46" hidden="1" x14ac:dyDescent="0.2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0, OFFSET(data!$A$1, ROW()-1, AD$1-1))</f>
        <v>0</v>
      </c>
      <c r="AE899">
        <f ca="1">IF(ISNA(AE$1), 0, OFFSET(data!$A$1, ROW()-1, AE$1-1))</f>
        <v>0</v>
      </c>
      <c r="AF899">
        <f ca="1">IF(ISNA(AF$1), 0, OFFSET(data!$A$1, ROW()-1, AF$1-1))</f>
        <v>0</v>
      </c>
      <c r="AG899">
        <f t="shared" ref="AG899:AG962" ca="1" si="255">VALUE(LEFT(C899, 4))</f>
        <v>0</v>
      </c>
      <c r="AH899" t="e">
        <f t="shared" ref="AH899:AH962" ca="1" si="256">VALUE(MID(C899, 6, 2))</f>
        <v>#VALUE!</v>
      </c>
      <c r="AI899" t="str">
        <f t="shared" ref="AI899:AI962" ca="1" si="257">SUBSTITUTE(MID(C899,6,6)&amp;LEFT(C899,4), "-", "/")</f>
        <v>0</v>
      </c>
      <c r="AJ899" t="str">
        <f t="shared" ref="AJ899:AJ962" ca="1" si="258">IF(RIGHT(C899, 5)="12:00", AI899, "")</f>
        <v/>
      </c>
      <c r="AK899" t="str">
        <f t="shared" ca="1" si="253"/>
        <v>0</v>
      </c>
      <c r="AL899" s="4">
        <f t="shared" ref="AL899:AL962" ca="1" si="259">AE899/1000</f>
        <v>0</v>
      </c>
      <c r="AM899">
        <f t="shared" ca="1" si="254"/>
        <v>0</v>
      </c>
      <c r="AN899">
        <f t="shared" ca="1" si="245"/>
        <v>0</v>
      </c>
      <c r="AO899">
        <f t="shared" ca="1" si="246"/>
        <v>0</v>
      </c>
      <c r="AP899">
        <f t="shared" ca="1" si="247"/>
        <v>0</v>
      </c>
      <c r="AQ899">
        <f t="shared" ca="1" si="248"/>
        <v>0</v>
      </c>
      <c r="AR899">
        <f t="shared" ca="1" si="249"/>
        <v>0</v>
      </c>
      <c r="AS899">
        <f t="shared" ca="1" si="250"/>
        <v>0</v>
      </c>
      <c r="AT899">
        <f t="shared" ca="1" si="251"/>
        <v>0</v>
      </c>
    </row>
    <row r="900" spans="1:46" hidden="1" x14ac:dyDescent="0.2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0, OFFSET(data!$A$1, ROW()-1, AD$1-1))</f>
        <v>0</v>
      </c>
      <c r="AE900">
        <f ca="1">IF(ISNA(AE$1), 0, OFFSET(data!$A$1, ROW()-1, AE$1-1))</f>
        <v>0</v>
      </c>
      <c r="AF900">
        <f ca="1">IF(ISNA(AF$1), 0, OFFSET(data!$A$1, ROW()-1, AF$1-1))</f>
        <v>0</v>
      </c>
      <c r="AG900">
        <f t="shared" ca="1" si="255"/>
        <v>0</v>
      </c>
      <c r="AH900" t="e">
        <f t="shared" ca="1" si="256"/>
        <v>#VALUE!</v>
      </c>
      <c r="AI900" t="str">
        <f t="shared" ca="1" si="257"/>
        <v>0</v>
      </c>
      <c r="AJ900" t="str">
        <f t="shared" ca="1" si="258"/>
        <v/>
      </c>
      <c r="AK900" t="str">
        <f t="shared" ca="1" si="253"/>
        <v>0</v>
      </c>
      <c r="AL900" s="4">
        <f t="shared" ca="1" si="259"/>
        <v>0</v>
      </c>
      <c r="AM900">
        <f t="shared" ca="1" si="254"/>
        <v>0</v>
      </c>
      <c r="AN900">
        <f t="shared" ref="AN900:AN963" ca="1" si="260">MAX(S900,Z900)</f>
        <v>0</v>
      </c>
      <c r="AO900">
        <f t="shared" ref="AO900:AO963" ca="1" si="261">MAX(R900,W900)</f>
        <v>0</v>
      </c>
      <c r="AP900">
        <f t="shared" ref="AP900:AP963" ca="1" si="262">K900+N900</f>
        <v>0</v>
      </c>
      <c r="AQ900">
        <f t="shared" ref="AQ900:AQ963" ca="1" si="263">L900+O900</f>
        <v>0</v>
      </c>
      <c r="AR900">
        <f t="shared" ref="AR900:AR963" ca="1" si="264">M900+P900</f>
        <v>0</v>
      </c>
      <c r="AS900">
        <f t="shared" ref="AS900:AS963" ca="1" si="265">AC900+SUM(D900:M900,R900:T900)</f>
        <v>0</v>
      </c>
      <c r="AT900">
        <f t="shared" ref="AT900:AT963" ca="1" si="266">AD900+SUM(U900:AB900)</f>
        <v>0</v>
      </c>
    </row>
    <row r="901" spans="1:46" hidden="1" x14ac:dyDescent="0.2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0, OFFSET(data!$A$1, ROW()-1, AD$1-1))</f>
        <v>0</v>
      </c>
      <c r="AE901">
        <f ca="1">IF(ISNA(AE$1), 0, OFFSET(data!$A$1, ROW()-1, AE$1-1))</f>
        <v>0</v>
      </c>
      <c r="AF901">
        <f ca="1">IF(ISNA(AF$1), 0, OFFSET(data!$A$1, ROW()-1, AF$1-1))</f>
        <v>0</v>
      </c>
      <c r="AG901">
        <f t="shared" ca="1" si="255"/>
        <v>0</v>
      </c>
      <c r="AH901" t="e">
        <f t="shared" ca="1" si="256"/>
        <v>#VALUE!</v>
      </c>
      <c r="AI901" t="str">
        <f t="shared" ca="1" si="257"/>
        <v>0</v>
      </c>
      <c r="AJ901" t="str">
        <f t="shared" ca="1" si="258"/>
        <v/>
      </c>
      <c r="AK901" t="str">
        <f t="shared" ca="1" si="253"/>
        <v>0</v>
      </c>
      <c r="AL901" s="4">
        <f t="shared" ca="1" si="259"/>
        <v>0</v>
      </c>
      <c r="AM901">
        <f t="shared" ca="1" si="254"/>
        <v>0</v>
      </c>
      <c r="AN901">
        <f t="shared" ca="1" si="260"/>
        <v>0</v>
      </c>
      <c r="AO901">
        <f t="shared" ca="1" si="261"/>
        <v>0</v>
      </c>
      <c r="AP901">
        <f t="shared" ca="1" si="262"/>
        <v>0</v>
      </c>
      <c r="AQ901">
        <f t="shared" ca="1" si="263"/>
        <v>0</v>
      </c>
      <c r="AR901">
        <f t="shared" ca="1" si="264"/>
        <v>0</v>
      </c>
      <c r="AS901">
        <f t="shared" ca="1" si="265"/>
        <v>0</v>
      </c>
      <c r="AT901">
        <f t="shared" ca="1" si="266"/>
        <v>0</v>
      </c>
    </row>
    <row r="902" spans="1:46" hidden="1" x14ac:dyDescent="0.2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0, OFFSET(data!$A$1, ROW()-1, AD$1-1))</f>
        <v>0</v>
      </c>
      <c r="AE902">
        <f ca="1">IF(ISNA(AE$1), 0, OFFSET(data!$A$1, ROW()-1, AE$1-1))</f>
        <v>0</v>
      </c>
      <c r="AF902">
        <f ca="1">IF(ISNA(AF$1), 0, OFFSET(data!$A$1, ROW()-1, AF$1-1))</f>
        <v>0</v>
      </c>
      <c r="AG902">
        <f t="shared" ca="1" si="255"/>
        <v>0</v>
      </c>
      <c r="AH902" t="e">
        <f t="shared" ca="1" si="256"/>
        <v>#VALUE!</v>
      </c>
      <c r="AI902" t="str">
        <f t="shared" ca="1" si="257"/>
        <v>0</v>
      </c>
      <c r="AJ902" t="str">
        <f t="shared" ca="1" si="258"/>
        <v/>
      </c>
      <c r="AK902" t="str">
        <f t="shared" ca="1" si="253"/>
        <v>0</v>
      </c>
      <c r="AL902" s="4">
        <f t="shared" ca="1" si="259"/>
        <v>0</v>
      </c>
      <c r="AM902">
        <f t="shared" ca="1" si="254"/>
        <v>0</v>
      </c>
      <c r="AN902">
        <f t="shared" ca="1" si="260"/>
        <v>0</v>
      </c>
      <c r="AO902">
        <f t="shared" ca="1" si="261"/>
        <v>0</v>
      </c>
      <c r="AP902">
        <f t="shared" ca="1" si="262"/>
        <v>0</v>
      </c>
      <c r="AQ902">
        <f t="shared" ca="1" si="263"/>
        <v>0</v>
      </c>
      <c r="AR902">
        <f t="shared" ca="1" si="264"/>
        <v>0</v>
      </c>
      <c r="AS902">
        <f t="shared" ca="1" si="265"/>
        <v>0</v>
      </c>
      <c r="AT902">
        <f t="shared" ca="1" si="266"/>
        <v>0</v>
      </c>
    </row>
    <row r="903" spans="1:46" hidden="1" x14ac:dyDescent="0.2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0, OFFSET(data!$A$1, ROW()-1, AD$1-1))</f>
        <v>0</v>
      </c>
      <c r="AE903">
        <f ca="1">IF(ISNA(AE$1), 0, OFFSET(data!$A$1, ROW()-1, AE$1-1))</f>
        <v>0</v>
      </c>
      <c r="AF903">
        <f ca="1">IF(ISNA(AF$1), 0, OFFSET(data!$A$1, ROW()-1, AF$1-1))</f>
        <v>0</v>
      </c>
      <c r="AG903">
        <f t="shared" ca="1" si="255"/>
        <v>0</v>
      </c>
      <c r="AH903" t="e">
        <f t="shared" ca="1" si="256"/>
        <v>#VALUE!</v>
      </c>
      <c r="AI903" t="str">
        <f t="shared" ca="1" si="257"/>
        <v>0</v>
      </c>
      <c r="AJ903" t="str">
        <f t="shared" ca="1" si="258"/>
        <v/>
      </c>
      <c r="AK903" t="str">
        <f t="shared" ca="1" si="253"/>
        <v>0</v>
      </c>
      <c r="AL903" s="4">
        <f t="shared" ca="1" si="259"/>
        <v>0</v>
      </c>
      <c r="AM903">
        <f t="shared" ca="1" si="254"/>
        <v>0</v>
      </c>
      <c r="AN903">
        <f t="shared" ca="1" si="260"/>
        <v>0</v>
      </c>
      <c r="AO903">
        <f t="shared" ca="1" si="261"/>
        <v>0</v>
      </c>
      <c r="AP903">
        <f t="shared" ca="1" si="262"/>
        <v>0</v>
      </c>
      <c r="AQ903">
        <f t="shared" ca="1" si="263"/>
        <v>0</v>
      </c>
      <c r="AR903">
        <f t="shared" ca="1" si="264"/>
        <v>0</v>
      </c>
      <c r="AS903">
        <f t="shared" ca="1" si="265"/>
        <v>0</v>
      </c>
      <c r="AT903">
        <f t="shared" ca="1" si="266"/>
        <v>0</v>
      </c>
    </row>
    <row r="904" spans="1:46" hidden="1" x14ac:dyDescent="0.2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0, OFFSET(data!$A$1, ROW()-1, AD$1-1))</f>
        <v>0</v>
      </c>
      <c r="AE904">
        <f ca="1">IF(ISNA(AE$1), 0, OFFSET(data!$A$1, ROW()-1, AE$1-1))</f>
        <v>0</v>
      </c>
      <c r="AF904">
        <f ca="1">IF(ISNA(AF$1), 0, OFFSET(data!$A$1, ROW()-1, AF$1-1))</f>
        <v>0</v>
      </c>
      <c r="AG904">
        <f t="shared" ca="1" si="255"/>
        <v>0</v>
      </c>
      <c r="AH904" t="e">
        <f t="shared" ca="1" si="256"/>
        <v>#VALUE!</v>
      </c>
      <c r="AI904" t="str">
        <f t="shared" ca="1" si="257"/>
        <v>0</v>
      </c>
      <c r="AJ904" t="str">
        <f t="shared" ca="1" si="258"/>
        <v/>
      </c>
      <c r="AK904" t="str">
        <f t="shared" ca="1" si="253"/>
        <v>0</v>
      </c>
      <c r="AL904" s="4">
        <f t="shared" ca="1" si="259"/>
        <v>0</v>
      </c>
      <c r="AM904">
        <f t="shared" ca="1" si="254"/>
        <v>0</v>
      </c>
      <c r="AN904">
        <f t="shared" ca="1" si="260"/>
        <v>0</v>
      </c>
      <c r="AO904">
        <f t="shared" ca="1" si="261"/>
        <v>0</v>
      </c>
      <c r="AP904">
        <f t="shared" ca="1" si="262"/>
        <v>0</v>
      </c>
      <c r="AQ904">
        <f t="shared" ca="1" si="263"/>
        <v>0</v>
      </c>
      <c r="AR904">
        <f t="shared" ca="1" si="264"/>
        <v>0</v>
      </c>
      <c r="AS904">
        <f t="shared" ca="1" si="265"/>
        <v>0</v>
      </c>
      <c r="AT904">
        <f t="shared" ca="1" si="266"/>
        <v>0</v>
      </c>
    </row>
    <row r="905" spans="1:46" hidden="1" x14ac:dyDescent="0.2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0, OFFSET(data!$A$1, ROW()-1, AD$1-1))</f>
        <v>0</v>
      </c>
      <c r="AE905">
        <f ca="1">IF(ISNA(AE$1), 0, OFFSET(data!$A$1, ROW()-1, AE$1-1))</f>
        <v>0</v>
      </c>
      <c r="AF905">
        <f ca="1">IF(ISNA(AF$1), 0, OFFSET(data!$A$1, ROW()-1, AF$1-1))</f>
        <v>0</v>
      </c>
      <c r="AG905">
        <f t="shared" ca="1" si="255"/>
        <v>0</v>
      </c>
      <c r="AH905" t="e">
        <f t="shared" ca="1" si="256"/>
        <v>#VALUE!</v>
      </c>
      <c r="AI905" t="str">
        <f t="shared" ca="1" si="257"/>
        <v>0</v>
      </c>
      <c r="AJ905" t="str">
        <f t="shared" ca="1" si="258"/>
        <v/>
      </c>
      <c r="AK905" t="str">
        <f t="shared" ca="1" si="253"/>
        <v>0</v>
      </c>
      <c r="AL905" s="4">
        <f t="shared" ca="1" si="259"/>
        <v>0</v>
      </c>
      <c r="AM905">
        <f t="shared" ca="1" si="254"/>
        <v>0</v>
      </c>
      <c r="AN905">
        <f t="shared" ca="1" si="260"/>
        <v>0</v>
      </c>
      <c r="AO905">
        <f t="shared" ca="1" si="261"/>
        <v>0</v>
      </c>
      <c r="AP905">
        <f t="shared" ca="1" si="262"/>
        <v>0</v>
      </c>
      <c r="AQ905">
        <f t="shared" ca="1" si="263"/>
        <v>0</v>
      </c>
      <c r="AR905">
        <f t="shared" ca="1" si="264"/>
        <v>0</v>
      </c>
      <c r="AS905">
        <f t="shared" ca="1" si="265"/>
        <v>0</v>
      </c>
      <c r="AT905">
        <f t="shared" ca="1" si="266"/>
        <v>0</v>
      </c>
    </row>
    <row r="906" spans="1:46" hidden="1" x14ac:dyDescent="0.2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0, OFFSET(data!$A$1, ROW()-1, AD$1-1))</f>
        <v>0</v>
      </c>
      <c r="AE906">
        <f ca="1">IF(ISNA(AE$1), 0, OFFSET(data!$A$1, ROW()-1, AE$1-1))</f>
        <v>0</v>
      </c>
      <c r="AF906">
        <f ca="1">IF(ISNA(AF$1), 0, OFFSET(data!$A$1, ROW()-1, AF$1-1))</f>
        <v>0</v>
      </c>
      <c r="AG906">
        <f t="shared" ca="1" si="255"/>
        <v>0</v>
      </c>
      <c r="AH906" t="e">
        <f t="shared" ca="1" si="256"/>
        <v>#VALUE!</v>
      </c>
      <c r="AI906" t="str">
        <f t="shared" ca="1" si="257"/>
        <v>0</v>
      </c>
      <c r="AJ906" t="str">
        <f t="shared" ca="1" si="258"/>
        <v/>
      </c>
      <c r="AK906" t="str">
        <f t="shared" ca="1" si="253"/>
        <v>0</v>
      </c>
      <c r="AL906" s="4">
        <f t="shared" ca="1" si="259"/>
        <v>0</v>
      </c>
      <c r="AM906">
        <f t="shared" ca="1" si="254"/>
        <v>0</v>
      </c>
      <c r="AN906">
        <f t="shared" ca="1" si="260"/>
        <v>0</v>
      </c>
      <c r="AO906">
        <f t="shared" ca="1" si="261"/>
        <v>0</v>
      </c>
      <c r="AP906">
        <f t="shared" ca="1" si="262"/>
        <v>0</v>
      </c>
      <c r="AQ906">
        <f t="shared" ca="1" si="263"/>
        <v>0</v>
      </c>
      <c r="AR906">
        <f t="shared" ca="1" si="264"/>
        <v>0</v>
      </c>
      <c r="AS906">
        <f t="shared" ca="1" si="265"/>
        <v>0</v>
      </c>
      <c r="AT906">
        <f t="shared" ca="1" si="266"/>
        <v>0</v>
      </c>
    </row>
    <row r="907" spans="1:46" hidden="1" x14ac:dyDescent="0.2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0, OFFSET(data!$A$1, ROW()-1, AD$1-1))</f>
        <v>0</v>
      </c>
      <c r="AE907">
        <f ca="1">IF(ISNA(AE$1), 0, OFFSET(data!$A$1, ROW()-1, AE$1-1))</f>
        <v>0</v>
      </c>
      <c r="AF907">
        <f ca="1">IF(ISNA(AF$1), 0, OFFSET(data!$A$1, ROW()-1, AF$1-1))</f>
        <v>0</v>
      </c>
      <c r="AG907">
        <f t="shared" ca="1" si="255"/>
        <v>0</v>
      </c>
      <c r="AH907" t="e">
        <f t="shared" ca="1" si="256"/>
        <v>#VALUE!</v>
      </c>
      <c r="AI907" t="str">
        <f t="shared" ca="1" si="257"/>
        <v>0</v>
      </c>
      <c r="AJ907" t="str">
        <f t="shared" ca="1" si="258"/>
        <v/>
      </c>
      <c r="AK907" t="str">
        <f t="shared" ca="1" si="253"/>
        <v>0</v>
      </c>
      <c r="AL907" s="4">
        <f t="shared" ca="1" si="259"/>
        <v>0</v>
      </c>
      <c r="AM907">
        <f t="shared" ca="1" si="254"/>
        <v>0</v>
      </c>
      <c r="AN907">
        <f t="shared" ca="1" si="260"/>
        <v>0</v>
      </c>
      <c r="AO907">
        <f t="shared" ca="1" si="261"/>
        <v>0</v>
      </c>
      <c r="AP907">
        <f t="shared" ca="1" si="262"/>
        <v>0</v>
      </c>
      <c r="AQ907">
        <f t="shared" ca="1" si="263"/>
        <v>0</v>
      </c>
      <c r="AR907">
        <f t="shared" ca="1" si="264"/>
        <v>0</v>
      </c>
      <c r="AS907">
        <f t="shared" ca="1" si="265"/>
        <v>0</v>
      </c>
      <c r="AT907">
        <f t="shared" ca="1" si="266"/>
        <v>0</v>
      </c>
    </row>
    <row r="908" spans="1:46" hidden="1" x14ac:dyDescent="0.2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0, OFFSET(data!$A$1, ROW()-1, AD$1-1))</f>
        <v>0</v>
      </c>
      <c r="AE908">
        <f ca="1">IF(ISNA(AE$1), 0, OFFSET(data!$A$1, ROW()-1, AE$1-1))</f>
        <v>0</v>
      </c>
      <c r="AF908">
        <f ca="1">IF(ISNA(AF$1), 0, OFFSET(data!$A$1, ROW()-1, AF$1-1))</f>
        <v>0</v>
      </c>
      <c r="AG908">
        <f t="shared" ca="1" si="255"/>
        <v>0</v>
      </c>
      <c r="AH908" t="e">
        <f t="shared" ca="1" si="256"/>
        <v>#VALUE!</v>
      </c>
      <c r="AI908" t="str">
        <f t="shared" ca="1" si="257"/>
        <v>0</v>
      </c>
      <c r="AJ908" t="str">
        <f t="shared" ca="1" si="258"/>
        <v/>
      </c>
      <c r="AK908" t="str">
        <f t="shared" ref="AK908:AK971" ca="1" si="267">RIGHT(C908, 5)</f>
        <v>0</v>
      </c>
      <c r="AL908" s="4">
        <f t="shared" ca="1" si="259"/>
        <v>0</v>
      </c>
      <c r="AM908">
        <f t="shared" ca="1" si="254"/>
        <v>0</v>
      </c>
      <c r="AN908">
        <f t="shared" ca="1" si="260"/>
        <v>0</v>
      </c>
      <c r="AO908">
        <f t="shared" ca="1" si="261"/>
        <v>0</v>
      </c>
      <c r="AP908">
        <f t="shared" ca="1" si="262"/>
        <v>0</v>
      </c>
      <c r="AQ908">
        <f t="shared" ca="1" si="263"/>
        <v>0</v>
      </c>
      <c r="AR908">
        <f t="shared" ca="1" si="264"/>
        <v>0</v>
      </c>
      <c r="AS908">
        <f t="shared" ca="1" si="265"/>
        <v>0</v>
      </c>
      <c r="AT908">
        <f t="shared" ca="1" si="266"/>
        <v>0</v>
      </c>
    </row>
    <row r="909" spans="1:46" hidden="1" x14ac:dyDescent="0.2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0, OFFSET(data!$A$1, ROW()-1, AD$1-1))</f>
        <v>0</v>
      </c>
      <c r="AE909">
        <f ca="1">IF(ISNA(AE$1), 0, OFFSET(data!$A$1, ROW()-1, AE$1-1))</f>
        <v>0</v>
      </c>
      <c r="AF909">
        <f ca="1">IF(ISNA(AF$1), 0, OFFSET(data!$A$1, ROW()-1, AF$1-1))</f>
        <v>0</v>
      </c>
      <c r="AG909">
        <f t="shared" ca="1" si="255"/>
        <v>0</v>
      </c>
      <c r="AH909" t="e">
        <f t="shared" ca="1" si="256"/>
        <v>#VALUE!</v>
      </c>
      <c r="AI909" t="str">
        <f t="shared" ca="1" si="257"/>
        <v>0</v>
      </c>
      <c r="AJ909" t="str">
        <f t="shared" ca="1" si="258"/>
        <v/>
      </c>
      <c r="AK909" t="str">
        <f t="shared" ca="1" si="267"/>
        <v>0</v>
      </c>
      <c r="AL909" s="4">
        <f t="shared" ca="1" si="259"/>
        <v>0</v>
      </c>
      <c r="AM909">
        <f t="shared" ca="1" si="254"/>
        <v>0</v>
      </c>
      <c r="AN909">
        <f t="shared" ca="1" si="260"/>
        <v>0</v>
      </c>
      <c r="AO909">
        <f t="shared" ca="1" si="261"/>
        <v>0</v>
      </c>
      <c r="AP909">
        <f t="shared" ca="1" si="262"/>
        <v>0</v>
      </c>
      <c r="AQ909">
        <f t="shared" ca="1" si="263"/>
        <v>0</v>
      </c>
      <c r="AR909">
        <f t="shared" ca="1" si="264"/>
        <v>0</v>
      </c>
      <c r="AS909">
        <f t="shared" ca="1" si="265"/>
        <v>0</v>
      </c>
      <c r="AT909">
        <f t="shared" ca="1" si="266"/>
        <v>0</v>
      </c>
    </row>
    <row r="910" spans="1:46" hidden="1" x14ac:dyDescent="0.2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0, OFFSET(data!$A$1, ROW()-1, AD$1-1))</f>
        <v>0</v>
      </c>
      <c r="AE910">
        <f ca="1">IF(ISNA(AE$1), 0, OFFSET(data!$A$1, ROW()-1, AE$1-1))</f>
        <v>0</v>
      </c>
      <c r="AF910">
        <f ca="1">IF(ISNA(AF$1), 0, OFFSET(data!$A$1, ROW()-1, AF$1-1))</f>
        <v>0</v>
      </c>
      <c r="AG910">
        <f t="shared" ca="1" si="255"/>
        <v>0</v>
      </c>
      <c r="AH910" t="e">
        <f t="shared" ca="1" si="256"/>
        <v>#VALUE!</v>
      </c>
      <c r="AI910" t="str">
        <f t="shared" ca="1" si="257"/>
        <v>0</v>
      </c>
      <c r="AJ910" t="str">
        <f t="shared" ca="1" si="258"/>
        <v/>
      </c>
      <c r="AK910" t="str">
        <f t="shared" ca="1" si="267"/>
        <v>0</v>
      </c>
      <c r="AL910" s="4">
        <f t="shared" ca="1" si="259"/>
        <v>0</v>
      </c>
      <c r="AM910">
        <f t="shared" ca="1" si="254"/>
        <v>0</v>
      </c>
      <c r="AN910">
        <f t="shared" ca="1" si="260"/>
        <v>0</v>
      </c>
      <c r="AO910">
        <f t="shared" ca="1" si="261"/>
        <v>0</v>
      </c>
      <c r="AP910">
        <f t="shared" ca="1" si="262"/>
        <v>0</v>
      </c>
      <c r="AQ910">
        <f t="shared" ca="1" si="263"/>
        <v>0</v>
      </c>
      <c r="AR910">
        <f t="shared" ca="1" si="264"/>
        <v>0</v>
      </c>
      <c r="AS910">
        <f t="shared" ca="1" si="265"/>
        <v>0</v>
      </c>
      <c r="AT910">
        <f t="shared" ca="1" si="266"/>
        <v>0</v>
      </c>
    </row>
    <row r="911" spans="1:46" hidden="1" x14ac:dyDescent="0.2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0, OFFSET(data!$A$1, ROW()-1, AD$1-1))</f>
        <v>0</v>
      </c>
      <c r="AE911">
        <f ca="1">IF(ISNA(AE$1), 0, OFFSET(data!$A$1, ROW()-1, AE$1-1))</f>
        <v>0</v>
      </c>
      <c r="AF911">
        <f ca="1">IF(ISNA(AF$1), 0, OFFSET(data!$A$1, ROW()-1, AF$1-1))</f>
        <v>0</v>
      </c>
      <c r="AG911">
        <f t="shared" ca="1" si="255"/>
        <v>0</v>
      </c>
      <c r="AH911" t="e">
        <f t="shared" ca="1" si="256"/>
        <v>#VALUE!</v>
      </c>
      <c r="AI911" t="str">
        <f t="shared" ca="1" si="257"/>
        <v>0</v>
      </c>
      <c r="AJ911" t="str">
        <f t="shared" ca="1" si="258"/>
        <v/>
      </c>
      <c r="AK911" t="str">
        <f t="shared" ca="1" si="267"/>
        <v>0</v>
      </c>
      <c r="AL911" s="4">
        <f t="shared" ca="1" si="259"/>
        <v>0</v>
      </c>
      <c r="AM911">
        <f t="shared" ca="1" si="254"/>
        <v>0</v>
      </c>
      <c r="AN911">
        <f t="shared" ca="1" si="260"/>
        <v>0</v>
      </c>
      <c r="AO911">
        <f t="shared" ca="1" si="261"/>
        <v>0</v>
      </c>
      <c r="AP911">
        <f t="shared" ca="1" si="262"/>
        <v>0</v>
      </c>
      <c r="AQ911">
        <f t="shared" ca="1" si="263"/>
        <v>0</v>
      </c>
      <c r="AR911">
        <f t="shared" ca="1" si="264"/>
        <v>0</v>
      </c>
      <c r="AS911">
        <f t="shared" ca="1" si="265"/>
        <v>0</v>
      </c>
      <c r="AT911">
        <f t="shared" ca="1" si="266"/>
        <v>0</v>
      </c>
    </row>
    <row r="912" spans="1:46" hidden="1" x14ac:dyDescent="0.2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0, OFFSET(data!$A$1, ROW()-1, AD$1-1))</f>
        <v>0</v>
      </c>
      <c r="AE912">
        <f ca="1">IF(ISNA(AE$1), 0, OFFSET(data!$A$1, ROW()-1, AE$1-1))</f>
        <v>0</v>
      </c>
      <c r="AF912">
        <f ca="1">IF(ISNA(AF$1), 0, OFFSET(data!$A$1, ROW()-1, AF$1-1))</f>
        <v>0</v>
      </c>
      <c r="AG912">
        <f t="shared" ca="1" si="255"/>
        <v>0</v>
      </c>
      <c r="AH912" t="e">
        <f t="shared" ca="1" si="256"/>
        <v>#VALUE!</v>
      </c>
      <c r="AI912" t="str">
        <f t="shared" ca="1" si="257"/>
        <v>0</v>
      </c>
      <c r="AJ912" t="str">
        <f t="shared" ca="1" si="258"/>
        <v/>
      </c>
      <c r="AK912" t="str">
        <f t="shared" ca="1" si="267"/>
        <v>0</v>
      </c>
      <c r="AL912" s="4">
        <f t="shared" ca="1" si="259"/>
        <v>0</v>
      </c>
      <c r="AM912">
        <f t="shared" ca="1" si="254"/>
        <v>0</v>
      </c>
      <c r="AN912">
        <f t="shared" ca="1" si="260"/>
        <v>0</v>
      </c>
      <c r="AO912">
        <f t="shared" ca="1" si="261"/>
        <v>0</v>
      </c>
      <c r="AP912">
        <f t="shared" ca="1" si="262"/>
        <v>0</v>
      </c>
      <c r="AQ912">
        <f t="shared" ca="1" si="263"/>
        <v>0</v>
      </c>
      <c r="AR912">
        <f t="shared" ca="1" si="264"/>
        <v>0</v>
      </c>
      <c r="AS912">
        <f t="shared" ca="1" si="265"/>
        <v>0</v>
      </c>
      <c r="AT912">
        <f t="shared" ca="1" si="266"/>
        <v>0</v>
      </c>
    </row>
    <row r="913" spans="1:46" hidden="1" x14ac:dyDescent="0.2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0, OFFSET(data!$A$1, ROW()-1, AD$1-1))</f>
        <v>0</v>
      </c>
      <c r="AE913">
        <f ca="1">IF(ISNA(AE$1), 0, OFFSET(data!$A$1, ROW()-1, AE$1-1))</f>
        <v>0</v>
      </c>
      <c r="AF913">
        <f ca="1">IF(ISNA(AF$1), 0, OFFSET(data!$A$1, ROW()-1, AF$1-1))</f>
        <v>0</v>
      </c>
      <c r="AG913">
        <f t="shared" ca="1" si="255"/>
        <v>0</v>
      </c>
      <c r="AH913" t="e">
        <f t="shared" ca="1" si="256"/>
        <v>#VALUE!</v>
      </c>
      <c r="AI913" t="str">
        <f t="shared" ca="1" si="257"/>
        <v>0</v>
      </c>
      <c r="AJ913" t="str">
        <f t="shared" ca="1" si="258"/>
        <v/>
      </c>
      <c r="AK913" t="str">
        <f t="shared" ca="1" si="267"/>
        <v>0</v>
      </c>
      <c r="AL913" s="4">
        <f t="shared" ca="1" si="259"/>
        <v>0</v>
      </c>
      <c r="AM913">
        <f t="shared" ca="1" si="254"/>
        <v>0</v>
      </c>
      <c r="AN913">
        <f t="shared" ca="1" si="260"/>
        <v>0</v>
      </c>
      <c r="AO913">
        <f t="shared" ca="1" si="261"/>
        <v>0</v>
      </c>
      <c r="AP913">
        <f t="shared" ca="1" si="262"/>
        <v>0</v>
      </c>
      <c r="AQ913">
        <f t="shared" ca="1" si="263"/>
        <v>0</v>
      </c>
      <c r="AR913">
        <f t="shared" ca="1" si="264"/>
        <v>0</v>
      </c>
      <c r="AS913">
        <f t="shared" ca="1" si="265"/>
        <v>0</v>
      </c>
      <c r="AT913">
        <f t="shared" ca="1" si="266"/>
        <v>0</v>
      </c>
    </row>
    <row r="914" spans="1:46" hidden="1" x14ac:dyDescent="0.2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0, OFFSET(data!$A$1, ROW()-1, AD$1-1))</f>
        <v>0</v>
      </c>
      <c r="AE914">
        <f ca="1">IF(ISNA(AE$1), 0, OFFSET(data!$A$1, ROW()-1, AE$1-1))</f>
        <v>0</v>
      </c>
      <c r="AF914">
        <f ca="1">IF(ISNA(AF$1), 0, OFFSET(data!$A$1, ROW()-1, AF$1-1))</f>
        <v>0</v>
      </c>
      <c r="AG914">
        <f t="shared" ca="1" si="255"/>
        <v>0</v>
      </c>
      <c r="AH914" t="e">
        <f t="shared" ca="1" si="256"/>
        <v>#VALUE!</v>
      </c>
      <c r="AI914" t="str">
        <f t="shared" ca="1" si="257"/>
        <v>0</v>
      </c>
      <c r="AJ914" t="str">
        <f t="shared" ca="1" si="258"/>
        <v/>
      </c>
      <c r="AK914" t="str">
        <f t="shared" ca="1" si="267"/>
        <v>0</v>
      </c>
      <c r="AL914" s="4">
        <f t="shared" ca="1" si="259"/>
        <v>0</v>
      </c>
      <c r="AM914">
        <f t="shared" ca="1" si="254"/>
        <v>0</v>
      </c>
      <c r="AN914">
        <f t="shared" ca="1" si="260"/>
        <v>0</v>
      </c>
      <c r="AO914">
        <f t="shared" ca="1" si="261"/>
        <v>0</v>
      </c>
      <c r="AP914">
        <f t="shared" ca="1" si="262"/>
        <v>0</v>
      </c>
      <c r="AQ914">
        <f t="shared" ca="1" si="263"/>
        <v>0</v>
      </c>
      <c r="AR914">
        <f t="shared" ca="1" si="264"/>
        <v>0</v>
      </c>
      <c r="AS914">
        <f t="shared" ca="1" si="265"/>
        <v>0</v>
      </c>
      <c r="AT914">
        <f t="shared" ca="1" si="266"/>
        <v>0</v>
      </c>
    </row>
    <row r="915" spans="1:46" hidden="1" x14ac:dyDescent="0.2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0, OFFSET(data!$A$1, ROW()-1, AD$1-1))</f>
        <v>0</v>
      </c>
      <c r="AE915">
        <f ca="1">IF(ISNA(AE$1), 0, OFFSET(data!$A$1, ROW()-1, AE$1-1))</f>
        <v>0</v>
      </c>
      <c r="AF915">
        <f ca="1">IF(ISNA(AF$1), 0, OFFSET(data!$A$1, ROW()-1, AF$1-1))</f>
        <v>0</v>
      </c>
      <c r="AG915">
        <f t="shared" ca="1" si="255"/>
        <v>0</v>
      </c>
      <c r="AH915" t="e">
        <f t="shared" ca="1" si="256"/>
        <v>#VALUE!</v>
      </c>
      <c r="AI915" t="str">
        <f t="shared" ca="1" si="257"/>
        <v>0</v>
      </c>
      <c r="AJ915" t="str">
        <f t="shared" ca="1" si="258"/>
        <v/>
      </c>
      <c r="AK915" t="str">
        <f t="shared" ca="1" si="267"/>
        <v>0</v>
      </c>
      <c r="AL915" s="4">
        <f t="shared" ca="1" si="259"/>
        <v>0</v>
      </c>
      <c r="AM915">
        <f t="shared" ca="1" si="254"/>
        <v>0</v>
      </c>
      <c r="AN915">
        <f t="shared" ca="1" si="260"/>
        <v>0</v>
      </c>
      <c r="AO915">
        <f t="shared" ca="1" si="261"/>
        <v>0</v>
      </c>
      <c r="AP915">
        <f t="shared" ca="1" si="262"/>
        <v>0</v>
      </c>
      <c r="AQ915">
        <f t="shared" ca="1" si="263"/>
        <v>0</v>
      </c>
      <c r="AR915">
        <f t="shared" ca="1" si="264"/>
        <v>0</v>
      </c>
      <c r="AS915">
        <f t="shared" ca="1" si="265"/>
        <v>0</v>
      </c>
      <c r="AT915">
        <f t="shared" ca="1" si="266"/>
        <v>0</v>
      </c>
    </row>
    <row r="916" spans="1:46" hidden="1" x14ac:dyDescent="0.2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0, OFFSET(data!$A$1, ROW()-1, AD$1-1))</f>
        <v>0</v>
      </c>
      <c r="AE916">
        <f ca="1">IF(ISNA(AE$1), 0, OFFSET(data!$A$1, ROW()-1, AE$1-1))</f>
        <v>0</v>
      </c>
      <c r="AF916">
        <f ca="1">IF(ISNA(AF$1), 0, OFFSET(data!$A$1, ROW()-1, AF$1-1))</f>
        <v>0</v>
      </c>
      <c r="AG916">
        <f t="shared" ca="1" si="255"/>
        <v>0</v>
      </c>
      <c r="AH916" t="e">
        <f t="shared" ca="1" si="256"/>
        <v>#VALUE!</v>
      </c>
      <c r="AI916" t="str">
        <f t="shared" ca="1" si="257"/>
        <v>0</v>
      </c>
      <c r="AJ916" t="str">
        <f t="shared" ca="1" si="258"/>
        <v/>
      </c>
      <c r="AK916" t="str">
        <f t="shared" ca="1" si="267"/>
        <v>0</v>
      </c>
      <c r="AL916" s="4">
        <f t="shared" ca="1" si="259"/>
        <v>0</v>
      </c>
      <c r="AM916">
        <f t="shared" ca="1" si="254"/>
        <v>0</v>
      </c>
      <c r="AN916">
        <f t="shared" ca="1" si="260"/>
        <v>0</v>
      </c>
      <c r="AO916">
        <f t="shared" ca="1" si="261"/>
        <v>0</v>
      </c>
      <c r="AP916">
        <f t="shared" ca="1" si="262"/>
        <v>0</v>
      </c>
      <c r="AQ916">
        <f t="shared" ca="1" si="263"/>
        <v>0</v>
      </c>
      <c r="AR916">
        <f t="shared" ca="1" si="264"/>
        <v>0</v>
      </c>
      <c r="AS916">
        <f t="shared" ca="1" si="265"/>
        <v>0</v>
      </c>
      <c r="AT916">
        <f t="shared" ca="1" si="266"/>
        <v>0</v>
      </c>
    </row>
    <row r="917" spans="1:46" hidden="1" x14ac:dyDescent="0.2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0, OFFSET(data!$A$1, ROW()-1, AD$1-1))</f>
        <v>0</v>
      </c>
      <c r="AE917">
        <f ca="1">IF(ISNA(AE$1), 0, OFFSET(data!$A$1, ROW()-1, AE$1-1))</f>
        <v>0</v>
      </c>
      <c r="AF917">
        <f ca="1">IF(ISNA(AF$1), 0, OFFSET(data!$A$1, ROW()-1, AF$1-1))</f>
        <v>0</v>
      </c>
      <c r="AG917">
        <f t="shared" ca="1" si="255"/>
        <v>0</v>
      </c>
      <c r="AH917" t="e">
        <f t="shared" ca="1" si="256"/>
        <v>#VALUE!</v>
      </c>
      <c r="AI917" t="str">
        <f t="shared" ca="1" si="257"/>
        <v>0</v>
      </c>
      <c r="AJ917" t="str">
        <f t="shared" ca="1" si="258"/>
        <v/>
      </c>
      <c r="AK917" t="str">
        <f t="shared" ca="1" si="267"/>
        <v>0</v>
      </c>
      <c r="AL917" s="4">
        <f t="shared" ca="1" si="259"/>
        <v>0</v>
      </c>
      <c r="AM917">
        <f t="shared" ca="1" si="254"/>
        <v>0</v>
      </c>
      <c r="AN917">
        <f t="shared" ca="1" si="260"/>
        <v>0</v>
      </c>
      <c r="AO917">
        <f t="shared" ca="1" si="261"/>
        <v>0</v>
      </c>
      <c r="AP917">
        <f t="shared" ca="1" si="262"/>
        <v>0</v>
      </c>
      <c r="AQ917">
        <f t="shared" ca="1" si="263"/>
        <v>0</v>
      </c>
      <c r="AR917">
        <f t="shared" ca="1" si="264"/>
        <v>0</v>
      </c>
      <c r="AS917">
        <f t="shared" ca="1" si="265"/>
        <v>0</v>
      </c>
      <c r="AT917">
        <f t="shared" ca="1" si="266"/>
        <v>0</v>
      </c>
    </row>
    <row r="918" spans="1:46" hidden="1" x14ac:dyDescent="0.2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0, OFFSET(data!$A$1, ROW()-1, AD$1-1))</f>
        <v>0</v>
      </c>
      <c r="AE918">
        <f ca="1">IF(ISNA(AE$1), 0, OFFSET(data!$A$1, ROW()-1, AE$1-1))</f>
        <v>0</v>
      </c>
      <c r="AF918">
        <f ca="1">IF(ISNA(AF$1), 0, OFFSET(data!$A$1, ROW()-1, AF$1-1))</f>
        <v>0</v>
      </c>
      <c r="AG918">
        <f t="shared" ca="1" si="255"/>
        <v>0</v>
      </c>
      <c r="AH918" t="e">
        <f t="shared" ca="1" si="256"/>
        <v>#VALUE!</v>
      </c>
      <c r="AI918" t="str">
        <f t="shared" ca="1" si="257"/>
        <v>0</v>
      </c>
      <c r="AJ918" t="str">
        <f t="shared" ca="1" si="258"/>
        <v/>
      </c>
      <c r="AK918" t="str">
        <f t="shared" ca="1" si="267"/>
        <v>0</v>
      </c>
      <c r="AL918" s="4">
        <f t="shared" ca="1" si="259"/>
        <v>0</v>
      </c>
      <c r="AM918">
        <f t="shared" ca="1" si="254"/>
        <v>0</v>
      </c>
      <c r="AN918">
        <f t="shared" ca="1" si="260"/>
        <v>0</v>
      </c>
      <c r="AO918">
        <f t="shared" ca="1" si="261"/>
        <v>0</v>
      </c>
      <c r="AP918">
        <f t="shared" ca="1" si="262"/>
        <v>0</v>
      </c>
      <c r="AQ918">
        <f t="shared" ca="1" si="263"/>
        <v>0</v>
      </c>
      <c r="AR918">
        <f t="shared" ca="1" si="264"/>
        <v>0</v>
      </c>
      <c r="AS918">
        <f t="shared" ca="1" si="265"/>
        <v>0</v>
      </c>
      <c r="AT918">
        <f t="shared" ca="1" si="266"/>
        <v>0</v>
      </c>
    </row>
    <row r="919" spans="1:46" hidden="1" x14ac:dyDescent="0.2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0, OFFSET(data!$A$1, ROW()-1, AD$1-1))</f>
        <v>0</v>
      </c>
      <c r="AE919">
        <f ca="1">IF(ISNA(AE$1), 0, OFFSET(data!$A$1, ROW()-1, AE$1-1))</f>
        <v>0</v>
      </c>
      <c r="AF919">
        <f ca="1">IF(ISNA(AF$1), 0, OFFSET(data!$A$1, ROW()-1, AF$1-1))</f>
        <v>0</v>
      </c>
      <c r="AG919">
        <f t="shared" ca="1" si="255"/>
        <v>0</v>
      </c>
      <c r="AH919" t="e">
        <f t="shared" ca="1" si="256"/>
        <v>#VALUE!</v>
      </c>
      <c r="AI919" t="str">
        <f t="shared" ca="1" si="257"/>
        <v>0</v>
      </c>
      <c r="AJ919" t="str">
        <f t="shared" ca="1" si="258"/>
        <v/>
      </c>
      <c r="AK919" t="str">
        <f t="shared" ca="1" si="267"/>
        <v>0</v>
      </c>
      <c r="AL919" s="4">
        <f t="shared" ca="1" si="259"/>
        <v>0</v>
      </c>
      <c r="AM919">
        <f t="shared" ca="1" si="254"/>
        <v>0</v>
      </c>
      <c r="AN919">
        <f t="shared" ca="1" si="260"/>
        <v>0</v>
      </c>
      <c r="AO919">
        <f t="shared" ca="1" si="261"/>
        <v>0</v>
      </c>
      <c r="AP919">
        <f t="shared" ca="1" si="262"/>
        <v>0</v>
      </c>
      <c r="AQ919">
        <f t="shared" ca="1" si="263"/>
        <v>0</v>
      </c>
      <c r="AR919">
        <f t="shared" ca="1" si="264"/>
        <v>0</v>
      </c>
      <c r="AS919">
        <f t="shared" ca="1" si="265"/>
        <v>0</v>
      </c>
      <c r="AT919">
        <f t="shared" ca="1" si="266"/>
        <v>0</v>
      </c>
    </row>
    <row r="920" spans="1:46" hidden="1" x14ac:dyDescent="0.2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0, OFFSET(data!$A$1, ROW()-1, AD$1-1))</f>
        <v>0</v>
      </c>
      <c r="AE920">
        <f ca="1">IF(ISNA(AE$1), 0, OFFSET(data!$A$1, ROW()-1, AE$1-1))</f>
        <v>0</v>
      </c>
      <c r="AF920">
        <f ca="1">IF(ISNA(AF$1), 0, OFFSET(data!$A$1, ROW()-1, AF$1-1))</f>
        <v>0</v>
      </c>
      <c r="AG920">
        <f t="shared" ca="1" si="255"/>
        <v>0</v>
      </c>
      <c r="AH920" t="e">
        <f t="shared" ca="1" si="256"/>
        <v>#VALUE!</v>
      </c>
      <c r="AI920" t="str">
        <f t="shared" ca="1" si="257"/>
        <v>0</v>
      </c>
      <c r="AJ920" t="str">
        <f t="shared" ca="1" si="258"/>
        <v/>
      </c>
      <c r="AK920" t="str">
        <f t="shared" ca="1" si="267"/>
        <v>0</v>
      </c>
      <c r="AL920" s="4">
        <f t="shared" ca="1" si="259"/>
        <v>0</v>
      </c>
      <c r="AM920">
        <f t="shared" ca="1" si="254"/>
        <v>0</v>
      </c>
      <c r="AN920">
        <f t="shared" ca="1" si="260"/>
        <v>0</v>
      </c>
      <c r="AO920">
        <f t="shared" ca="1" si="261"/>
        <v>0</v>
      </c>
      <c r="AP920">
        <f t="shared" ca="1" si="262"/>
        <v>0</v>
      </c>
      <c r="AQ920">
        <f t="shared" ca="1" si="263"/>
        <v>0</v>
      </c>
      <c r="AR920">
        <f t="shared" ca="1" si="264"/>
        <v>0</v>
      </c>
      <c r="AS920">
        <f t="shared" ca="1" si="265"/>
        <v>0</v>
      </c>
      <c r="AT920">
        <f t="shared" ca="1" si="266"/>
        <v>0</v>
      </c>
    </row>
    <row r="921" spans="1:46" hidden="1" x14ac:dyDescent="0.2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0, OFFSET(data!$A$1, ROW()-1, AD$1-1))</f>
        <v>0</v>
      </c>
      <c r="AE921">
        <f ca="1">IF(ISNA(AE$1), 0, OFFSET(data!$A$1, ROW()-1, AE$1-1))</f>
        <v>0</v>
      </c>
      <c r="AF921">
        <f ca="1">IF(ISNA(AF$1), 0, OFFSET(data!$A$1, ROW()-1, AF$1-1))</f>
        <v>0</v>
      </c>
      <c r="AG921">
        <f t="shared" ca="1" si="255"/>
        <v>0</v>
      </c>
      <c r="AH921" t="e">
        <f t="shared" ca="1" si="256"/>
        <v>#VALUE!</v>
      </c>
      <c r="AI921" t="str">
        <f t="shared" ca="1" si="257"/>
        <v>0</v>
      </c>
      <c r="AJ921" t="str">
        <f t="shared" ca="1" si="258"/>
        <v/>
      </c>
      <c r="AK921" t="str">
        <f t="shared" ca="1" si="267"/>
        <v>0</v>
      </c>
      <c r="AL921" s="4">
        <f t="shared" ca="1" si="259"/>
        <v>0</v>
      </c>
      <c r="AM921">
        <f t="shared" ca="1" si="254"/>
        <v>0</v>
      </c>
      <c r="AN921">
        <f t="shared" ca="1" si="260"/>
        <v>0</v>
      </c>
      <c r="AO921">
        <f t="shared" ca="1" si="261"/>
        <v>0</v>
      </c>
      <c r="AP921">
        <f t="shared" ca="1" si="262"/>
        <v>0</v>
      </c>
      <c r="AQ921">
        <f t="shared" ca="1" si="263"/>
        <v>0</v>
      </c>
      <c r="AR921">
        <f t="shared" ca="1" si="264"/>
        <v>0</v>
      </c>
      <c r="AS921">
        <f t="shared" ca="1" si="265"/>
        <v>0</v>
      </c>
      <c r="AT921">
        <f t="shared" ca="1" si="266"/>
        <v>0</v>
      </c>
    </row>
    <row r="922" spans="1:46" hidden="1" x14ac:dyDescent="0.2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0, OFFSET(data!$A$1, ROW()-1, AD$1-1))</f>
        <v>0</v>
      </c>
      <c r="AE922">
        <f ca="1">IF(ISNA(AE$1), 0, OFFSET(data!$A$1, ROW()-1, AE$1-1))</f>
        <v>0</v>
      </c>
      <c r="AF922">
        <f ca="1">IF(ISNA(AF$1), 0, OFFSET(data!$A$1, ROW()-1, AF$1-1))</f>
        <v>0</v>
      </c>
      <c r="AG922">
        <f t="shared" ca="1" si="255"/>
        <v>0</v>
      </c>
      <c r="AH922" t="e">
        <f t="shared" ca="1" si="256"/>
        <v>#VALUE!</v>
      </c>
      <c r="AI922" t="str">
        <f t="shared" ca="1" si="257"/>
        <v>0</v>
      </c>
      <c r="AJ922" t="str">
        <f t="shared" ca="1" si="258"/>
        <v/>
      </c>
      <c r="AK922" t="str">
        <f t="shared" ca="1" si="267"/>
        <v>0</v>
      </c>
      <c r="AL922" s="4">
        <f t="shared" ca="1" si="259"/>
        <v>0</v>
      </c>
      <c r="AM922">
        <f t="shared" ca="1" si="254"/>
        <v>0</v>
      </c>
      <c r="AN922">
        <f t="shared" ca="1" si="260"/>
        <v>0</v>
      </c>
      <c r="AO922">
        <f t="shared" ca="1" si="261"/>
        <v>0</v>
      </c>
      <c r="AP922">
        <f t="shared" ca="1" si="262"/>
        <v>0</v>
      </c>
      <c r="AQ922">
        <f t="shared" ca="1" si="263"/>
        <v>0</v>
      </c>
      <c r="AR922">
        <f t="shared" ca="1" si="264"/>
        <v>0</v>
      </c>
      <c r="AS922">
        <f t="shared" ca="1" si="265"/>
        <v>0</v>
      </c>
      <c r="AT922">
        <f t="shared" ca="1" si="266"/>
        <v>0</v>
      </c>
    </row>
    <row r="923" spans="1:46" hidden="1" x14ac:dyDescent="0.2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0, OFFSET(data!$A$1, ROW()-1, AD$1-1))</f>
        <v>0</v>
      </c>
      <c r="AE923">
        <f ca="1">IF(ISNA(AE$1), 0, OFFSET(data!$A$1, ROW()-1, AE$1-1))</f>
        <v>0</v>
      </c>
      <c r="AF923">
        <f ca="1">IF(ISNA(AF$1), 0, OFFSET(data!$A$1, ROW()-1, AF$1-1))</f>
        <v>0</v>
      </c>
      <c r="AG923">
        <f t="shared" ca="1" si="255"/>
        <v>0</v>
      </c>
      <c r="AH923" t="e">
        <f t="shared" ca="1" si="256"/>
        <v>#VALUE!</v>
      </c>
      <c r="AI923" t="str">
        <f t="shared" ca="1" si="257"/>
        <v>0</v>
      </c>
      <c r="AJ923" t="str">
        <f t="shared" ca="1" si="258"/>
        <v/>
      </c>
      <c r="AK923" t="str">
        <f t="shared" ca="1" si="267"/>
        <v>0</v>
      </c>
      <c r="AL923" s="4">
        <f t="shared" ca="1" si="259"/>
        <v>0</v>
      </c>
      <c r="AM923">
        <f t="shared" ca="1" si="254"/>
        <v>0</v>
      </c>
      <c r="AN923">
        <f t="shared" ca="1" si="260"/>
        <v>0</v>
      </c>
      <c r="AO923">
        <f t="shared" ca="1" si="261"/>
        <v>0</v>
      </c>
      <c r="AP923">
        <f t="shared" ca="1" si="262"/>
        <v>0</v>
      </c>
      <c r="AQ923">
        <f t="shared" ca="1" si="263"/>
        <v>0</v>
      </c>
      <c r="AR923">
        <f t="shared" ca="1" si="264"/>
        <v>0</v>
      </c>
      <c r="AS923">
        <f t="shared" ca="1" si="265"/>
        <v>0</v>
      </c>
      <c r="AT923">
        <f t="shared" ca="1" si="266"/>
        <v>0</v>
      </c>
    </row>
    <row r="924" spans="1:46" hidden="1" x14ac:dyDescent="0.2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0, OFFSET(data!$A$1, ROW()-1, AD$1-1))</f>
        <v>0</v>
      </c>
      <c r="AE924">
        <f ca="1">IF(ISNA(AE$1), 0, OFFSET(data!$A$1, ROW()-1, AE$1-1))</f>
        <v>0</v>
      </c>
      <c r="AF924">
        <f ca="1">IF(ISNA(AF$1), 0, OFFSET(data!$A$1, ROW()-1, AF$1-1))</f>
        <v>0</v>
      </c>
      <c r="AG924">
        <f t="shared" ca="1" si="255"/>
        <v>0</v>
      </c>
      <c r="AH924" t="e">
        <f t="shared" ca="1" si="256"/>
        <v>#VALUE!</v>
      </c>
      <c r="AI924" t="str">
        <f t="shared" ca="1" si="257"/>
        <v>0</v>
      </c>
      <c r="AJ924" t="str">
        <f t="shared" ca="1" si="258"/>
        <v/>
      </c>
      <c r="AK924" t="str">
        <f t="shared" ca="1" si="267"/>
        <v>0</v>
      </c>
      <c r="AL924" s="4">
        <f t="shared" ca="1" si="259"/>
        <v>0</v>
      </c>
      <c r="AM924">
        <f t="shared" ca="1" si="254"/>
        <v>0</v>
      </c>
      <c r="AN924">
        <f t="shared" ca="1" si="260"/>
        <v>0</v>
      </c>
      <c r="AO924">
        <f t="shared" ca="1" si="261"/>
        <v>0</v>
      </c>
      <c r="AP924">
        <f t="shared" ca="1" si="262"/>
        <v>0</v>
      </c>
      <c r="AQ924">
        <f t="shared" ca="1" si="263"/>
        <v>0</v>
      </c>
      <c r="AR924">
        <f t="shared" ca="1" si="264"/>
        <v>0</v>
      </c>
      <c r="AS924">
        <f t="shared" ca="1" si="265"/>
        <v>0</v>
      </c>
      <c r="AT924">
        <f t="shared" ca="1" si="266"/>
        <v>0</v>
      </c>
    </row>
    <row r="925" spans="1:46" hidden="1" x14ac:dyDescent="0.2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0, OFFSET(data!$A$1, ROW()-1, AD$1-1))</f>
        <v>0</v>
      </c>
      <c r="AE925">
        <f ca="1">IF(ISNA(AE$1), 0, OFFSET(data!$A$1, ROW()-1, AE$1-1))</f>
        <v>0</v>
      </c>
      <c r="AF925">
        <f ca="1">IF(ISNA(AF$1), 0, OFFSET(data!$A$1, ROW()-1, AF$1-1))</f>
        <v>0</v>
      </c>
      <c r="AG925">
        <f t="shared" ca="1" si="255"/>
        <v>0</v>
      </c>
      <c r="AH925" t="e">
        <f t="shared" ca="1" si="256"/>
        <v>#VALUE!</v>
      </c>
      <c r="AI925" t="str">
        <f t="shared" ca="1" si="257"/>
        <v>0</v>
      </c>
      <c r="AJ925" t="str">
        <f t="shared" ca="1" si="258"/>
        <v/>
      </c>
      <c r="AK925" t="str">
        <f t="shared" ca="1" si="267"/>
        <v>0</v>
      </c>
      <c r="AL925" s="4">
        <f t="shared" ca="1" si="259"/>
        <v>0</v>
      </c>
      <c r="AM925">
        <f t="shared" ca="1" si="254"/>
        <v>0</v>
      </c>
      <c r="AN925">
        <f t="shared" ca="1" si="260"/>
        <v>0</v>
      </c>
      <c r="AO925">
        <f t="shared" ca="1" si="261"/>
        <v>0</v>
      </c>
      <c r="AP925">
        <f t="shared" ca="1" si="262"/>
        <v>0</v>
      </c>
      <c r="AQ925">
        <f t="shared" ca="1" si="263"/>
        <v>0</v>
      </c>
      <c r="AR925">
        <f t="shared" ca="1" si="264"/>
        <v>0</v>
      </c>
      <c r="AS925">
        <f t="shared" ca="1" si="265"/>
        <v>0</v>
      </c>
      <c r="AT925">
        <f t="shared" ca="1" si="266"/>
        <v>0</v>
      </c>
    </row>
    <row r="926" spans="1:46" hidden="1" x14ac:dyDescent="0.2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0, OFFSET(data!$A$1, ROW()-1, AD$1-1))</f>
        <v>0</v>
      </c>
      <c r="AE926">
        <f ca="1">IF(ISNA(AE$1), 0, OFFSET(data!$A$1, ROW()-1, AE$1-1))</f>
        <v>0</v>
      </c>
      <c r="AF926">
        <f ca="1">IF(ISNA(AF$1), 0, OFFSET(data!$A$1, ROW()-1, AF$1-1))</f>
        <v>0</v>
      </c>
      <c r="AG926">
        <f t="shared" ca="1" si="255"/>
        <v>0</v>
      </c>
      <c r="AH926" t="e">
        <f t="shared" ca="1" si="256"/>
        <v>#VALUE!</v>
      </c>
      <c r="AI926" t="str">
        <f t="shared" ca="1" si="257"/>
        <v>0</v>
      </c>
      <c r="AJ926" t="str">
        <f t="shared" ca="1" si="258"/>
        <v/>
      </c>
      <c r="AK926" t="str">
        <f t="shared" ca="1" si="267"/>
        <v>0</v>
      </c>
      <c r="AL926" s="4">
        <f t="shared" ca="1" si="259"/>
        <v>0</v>
      </c>
      <c r="AM926">
        <f t="shared" ca="1" si="254"/>
        <v>0</v>
      </c>
      <c r="AN926">
        <f t="shared" ca="1" si="260"/>
        <v>0</v>
      </c>
      <c r="AO926">
        <f t="shared" ca="1" si="261"/>
        <v>0</v>
      </c>
      <c r="AP926">
        <f t="shared" ca="1" si="262"/>
        <v>0</v>
      </c>
      <c r="AQ926">
        <f t="shared" ca="1" si="263"/>
        <v>0</v>
      </c>
      <c r="AR926">
        <f t="shared" ca="1" si="264"/>
        <v>0</v>
      </c>
      <c r="AS926">
        <f t="shared" ca="1" si="265"/>
        <v>0</v>
      </c>
      <c r="AT926">
        <f t="shared" ca="1" si="266"/>
        <v>0</v>
      </c>
    </row>
    <row r="927" spans="1:46" hidden="1" x14ac:dyDescent="0.2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0, OFFSET(data!$A$1, ROW()-1, AD$1-1))</f>
        <v>0</v>
      </c>
      <c r="AE927">
        <f ca="1">IF(ISNA(AE$1), 0, OFFSET(data!$A$1, ROW()-1, AE$1-1))</f>
        <v>0</v>
      </c>
      <c r="AF927">
        <f ca="1">IF(ISNA(AF$1), 0, OFFSET(data!$A$1, ROW()-1, AF$1-1))</f>
        <v>0</v>
      </c>
      <c r="AG927">
        <f t="shared" ca="1" si="255"/>
        <v>0</v>
      </c>
      <c r="AH927" t="e">
        <f t="shared" ca="1" si="256"/>
        <v>#VALUE!</v>
      </c>
      <c r="AI927" t="str">
        <f t="shared" ca="1" si="257"/>
        <v>0</v>
      </c>
      <c r="AJ927" t="str">
        <f t="shared" ca="1" si="258"/>
        <v/>
      </c>
      <c r="AK927" t="str">
        <f t="shared" ca="1" si="267"/>
        <v>0</v>
      </c>
      <c r="AL927" s="4">
        <f t="shared" ca="1" si="259"/>
        <v>0</v>
      </c>
      <c r="AM927">
        <f t="shared" ca="1" si="254"/>
        <v>0</v>
      </c>
      <c r="AN927">
        <f t="shared" ca="1" si="260"/>
        <v>0</v>
      </c>
      <c r="AO927">
        <f t="shared" ca="1" si="261"/>
        <v>0</v>
      </c>
      <c r="AP927">
        <f t="shared" ca="1" si="262"/>
        <v>0</v>
      </c>
      <c r="AQ927">
        <f t="shared" ca="1" si="263"/>
        <v>0</v>
      </c>
      <c r="AR927">
        <f t="shared" ca="1" si="264"/>
        <v>0</v>
      </c>
      <c r="AS927">
        <f t="shared" ca="1" si="265"/>
        <v>0</v>
      </c>
      <c r="AT927">
        <f t="shared" ca="1" si="266"/>
        <v>0</v>
      </c>
    </row>
    <row r="928" spans="1:46" hidden="1" x14ac:dyDescent="0.2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0, OFFSET(data!$A$1, ROW()-1, AD$1-1))</f>
        <v>0</v>
      </c>
      <c r="AE928">
        <f ca="1">IF(ISNA(AE$1), 0, OFFSET(data!$A$1, ROW()-1, AE$1-1))</f>
        <v>0</v>
      </c>
      <c r="AF928">
        <f ca="1">IF(ISNA(AF$1), 0, OFFSET(data!$A$1, ROW()-1, AF$1-1))</f>
        <v>0</v>
      </c>
      <c r="AG928">
        <f t="shared" ca="1" si="255"/>
        <v>0</v>
      </c>
      <c r="AH928" t="e">
        <f t="shared" ca="1" si="256"/>
        <v>#VALUE!</v>
      </c>
      <c r="AI928" t="str">
        <f t="shared" ca="1" si="257"/>
        <v>0</v>
      </c>
      <c r="AJ928" t="str">
        <f t="shared" ca="1" si="258"/>
        <v/>
      </c>
      <c r="AK928" t="str">
        <f t="shared" ca="1" si="267"/>
        <v>0</v>
      </c>
      <c r="AL928" s="4">
        <f t="shared" ca="1" si="259"/>
        <v>0</v>
      </c>
      <c r="AM928">
        <f t="shared" ca="1" si="254"/>
        <v>0</v>
      </c>
      <c r="AN928">
        <f t="shared" ca="1" si="260"/>
        <v>0</v>
      </c>
      <c r="AO928">
        <f t="shared" ca="1" si="261"/>
        <v>0</v>
      </c>
      <c r="AP928">
        <f t="shared" ca="1" si="262"/>
        <v>0</v>
      </c>
      <c r="AQ928">
        <f t="shared" ca="1" si="263"/>
        <v>0</v>
      </c>
      <c r="AR928">
        <f t="shared" ca="1" si="264"/>
        <v>0</v>
      </c>
      <c r="AS928">
        <f t="shared" ca="1" si="265"/>
        <v>0</v>
      </c>
      <c r="AT928">
        <f t="shared" ca="1" si="266"/>
        <v>0</v>
      </c>
    </row>
    <row r="929" spans="1:46" hidden="1" x14ac:dyDescent="0.2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0, OFFSET(data!$A$1, ROW()-1, AD$1-1))</f>
        <v>0</v>
      </c>
      <c r="AE929">
        <f ca="1">IF(ISNA(AE$1), 0, OFFSET(data!$A$1, ROW()-1, AE$1-1))</f>
        <v>0</v>
      </c>
      <c r="AF929">
        <f ca="1">IF(ISNA(AF$1), 0, OFFSET(data!$A$1, ROW()-1, AF$1-1))</f>
        <v>0</v>
      </c>
      <c r="AG929">
        <f t="shared" ca="1" si="255"/>
        <v>0</v>
      </c>
      <c r="AH929" t="e">
        <f t="shared" ca="1" si="256"/>
        <v>#VALUE!</v>
      </c>
      <c r="AI929" t="str">
        <f t="shared" ca="1" si="257"/>
        <v>0</v>
      </c>
      <c r="AJ929" t="str">
        <f t="shared" ca="1" si="258"/>
        <v/>
      </c>
      <c r="AK929" t="str">
        <f t="shared" ca="1" si="267"/>
        <v>0</v>
      </c>
      <c r="AL929" s="4">
        <f t="shared" ca="1" si="259"/>
        <v>0</v>
      </c>
      <c r="AM929">
        <f t="shared" ca="1" si="254"/>
        <v>0</v>
      </c>
      <c r="AN929">
        <f t="shared" ca="1" si="260"/>
        <v>0</v>
      </c>
      <c r="AO929">
        <f t="shared" ca="1" si="261"/>
        <v>0</v>
      </c>
      <c r="AP929">
        <f t="shared" ca="1" si="262"/>
        <v>0</v>
      </c>
      <c r="AQ929">
        <f t="shared" ca="1" si="263"/>
        <v>0</v>
      </c>
      <c r="AR929">
        <f t="shared" ca="1" si="264"/>
        <v>0</v>
      </c>
      <c r="AS929">
        <f t="shared" ca="1" si="265"/>
        <v>0</v>
      </c>
      <c r="AT929">
        <f t="shared" ca="1" si="266"/>
        <v>0</v>
      </c>
    </row>
    <row r="930" spans="1:46" hidden="1" x14ac:dyDescent="0.2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0, OFFSET(data!$A$1, ROW()-1, AD$1-1))</f>
        <v>0</v>
      </c>
      <c r="AE930">
        <f ca="1">IF(ISNA(AE$1), 0, OFFSET(data!$A$1, ROW()-1, AE$1-1))</f>
        <v>0</v>
      </c>
      <c r="AF930">
        <f ca="1">IF(ISNA(AF$1), 0, OFFSET(data!$A$1, ROW()-1, AF$1-1))</f>
        <v>0</v>
      </c>
      <c r="AG930">
        <f t="shared" ca="1" si="255"/>
        <v>0</v>
      </c>
      <c r="AH930" t="e">
        <f t="shared" ca="1" si="256"/>
        <v>#VALUE!</v>
      </c>
      <c r="AI930" t="str">
        <f t="shared" ca="1" si="257"/>
        <v>0</v>
      </c>
      <c r="AJ930" t="str">
        <f t="shared" ca="1" si="258"/>
        <v/>
      </c>
      <c r="AK930" t="str">
        <f t="shared" ca="1" si="267"/>
        <v>0</v>
      </c>
      <c r="AL930" s="4">
        <f t="shared" ca="1" si="259"/>
        <v>0</v>
      </c>
      <c r="AM930">
        <f t="shared" ca="1" si="254"/>
        <v>0</v>
      </c>
      <c r="AN930">
        <f t="shared" ca="1" si="260"/>
        <v>0</v>
      </c>
      <c r="AO930">
        <f t="shared" ca="1" si="261"/>
        <v>0</v>
      </c>
      <c r="AP930">
        <f t="shared" ca="1" si="262"/>
        <v>0</v>
      </c>
      <c r="AQ930">
        <f t="shared" ca="1" si="263"/>
        <v>0</v>
      </c>
      <c r="AR930">
        <f t="shared" ca="1" si="264"/>
        <v>0</v>
      </c>
      <c r="AS930">
        <f t="shared" ca="1" si="265"/>
        <v>0</v>
      </c>
      <c r="AT930">
        <f t="shared" ca="1" si="266"/>
        <v>0</v>
      </c>
    </row>
    <row r="931" spans="1:46" hidden="1" x14ac:dyDescent="0.2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0, OFFSET(data!$A$1, ROW()-1, AD$1-1))</f>
        <v>0</v>
      </c>
      <c r="AE931">
        <f ca="1">IF(ISNA(AE$1), 0, OFFSET(data!$A$1, ROW()-1, AE$1-1))</f>
        <v>0</v>
      </c>
      <c r="AF931">
        <f ca="1">IF(ISNA(AF$1), 0, OFFSET(data!$A$1, ROW()-1, AF$1-1))</f>
        <v>0</v>
      </c>
      <c r="AG931">
        <f t="shared" ca="1" si="255"/>
        <v>0</v>
      </c>
      <c r="AH931" t="e">
        <f t="shared" ca="1" si="256"/>
        <v>#VALUE!</v>
      </c>
      <c r="AI931" t="str">
        <f t="shared" ca="1" si="257"/>
        <v>0</v>
      </c>
      <c r="AJ931" t="str">
        <f t="shared" ca="1" si="258"/>
        <v/>
      </c>
      <c r="AK931" t="str">
        <f t="shared" ca="1" si="267"/>
        <v>0</v>
      </c>
      <c r="AL931" s="4">
        <f t="shared" ca="1" si="259"/>
        <v>0</v>
      </c>
      <c r="AM931">
        <f t="shared" ca="1" si="254"/>
        <v>0</v>
      </c>
      <c r="AN931">
        <f t="shared" ca="1" si="260"/>
        <v>0</v>
      </c>
      <c r="AO931">
        <f t="shared" ca="1" si="261"/>
        <v>0</v>
      </c>
      <c r="AP931">
        <f t="shared" ca="1" si="262"/>
        <v>0</v>
      </c>
      <c r="AQ931">
        <f t="shared" ca="1" si="263"/>
        <v>0</v>
      </c>
      <c r="AR931">
        <f t="shared" ca="1" si="264"/>
        <v>0</v>
      </c>
      <c r="AS931">
        <f t="shared" ca="1" si="265"/>
        <v>0</v>
      </c>
      <c r="AT931">
        <f t="shared" ca="1" si="266"/>
        <v>0</v>
      </c>
    </row>
    <row r="932" spans="1:46" hidden="1" x14ac:dyDescent="0.2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0, OFFSET(data!$A$1, ROW()-1, AD$1-1))</f>
        <v>0</v>
      </c>
      <c r="AE932">
        <f ca="1">IF(ISNA(AE$1), 0, OFFSET(data!$A$1, ROW()-1, AE$1-1))</f>
        <v>0</v>
      </c>
      <c r="AF932">
        <f ca="1">IF(ISNA(AF$1), 0, OFFSET(data!$A$1, ROW()-1, AF$1-1))</f>
        <v>0</v>
      </c>
      <c r="AG932">
        <f t="shared" ca="1" si="255"/>
        <v>0</v>
      </c>
      <c r="AH932" t="e">
        <f t="shared" ca="1" si="256"/>
        <v>#VALUE!</v>
      </c>
      <c r="AI932" t="str">
        <f t="shared" ca="1" si="257"/>
        <v>0</v>
      </c>
      <c r="AJ932" t="str">
        <f t="shared" ca="1" si="258"/>
        <v/>
      </c>
      <c r="AK932" t="str">
        <f t="shared" ca="1" si="267"/>
        <v>0</v>
      </c>
      <c r="AL932" s="4">
        <f t="shared" ca="1" si="259"/>
        <v>0</v>
      </c>
      <c r="AM932">
        <f t="shared" ca="1" si="254"/>
        <v>0</v>
      </c>
      <c r="AN932">
        <f t="shared" ca="1" si="260"/>
        <v>0</v>
      </c>
      <c r="AO932">
        <f t="shared" ca="1" si="261"/>
        <v>0</v>
      </c>
      <c r="AP932">
        <f t="shared" ca="1" si="262"/>
        <v>0</v>
      </c>
      <c r="AQ932">
        <f t="shared" ca="1" si="263"/>
        <v>0</v>
      </c>
      <c r="AR932">
        <f t="shared" ca="1" si="264"/>
        <v>0</v>
      </c>
      <c r="AS932">
        <f t="shared" ca="1" si="265"/>
        <v>0</v>
      </c>
      <c r="AT932">
        <f t="shared" ca="1" si="266"/>
        <v>0</v>
      </c>
    </row>
    <row r="933" spans="1:46" hidden="1" x14ac:dyDescent="0.2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0, OFFSET(data!$A$1, ROW()-1, AD$1-1))</f>
        <v>0</v>
      </c>
      <c r="AE933">
        <f ca="1">IF(ISNA(AE$1), 0, OFFSET(data!$A$1, ROW()-1, AE$1-1))</f>
        <v>0</v>
      </c>
      <c r="AF933">
        <f ca="1">IF(ISNA(AF$1), 0, OFFSET(data!$A$1, ROW()-1, AF$1-1))</f>
        <v>0</v>
      </c>
      <c r="AG933">
        <f t="shared" ca="1" si="255"/>
        <v>0</v>
      </c>
      <c r="AH933" t="e">
        <f t="shared" ca="1" si="256"/>
        <v>#VALUE!</v>
      </c>
      <c r="AI933" t="str">
        <f t="shared" ca="1" si="257"/>
        <v>0</v>
      </c>
      <c r="AJ933" t="str">
        <f t="shared" ca="1" si="258"/>
        <v/>
      </c>
      <c r="AK933" t="str">
        <f t="shared" ca="1" si="267"/>
        <v>0</v>
      </c>
      <c r="AL933" s="4">
        <f t="shared" ca="1" si="259"/>
        <v>0</v>
      </c>
      <c r="AM933">
        <f t="shared" ca="1" si="254"/>
        <v>0</v>
      </c>
      <c r="AN933">
        <f t="shared" ca="1" si="260"/>
        <v>0</v>
      </c>
      <c r="AO933">
        <f t="shared" ca="1" si="261"/>
        <v>0</v>
      </c>
      <c r="AP933">
        <f t="shared" ca="1" si="262"/>
        <v>0</v>
      </c>
      <c r="AQ933">
        <f t="shared" ca="1" si="263"/>
        <v>0</v>
      </c>
      <c r="AR933">
        <f t="shared" ca="1" si="264"/>
        <v>0</v>
      </c>
      <c r="AS933">
        <f t="shared" ca="1" si="265"/>
        <v>0</v>
      </c>
      <c r="AT933">
        <f t="shared" ca="1" si="266"/>
        <v>0</v>
      </c>
    </row>
    <row r="934" spans="1:46" hidden="1" x14ac:dyDescent="0.2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0, OFFSET(data!$A$1, ROW()-1, AD$1-1))</f>
        <v>0</v>
      </c>
      <c r="AE934">
        <f ca="1">IF(ISNA(AE$1), 0, OFFSET(data!$A$1, ROW()-1, AE$1-1))</f>
        <v>0</v>
      </c>
      <c r="AF934">
        <f ca="1">IF(ISNA(AF$1), 0, OFFSET(data!$A$1, ROW()-1, AF$1-1))</f>
        <v>0</v>
      </c>
      <c r="AG934">
        <f t="shared" ca="1" si="255"/>
        <v>0</v>
      </c>
      <c r="AH934" t="e">
        <f t="shared" ca="1" si="256"/>
        <v>#VALUE!</v>
      </c>
      <c r="AI934" t="str">
        <f t="shared" ca="1" si="257"/>
        <v>0</v>
      </c>
      <c r="AJ934" t="str">
        <f t="shared" ca="1" si="258"/>
        <v/>
      </c>
      <c r="AK934" t="str">
        <f t="shared" ca="1" si="267"/>
        <v>0</v>
      </c>
      <c r="AL934" s="4">
        <f t="shared" ca="1" si="259"/>
        <v>0</v>
      </c>
      <c r="AM934">
        <f t="shared" ca="1" si="254"/>
        <v>0</v>
      </c>
      <c r="AN934">
        <f t="shared" ca="1" si="260"/>
        <v>0</v>
      </c>
      <c r="AO934">
        <f t="shared" ca="1" si="261"/>
        <v>0</v>
      </c>
      <c r="AP934">
        <f t="shared" ca="1" si="262"/>
        <v>0</v>
      </c>
      <c r="AQ934">
        <f t="shared" ca="1" si="263"/>
        <v>0</v>
      </c>
      <c r="AR934">
        <f t="shared" ca="1" si="264"/>
        <v>0</v>
      </c>
      <c r="AS934">
        <f t="shared" ca="1" si="265"/>
        <v>0</v>
      </c>
      <c r="AT934">
        <f t="shared" ca="1" si="266"/>
        <v>0</v>
      </c>
    </row>
    <row r="935" spans="1:46" hidden="1" x14ac:dyDescent="0.2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0, OFFSET(data!$A$1, ROW()-1, AD$1-1))</f>
        <v>0</v>
      </c>
      <c r="AE935">
        <f ca="1">IF(ISNA(AE$1), 0, OFFSET(data!$A$1, ROW()-1, AE$1-1))</f>
        <v>0</v>
      </c>
      <c r="AF935">
        <f ca="1">IF(ISNA(AF$1), 0, OFFSET(data!$A$1, ROW()-1, AF$1-1))</f>
        <v>0</v>
      </c>
      <c r="AG935">
        <f t="shared" ca="1" si="255"/>
        <v>0</v>
      </c>
      <c r="AH935" t="e">
        <f t="shared" ca="1" si="256"/>
        <v>#VALUE!</v>
      </c>
      <c r="AI935" t="str">
        <f t="shared" ca="1" si="257"/>
        <v>0</v>
      </c>
      <c r="AJ935" t="str">
        <f t="shared" ca="1" si="258"/>
        <v/>
      </c>
      <c r="AK935" t="str">
        <f t="shared" ca="1" si="267"/>
        <v>0</v>
      </c>
      <c r="AL935" s="4">
        <f t="shared" ca="1" si="259"/>
        <v>0</v>
      </c>
      <c r="AM935">
        <f t="shared" ca="1" si="254"/>
        <v>0</v>
      </c>
      <c r="AN935">
        <f t="shared" ca="1" si="260"/>
        <v>0</v>
      </c>
      <c r="AO935">
        <f t="shared" ca="1" si="261"/>
        <v>0</v>
      </c>
      <c r="AP935">
        <f t="shared" ca="1" si="262"/>
        <v>0</v>
      </c>
      <c r="AQ935">
        <f t="shared" ca="1" si="263"/>
        <v>0</v>
      </c>
      <c r="AR935">
        <f t="shared" ca="1" si="264"/>
        <v>0</v>
      </c>
      <c r="AS935">
        <f t="shared" ca="1" si="265"/>
        <v>0</v>
      </c>
      <c r="AT935">
        <f t="shared" ca="1" si="266"/>
        <v>0</v>
      </c>
    </row>
    <row r="936" spans="1:46" hidden="1" x14ac:dyDescent="0.2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0, OFFSET(data!$A$1, ROW()-1, AD$1-1))</f>
        <v>0</v>
      </c>
      <c r="AE936">
        <f ca="1">IF(ISNA(AE$1), 0, OFFSET(data!$A$1, ROW()-1, AE$1-1))</f>
        <v>0</v>
      </c>
      <c r="AF936">
        <f ca="1">IF(ISNA(AF$1), 0, OFFSET(data!$A$1, ROW()-1, AF$1-1))</f>
        <v>0</v>
      </c>
      <c r="AG936">
        <f t="shared" ca="1" si="255"/>
        <v>0</v>
      </c>
      <c r="AH936" t="e">
        <f t="shared" ca="1" si="256"/>
        <v>#VALUE!</v>
      </c>
      <c r="AI936" t="str">
        <f t="shared" ca="1" si="257"/>
        <v>0</v>
      </c>
      <c r="AJ936" t="str">
        <f t="shared" ca="1" si="258"/>
        <v/>
      </c>
      <c r="AK936" t="str">
        <f t="shared" ca="1" si="267"/>
        <v>0</v>
      </c>
      <c r="AL936" s="4">
        <f t="shared" ca="1" si="259"/>
        <v>0</v>
      </c>
      <c r="AM936">
        <f t="shared" ca="1" si="254"/>
        <v>0</v>
      </c>
      <c r="AN936">
        <f t="shared" ca="1" si="260"/>
        <v>0</v>
      </c>
      <c r="AO936">
        <f t="shared" ca="1" si="261"/>
        <v>0</v>
      </c>
      <c r="AP936">
        <f t="shared" ca="1" si="262"/>
        <v>0</v>
      </c>
      <c r="AQ936">
        <f t="shared" ca="1" si="263"/>
        <v>0</v>
      </c>
      <c r="AR936">
        <f t="shared" ca="1" si="264"/>
        <v>0</v>
      </c>
      <c r="AS936">
        <f t="shared" ca="1" si="265"/>
        <v>0</v>
      </c>
      <c r="AT936">
        <f t="shared" ca="1" si="266"/>
        <v>0</v>
      </c>
    </row>
    <row r="937" spans="1:46" hidden="1" x14ac:dyDescent="0.2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0, OFFSET(data!$A$1, ROW()-1, AD$1-1))</f>
        <v>0</v>
      </c>
      <c r="AE937">
        <f ca="1">IF(ISNA(AE$1), 0, OFFSET(data!$A$1, ROW()-1, AE$1-1))</f>
        <v>0</v>
      </c>
      <c r="AF937">
        <f ca="1">IF(ISNA(AF$1), 0, OFFSET(data!$A$1, ROW()-1, AF$1-1))</f>
        <v>0</v>
      </c>
      <c r="AG937">
        <f t="shared" ca="1" si="255"/>
        <v>0</v>
      </c>
      <c r="AH937" t="e">
        <f t="shared" ca="1" si="256"/>
        <v>#VALUE!</v>
      </c>
      <c r="AI937" t="str">
        <f t="shared" ca="1" si="257"/>
        <v>0</v>
      </c>
      <c r="AJ937" t="str">
        <f t="shared" ca="1" si="258"/>
        <v/>
      </c>
      <c r="AK937" t="str">
        <f t="shared" ca="1" si="267"/>
        <v>0</v>
      </c>
      <c r="AL937" s="4">
        <f t="shared" ca="1" si="259"/>
        <v>0</v>
      </c>
      <c r="AM937">
        <f t="shared" ca="1" si="254"/>
        <v>0</v>
      </c>
      <c r="AN937">
        <f t="shared" ca="1" si="260"/>
        <v>0</v>
      </c>
      <c r="AO937">
        <f t="shared" ca="1" si="261"/>
        <v>0</v>
      </c>
      <c r="AP937">
        <f t="shared" ca="1" si="262"/>
        <v>0</v>
      </c>
      <c r="AQ937">
        <f t="shared" ca="1" si="263"/>
        <v>0</v>
      </c>
      <c r="AR937">
        <f t="shared" ca="1" si="264"/>
        <v>0</v>
      </c>
      <c r="AS937">
        <f t="shared" ca="1" si="265"/>
        <v>0</v>
      </c>
      <c r="AT937">
        <f t="shared" ca="1" si="266"/>
        <v>0</v>
      </c>
    </row>
    <row r="938" spans="1:46" hidden="1" x14ac:dyDescent="0.2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0, OFFSET(data!$A$1, ROW()-1, AD$1-1))</f>
        <v>0</v>
      </c>
      <c r="AE938">
        <f ca="1">IF(ISNA(AE$1), 0, OFFSET(data!$A$1, ROW()-1, AE$1-1))</f>
        <v>0</v>
      </c>
      <c r="AF938">
        <f ca="1">IF(ISNA(AF$1), 0, OFFSET(data!$A$1, ROW()-1, AF$1-1))</f>
        <v>0</v>
      </c>
      <c r="AG938">
        <f t="shared" ca="1" si="255"/>
        <v>0</v>
      </c>
      <c r="AH938" t="e">
        <f t="shared" ca="1" si="256"/>
        <v>#VALUE!</v>
      </c>
      <c r="AI938" t="str">
        <f t="shared" ca="1" si="257"/>
        <v>0</v>
      </c>
      <c r="AJ938" t="str">
        <f t="shared" ca="1" si="258"/>
        <v/>
      </c>
      <c r="AK938" t="str">
        <f t="shared" ca="1" si="267"/>
        <v>0</v>
      </c>
      <c r="AL938" s="4">
        <f t="shared" ca="1" si="259"/>
        <v>0</v>
      </c>
      <c r="AM938">
        <f t="shared" ca="1" si="254"/>
        <v>0</v>
      </c>
      <c r="AN938">
        <f t="shared" ca="1" si="260"/>
        <v>0</v>
      </c>
      <c r="AO938">
        <f t="shared" ca="1" si="261"/>
        <v>0</v>
      </c>
      <c r="AP938">
        <f t="shared" ca="1" si="262"/>
        <v>0</v>
      </c>
      <c r="AQ938">
        <f t="shared" ca="1" si="263"/>
        <v>0</v>
      </c>
      <c r="AR938">
        <f t="shared" ca="1" si="264"/>
        <v>0</v>
      </c>
      <c r="AS938">
        <f t="shared" ca="1" si="265"/>
        <v>0</v>
      </c>
      <c r="AT938">
        <f t="shared" ca="1" si="266"/>
        <v>0</v>
      </c>
    </row>
    <row r="939" spans="1:46" hidden="1" x14ac:dyDescent="0.2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0, OFFSET(data!$A$1, ROW()-1, AD$1-1))</f>
        <v>0</v>
      </c>
      <c r="AE939">
        <f ca="1">IF(ISNA(AE$1), 0, OFFSET(data!$A$1, ROW()-1, AE$1-1))</f>
        <v>0</v>
      </c>
      <c r="AF939">
        <f ca="1">IF(ISNA(AF$1), 0, OFFSET(data!$A$1, ROW()-1, AF$1-1))</f>
        <v>0</v>
      </c>
      <c r="AG939">
        <f t="shared" ca="1" si="255"/>
        <v>0</v>
      </c>
      <c r="AH939" t="e">
        <f t="shared" ca="1" si="256"/>
        <v>#VALUE!</v>
      </c>
      <c r="AI939" t="str">
        <f t="shared" ca="1" si="257"/>
        <v>0</v>
      </c>
      <c r="AJ939" t="str">
        <f t="shared" ca="1" si="258"/>
        <v/>
      </c>
      <c r="AK939" t="str">
        <f t="shared" ca="1" si="267"/>
        <v>0</v>
      </c>
      <c r="AL939" s="4">
        <f t="shared" ca="1" si="259"/>
        <v>0</v>
      </c>
      <c r="AM939">
        <f t="shared" ca="1" si="254"/>
        <v>0</v>
      </c>
      <c r="AN939">
        <f t="shared" ca="1" si="260"/>
        <v>0</v>
      </c>
      <c r="AO939">
        <f t="shared" ca="1" si="261"/>
        <v>0</v>
      </c>
      <c r="AP939">
        <f t="shared" ca="1" si="262"/>
        <v>0</v>
      </c>
      <c r="AQ939">
        <f t="shared" ca="1" si="263"/>
        <v>0</v>
      </c>
      <c r="AR939">
        <f t="shared" ca="1" si="264"/>
        <v>0</v>
      </c>
      <c r="AS939">
        <f t="shared" ca="1" si="265"/>
        <v>0</v>
      </c>
      <c r="AT939">
        <f t="shared" ca="1" si="266"/>
        <v>0</v>
      </c>
    </row>
    <row r="940" spans="1:46" hidden="1" x14ac:dyDescent="0.2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0, OFFSET(data!$A$1, ROW()-1, AD$1-1))</f>
        <v>0</v>
      </c>
      <c r="AE940">
        <f ca="1">IF(ISNA(AE$1), 0, OFFSET(data!$A$1, ROW()-1, AE$1-1))</f>
        <v>0</v>
      </c>
      <c r="AF940">
        <f ca="1">IF(ISNA(AF$1), 0, OFFSET(data!$A$1, ROW()-1, AF$1-1))</f>
        <v>0</v>
      </c>
      <c r="AG940">
        <f t="shared" ca="1" si="255"/>
        <v>0</v>
      </c>
      <c r="AH940" t="e">
        <f t="shared" ca="1" si="256"/>
        <v>#VALUE!</v>
      </c>
      <c r="AI940" t="str">
        <f t="shared" ca="1" si="257"/>
        <v>0</v>
      </c>
      <c r="AJ940" t="str">
        <f t="shared" ca="1" si="258"/>
        <v/>
      </c>
      <c r="AK940" t="str">
        <f t="shared" ca="1" si="267"/>
        <v>0</v>
      </c>
      <c r="AL940" s="4">
        <f t="shared" ca="1" si="259"/>
        <v>0</v>
      </c>
      <c r="AM940">
        <f t="shared" ca="1" si="254"/>
        <v>0</v>
      </c>
      <c r="AN940">
        <f t="shared" ca="1" si="260"/>
        <v>0</v>
      </c>
      <c r="AO940">
        <f t="shared" ca="1" si="261"/>
        <v>0</v>
      </c>
      <c r="AP940">
        <f t="shared" ca="1" si="262"/>
        <v>0</v>
      </c>
      <c r="AQ940">
        <f t="shared" ca="1" si="263"/>
        <v>0</v>
      </c>
      <c r="AR940">
        <f t="shared" ca="1" si="264"/>
        <v>0</v>
      </c>
      <c r="AS940">
        <f t="shared" ca="1" si="265"/>
        <v>0</v>
      </c>
      <c r="AT940">
        <f t="shared" ca="1" si="266"/>
        <v>0</v>
      </c>
    </row>
    <row r="941" spans="1:46" hidden="1" x14ac:dyDescent="0.2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0, OFFSET(data!$A$1, ROW()-1, AD$1-1))</f>
        <v>0</v>
      </c>
      <c r="AE941">
        <f ca="1">IF(ISNA(AE$1), 0, OFFSET(data!$A$1, ROW()-1, AE$1-1))</f>
        <v>0</v>
      </c>
      <c r="AF941">
        <f ca="1">IF(ISNA(AF$1), 0, OFFSET(data!$A$1, ROW()-1, AF$1-1))</f>
        <v>0</v>
      </c>
      <c r="AG941">
        <f t="shared" ca="1" si="255"/>
        <v>0</v>
      </c>
      <c r="AH941" t="e">
        <f t="shared" ca="1" si="256"/>
        <v>#VALUE!</v>
      </c>
      <c r="AI941" t="str">
        <f t="shared" ca="1" si="257"/>
        <v>0</v>
      </c>
      <c r="AJ941" t="str">
        <f t="shared" ca="1" si="258"/>
        <v/>
      </c>
      <c r="AK941" t="str">
        <f t="shared" ca="1" si="267"/>
        <v>0</v>
      </c>
      <c r="AL941" s="4">
        <f t="shared" ca="1" si="259"/>
        <v>0</v>
      </c>
      <c r="AM941">
        <f t="shared" ca="1" si="254"/>
        <v>0</v>
      </c>
      <c r="AN941">
        <f t="shared" ca="1" si="260"/>
        <v>0</v>
      </c>
      <c r="AO941">
        <f t="shared" ca="1" si="261"/>
        <v>0</v>
      </c>
      <c r="AP941">
        <f t="shared" ca="1" si="262"/>
        <v>0</v>
      </c>
      <c r="AQ941">
        <f t="shared" ca="1" si="263"/>
        <v>0</v>
      </c>
      <c r="AR941">
        <f t="shared" ca="1" si="264"/>
        <v>0</v>
      </c>
      <c r="AS941">
        <f t="shared" ca="1" si="265"/>
        <v>0</v>
      </c>
      <c r="AT941">
        <f t="shared" ca="1" si="266"/>
        <v>0</v>
      </c>
    </row>
    <row r="942" spans="1:46" hidden="1" x14ac:dyDescent="0.2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0, OFFSET(data!$A$1, ROW()-1, AD$1-1))</f>
        <v>0</v>
      </c>
      <c r="AE942">
        <f ca="1">IF(ISNA(AE$1), 0, OFFSET(data!$A$1, ROW()-1, AE$1-1))</f>
        <v>0</v>
      </c>
      <c r="AF942">
        <f ca="1">IF(ISNA(AF$1), 0, OFFSET(data!$A$1, ROW()-1, AF$1-1))</f>
        <v>0</v>
      </c>
      <c r="AG942">
        <f t="shared" ca="1" si="255"/>
        <v>0</v>
      </c>
      <c r="AH942" t="e">
        <f t="shared" ca="1" si="256"/>
        <v>#VALUE!</v>
      </c>
      <c r="AI942" t="str">
        <f t="shared" ca="1" si="257"/>
        <v>0</v>
      </c>
      <c r="AJ942" t="str">
        <f t="shared" ca="1" si="258"/>
        <v/>
      </c>
      <c r="AK942" t="str">
        <f t="shared" ca="1" si="267"/>
        <v>0</v>
      </c>
      <c r="AL942" s="4">
        <f t="shared" ca="1" si="259"/>
        <v>0</v>
      </c>
      <c r="AM942">
        <f t="shared" ca="1" si="254"/>
        <v>0</v>
      </c>
      <c r="AN942">
        <f t="shared" ca="1" si="260"/>
        <v>0</v>
      </c>
      <c r="AO942">
        <f t="shared" ca="1" si="261"/>
        <v>0</v>
      </c>
      <c r="AP942">
        <f t="shared" ca="1" si="262"/>
        <v>0</v>
      </c>
      <c r="AQ942">
        <f t="shared" ca="1" si="263"/>
        <v>0</v>
      </c>
      <c r="AR942">
        <f t="shared" ca="1" si="264"/>
        <v>0</v>
      </c>
      <c r="AS942">
        <f t="shared" ca="1" si="265"/>
        <v>0</v>
      </c>
      <c r="AT942">
        <f t="shared" ca="1" si="266"/>
        <v>0</v>
      </c>
    </row>
    <row r="943" spans="1:46" hidden="1" x14ac:dyDescent="0.2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0, OFFSET(data!$A$1, ROW()-1, AD$1-1))</f>
        <v>0</v>
      </c>
      <c r="AE943">
        <f ca="1">IF(ISNA(AE$1), 0, OFFSET(data!$A$1, ROW()-1, AE$1-1))</f>
        <v>0</v>
      </c>
      <c r="AF943">
        <f ca="1">IF(ISNA(AF$1), 0, OFFSET(data!$A$1, ROW()-1, AF$1-1))</f>
        <v>0</v>
      </c>
      <c r="AG943">
        <f t="shared" ca="1" si="255"/>
        <v>0</v>
      </c>
      <c r="AH943" t="e">
        <f t="shared" ca="1" si="256"/>
        <v>#VALUE!</v>
      </c>
      <c r="AI943" t="str">
        <f t="shared" ca="1" si="257"/>
        <v>0</v>
      </c>
      <c r="AJ943" t="str">
        <f t="shared" ca="1" si="258"/>
        <v/>
      </c>
      <c r="AK943" t="str">
        <f t="shared" ca="1" si="267"/>
        <v>0</v>
      </c>
      <c r="AL943" s="4">
        <f t="shared" ca="1" si="259"/>
        <v>0</v>
      </c>
      <c r="AM943">
        <f t="shared" ca="1" si="254"/>
        <v>0</v>
      </c>
      <c r="AN943">
        <f t="shared" ca="1" si="260"/>
        <v>0</v>
      </c>
      <c r="AO943">
        <f t="shared" ca="1" si="261"/>
        <v>0</v>
      </c>
      <c r="AP943">
        <f t="shared" ca="1" si="262"/>
        <v>0</v>
      </c>
      <c r="AQ943">
        <f t="shared" ca="1" si="263"/>
        <v>0</v>
      </c>
      <c r="AR943">
        <f t="shared" ca="1" si="264"/>
        <v>0</v>
      </c>
      <c r="AS943">
        <f t="shared" ca="1" si="265"/>
        <v>0</v>
      </c>
      <c r="AT943">
        <f t="shared" ca="1" si="266"/>
        <v>0</v>
      </c>
    </row>
    <row r="944" spans="1:46" hidden="1" x14ac:dyDescent="0.2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0, OFFSET(data!$A$1, ROW()-1, AD$1-1))</f>
        <v>0</v>
      </c>
      <c r="AE944">
        <f ca="1">IF(ISNA(AE$1), 0, OFFSET(data!$A$1, ROW()-1, AE$1-1))</f>
        <v>0</v>
      </c>
      <c r="AF944">
        <f ca="1">IF(ISNA(AF$1), 0, OFFSET(data!$A$1, ROW()-1, AF$1-1))</f>
        <v>0</v>
      </c>
      <c r="AG944">
        <f t="shared" ca="1" si="255"/>
        <v>0</v>
      </c>
      <c r="AH944" t="e">
        <f t="shared" ca="1" si="256"/>
        <v>#VALUE!</v>
      </c>
      <c r="AI944" t="str">
        <f t="shared" ca="1" si="257"/>
        <v>0</v>
      </c>
      <c r="AJ944" t="str">
        <f t="shared" ca="1" si="258"/>
        <v/>
      </c>
      <c r="AK944" t="str">
        <f t="shared" ca="1" si="267"/>
        <v>0</v>
      </c>
      <c r="AL944" s="4">
        <f t="shared" ca="1" si="259"/>
        <v>0</v>
      </c>
      <c r="AM944">
        <f t="shared" ca="1" si="254"/>
        <v>0</v>
      </c>
      <c r="AN944">
        <f t="shared" ca="1" si="260"/>
        <v>0</v>
      </c>
      <c r="AO944">
        <f t="shared" ca="1" si="261"/>
        <v>0</v>
      </c>
      <c r="AP944">
        <f t="shared" ca="1" si="262"/>
        <v>0</v>
      </c>
      <c r="AQ944">
        <f t="shared" ca="1" si="263"/>
        <v>0</v>
      </c>
      <c r="AR944">
        <f t="shared" ca="1" si="264"/>
        <v>0</v>
      </c>
      <c r="AS944">
        <f t="shared" ca="1" si="265"/>
        <v>0</v>
      </c>
      <c r="AT944">
        <f t="shared" ca="1" si="266"/>
        <v>0</v>
      </c>
    </row>
    <row r="945" spans="1:46" hidden="1" x14ac:dyDescent="0.2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0, OFFSET(data!$A$1, ROW()-1, AD$1-1))</f>
        <v>0</v>
      </c>
      <c r="AE945">
        <f ca="1">IF(ISNA(AE$1), 0, OFFSET(data!$A$1, ROW()-1, AE$1-1))</f>
        <v>0</v>
      </c>
      <c r="AF945">
        <f ca="1">IF(ISNA(AF$1), 0, OFFSET(data!$A$1, ROW()-1, AF$1-1))</f>
        <v>0</v>
      </c>
      <c r="AG945">
        <f t="shared" ca="1" si="255"/>
        <v>0</v>
      </c>
      <c r="AH945" t="e">
        <f t="shared" ca="1" si="256"/>
        <v>#VALUE!</v>
      </c>
      <c r="AI945" t="str">
        <f t="shared" ca="1" si="257"/>
        <v>0</v>
      </c>
      <c r="AJ945" t="str">
        <f t="shared" ca="1" si="258"/>
        <v/>
      </c>
      <c r="AK945" t="str">
        <f t="shared" ca="1" si="267"/>
        <v>0</v>
      </c>
      <c r="AL945" s="4">
        <f t="shared" ca="1" si="259"/>
        <v>0</v>
      </c>
      <c r="AM945">
        <f t="shared" ca="1" si="254"/>
        <v>0</v>
      </c>
      <c r="AN945">
        <f t="shared" ca="1" si="260"/>
        <v>0</v>
      </c>
      <c r="AO945">
        <f t="shared" ca="1" si="261"/>
        <v>0</v>
      </c>
      <c r="AP945">
        <f t="shared" ca="1" si="262"/>
        <v>0</v>
      </c>
      <c r="AQ945">
        <f t="shared" ca="1" si="263"/>
        <v>0</v>
      </c>
      <c r="AR945">
        <f t="shared" ca="1" si="264"/>
        <v>0</v>
      </c>
      <c r="AS945">
        <f t="shared" ca="1" si="265"/>
        <v>0</v>
      </c>
      <c r="AT945">
        <f t="shared" ca="1" si="266"/>
        <v>0</v>
      </c>
    </row>
    <row r="946" spans="1:46" hidden="1" x14ac:dyDescent="0.2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0, OFFSET(data!$A$1, ROW()-1, AD$1-1))</f>
        <v>0</v>
      </c>
      <c r="AE946">
        <f ca="1">IF(ISNA(AE$1), 0, OFFSET(data!$A$1, ROW()-1, AE$1-1))</f>
        <v>0</v>
      </c>
      <c r="AF946">
        <f ca="1">IF(ISNA(AF$1), 0, OFFSET(data!$A$1, ROW()-1, AF$1-1))</f>
        <v>0</v>
      </c>
      <c r="AG946">
        <f t="shared" ca="1" si="255"/>
        <v>0</v>
      </c>
      <c r="AH946" t="e">
        <f t="shared" ca="1" si="256"/>
        <v>#VALUE!</v>
      </c>
      <c r="AI946" t="str">
        <f t="shared" ca="1" si="257"/>
        <v>0</v>
      </c>
      <c r="AJ946" t="str">
        <f t="shared" ca="1" si="258"/>
        <v/>
      </c>
      <c r="AK946" t="str">
        <f t="shared" ca="1" si="267"/>
        <v>0</v>
      </c>
      <c r="AL946" s="4">
        <f t="shared" ca="1" si="259"/>
        <v>0</v>
      </c>
      <c r="AM946">
        <f t="shared" ca="1" si="254"/>
        <v>0</v>
      </c>
      <c r="AN946">
        <f t="shared" ca="1" si="260"/>
        <v>0</v>
      </c>
      <c r="AO946">
        <f t="shared" ca="1" si="261"/>
        <v>0</v>
      </c>
      <c r="AP946">
        <f t="shared" ca="1" si="262"/>
        <v>0</v>
      </c>
      <c r="AQ946">
        <f t="shared" ca="1" si="263"/>
        <v>0</v>
      </c>
      <c r="AR946">
        <f t="shared" ca="1" si="264"/>
        <v>0</v>
      </c>
      <c r="AS946">
        <f t="shared" ca="1" si="265"/>
        <v>0</v>
      </c>
      <c r="AT946">
        <f t="shared" ca="1" si="266"/>
        <v>0</v>
      </c>
    </row>
    <row r="947" spans="1:46" hidden="1" x14ac:dyDescent="0.2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0, OFFSET(data!$A$1, ROW()-1, AD$1-1))</f>
        <v>0</v>
      </c>
      <c r="AE947">
        <f ca="1">IF(ISNA(AE$1), 0, OFFSET(data!$A$1, ROW()-1, AE$1-1))</f>
        <v>0</v>
      </c>
      <c r="AF947">
        <f ca="1">IF(ISNA(AF$1), 0, OFFSET(data!$A$1, ROW()-1, AF$1-1))</f>
        <v>0</v>
      </c>
      <c r="AG947">
        <f t="shared" ca="1" si="255"/>
        <v>0</v>
      </c>
      <c r="AH947" t="e">
        <f t="shared" ca="1" si="256"/>
        <v>#VALUE!</v>
      </c>
      <c r="AI947" t="str">
        <f t="shared" ca="1" si="257"/>
        <v>0</v>
      </c>
      <c r="AJ947" t="str">
        <f t="shared" ca="1" si="258"/>
        <v/>
      </c>
      <c r="AK947" t="str">
        <f t="shared" ca="1" si="267"/>
        <v>0</v>
      </c>
      <c r="AL947" s="4">
        <f t="shared" ca="1" si="259"/>
        <v>0</v>
      </c>
      <c r="AM947">
        <f t="shared" ca="1" si="254"/>
        <v>0</v>
      </c>
      <c r="AN947">
        <f t="shared" ca="1" si="260"/>
        <v>0</v>
      </c>
      <c r="AO947">
        <f t="shared" ca="1" si="261"/>
        <v>0</v>
      </c>
      <c r="AP947">
        <f t="shared" ca="1" si="262"/>
        <v>0</v>
      </c>
      <c r="AQ947">
        <f t="shared" ca="1" si="263"/>
        <v>0</v>
      </c>
      <c r="AR947">
        <f t="shared" ca="1" si="264"/>
        <v>0</v>
      </c>
      <c r="AS947">
        <f t="shared" ca="1" si="265"/>
        <v>0</v>
      </c>
      <c r="AT947">
        <f t="shared" ca="1" si="266"/>
        <v>0</v>
      </c>
    </row>
    <row r="948" spans="1:46" hidden="1" x14ac:dyDescent="0.2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0, OFFSET(data!$A$1, ROW()-1, AD$1-1))</f>
        <v>0</v>
      </c>
      <c r="AE948">
        <f ca="1">IF(ISNA(AE$1), 0, OFFSET(data!$A$1, ROW()-1, AE$1-1))</f>
        <v>0</v>
      </c>
      <c r="AF948">
        <f ca="1">IF(ISNA(AF$1), 0, OFFSET(data!$A$1, ROW()-1, AF$1-1))</f>
        <v>0</v>
      </c>
      <c r="AG948">
        <f t="shared" ca="1" si="255"/>
        <v>0</v>
      </c>
      <c r="AH948" t="e">
        <f t="shared" ca="1" si="256"/>
        <v>#VALUE!</v>
      </c>
      <c r="AI948" t="str">
        <f t="shared" ca="1" si="257"/>
        <v>0</v>
      </c>
      <c r="AJ948" t="str">
        <f t="shared" ca="1" si="258"/>
        <v/>
      </c>
      <c r="AK948" t="str">
        <f t="shared" ca="1" si="267"/>
        <v>0</v>
      </c>
      <c r="AL948" s="4">
        <f t="shared" ca="1" si="259"/>
        <v>0</v>
      </c>
      <c r="AM948">
        <f t="shared" ref="AM948:AM1011" ca="1" si="268">U948+X948</f>
        <v>0</v>
      </c>
      <c r="AN948">
        <f t="shared" ca="1" si="260"/>
        <v>0</v>
      </c>
      <c r="AO948">
        <f t="shared" ca="1" si="261"/>
        <v>0</v>
      </c>
      <c r="AP948">
        <f t="shared" ca="1" si="262"/>
        <v>0</v>
      </c>
      <c r="AQ948">
        <f t="shared" ca="1" si="263"/>
        <v>0</v>
      </c>
      <c r="AR948">
        <f t="shared" ca="1" si="264"/>
        <v>0</v>
      </c>
      <c r="AS948">
        <f t="shared" ca="1" si="265"/>
        <v>0</v>
      </c>
      <c r="AT948">
        <f t="shared" ca="1" si="266"/>
        <v>0</v>
      </c>
    </row>
    <row r="949" spans="1:46" hidden="1" x14ac:dyDescent="0.2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0, OFFSET(data!$A$1, ROW()-1, AD$1-1))</f>
        <v>0</v>
      </c>
      <c r="AE949">
        <f ca="1">IF(ISNA(AE$1), 0, OFFSET(data!$A$1, ROW()-1, AE$1-1))</f>
        <v>0</v>
      </c>
      <c r="AF949">
        <f ca="1">IF(ISNA(AF$1), 0, OFFSET(data!$A$1, ROW()-1, AF$1-1))</f>
        <v>0</v>
      </c>
      <c r="AG949">
        <f t="shared" ca="1" si="255"/>
        <v>0</v>
      </c>
      <c r="AH949" t="e">
        <f t="shared" ca="1" si="256"/>
        <v>#VALUE!</v>
      </c>
      <c r="AI949" t="str">
        <f t="shared" ca="1" si="257"/>
        <v>0</v>
      </c>
      <c r="AJ949" t="str">
        <f t="shared" ca="1" si="258"/>
        <v/>
      </c>
      <c r="AK949" t="str">
        <f t="shared" ca="1" si="267"/>
        <v>0</v>
      </c>
      <c r="AL949" s="4">
        <f t="shared" ca="1" si="259"/>
        <v>0</v>
      </c>
      <c r="AM949">
        <f t="shared" ca="1" si="268"/>
        <v>0</v>
      </c>
      <c r="AN949">
        <f t="shared" ca="1" si="260"/>
        <v>0</v>
      </c>
      <c r="AO949">
        <f t="shared" ca="1" si="261"/>
        <v>0</v>
      </c>
      <c r="AP949">
        <f t="shared" ca="1" si="262"/>
        <v>0</v>
      </c>
      <c r="AQ949">
        <f t="shared" ca="1" si="263"/>
        <v>0</v>
      </c>
      <c r="AR949">
        <f t="shared" ca="1" si="264"/>
        <v>0</v>
      </c>
      <c r="AS949">
        <f t="shared" ca="1" si="265"/>
        <v>0</v>
      </c>
      <c r="AT949">
        <f t="shared" ca="1" si="266"/>
        <v>0</v>
      </c>
    </row>
    <row r="950" spans="1:46" hidden="1" x14ac:dyDescent="0.2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0, OFFSET(data!$A$1, ROW()-1, AD$1-1))</f>
        <v>0</v>
      </c>
      <c r="AE950">
        <f ca="1">IF(ISNA(AE$1), 0, OFFSET(data!$A$1, ROW()-1, AE$1-1))</f>
        <v>0</v>
      </c>
      <c r="AF950">
        <f ca="1">IF(ISNA(AF$1), 0, OFFSET(data!$A$1, ROW()-1, AF$1-1))</f>
        <v>0</v>
      </c>
      <c r="AG950">
        <f t="shared" ca="1" si="255"/>
        <v>0</v>
      </c>
      <c r="AH950" t="e">
        <f t="shared" ca="1" si="256"/>
        <v>#VALUE!</v>
      </c>
      <c r="AI950" t="str">
        <f t="shared" ca="1" si="257"/>
        <v>0</v>
      </c>
      <c r="AJ950" t="str">
        <f t="shared" ca="1" si="258"/>
        <v/>
      </c>
      <c r="AK950" t="str">
        <f t="shared" ca="1" si="267"/>
        <v>0</v>
      </c>
      <c r="AL950" s="4">
        <f t="shared" ca="1" si="259"/>
        <v>0</v>
      </c>
      <c r="AM950">
        <f t="shared" ca="1" si="268"/>
        <v>0</v>
      </c>
      <c r="AN950">
        <f t="shared" ca="1" si="260"/>
        <v>0</v>
      </c>
      <c r="AO950">
        <f t="shared" ca="1" si="261"/>
        <v>0</v>
      </c>
      <c r="AP950">
        <f t="shared" ca="1" si="262"/>
        <v>0</v>
      </c>
      <c r="AQ950">
        <f t="shared" ca="1" si="263"/>
        <v>0</v>
      </c>
      <c r="AR950">
        <f t="shared" ca="1" si="264"/>
        <v>0</v>
      </c>
      <c r="AS950">
        <f t="shared" ca="1" si="265"/>
        <v>0</v>
      </c>
      <c r="AT950">
        <f t="shared" ca="1" si="266"/>
        <v>0</v>
      </c>
    </row>
    <row r="951" spans="1:46" hidden="1" x14ac:dyDescent="0.2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0, OFFSET(data!$A$1, ROW()-1, AD$1-1))</f>
        <v>0</v>
      </c>
      <c r="AE951">
        <f ca="1">IF(ISNA(AE$1), 0, OFFSET(data!$A$1, ROW()-1, AE$1-1))</f>
        <v>0</v>
      </c>
      <c r="AF951">
        <f ca="1">IF(ISNA(AF$1), 0, OFFSET(data!$A$1, ROW()-1, AF$1-1))</f>
        <v>0</v>
      </c>
      <c r="AG951">
        <f t="shared" ca="1" si="255"/>
        <v>0</v>
      </c>
      <c r="AH951" t="e">
        <f t="shared" ca="1" si="256"/>
        <v>#VALUE!</v>
      </c>
      <c r="AI951" t="str">
        <f t="shared" ca="1" si="257"/>
        <v>0</v>
      </c>
      <c r="AJ951" t="str">
        <f t="shared" ca="1" si="258"/>
        <v/>
      </c>
      <c r="AK951" t="str">
        <f t="shared" ca="1" si="267"/>
        <v>0</v>
      </c>
      <c r="AL951" s="4">
        <f t="shared" ca="1" si="259"/>
        <v>0</v>
      </c>
      <c r="AM951">
        <f t="shared" ca="1" si="268"/>
        <v>0</v>
      </c>
      <c r="AN951">
        <f t="shared" ca="1" si="260"/>
        <v>0</v>
      </c>
      <c r="AO951">
        <f t="shared" ca="1" si="261"/>
        <v>0</v>
      </c>
      <c r="AP951">
        <f t="shared" ca="1" si="262"/>
        <v>0</v>
      </c>
      <c r="AQ951">
        <f t="shared" ca="1" si="263"/>
        <v>0</v>
      </c>
      <c r="AR951">
        <f t="shared" ca="1" si="264"/>
        <v>0</v>
      </c>
      <c r="AS951">
        <f t="shared" ca="1" si="265"/>
        <v>0</v>
      </c>
      <c r="AT951">
        <f t="shared" ca="1" si="266"/>
        <v>0</v>
      </c>
    </row>
    <row r="952" spans="1:46" hidden="1" x14ac:dyDescent="0.2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0, OFFSET(data!$A$1, ROW()-1, AD$1-1))</f>
        <v>0</v>
      </c>
      <c r="AE952">
        <f ca="1">IF(ISNA(AE$1), 0, OFFSET(data!$A$1, ROW()-1, AE$1-1))</f>
        <v>0</v>
      </c>
      <c r="AF952">
        <f ca="1">IF(ISNA(AF$1), 0, OFFSET(data!$A$1, ROW()-1, AF$1-1))</f>
        <v>0</v>
      </c>
      <c r="AG952">
        <f t="shared" ca="1" si="255"/>
        <v>0</v>
      </c>
      <c r="AH952" t="e">
        <f t="shared" ca="1" si="256"/>
        <v>#VALUE!</v>
      </c>
      <c r="AI952" t="str">
        <f t="shared" ca="1" si="257"/>
        <v>0</v>
      </c>
      <c r="AJ952" t="str">
        <f t="shared" ca="1" si="258"/>
        <v/>
      </c>
      <c r="AK952" t="str">
        <f t="shared" ca="1" si="267"/>
        <v>0</v>
      </c>
      <c r="AL952" s="4">
        <f t="shared" ca="1" si="259"/>
        <v>0</v>
      </c>
      <c r="AM952">
        <f t="shared" ca="1" si="268"/>
        <v>0</v>
      </c>
      <c r="AN952">
        <f t="shared" ca="1" si="260"/>
        <v>0</v>
      </c>
      <c r="AO952">
        <f t="shared" ca="1" si="261"/>
        <v>0</v>
      </c>
      <c r="AP952">
        <f t="shared" ca="1" si="262"/>
        <v>0</v>
      </c>
      <c r="AQ952">
        <f t="shared" ca="1" si="263"/>
        <v>0</v>
      </c>
      <c r="AR952">
        <f t="shared" ca="1" si="264"/>
        <v>0</v>
      </c>
      <c r="AS952">
        <f t="shared" ca="1" si="265"/>
        <v>0</v>
      </c>
      <c r="AT952">
        <f t="shared" ca="1" si="266"/>
        <v>0</v>
      </c>
    </row>
    <row r="953" spans="1:46" hidden="1" x14ac:dyDescent="0.2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0, OFFSET(data!$A$1, ROW()-1, AD$1-1))</f>
        <v>0</v>
      </c>
      <c r="AE953">
        <f ca="1">IF(ISNA(AE$1), 0, OFFSET(data!$A$1, ROW()-1, AE$1-1))</f>
        <v>0</v>
      </c>
      <c r="AF953">
        <f ca="1">IF(ISNA(AF$1), 0, OFFSET(data!$A$1, ROW()-1, AF$1-1))</f>
        <v>0</v>
      </c>
      <c r="AG953">
        <f t="shared" ca="1" si="255"/>
        <v>0</v>
      </c>
      <c r="AH953" t="e">
        <f t="shared" ca="1" si="256"/>
        <v>#VALUE!</v>
      </c>
      <c r="AI953" t="str">
        <f t="shared" ca="1" si="257"/>
        <v>0</v>
      </c>
      <c r="AJ953" t="str">
        <f t="shared" ca="1" si="258"/>
        <v/>
      </c>
      <c r="AK953" t="str">
        <f t="shared" ca="1" si="267"/>
        <v>0</v>
      </c>
      <c r="AL953" s="4">
        <f t="shared" ca="1" si="259"/>
        <v>0</v>
      </c>
      <c r="AM953">
        <f t="shared" ca="1" si="268"/>
        <v>0</v>
      </c>
      <c r="AN953">
        <f t="shared" ca="1" si="260"/>
        <v>0</v>
      </c>
      <c r="AO953">
        <f t="shared" ca="1" si="261"/>
        <v>0</v>
      </c>
      <c r="AP953">
        <f t="shared" ca="1" si="262"/>
        <v>0</v>
      </c>
      <c r="AQ953">
        <f t="shared" ca="1" si="263"/>
        <v>0</v>
      </c>
      <c r="AR953">
        <f t="shared" ca="1" si="264"/>
        <v>0</v>
      </c>
      <c r="AS953">
        <f t="shared" ca="1" si="265"/>
        <v>0</v>
      </c>
      <c r="AT953">
        <f t="shared" ca="1" si="266"/>
        <v>0</v>
      </c>
    </row>
    <row r="954" spans="1:46" hidden="1" x14ac:dyDescent="0.2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0, OFFSET(data!$A$1, ROW()-1, AD$1-1))</f>
        <v>0</v>
      </c>
      <c r="AE954">
        <f ca="1">IF(ISNA(AE$1), 0, OFFSET(data!$A$1, ROW()-1, AE$1-1))</f>
        <v>0</v>
      </c>
      <c r="AF954">
        <f ca="1">IF(ISNA(AF$1), 0, OFFSET(data!$A$1, ROW()-1, AF$1-1))</f>
        <v>0</v>
      </c>
      <c r="AG954">
        <f t="shared" ca="1" si="255"/>
        <v>0</v>
      </c>
      <c r="AH954" t="e">
        <f t="shared" ca="1" si="256"/>
        <v>#VALUE!</v>
      </c>
      <c r="AI954" t="str">
        <f t="shared" ca="1" si="257"/>
        <v>0</v>
      </c>
      <c r="AJ954" t="str">
        <f t="shared" ca="1" si="258"/>
        <v/>
      </c>
      <c r="AK954" t="str">
        <f t="shared" ca="1" si="267"/>
        <v>0</v>
      </c>
      <c r="AL954" s="4">
        <f t="shared" ca="1" si="259"/>
        <v>0</v>
      </c>
      <c r="AM954">
        <f t="shared" ca="1" si="268"/>
        <v>0</v>
      </c>
      <c r="AN954">
        <f t="shared" ca="1" si="260"/>
        <v>0</v>
      </c>
      <c r="AO954">
        <f t="shared" ca="1" si="261"/>
        <v>0</v>
      </c>
      <c r="AP954">
        <f t="shared" ca="1" si="262"/>
        <v>0</v>
      </c>
      <c r="AQ954">
        <f t="shared" ca="1" si="263"/>
        <v>0</v>
      </c>
      <c r="AR954">
        <f t="shared" ca="1" si="264"/>
        <v>0</v>
      </c>
      <c r="AS954">
        <f t="shared" ca="1" si="265"/>
        <v>0</v>
      </c>
      <c r="AT954">
        <f t="shared" ca="1" si="266"/>
        <v>0</v>
      </c>
    </row>
    <row r="955" spans="1:46" hidden="1" x14ac:dyDescent="0.2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0, OFFSET(data!$A$1, ROW()-1, AD$1-1))</f>
        <v>0</v>
      </c>
      <c r="AE955">
        <f ca="1">IF(ISNA(AE$1), 0, OFFSET(data!$A$1, ROW()-1, AE$1-1))</f>
        <v>0</v>
      </c>
      <c r="AF955">
        <f ca="1">IF(ISNA(AF$1), 0, OFFSET(data!$A$1, ROW()-1, AF$1-1))</f>
        <v>0</v>
      </c>
      <c r="AG955">
        <f t="shared" ca="1" si="255"/>
        <v>0</v>
      </c>
      <c r="AH955" t="e">
        <f t="shared" ca="1" si="256"/>
        <v>#VALUE!</v>
      </c>
      <c r="AI955" t="str">
        <f t="shared" ca="1" si="257"/>
        <v>0</v>
      </c>
      <c r="AJ955" t="str">
        <f t="shared" ca="1" si="258"/>
        <v/>
      </c>
      <c r="AK955" t="str">
        <f t="shared" ca="1" si="267"/>
        <v>0</v>
      </c>
      <c r="AL955" s="4">
        <f t="shared" ca="1" si="259"/>
        <v>0</v>
      </c>
      <c r="AM955">
        <f t="shared" ca="1" si="268"/>
        <v>0</v>
      </c>
      <c r="AN955">
        <f t="shared" ca="1" si="260"/>
        <v>0</v>
      </c>
      <c r="AO955">
        <f t="shared" ca="1" si="261"/>
        <v>0</v>
      </c>
      <c r="AP955">
        <f t="shared" ca="1" si="262"/>
        <v>0</v>
      </c>
      <c r="AQ955">
        <f t="shared" ca="1" si="263"/>
        <v>0</v>
      </c>
      <c r="AR955">
        <f t="shared" ca="1" si="264"/>
        <v>0</v>
      </c>
      <c r="AS955">
        <f t="shared" ca="1" si="265"/>
        <v>0</v>
      </c>
      <c r="AT955">
        <f t="shared" ca="1" si="266"/>
        <v>0</v>
      </c>
    </row>
    <row r="956" spans="1:46" hidden="1" x14ac:dyDescent="0.2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0, OFFSET(data!$A$1, ROW()-1, AD$1-1))</f>
        <v>0</v>
      </c>
      <c r="AE956">
        <f ca="1">IF(ISNA(AE$1), 0, OFFSET(data!$A$1, ROW()-1, AE$1-1))</f>
        <v>0</v>
      </c>
      <c r="AF956">
        <f ca="1">IF(ISNA(AF$1), 0, OFFSET(data!$A$1, ROW()-1, AF$1-1))</f>
        <v>0</v>
      </c>
      <c r="AG956">
        <f t="shared" ca="1" si="255"/>
        <v>0</v>
      </c>
      <c r="AH956" t="e">
        <f t="shared" ca="1" si="256"/>
        <v>#VALUE!</v>
      </c>
      <c r="AI956" t="str">
        <f t="shared" ca="1" si="257"/>
        <v>0</v>
      </c>
      <c r="AJ956" t="str">
        <f t="shared" ca="1" si="258"/>
        <v/>
      </c>
      <c r="AK956" t="str">
        <f t="shared" ca="1" si="267"/>
        <v>0</v>
      </c>
      <c r="AL956" s="4">
        <f t="shared" ca="1" si="259"/>
        <v>0</v>
      </c>
      <c r="AM956">
        <f t="shared" ca="1" si="268"/>
        <v>0</v>
      </c>
      <c r="AN956">
        <f t="shared" ca="1" si="260"/>
        <v>0</v>
      </c>
      <c r="AO956">
        <f t="shared" ca="1" si="261"/>
        <v>0</v>
      </c>
      <c r="AP956">
        <f t="shared" ca="1" si="262"/>
        <v>0</v>
      </c>
      <c r="AQ956">
        <f t="shared" ca="1" si="263"/>
        <v>0</v>
      </c>
      <c r="AR956">
        <f t="shared" ca="1" si="264"/>
        <v>0</v>
      </c>
      <c r="AS956">
        <f t="shared" ca="1" si="265"/>
        <v>0</v>
      </c>
      <c r="AT956">
        <f t="shared" ca="1" si="266"/>
        <v>0</v>
      </c>
    </row>
    <row r="957" spans="1:46" hidden="1" x14ac:dyDescent="0.2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0, OFFSET(data!$A$1, ROW()-1, AD$1-1))</f>
        <v>0</v>
      </c>
      <c r="AE957">
        <f ca="1">IF(ISNA(AE$1), 0, OFFSET(data!$A$1, ROW()-1, AE$1-1))</f>
        <v>0</v>
      </c>
      <c r="AF957">
        <f ca="1">IF(ISNA(AF$1), 0, OFFSET(data!$A$1, ROW()-1, AF$1-1))</f>
        <v>0</v>
      </c>
      <c r="AG957">
        <f t="shared" ca="1" si="255"/>
        <v>0</v>
      </c>
      <c r="AH957" t="e">
        <f t="shared" ca="1" si="256"/>
        <v>#VALUE!</v>
      </c>
      <c r="AI957" t="str">
        <f t="shared" ca="1" si="257"/>
        <v>0</v>
      </c>
      <c r="AJ957" t="str">
        <f t="shared" ca="1" si="258"/>
        <v/>
      </c>
      <c r="AK957" t="str">
        <f t="shared" ca="1" si="267"/>
        <v>0</v>
      </c>
      <c r="AL957" s="4">
        <f t="shared" ca="1" si="259"/>
        <v>0</v>
      </c>
      <c r="AM957">
        <f t="shared" ca="1" si="268"/>
        <v>0</v>
      </c>
      <c r="AN957">
        <f t="shared" ca="1" si="260"/>
        <v>0</v>
      </c>
      <c r="AO957">
        <f t="shared" ca="1" si="261"/>
        <v>0</v>
      </c>
      <c r="AP957">
        <f t="shared" ca="1" si="262"/>
        <v>0</v>
      </c>
      <c r="AQ957">
        <f t="shared" ca="1" si="263"/>
        <v>0</v>
      </c>
      <c r="AR957">
        <f t="shared" ca="1" si="264"/>
        <v>0</v>
      </c>
      <c r="AS957">
        <f t="shared" ca="1" si="265"/>
        <v>0</v>
      </c>
      <c r="AT957">
        <f t="shared" ca="1" si="266"/>
        <v>0</v>
      </c>
    </row>
    <row r="958" spans="1:46" hidden="1" x14ac:dyDescent="0.2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0, OFFSET(data!$A$1, ROW()-1, AD$1-1))</f>
        <v>0</v>
      </c>
      <c r="AE958">
        <f ca="1">IF(ISNA(AE$1), 0, OFFSET(data!$A$1, ROW()-1, AE$1-1))</f>
        <v>0</v>
      </c>
      <c r="AF958">
        <f ca="1">IF(ISNA(AF$1), 0, OFFSET(data!$A$1, ROW()-1, AF$1-1))</f>
        <v>0</v>
      </c>
      <c r="AG958">
        <f t="shared" ca="1" si="255"/>
        <v>0</v>
      </c>
      <c r="AH958" t="e">
        <f t="shared" ca="1" si="256"/>
        <v>#VALUE!</v>
      </c>
      <c r="AI958" t="str">
        <f t="shared" ca="1" si="257"/>
        <v>0</v>
      </c>
      <c r="AJ958" t="str">
        <f t="shared" ca="1" si="258"/>
        <v/>
      </c>
      <c r="AK958" t="str">
        <f t="shared" ca="1" si="267"/>
        <v>0</v>
      </c>
      <c r="AL958" s="4">
        <f t="shared" ca="1" si="259"/>
        <v>0</v>
      </c>
      <c r="AM958">
        <f t="shared" ca="1" si="268"/>
        <v>0</v>
      </c>
      <c r="AN958">
        <f t="shared" ca="1" si="260"/>
        <v>0</v>
      </c>
      <c r="AO958">
        <f t="shared" ca="1" si="261"/>
        <v>0</v>
      </c>
      <c r="AP958">
        <f t="shared" ca="1" si="262"/>
        <v>0</v>
      </c>
      <c r="AQ958">
        <f t="shared" ca="1" si="263"/>
        <v>0</v>
      </c>
      <c r="AR958">
        <f t="shared" ca="1" si="264"/>
        <v>0</v>
      </c>
      <c r="AS958">
        <f t="shared" ca="1" si="265"/>
        <v>0</v>
      </c>
      <c r="AT958">
        <f t="shared" ca="1" si="266"/>
        <v>0</v>
      </c>
    </row>
    <row r="959" spans="1:46" hidden="1" x14ac:dyDescent="0.2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0, OFFSET(data!$A$1, ROW()-1, AD$1-1))</f>
        <v>0</v>
      </c>
      <c r="AE959">
        <f ca="1">IF(ISNA(AE$1), 0, OFFSET(data!$A$1, ROW()-1, AE$1-1))</f>
        <v>0</v>
      </c>
      <c r="AF959">
        <f ca="1">IF(ISNA(AF$1), 0, OFFSET(data!$A$1, ROW()-1, AF$1-1))</f>
        <v>0</v>
      </c>
      <c r="AG959">
        <f t="shared" ca="1" si="255"/>
        <v>0</v>
      </c>
      <c r="AH959" t="e">
        <f t="shared" ca="1" si="256"/>
        <v>#VALUE!</v>
      </c>
      <c r="AI959" t="str">
        <f t="shared" ca="1" si="257"/>
        <v>0</v>
      </c>
      <c r="AJ959" t="str">
        <f t="shared" ca="1" si="258"/>
        <v/>
      </c>
      <c r="AK959" t="str">
        <f t="shared" ca="1" si="267"/>
        <v>0</v>
      </c>
      <c r="AL959" s="4">
        <f t="shared" ca="1" si="259"/>
        <v>0</v>
      </c>
      <c r="AM959">
        <f t="shared" ca="1" si="268"/>
        <v>0</v>
      </c>
      <c r="AN959">
        <f t="shared" ca="1" si="260"/>
        <v>0</v>
      </c>
      <c r="AO959">
        <f t="shared" ca="1" si="261"/>
        <v>0</v>
      </c>
      <c r="AP959">
        <f t="shared" ca="1" si="262"/>
        <v>0</v>
      </c>
      <c r="AQ959">
        <f t="shared" ca="1" si="263"/>
        <v>0</v>
      </c>
      <c r="AR959">
        <f t="shared" ca="1" si="264"/>
        <v>0</v>
      </c>
      <c r="AS959">
        <f t="shared" ca="1" si="265"/>
        <v>0</v>
      </c>
      <c r="AT959">
        <f t="shared" ca="1" si="266"/>
        <v>0</v>
      </c>
    </row>
    <row r="960" spans="1:46" hidden="1" x14ac:dyDescent="0.2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0, OFFSET(data!$A$1, ROW()-1, AD$1-1))</f>
        <v>0</v>
      </c>
      <c r="AE960">
        <f ca="1">IF(ISNA(AE$1), 0, OFFSET(data!$A$1, ROW()-1, AE$1-1))</f>
        <v>0</v>
      </c>
      <c r="AF960">
        <f ca="1">IF(ISNA(AF$1), 0, OFFSET(data!$A$1, ROW()-1, AF$1-1))</f>
        <v>0</v>
      </c>
      <c r="AG960">
        <f t="shared" ca="1" si="255"/>
        <v>0</v>
      </c>
      <c r="AH960" t="e">
        <f t="shared" ca="1" si="256"/>
        <v>#VALUE!</v>
      </c>
      <c r="AI960" t="str">
        <f t="shared" ca="1" si="257"/>
        <v>0</v>
      </c>
      <c r="AJ960" t="str">
        <f t="shared" ca="1" si="258"/>
        <v/>
      </c>
      <c r="AK960" t="str">
        <f t="shared" ca="1" si="267"/>
        <v>0</v>
      </c>
      <c r="AL960" s="4">
        <f t="shared" ca="1" si="259"/>
        <v>0</v>
      </c>
      <c r="AM960">
        <f t="shared" ca="1" si="268"/>
        <v>0</v>
      </c>
      <c r="AN960">
        <f t="shared" ca="1" si="260"/>
        <v>0</v>
      </c>
      <c r="AO960">
        <f t="shared" ca="1" si="261"/>
        <v>0</v>
      </c>
      <c r="AP960">
        <f t="shared" ca="1" si="262"/>
        <v>0</v>
      </c>
      <c r="AQ960">
        <f t="shared" ca="1" si="263"/>
        <v>0</v>
      </c>
      <c r="AR960">
        <f t="shared" ca="1" si="264"/>
        <v>0</v>
      </c>
      <c r="AS960">
        <f t="shared" ca="1" si="265"/>
        <v>0</v>
      </c>
      <c r="AT960">
        <f t="shared" ca="1" si="266"/>
        <v>0</v>
      </c>
    </row>
    <row r="961" spans="1:46" hidden="1" x14ac:dyDescent="0.2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0, OFFSET(data!$A$1, ROW()-1, AD$1-1))</f>
        <v>0</v>
      </c>
      <c r="AE961">
        <f ca="1">IF(ISNA(AE$1), 0, OFFSET(data!$A$1, ROW()-1, AE$1-1))</f>
        <v>0</v>
      </c>
      <c r="AF961">
        <f ca="1">IF(ISNA(AF$1), 0, OFFSET(data!$A$1, ROW()-1, AF$1-1))</f>
        <v>0</v>
      </c>
      <c r="AG961">
        <f t="shared" ca="1" si="255"/>
        <v>0</v>
      </c>
      <c r="AH961" t="e">
        <f t="shared" ca="1" si="256"/>
        <v>#VALUE!</v>
      </c>
      <c r="AI961" t="str">
        <f t="shared" ca="1" si="257"/>
        <v>0</v>
      </c>
      <c r="AJ961" t="str">
        <f t="shared" ca="1" si="258"/>
        <v/>
      </c>
      <c r="AK961" t="str">
        <f t="shared" ca="1" si="267"/>
        <v>0</v>
      </c>
      <c r="AL961" s="4">
        <f t="shared" ca="1" si="259"/>
        <v>0</v>
      </c>
      <c r="AM961">
        <f t="shared" ca="1" si="268"/>
        <v>0</v>
      </c>
      <c r="AN961">
        <f t="shared" ca="1" si="260"/>
        <v>0</v>
      </c>
      <c r="AO961">
        <f t="shared" ca="1" si="261"/>
        <v>0</v>
      </c>
      <c r="AP961">
        <f t="shared" ca="1" si="262"/>
        <v>0</v>
      </c>
      <c r="AQ961">
        <f t="shared" ca="1" si="263"/>
        <v>0</v>
      </c>
      <c r="AR961">
        <f t="shared" ca="1" si="264"/>
        <v>0</v>
      </c>
      <c r="AS961">
        <f t="shared" ca="1" si="265"/>
        <v>0</v>
      </c>
      <c r="AT961">
        <f t="shared" ca="1" si="266"/>
        <v>0</v>
      </c>
    </row>
    <row r="962" spans="1:46" hidden="1" x14ac:dyDescent="0.2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0, OFFSET(data!$A$1, ROW()-1, AD$1-1))</f>
        <v>0</v>
      </c>
      <c r="AE962">
        <f ca="1">IF(ISNA(AE$1), 0, OFFSET(data!$A$1, ROW()-1, AE$1-1))</f>
        <v>0</v>
      </c>
      <c r="AF962">
        <f ca="1">IF(ISNA(AF$1), 0, OFFSET(data!$A$1, ROW()-1, AF$1-1))</f>
        <v>0</v>
      </c>
      <c r="AG962">
        <f t="shared" ca="1" si="255"/>
        <v>0</v>
      </c>
      <c r="AH962" t="e">
        <f t="shared" ca="1" si="256"/>
        <v>#VALUE!</v>
      </c>
      <c r="AI962" t="str">
        <f t="shared" ca="1" si="257"/>
        <v>0</v>
      </c>
      <c r="AJ962" t="str">
        <f t="shared" ca="1" si="258"/>
        <v/>
      </c>
      <c r="AK962" t="str">
        <f t="shared" ca="1" si="267"/>
        <v>0</v>
      </c>
      <c r="AL962" s="4">
        <f t="shared" ca="1" si="259"/>
        <v>0</v>
      </c>
      <c r="AM962">
        <f t="shared" ca="1" si="268"/>
        <v>0</v>
      </c>
      <c r="AN962">
        <f t="shared" ca="1" si="260"/>
        <v>0</v>
      </c>
      <c r="AO962">
        <f t="shared" ca="1" si="261"/>
        <v>0</v>
      </c>
      <c r="AP962">
        <f t="shared" ca="1" si="262"/>
        <v>0</v>
      </c>
      <c r="AQ962">
        <f t="shared" ca="1" si="263"/>
        <v>0</v>
      </c>
      <c r="AR962">
        <f t="shared" ca="1" si="264"/>
        <v>0</v>
      </c>
      <c r="AS962">
        <f t="shared" ca="1" si="265"/>
        <v>0</v>
      </c>
      <c r="AT962">
        <f t="shared" ca="1" si="266"/>
        <v>0</v>
      </c>
    </row>
    <row r="963" spans="1:46" hidden="1" x14ac:dyDescent="0.2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0, OFFSET(data!$A$1, ROW()-1, AD$1-1))</f>
        <v>0</v>
      </c>
      <c r="AE963">
        <f ca="1">IF(ISNA(AE$1), 0, OFFSET(data!$A$1, ROW()-1, AE$1-1))</f>
        <v>0</v>
      </c>
      <c r="AF963">
        <f ca="1">IF(ISNA(AF$1), 0, OFFSET(data!$A$1, ROW()-1, AF$1-1))</f>
        <v>0</v>
      </c>
      <c r="AG963">
        <f t="shared" ref="AG963:AG1026" ca="1" si="269">VALUE(LEFT(C963, 4))</f>
        <v>0</v>
      </c>
      <c r="AH963" t="e">
        <f t="shared" ref="AH963:AH1026" ca="1" si="270">VALUE(MID(C963, 6, 2))</f>
        <v>#VALUE!</v>
      </c>
      <c r="AI963" t="str">
        <f t="shared" ref="AI963:AI1026" ca="1" si="271">SUBSTITUTE(MID(C963,6,6)&amp;LEFT(C963,4), "-", "/")</f>
        <v>0</v>
      </c>
      <c r="AJ963" t="str">
        <f t="shared" ref="AJ963:AJ1026" ca="1" si="272">IF(RIGHT(C963, 5)="12:00", AI963, "")</f>
        <v/>
      </c>
      <c r="AK963" t="str">
        <f t="shared" ca="1" si="267"/>
        <v>0</v>
      </c>
      <c r="AL963" s="4">
        <f t="shared" ref="AL963:AL1026" ca="1" si="273">AE963/1000</f>
        <v>0</v>
      </c>
      <c r="AM963">
        <f t="shared" ca="1" si="268"/>
        <v>0</v>
      </c>
      <c r="AN963">
        <f t="shared" ca="1" si="260"/>
        <v>0</v>
      </c>
      <c r="AO963">
        <f t="shared" ca="1" si="261"/>
        <v>0</v>
      </c>
      <c r="AP963">
        <f t="shared" ca="1" si="262"/>
        <v>0</v>
      </c>
      <c r="AQ963">
        <f t="shared" ca="1" si="263"/>
        <v>0</v>
      </c>
      <c r="AR963">
        <f t="shared" ca="1" si="264"/>
        <v>0</v>
      </c>
      <c r="AS963">
        <f t="shared" ca="1" si="265"/>
        <v>0</v>
      </c>
      <c r="AT963">
        <f t="shared" ca="1" si="266"/>
        <v>0</v>
      </c>
    </row>
    <row r="964" spans="1:46" hidden="1" x14ac:dyDescent="0.2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0, OFFSET(data!$A$1, ROW()-1, AD$1-1))</f>
        <v>0</v>
      </c>
      <c r="AE964">
        <f ca="1">IF(ISNA(AE$1), 0, OFFSET(data!$A$1, ROW()-1, AE$1-1))</f>
        <v>0</v>
      </c>
      <c r="AF964">
        <f ca="1">IF(ISNA(AF$1), 0, OFFSET(data!$A$1, ROW()-1, AF$1-1))</f>
        <v>0</v>
      </c>
      <c r="AG964">
        <f t="shared" ca="1" si="269"/>
        <v>0</v>
      </c>
      <c r="AH964" t="e">
        <f t="shared" ca="1" si="270"/>
        <v>#VALUE!</v>
      </c>
      <c r="AI964" t="str">
        <f t="shared" ca="1" si="271"/>
        <v>0</v>
      </c>
      <c r="AJ964" t="str">
        <f t="shared" ca="1" si="272"/>
        <v/>
      </c>
      <c r="AK964" t="str">
        <f t="shared" ca="1" si="267"/>
        <v>0</v>
      </c>
      <c r="AL964" s="4">
        <f t="shared" ca="1" si="273"/>
        <v>0</v>
      </c>
      <c r="AM964">
        <f t="shared" ca="1" si="268"/>
        <v>0</v>
      </c>
      <c r="AN964">
        <f t="shared" ref="AN964:AN1027" ca="1" si="274">MAX(S964,Z964)</f>
        <v>0</v>
      </c>
      <c r="AO964">
        <f t="shared" ref="AO964:AO1027" ca="1" si="275">MAX(R964,W964)</f>
        <v>0</v>
      </c>
      <c r="AP964">
        <f t="shared" ref="AP964:AP1027" ca="1" si="276">K964+N964</f>
        <v>0</v>
      </c>
      <c r="AQ964">
        <f t="shared" ref="AQ964:AQ1027" ca="1" si="277">L964+O964</f>
        <v>0</v>
      </c>
      <c r="AR964">
        <f t="shared" ref="AR964:AR1027" ca="1" si="278">M964+P964</f>
        <v>0</v>
      </c>
      <c r="AS964">
        <f t="shared" ref="AS964:AS1027" ca="1" si="279">AC964+SUM(D964:M964,R964:T964)</f>
        <v>0</v>
      </c>
      <c r="AT964">
        <f t="shared" ref="AT964:AT1027" ca="1" si="280">AD964+SUM(U964:AB964)</f>
        <v>0</v>
      </c>
    </row>
    <row r="965" spans="1:46" hidden="1" x14ac:dyDescent="0.2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0, OFFSET(data!$A$1, ROW()-1, AD$1-1))</f>
        <v>0</v>
      </c>
      <c r="AE965">
        <f ca="1">IF(ISNA(AE$1), 0, OFFSET(data!$A$1, ROW()-1, AE$1-1))</f>
        <v>0</v>
      </c>
      <c r="AF965">
        <f ca="1">IF(ISNA(AF$1), 0, OFFSET(data!$A$1, ROW()-1, AF$1-1))</f>
        <v>0</v>
      </c>
      <c r="AG965">
        <f t="shared" ca="1" si="269"/>
        <v>0</v>
      </c>
      <c r="AH965" t="e">
        <f t="shared" ca="1" si="270"/>
        <v>#VALUE!</v>
      </c>
      <c r="AI965" t="str">
        <f t="shared" ca="1" si="271"/>
        <v>0</v>
      </c>
      <c r="AJ965" t="str">
        <f t="shared" ca="1" si="272"/>
        <v/>
      </c>
      <c r="AK965" t="str">
        <f t="shared" ca="1" si="267"/>
        <v>0</v>
      </c>
      <c r="AL965" s="4">
        <f t="shared" ca="1" si="273"/>
        <v>0</v>
      </c>
      <c r="AM965">
        <f t="shared" ca="1" si="268"/>
        <v>0</v>
      </c>
      <c r="AN965">
        <f t="shared" ca="1" si="274"/>
        <v>0</v>
      </c>
      <c r="AO965">
        <f t="shared" ca="1" si="275"/>
        <v>0</v>
      </c>
      <c r="AP965">
        <f t="shared" ca="1" si="276"/>
        <v>0</v>
      </c>
      <c r="AQ965">
        <f t="shared" ca="1" si="277"/>
        <v>0</v>
      </c>
      <c r="AR965">
        <f t="shared" ca="1" si="278"/>
        <v>0</v>
      </c>
      <c r="AS965">
        <f t="shared" ca="1" si="279"/>
        <v>0</v>
      </c>
      <c r="AT965">
        <f t="shared" ca="1" si="280"/>
        <v>0</v>
      </c>
    </row>
    <row r="966" spans="1:46" hidden="1" x14ac:dyDescent="0.2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0, OFFSET(data!$A$1, ROW()-1, AD$1-1))</f>
        <v>0</v>
      </c>
      <c r="AE966">
        <f ca="1">IF(ISNA(AE$1), 0, OFFSET(data!$A$1, ROW()-1, AE$1-1))</f>
        <v>0</v>
      </c>
      <c r="AF966">
        <f ca="1">IF(ISNA(AF$1), 0, OFFSET(data!$A$1, ROW()-1, AF$1-1))</f>
        <v>0</v>
      </c>
      <c r="AG966">
        <f t="shared" ca="1" si="269"/>
        <v>0</v>
      </c>
      <c r="AH966" t="e">
        <f t="shared" ca="1" si="270"/>
        <v>#VALUE!</v>
      </c>
      <c r="AI966" t="str">
        <f t="shared" ca="1" si="271"/>
        <v>0</v>
      </c>
      <c r="AJ966" t="str">
        <f t="shared" ca="1" si="272"/>
        <v/>
      </c>
      <c r="AK966" t="str">
        <f t="shared" ca="1" si="267"/>
        <v>0</v>
      </c>
      <c r="AL966" s="4">
        <f t="shared" ca="1" si="273"/>
        <v>0</v>
      </c>
      <c r="AM966">
        <f t="shared" ca="1" si="268"/>
        <v>0</v>
      </c>
      <c r="AN966">
        <f t="shared" ca="1" si="274"/>
        <v>0</v>
      </c>
      <c r="AO966">
        <f t="shared" ca="1" si="275"/>
        <v>0</v>
      </c>
      <c r="AP966">
        <f t="shared" ca="1" si="276"/>
        <v>0</v>
      </c>
      <c r="AQ966">
        <f t="shared" ca="1" si="277"/>
        <v>0</v>
      </c>
      <c r="AR966">
        <f t="shared" ca="1" si="278"/>
        <v>0</v>
      </c>
      <c r="AS966">
        <f t="shared" ca="1" si="279"/>
        <v>0</v>
      </c>
      <c r="AT966">
        <f t="shared" ca="1" si="280"/>
        <v>0</v>
      </c>
    </row>
    <row r="967" spans="1:46" hidden="1" x14ac:dyDescent="0.2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0, OFFSET(data!$A$1, ROW()-1, AD$1-1))</f>
        <v>0</v>
      </c>
      <c r="AE967">
        <f ca="1">IF(ISNA(AE$1), 0, OFFSET(data!$A$1, ROW()-1, AE$1-1))</f>
        <v>0</v>
      </c>
      <c r="AF967">
        <f ca="1">IF(ISNA(AF$1), 0, OFFSET(data!$A$1, ROW()-1, AF$1-1))</f>
        <v>0</v>
      </c>
      <c r="AG967">
        <f t="shared" ca="1" si="269"/>
        <v>0</v>
      </c>
      <c r="AH967" t="e">
        <f t="shared" ca="1" si="270"/>
        <v>#VALUE!</v>
      </c>
      <c r="AI967" t="str">
        <f t="shared" ca="1" si="271"/>
        <v>0</v>
      </c>
      <c r="AJ967" t="str">
        <f t="shared" ca="1" si="272"/>
        <v/>
      </c>
      <c r="AK967" t="str">
        <f t="shared" ca="1" si="267"/>
        <v>0</v>
      </c>
      <c r="AL967" s="4">
        <f t="shared" ca="1" si="273"/>
        <v>0</v>
      </c>
      <c r="AM967">
        <f t="shared" ca="1" si="268"/>
        <v>0</v>
      </c>
      <c r="AN967">
        <f t="shared" ca="1" si="274"/>
        <v>0</v>
      </c>
      <c r="AO967">
        <f t="shared" ca="1" si="275"/>
        <v>0</v>
      </c>
      <c r="AP967">
        <f t="shared" ca="1" si="276"/>
        <v>0</v>
      </c>
      <c r="AQ967">
        <f t="shared" ca="1" si="277"/>
        <v>0</v>
      </c>
      <c r="AR967">
        <f t="shared" ca="1" si="278"/>
        <v>0</v>
      </c>
      <c r="AS967">
        <f t="shared" ca="1" si="279"/>
        <v>0</v>
      </c>
      <c r="AT967">
        <f t="shared" ca="1" si="280"/>
        <v>0</v>
      </c>
    </row>
    <row r="968" spans="1:46" hidden="1" x14ac:dyDescent="0.2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0, OFFSET(data!$A$1, ROW()-1, AD$1-1))</f>
        <v>0</v>
      </c>
      <c r="AE968">
        <f ca="1">IF(ISNA(AE$1), 0, OFFSET(data!$A$1, ROW()-1, AE$1-1))</f>
        <v>0</v>
      </c>
      <c r="AF968">
        <f ca="1">IF(ISNA(AF$1), 0, OFFSET(data!$A$1, ROW()-1, AF$1-1))</f>
        <v>0</v>
      </c>
      <c r="AG968">
        <f t="shared" ca="1" si="269"/>
        <v>0</v>
      </c>
      <c r="AH968" t="e">
        <f t="shared" ca="1" si="270"/>
        <v>#VALUE!</v>
      </c>
      <c r="AI968" t="str">
        <f t="shared" ca="1" si="271"/>
        <v>0</v>
      </c>
      <c r="AJ968" t="str">
        <f t="shared" ca="1" si="272"/>
        <v/>
      </c>
      <c r="AK968" t="str">
        <f t="shared" ca="1" si="267"/>
        <v>0</v>
      </c>
      <c r="AL968" s="4">
        <f t="shared" ca="1" si="273"/>
        <v>0</v>
      </c>
      <c r="AM968">
        <f t="shared" ca="1" si="268"/>
        <v>0</v>
      </c>
      <c r="AN968">
        <f t="shared" ca="1" si="274"/>
        <v>0</v>
      </c>
      <c r="AO968">
        <f t="shared" ca="1" si="275"/>
        <v>0</v>
      </c>
      <c r="AP968">
        <f t="shared" ca="1" si="276"/>
        <v>0</v>
      </c>
      <c r="AQ968">
        <f t="shared" ca="1" si="277"/>
        <v>0</v>
      </c>
      <c r="AR968">
        <f t="shared" ca="1" si="278"/>
        <v>0</v>
      </c>
      <c r="AS968">
        <f t="shared" ca="1" si="279"/>
        <v>0</v>
      </c>
      <c r="AT968">
        <f t="shared" ca="1" si="280"/>
        <v>0</v>
      </c>
    </row>
    <row r="969" spans="1:46" hidden="1" x14ac:dyDescent="0.2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0, OFFSET(data!$A$1, ROW()-1, AD$1-1))</f>
        <v>0</v>
      </c>
      <c r="AE969">
        <f ca="1">IF(ISNA(AE$1), 0, OFFSET(data!$A$1, ROW()-1, AE$1-1))</f>
        <v>0</v>
      </c>
      <c r="AF969">
        <f ca="1">IF(ISNA(AF$1), 0, OFFSET(data!$A$1, ROW()-1, AF$1-1))</f>
        <v>0</v>
      </c>
      <c r="AG969">
        <f t="shared" ca="1" si="269"/>
        <v>0</v>
      </c>
      <c r="AH969" t="e">
        <f t="shared" ca="1" si="270"/>
        <v>#VALUE!</v>
      </c>
      <c r="AI969" t="str">
        <f t="shared" ca="1" si="271"/>
        <v>0</v>
      </c>
      <c r="AJ969" t="str">
        <f t="shared" ca="1" si="272"/>
        <v/>
      </c>
      <c r="AK969" t="str">
        <f t="shared" ca="1" si="267"/>
        <v>0</v>
      </c>
      <c r="AL969" s="4">
        <f t="shared" ca="1" si="273"/>
        <v>0</v>
      </c>
      <c r="AM969">
        <f t="shared" ca="1" si="268"/>
        <v>0</v>
      </c>
      <c r="AN969">
        <f t="shared" ca="1" si="274"/>
        <v>0</v>
      </c>
      <c r="AO969">
        <f t="shared" ca="1" si="275"/>
        <v>0</v>
      </c>
      <c r="AP969">
        <f t="shared" ca="1" si="276"/>
        <v>0</v>
      </c>
      <c r="AQ969">
        <f t="shared" ca="1" si="277"/>
        <v>0</v>
      </c>
      <c r="AR969">
        <f t="shared" ca="1" si="278"/>
        <v>0</v>
      </c>
      <c r="AS969">
        <f t="shared" ca="1" si="279"/>
        <v>0</v>
      </c>
      <c r="AT969">
        <f t="shared" ca="1" si="280"/>
        <v>0</v>
      </c>
    </row>
    <row r="970" spans="1:46" hidden="1" x14ac:dyDescent="0.2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0, OFFSET(data!$A$1, ROW()-1, AD$1-1))</f>
        <v>0</v>
      </c>
      <c r="AE970">
        <f ca="1">IF(ISNA(AE$1), 0, OFFSET(data!$A$1, ROW()-1, AE$1-1))</f>
        <v>0</v>
      </c>
      <c r="AF970">
        <f ca="1">IF(ISNA(AF$1), 0, OFFSET(data!$A$1, ROW()-1, AF$1-1))</f>
        <v>0</v>
      </c>
      <c r="AG970">
        <f t="shared" ca="1" si="269"/>
        <v>0</v>
      </c>
      <c r="AH970" t="e">
        <f t="shared" ca="1" si="270"/>
        <v>#VALUE!</v>
      </c>
      <c r="AI970" t="str">
        <f t="shared" ca="1" si="271"/>
        <v>0</v>
      </c>
      <c r="AJ970" t="str">
        <f t="shared" ca="1" si="272"/>
        <v/>
      </c>
      <c r="AK970" t="str">
        <f t="shared" ca="1" si="267"/>
        <v>0</v>
      </c>
      <c r="AL970" s="4">
        <f t="shared" ca="1" si="273"/>
        <v>0</v>
      </c>
      <c r="AM970">
        <f t="shared" ca="1" si="268"/>
        <v>0</v>
      </c>
      <c r="AN970">
        <f t="shared" ca="1" si="274"/>
        <v>0</v>
      </c>
      <c r="AO970">
        <f t="shared" ca="1" si="275"/>
        <v>0</v>
      </c>
      <c r="AP970">
        <f t="shared" ca="1" si="276"/>
        <v>0</v>
      </c>
      <c r="AQ970">
        <f t="shared" ca="1" si="277"/>
        <v>0</v>
      </c>
      <c r="AR970">
        <f t="shared" ca="1" si="278"/>
        <v>0</v>
      </c>
      <c r="AS970">
        <f t="shared" ca="1" si="279"/>
        <v>0</v>
      </c>
      <c r="AT970">
        <f t="shared" ca="1" si="280"/>
        <v>0</v>
      </c>
    </row>
    <row r="971" spans="1:46" hidden="1" x14ac:dyDescent="0.2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0, OFFSET(data!$A$1, ROW()-1, AD$1-1))</f>
        <v>0</v>
      </c>
      <c r="AE971">
        <f ca="1">IF(ISNA(AE$1), 0, OFFSET(data!$A$1, ROW()-1, AE$1-1))</f>
        <v>0</v>
      </c>
      <c r="AF971">
        <f ca="1">IF(ISNA(AF$1), 0, OFFSET(data!$A$1, ROW()-1, AF$1-1))</f>
        <v>0</v>
      </c>
      <c r="AG971">
        <f t="shared" ca="1" si="269"/>
        <v>0</v>
      </c>
      <c r="AH971" t="e">
        <f t="shared" ca="1" si="270"/>
        <v>#VALUE!</v>
      </c>
      <c r="AI971" t="str">
        <f t="shared" ca="1" si="271"/>
        <v>0</v>
      </c>
      <c r="AJ971" t="str">
        <f t="shared" ca="1" si="272"/>
        <v/>
      </c>
      <c r="AK971" t="str">
        <f t="shared" ca="1" si="267"/>
        <v>0</v>
      </c>
      <c r="AL971" s="4">
        <f t="shared" ca="1" si="273"/>
        <v>0</v>
      </c>
      <c r="AM971">
        <f t="shared" ca="1" si="268"/>
        <v>0</v>
      </c>
      <c r="AN971">
        <f t="shared" ca="1" si="274"/>
        <v>0</v>
      </c>
      <c r="AO971">
        <f t="shared" ca="1" si="275"/>
        <v>0</v>
      </c>
      <c r="AP971">
        <f t="shared" ca="1" si="276"/>
        <v>0</v>
      </c>
      <c r="AQ971">
        <f t="shared" ca="1" si="277"/>
        <v>0</v>
      </c>
      <c r="AR971">
        <f t="shared" ca="1" si="278"/>
        <v>0</v>
      </c>
      <c r="AS971">
        <f t="shared" ca="1" si="279"/>
        <v>0</v>
      </c>
      <c r="AT971">
        <f t="shared" ca="1" si="280"/>
        <v>0</v>
      </c>
    </row>
    <row r="972" spans="1:46" hidden="1" x14ac:dyDescent="0.2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0, OFFSET(data!$A$1, ROW()-1, AD$1-1))</f>
        <v>0</v>
      </c>
      <c r="AE972">
        <f ca="1">IF(ISNA(AE$1), 0, OFFSET(data!$A$1, ROW()-1, AE$1-1))</f>
        <v>0</v>
      </c>
      <c r="AF972">
        <f ca="1">IF(ISNA(AF$1), 0, OFFSET(data!$A$1, ROW()-1, AF$1-1))</f>
        <v>0</v>
      </c>
      <c r="AG972">
        <f t="shared" ca="1" si="269"/>
        <v>0</v>
      </c>
      <c r="AH972" t="e">
        <f t="shared" ca="1" si="270"/>
        <v>#VALUE!</v>
      </c>
      <c r="AI972" t="str">
        <f t="shared" ca="1" si="271"/>
        <v>0</v>
      </c>
      <c r="AJ972" t="str">
        <f t="shared" ca="1" si="272"/>
        <v/>
      </c>
      <c r="AK972" t="str">
        <f t="shared" ref="AK972:AK1035" ca="1" si="281">RIGHT(C972, 5)</f>
        <v>0</v>
      </c>
      <c r="AL972" s="4">
        <f t="shared" ca="1" si="273"/>
        <v>0</v>
      </c>
      <c r="AM972">
        <f t="shared" ca="1" si="268"/>
        <v>0</v>
      </c>
      <c r="AN972">
        <f t="shared" ca="1" si="274"/>
        <v>0</v>
      </c>
      <c r="AO972">
        <f t="shared" ca="1" si="275"/>
        <v>0</v>
      </c>
      <c r="AP972">
        <f t="shared" ca="1" si="276"/>
        <v>0</v>
      </c>
      <c r="AQ972">
        <f t="shared" ca="1" si="277"/>
        <v>0</v>
      </c>
      <c r="AR972">
        <f t="shared" ca="1" si="278"/>
        <v>0</v>
      </c>
      <c r="AS972">
        <f t="shared" ca="1" si="279"/>
        <v>0</v>
      </c>
      <c r="AT972">
        <f t="shared" ca="1" si="280"/>
        <v>0</v>
      </c>
    </row>
    <row r="973" spans="1:46" hidden="1" x14ac:dyDescent="0.2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0, OFFSET(data!$A$1, ROW()-1, AD$1-1))</f>
        <v>0</v>
      </c>
      <c r="AE973">
        <f ca="1">IF(ISNA(AE$1), 0, OFFSET(data!$A$1, ROW()-1, AE$1-1))</f>
        <v>0</v>
      </c>
      <c r="AF973">
        <f ca="1">IF(ISNA(AF$1), 0, OFFSET(data!$A$1, ROW()-1, AF$1-1))</f>
        <v>0</v>
      </c>
      <c r="AG973">
        <f t="shared" ca="1" si="269"/>
        <v>0</v>
      </c>
      <c r="AH973" t="e">
        <f t="shared" ca="1" si="270"/>
        <v>#VALUE!</v>
      </c>
      <c r="AI973" t="str">
        <f t="shared" ca="1" si="271"/>
        <v>0</v>
      </c>
      <c r="AJ973" t="str">
        <f t="shared" ca="1" si="272"/>
        <v/>
      </c>
      <c r="AK973" t="str">
        <f t="shared" ca="1" si="281"/>
        <v>0</v>
      </c>
      <c r="AL973" s="4">
        <f t="shared" ca="1" si="273"/>
        <v>0</v>
      </c>
      <c r="AM973">
        <f t="shared" ca="1" si="268"/>
        <v>0</v>
      </c>
      <c r="AN973">
        <f t="shared" ca="1" si="274"/>
        <v>0</v>
      </c>
      <c r="AO973">
        <f t="shared" ca="1" si="275"/>
        <v>0</v>
      </c>
      <c r="AP973">
        <f t="shared" ca="1" si="276"/>
        <v>0</v>
      </c>
      <c r="AQ973">
        <f t="shared" ca="1" si="277"/>
        <v>0</v>
      </c>
      <c r="AR973">
        <f t="shared" ca="1" si="278"/>
        <v>0</v>
      </c>
      <c r="AS973">
        <f t="shared" ca="1" si="279"/>
        <v>0</v>
      </c>
      <c r="AT973">
        <f t="shared" ca="1" si="280"/>
        <v>0</v>
      </c>
    </row>
    <row r="974" spans="1:46" hidden="1" x14ac:dyDescent="0.2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0, OFFSET(data!$A$1, ROW()-1, AD$1-1))</f>
        <v>0</v>
      </c>
      <c r="AE974">
        <f ca="1">IF(ISNA(AE$1), 0, OFFSET(data!$A$1, ROW()-1, AE$1-1))</f>
        <v>0</v>
      </c>
      <c r="AF974">
        <f ca="1">IF(ISNA(AF$1), 0, OFFSET(data!$A$1, ROW()-1, AF$1-1))</f>
        <v>0</v>
      </c>
      <c r="AG974">
        <f t="shared" ca="1" si="269"/>
        <v>0</v>
      </c>
      <c r="AH974" t="e">
        <f t="shared" ca="1" si="270"/>
        <v>#VALUE!</v>
      </c>
      <c r="AI974" t="str">
        <f t="shared" ca="1" si="271"/>
        <v>0</v>
      </c>
      <c r="AJ974" t="str">
        <f t="shared" ca="1" si="272"/>
        <v/>
      </c>
      <c r="AK974" t="str">
        <f t="shared" ca="1" si="281"/>
        <v>0</v>
      </c>
      <c r="AL974" s="4">
        <f t="shared" ca="1" si="273"/>
        <v>0</v>
      </c>
      <c r="AM974">
        <f t="shared" ca="1" si="268"/>
        <v>0</v>
      </c>
      <c r="AN974">
        <f t="shared" ca="1" si="274"/>
        <v>0</v>
      </c>
      <c r="AO974">
        <f t="shared" ca="1" si="275"/>
        <v>0</v>
      </c>
      <c r="AP974">
        <f t="shared" ca="1" si="276"/>
        <v>0</v>
      </c>
      <c r="AQ974">
        <f t="shared" ca="1" si="277"/>
        <v>0</v>
      </c>
      <c r="AR974">
        <f t="shared" ca="1" si="278"/>
        <v>0</v>
      </c>
      <c r="AS974">
        <f t="shared" ca="1" si="279"/>
        <v>0</v>
      </c>
      <c r="AT974">
        <f t="shared" ca="1" si="280"/>
        <v>0</v>
      </c>
    </row>
    <row r="975" spans="1:46" hidden="1" x14ac:dyDescent="0.2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0, OFFSET(data!$A$1, ROW()-1, AD$1-1))</f>
        <v>0</v>
      </c>
      <c r="AE975">
        <f ca="1">IF(ISNA(AE$1), 0, OFFSET(data!$A$1, ROW()-1, AE$1-1))</f>
        <v>0</v>
      </c>
      <c r="AF975">
        <f ca="1">IF(ISNA(AF$1), 0, OFFSET(data!$A$1, ROW()-1, AF$1-1))</f>
        <v>0</v>
      </c>
      <c r="AG975">
        <f t="shared" ca="1" si="269"/>
        <v>0</v>
      </c>
      <c r="AH975" t="e">
        <f t="shared" ca="1" si="270"/>
        <v>#VALUE!</v>
      </c>
      <c r="AI975" t="str">
        <f t="shared" ca="1" si="271"/>
        <v>0</v>
      </c>
      <c r="AJ975" t="str">
        <f t="shared" ca="1" si="272"/>
        <v/>
      </c>
      <c r="AK975" t="str">
        <f t="shared" ca="1" si="281"/>
        <v>0</v>
      </c>
      <c r="AL975" s="4">
        <f t="shared" ca="1" si="273"/>
        <v>0</v>
      </c>
      <c r="AM975">
        <f t="shared" ca="1" si="268"/>
        <v>0</v>
      </c>
      <c r="AN975">
        <f t="shared" ca="1" si="274"/>
        <v>0</v>
      </c>
      <c r="AO975">
        <f t="shared" ca="1" si="275"/>
        <v>0</v>
      </c>
      <c r="AP975">
        <f t="shared" ca="1" si="276"/>
        <v>0</v>
      </c>
      <c r="AQ975">
        <f t="shared" ca="1" si="277"/>
        <v>0</v>
      </c>
      <c r="AR975">
        <f t="shared" ca="1" si="278"/>
        <v>0</v>
      </c>
      <c r="AS975">
        <f t="shared" ca="1" si="279"/>
        <v>0</v>
      </c>
      <c r="AT975">
        <f t="shared" ca="1" si="280"/>
        <v>0</v>
      </c>
    </row>
    <row r="976" spans="1:46" hidden="1" x14ac:dyDescent="0.2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0, OFFSET(data!$A$1, ROW()-1, AD$1-1))</f>
        <v>0</v>
      </c>
      <c r="AE976">
        <f ca="1">IF(ISNA(AE$1), 0, OFFSET(data!$A$1, ROW()-1, AE$1-1))</f>
        <v>0</v>
      </c>
      <c r="AF976">
        <f ca="1">IF(ISNA(AF$1), 0, OFFSET(data!$A$1, ROW()-1, AF$1-1))</f>
        <v>0</v>
      </c>
      <c r="AG976">
        <f t="shared" ca="1" si="269"/>
        <v>0</v>
      </c>
      <c r="AH976" t="e">
        <f t="shared" ca="1" si="270"/>
        <v>#VALUE!</v>
      </c>
      <c r="AI976" t="str">
        <f t="shared" ca="1" si="271"/>
        <v>0</v>
      </c>
      <c r="AJ976" t="str">
        <f t="shared" ca="1" si="272"/>
        <v/>
      </c>
      <c r="AK976" t="str">
        <f t="shared" ca="1" si="281"/>
        <v>0</v>
      </c>
      <c r="AL976" s="4">
        <f t="shared" ca="1" si="273"/>
        <v>0</v>
      </c>
      <c r="AM976">
        <f t="shared" ca="1" si="268"/>
        <v>0</v>
      </c>
      <c r="AN976">
        <f t="shared" ca="1" si="274"/>
        <v>0</v>
      </c>
      <c r="AO976">
        <f t="shared" ca="1" si="275"/>
        <v>0</v>
      </c>
      <c r="AP976">
        <f t="shared" ca="1" si="276"/>
        <v>0</v>
      </c>
      <c r="AQ976">
        <f t="shared" ca="1" si="277"/>
        <v>0</v>
      </c>
      <c r="AR976">
        <f t="shared" ca="1" si="278"/>
        <v>0</v>
      </c>
      <c r="AS976">
        <f t="shared" ca="1" si="279"/>
        <v>0</v>
      </c>
      <c r="AT976">
        <f t="shared" ca="1" si="280"/>
        <v>0</v>
      </c>
    </row>
    <row r="977" spans="1:46" hidden="1" x14ac:dyDescent="0.2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0, OFFSET(data!$A$1, ROW()-1, AD$1-1))</f>
        <v>0</v>
      </c>
      <c r="AE977">
        <f ca="1">IF(ISNA(AE$1), 0, OFFSET(data!$A$1, ROW()-1, AE$1-1))</f>
        <v>0</v>
      </c>
      <c r="AF977">
        <f ca="1">IF(ISNA(AF$1), 0, OFFSET(data!$A$1, ROW()-1, AF$1-1))</f>
        <v>0</v>
      </c>
      <c r="AG977">
        <f t="shared" ca="1" si="269"/>
        <v>0</v>
      </c>
      <c r="AH977" t="e">
        <f t="shared" ca="1" si="270"/>
        <v>#VALUE!</v>
      </c>
      <c r="AI977" t="str">
        <f t="shared" ca="1" si="271"/>
        <v>0</v>
      </c>
      <c r="AJ977" t="str">
        <f t="shared" ca="1" si="272"/>
        <v/>
      </c>
      <c r="AK977" t="str">
        <f t="shared" ca="1" si="281"/>
        <v>0</v>
      </c>
      <c r="AL977" s="4">
        <f t="shared" ca="1" si="273"/>
        <v>0</v>
      </c>
      <c r="AM977">
        <f t="shared" ca="1" si="268"/>
        <v>0</v>
      </c>
      <c r="AN977">
        <f t="shared" ca="1" si="274"/>
        <v>0</v>
      </c>
      <c r="AO977">
        <f t="shared" ca="1" si="275"/>
        <v>0</v>
      </c>
      <c r="AP977">
        <f t="shared" ca="1" si="276"/>
        <v>0</v>
      </c>
      <c r="AQ977">
        <f t="shared" ca="1" si="277"/>
        <v>0</v>
      </c>
      <c r="AR977">
        <f t="shared" ca="1" si="278"/>
        <v>0</v>
      </c>
      <c r="AS977">
        <f t="shared" ca="1" si="279"/>
        <v>0</v>
      </c>
      <c r="AT977">
        <f t="shared" ca="1" si="280"/>
        <v>0</v>
      </c>
    </row>
    <row r="978" spans="1:46" hidden="1" x14ac:dyDescent="0.2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0, OFFSET(data!$A$1, ROW()-1, AD$1-1))</f>
        <v>0</v>
      </c>
      <c r="AE978">
        <f ca="1">IF(ISNA(AE$1), 0, OFFSET(data!$A$1, ROW()-1, AE$1-1))</f>
        <v>0</v>
      </c>
      <c r="AF978">
        <f ca="1">IF(ISNA(AF$1), 0, OFFSET(data!$A$1, ROW()-1, AF$1-1))</f>
        <v>0</v>
      </c>
      <c r="AG978">
        <f t="shared" ca="1" si="269"/>
        <v>0</v>
      </c>
      <c r="AH978" t="e">
        <f t="shared" ca="1" si="270"/>
        <v>#VALUE!</v>
      </c>
      <c r="AI978" t="str">
        <f t="shared" ca="1" si="271"/>
        <v>0</v>
      </c>
      <c r="AJ978" t="str">
        <f t="shared" ca="1" si="272"/>
        <v/>
      </c>
      <c r="AK978" t="str">
        <f t="shared" ca="1" si="281"/>
        <v>0</v>
      </c>
      <c r="AL978" s="4">
        <f t="shared" ca="1" si="273"/>
        <v>0</v>
      </c>
      <c r="AM978">
        <f t="shared" ca="1" si="268"/>
        <v>0</v>
      </c>
      <c r="AN978">
        <f t="shared" ca="1" si="274"/>
        <v>0</v>
      </c>
      <c r="AO978">
        <f t="shared" ca="1" si="275"/>
        <v>0</v>
      </c>
      <c r="AP978">
        <f t="shared" ca="1" si="276"/>
        <v>0</v>
      </c>
      <c r="AQ978">
        <f t="shared" ca="1" si="277"/>
        <v>0</v>
      </c>
      <c r="AR978">
        <f t="shared" ca="1" si="278"/>
        <v>0</v>
      </c>
      <c r="AS978">
        <f t="shared" ca="1" si="279"/>
        <v>0</v>
      </c>
      <c r="AT978">
        <f t="shared" ca="1" si="280"/>
        <v>0</v>
      </c>
    </row>
    <row r="979" spans="1:46" hidden="1" x14ac:dyDescent="0.2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0, OFFSET(data!$A$1, ROW()-1, AD$1-1))</f>
        <v>0</v>
      </c>
      <c r="AE979">
        <f ca="1">IF(ISNA(AE$1), 0, OFFSET(data!$A$1, ROW()-1, AE$1-1))</f>
        <v>0</v>
      </c>
      <c r="AF979">
        <f ca="1">IF(ISNA(AF$1), 0, OFFSET(data!$A$1, ROW()-1, AF$1-1))</f>
        <v>0</v>
      </c>
      <c r="AG979">
        <f t="shared" ca="1" si="269"/>
        <v>0</v>
      </c>
      <c r="AH979" t="e">
        <f t="shared" ca="1" si="270"/>
        <v>#VALUE!</v>
      </c>
      <c r="AI979" t="str">
        <f t="shared" ca="1" si="271"/>
        <v>0</v>
      </c>
      <c r="AJ979" t="str">
        <f t="shared" ca="1" si="272"/>
        <v/>
      </c>
      <c r="AK979" t="str">
        <f t="shared" ca="1" si="281"/>
        <v>0</v>
      </c>
      <c r="AL979" s="4">
        <f t="shared" ca="1" si="273"/>
        <v>0</v>
      </c>
      <c r="AM979">
        <f t="shared" ca="1" si="268"/>
        <v>0</v>
      </c>
      <c r="AN979">
        <f t="shared" ca="1" si="274"/>
        <v>0</v>
      </c>
      <c r="AO979">
        <f t="shared" ca="1" si="275"/>
        <v>0</v>
      </c>
      <c r="AP979">
        <f t="shared" ca="1" si="276"/>
        <v>0</v>
      </c>
      <c r="AQ979">
        <f t="shared" ca="1" si="277"/>
        <v>0</v>
      </c>
      <c r="AR979">
        <f t="shared" ca="1" si="278"/>
        <v>0</v>
      </c>
      <c r="AS979">
        <f t="shared" ca="1" si="279"/>
        <v>0</v>
      </c>
      <c r="AT979">
        <f t="shared" ca="1" si="280"/>
        <v>0</v>
      </c>
    </row>
    <row r="980" spans="1:46" hidden="1" x14ac:dyDescent="0.2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0, OFFSET(data!$A$1, ROW()-1, AD$1-1))</f>
        <v>0</v>
      </c>
      <c r="AE980">
        <f ca="1">IF(ISNA(AE$1), 0, OFFSET(data!$A$1, ROW()-1, AE$1-1))</f>
        <v>0</v>
      </c>
      <c r="AF980">
        <f ca="1">IF(ISNA(AF$1), 0, OFFSET(data!$A$1, ROW()-1, AF$1-1))</f>
        <v>0</v>
      </c>
      <c r="AG980">
        <f t="shared" ca="1" si="269"/>
        <v>0</v>
      </c>
      <c r="AH980" t="e">
        <f t="shared" ca="1" si="270"/>
        <v>#VALUE!</v>
      </c>
      <c r="AI980" t="str">
        <f t="shared" ca="1" si="271"/>
        <v>0</v>
      </c>
      <c r="AJ980" t="str">
        <f t="shared" ca="1" si="272"/>
        <v/>
      </c>
      <c r="AK980" t="str">
        <f t="shared" ca="1" si="281"/>
        <v>0</v>
      </c>
      <c r="AL980" s="4">
        <f t="shared" ca="1" si="273"/>
        <v>0</v>
      </c>
      <c r="AM980">
        <f t="shared" ca="1" si="268"/>
        <v>0</v>
      </c>
      <c r="AN980">
        <f t="shared" ca="1" si="274"/>
        <v>0</v>
      </c>
      <c r="AO980">
        <f t="shared" ca="1" si="275"/>
        <v>0</v>
      </c>
      <c r="AP980">
        <f t="shared" ca="1" si="276"/>
        <v>0</v>
      </c>
      <c r="AQ980">
        <f t="shared" ca="1" si="277"/>
        <v>0</v>
      </c>
      <c r="AR980">
        <f t="shared" ca="1" si="278"/>
        <v>0</v>
      </c>
      <c r="AS980">
        <f t="shared" ca="1" si="279"/>
        <v>0</v>
      </c>
      <c r="AT980">
        <f t="shared" ca="1" si="280"/>
        <v>0</v>
      </c>
    </row>
    <row r="981" spans="1:46" hidden="1" x14ac:dyDescent="0.2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0, OFFSET(data!$A$1, ROW()-1, AD$1-1))</f>
        <v>0</v>
      </c>
      <c r="AE981">
        <f ca="1">IF(ISNA(AE$1), 0, OFFSET(data!$A$1, ROW()-1, AE$1-1))</f>
        <v>0</v>
      </c>
      <c r="AF981">
        <f ca="1">IF(ISNA(AF$1), 0, OFFSET(data!$A$1, ROW()-1, AF$1-1))</f>
        <v>0</v>
      </c>
      <c r="AG981">
        <f t="shared" ca="1" si="269"/>
        <v>0</v>
      </c>
      <c r="AH981" t="e">
        <f t="shared" ca="1" si="270"/>
        <v>#VALUE!</v>
      </c>
      <c r="AI981" t="str">
        <f t="shared" ca="1" si="271"/>
        <v>0</v>
      </c>
      <c r="AJ981" t="str">
        <f t="shared" ca="1" si="272"/>
        <v/>
      </c>
      <c r="AK981" t="str">
        <f t="shared" ca="1" si="281"/>
        <v>0</v>
      </c>
      <c r="AL981" s="4">
        <f t="shared" ca="1" si="273"/>
        <v>0</v>
      </c>
      <c r="AM981">
        <f t="shared" ca="1" si="268"/>
        <v>0</v>
      </c>
      <c r="AN981">
        <f t="shared" ca="1" si="274"/>
        <v>0</v>
      </c>
      <c r="AO981">
        <f t="shared" ca="1" si="275"/>
        <v>0</v>
      </c>
      <c r="AP981">
        <f t="shared" ca="1" si="276"/>
        <v>0</v>
      </c>
      <c r="AQ981">
        <f t="shared" ca="1" si="277"/>
        <v>0</v>
      </c>
      <c r="AR981">
        <f t="shared" ca="1" si="278"/>
        <v>0</v>
      </c>
      <c r="AS981">
        <f t="shared" ca="1" si="279"/>
        <v>0</v>
      </c>
      <c r="AT981">
        <f t="shared" ca="1" si="280"/>
        <v>0</v>
      </c>
    </row>
    <row r="982" spans="1:46" hidden="1" x14ac:dyDescent="0.2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0, OFFSET(data!$A$1, ROW()-1, AD$1-1))</f>
        <v>0</v>
      </c>
      <c r="AE982">
        <f ca="1">IF(ISNA(AE$1), 0, OFFSET(data!$A$1, ROW()-1, AE$1-1))</f>
        <v>0</v>
      </c>
      <c r="AF982">
        <f ca="1">IF(ISNA(AF$1), 0, OFFSET(data!$A$1, ROW()-1, AF$1-1))</f>
        <v>0</v>
      </c>
      <c r="AG982">
        <f t="shared" ca="1" si="269"/>
        <v>0</v>
      </c>
      <c r="AH982" t="e">
        <f t="shared" ca="1" si="270"/>
        <v>#VALUE!</v>
      </c>
      <c r="AI982" t="str">
        <f t="shared" ca="1" si="271"/>
        <v>0</v>
      </c>
      <c r="AJ982" t="str">
        <f t="shared" ca="1" si="272"/>
        <v/>
      </c>
      <c r="AK982" t="str">
        <f t="shared" ca="1" si="281"/>
        <v>0</v>
      </c>
      <c r="AL982" s="4">
        <f t="shared" ca="1" si="273"/>
        <v>0</v>
      </c>
      <c r="AM982">
        <f t="shared" ca="1" si="268"/>
        <v>0</v>
      </c>
      <c r="AN982">
        <f t="shared" ca="1" si="274"/>
        <v>0</v>
      </c>
      <c r="AO982">
        <f t="shared" ca="1" si="275"/>
        <v>0</v>
      </c>
      <c r="AP982">
        <f t="shared" ca="1" si="276"/>
        <v>0</v>
      </c>
      <c r="AQ982">
        <f t="shared" ca="1" si="277"/>
        <v>0</v>
      </c>
      <c r="AR982">
        <f t="shared" ca="1" si="278"/>
        <v>0</v>
      </c>
      <c r="AS982">
        <f t="shared" ca="1" si="279"/>
        <v>0</v>
      </c>
      <c r="AT982">
        <f t="shared" ca="1" si="280"/>
        <v>0</v>
      </c>
    </row>
    <row r="983" spans="1:46" hidden="1" x14ac:dyDescent="0.2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0, OFFSET(data!$A$1, ROW()-1, AD$1-1))</f>
        <v>0</v>
      </c>
      <c r="AE983">
        <f ca="1">IF(ISNA(AE$1), 0, OFFSET(data!$A$1, ROW()-1, AE$1-1))</f>
        <v>0</v>
      </c>
      <c r="AF983">
        <f ca="1">IF(ISNA(AF$1), 0, OFFSET(data!$A$1, ROW()-1, AF$1-1))</f>
        <v>0</v>
      </c>
      <c r="AG983">
        <f t="shared" ca="1" si="269"/>
        <v>0</v>
      </c>
      <c r="AH983" t="e">
        <f t="shared" ca="1" si="270"/>
        <v>#VALUE!</v>
      </c>
      <c r="AI983" t="str">
        <f t="shared" ca="1" si="271"/>
        <v>0</v>
      </c>
      <c r="AJ983" t="str">
        <f t="shared" ca="1" si="272"/>
        <v/>
      </c>
      <c r="AK983" t="str">
        <f t="shared" ca="1" si="281"/>
        <v>0</v>
      </c>
      <c r="AL983" s="4">
        <f t="shared" ca="1" si="273"/>
        <v>0</v>
      </c>
      <c r="AM983">
        <f t="shared" ca="1" si="268"/>
        <v>0</v>
      </c>
      <c r="AN983">
        <f t="shared" ca="1" si="274"/>
        <v>0</v>
      </c>
      <c r="AO983">
        <f t="shared" ca="1" si="275"/>
        <v>0</v>
      </c>
      <c r="AP983">
        <f t="shared" ca="1" si="276"/>
        <v>0</v>
      </c>
      <c r="AQ983">
        <f t="shared" ca="1" si="277"/>
        <v>0</v>
      </c>
      <c r="AR983">
        <f t="shared" ca="1" si="278"/>
        <v>0</v>
      </c>
      <c r="AS983">
        <f t="shared" ca="1" si="279"/>
        <v>0</v>
      </c>
      <c r="AT983">
        <f t="shared" ca="1" si="280"/>
        <v>0</v>
      </c>
    </row>
    <row r="984" spans="1:46" hidden="1" x14ac:dyDescent="0.2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0, OFFSET(data!$A$1, ROW()-1, AD$1-1))</f>
        <v>0</v>
      </c>
      <c r="AE984">
        <f ca="1">IF(ISNA(AE$1), 0, OFFSET(data!$A$1, ROW()-1, AE$1-1))</f>
        <v>0</v>
      </c>
      <c r="AF984">
        <f ca="1">IF(ISNA(AF$1), 0, OFFSET(data!$A$1, ROW()-1, AF$1-1))</f>
        <v>0</v>
      </c>
      <c r="AG984">
        <f t="shared" ca="1" si="269"/>
        <v>0</v>
      </c>
      <c r="AH984" t="e">
        <f t="shared" ca="1" si="270"/>
        <v>#VALUE!</v>
      </c>
      <c r="AI984" t="str">
        <f t="shared" ca="1" si="271"/>
        <v>0</v>
      </c>
      <c r="AJ984" t="str">
        <f t="shared" ca="1" si="272"/>
        <v/>
      </c>
      <c r="AK984" t="str">
        <f t="shared" ca="1" si="281"/>
        <v>0</v>
      </c>
      <c r="AL984" s="4">
        <f t="shared" ca="1" si="273"/>
        <v>0</v>
      </c>
      <c r="AM984">
        <f t="shared" ca="1" si="268"/>
        <v>0</v>
      </c>
      <c r="AN984">
        <f t="shared" ca="1" si="274"/>
        <v>0</v>
      </c>
      <c r="AO984">
        <f t="shared" ca="1" si="275"/>
        <v>0</v>
      </c>
      <c r="AP984">
        <f t="shared" ca="1" si="276"/>
        <v>0</v>
      </c>
      <c r="AQ984">
        <f t="shared" ca="1" si="277"/>
        <v>0</v>
      </c>
      <c r="AR984">
        <f t="shared" ca="1" si="278"/>
        <v>0</v>
      </c>
      <c r="AS984">
        <f t="shared" ca="1" si="279"/>
        <v>0</v>
      </c>
      <c r="AT984">
        <f t="shared" ca="1" si="280"/>
        <v>0</v>
      </c>
    </row>
    <row r="985" spans="1:46" hidden="1" x14ac:dyDescent="0.2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0, OFFSET(data!$A$1, ROW()-1, AD$1-1))</f>
        <v>0</v>
      </c>
      <c r="AE985">
        <f ca="1">IF(ISNA(AE$1), 0, OFFSET(data!$A$1, ROW()-1, AE$1-1))</f>
        <v>0</v>
      </c>
      <c r="AF985">
        <f ca="1">IF(ISNA(AF$1), 0, OFFSET(data!$A$1, ROW()-1, AF$1-1))</f>
        <v>0</v>
      </c>
      <c r="AG985">
        <f t="shared" ca="1" si="269"/>
        <v>0</v>
      </c>
      <c r="AH985" t="e">
        <f t="shared" ca="1" si="270"/>
        <v>#VALUE!</v>
      </c>
      <c r="AI985" t="str">
        <f t="shared" ca="1" si="271"/>
        <v>0</v>
      </c>
      <c r="AJ985" t="str">
        <f t="shared" ca="1" si="272"/>
        <v/>
      </c>
      <c r="AK985" t="str">
        <f t="shared" ca="1" si="281"/>
        <v>0</v>
      </c>
      <c r="AL985" s="4">
        <f t="shared" ca="1" si="273"/>
        <v>0</v>
      </c>
      <c r="AM985">
        <f t="shared" ca="1" si="268"/>
        <v>0</v>
      </c>
      <c r="AN985">
        <f t="shared" ca="1" si="274"/>
        <v>0</v>
      </c>
      <c r="AO985">
        <f t="shared" ca="1" si="275"/>
        <v>0</v>
      </c>
      <c r="AP985">
        <f t="shared" ca="1" si="276"/>
        <v>0</v>
      </c>
      <c r="AQ985">
        <f t="shared" ca="1" si="277"/>
        <v>0</v>
      </c>
      <c r="AR985">
        <f t="shared" ca="1" si="278"/>
        <v>0</v>
      </c>
      <c r="AS985">
        <f t="shared" ca="1" si="279"/>
        <v>0</v>
      </c>
      <c r="AT985">
        <f t="shared" ca="1" si="280"/>
        <v>0</v>
      </c>
    </row>
    <row r="986" spans="1:46" hidden="1" x14ac:dyDescent="0.2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0, OFFSET(data!$A$1, ROW()-1, AD$1-1))</f>
        <v>0</v>
      </c>
      <c r="AE986">
        <f ca="1">IF(ISNA(AE$1), 0, OFFSET(data!$A$1, ROW()-1, AE$1-1))</f>
        <v>0</v>
      </c>
      <c r="AF986">
        <f ca="1">IF(ISNA(AF$1), 0, OFFSET(data!$A$1, ROW()-1, AF$1-1))</f>
        <v>0</v>
      </c>
      <c r="AG986">
        <f t="shared" ca="1" si="269"/>
        <v>0</v>
      </c>
      <c r="AH986" t="e">
        <f t="shared" ca="1" si="270"/>
        <v>#VALUE!</v>
      </c>
      <c r="AI986" t="str">
        <f t="shared" ca="1" si="271"/>
        <v>0</v>
      </c>
      <c r="AJ986" t="str">
        <f t="shared" ca="1" si="272"/>
        <v/>
      </c>
      <c r="AK986" t="str">
        <f t="shared" ca="1" si="281"/>
        <v>0</v>
      </c>
      <c r="AL986" s="4">
        <f t="shared" ca="1" si="273"/>
        <v>0</v>
      </c>
      <c r="AM986">
        <f t="shared" ca="1" si="268"/>
        <v>0</v>
      </c>
      <c r="AN986">
        <f t="shared" ca="1" si="274"/>
        <v>0</v>
      </c>
      <c r="AO986">
        <f t="shared" ca="1" si="275"/>
        <v>0</v>
      </c>
      <c r="AP986">
        <f t="shared" ca="1" si="276"/>
        <v>0</v>
      </c>
      <c r="AQ986">
        <f t="shared" ca="1" si="277"/>
        <v>0</v>
      </c>
      <c r="AR986">
        <f t="shared" ca="1" si="278"/>
        <v>0</v>
      </c>
      <c r="AS986">
        <f t="shared" ca="1" si="279"/>
        <v>0</v>
      </c>
      <c r="AT986">
        <f t="shared" ca="1" si="280"/>
        <v>0</v>
      </c>
    </row>
    <row r="987" spans="1:46" hidden="1" x14ac:dyDescent="0.2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0, OFFSET(data!$A$1, ROW()-1, AD$1-1))</f>
        <v>0</v>
      </c>
      <c r="AE987">
        <f ca="1">IF(ISNA(AE$1), 0, OFFSET(data!$A$1, ROW()-1, AE$1-1))</f>
        <v>0</v>
      </c>
      <c r="AF987">
        <f ca="1">IF(ISNA(AF$1), 0, OFFSET(data!$A$1, ROW()-1, AF$1-1))</f>
        <v>0</v>
      </c>
      <c r="AG987">
        <f t="shared" ca="1" si="269"/>
        <v>0</v>
      </c>
      <c r="AH987" t="e">
        <f t="shared" ca="1" si="270"/>
        <v>#VALUE!</v>
      </c>
      <c r="AI987" t="str">
        <f t="shared" ca="1" si="271"/>
        <v>0</v>
      </c>
      <c r="AJ987" t="str">
        <f t="shared" ca="1" si="272"/>
        <v/>
      </c>
      <c r="AK987" t="str">
        <f t="shared" ca="1" si="281"/>
        <v>0</v>
      </c>
      <c r="AL987" s="4">
        <f t="shared" ca="1" si="273"/>
        <v>0</v>
      </c>
      <c r="AM987">
        <f t="shared" ca="1" si="268"/>
        <v>0</v>
      </c>
      <c r="AN987">
        <f t="shared" ca="1" si="274"/>
        <v>0</v>
      </c>
      <c r="AO987">
        <f t="shared" ca="1" si="275"/>
        <v>0</v>
      </c>
      <c r="AP987">
        <f t="shared" ca="1" si="276"/>
        <v>0</v>
      </c>
      <c r="AQ987">
        <f t="shared" ca="1" si="277"/>
        <v>0</v>
      </c>
      <c r="AR987">
        <f t="shared" ca="1" si="278"/>
        <v>0</v>
      </c>
      <c r="AS987">
        <f t="shared" ca="1" si="279"/>
        <v>0</v>
      </c>
      <c r="AT987">
        <f t="shared" ca="1" si="280"/>
        <v>0</v>
      </c>
    </row>
    <row r="988" spans="1:46" hidden="1" x14ac:dyDescent="0.2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0, OFFSET(data!$A$1, ROW()-1, AD$1-1))</f>
        <v>0</v>
      </c>
      <c r="AE988">
        <f ca="1">IF(ISNA(AE$1), 0, OFFSET(data!$A$1, ROW()-1, AE$1-1))</f>
        <v>0</v>
      </c>
      <c r="AF988">
        <f ca="1">IF(ISNA(AF$1), 0, OFFSET(data!$A$1, ROW()-1, AF$1-1))</f>
        <v>0</v>
      </c>
      <c r="AG988">
        <f t="shared" ca="1" si="269"/>
        <v>0</v>
      </c>
      <c r="AH988" t="e">
        <f t="shared" ca="1" si="270"/>
        <v>#VALUE!</v>
      </c>
      <c r="AI988" t="str">
        <f t="shared" ca="1" si="271"/>
        <v>0</v>
      </c>
      <c r="AJ988" t="str">
        <f t="shared" ca="1" si="272"/>
        <v/>
      </c>
      <c r="AK988" t="str">
        <f t="shared" ca="1" si="281"/>
        <v>0</v>
      </c>
      <c r="AL988" s="4">
        <f t="shared" ca="1" si="273"/>
        <v>0</v>
      </c>
      <c r="AM988">
        <f t="shared" ca="1" si="268"/>
        <v>0</v>
      </c>
      <c r="AN988">
        <f t="shared" ca="1" si="274"/>
        <v>0</v>
      </c>
      <c r="AO988">
        <f t="shared" ca="1" si="275"/>
        <v>0</v>
      </c>
      <c r="AP988">
        <f t="shared" ca="1" si="276"/>
        <v>0</v>
      </c>
      <c r="AQ988">
        <f t="shared" ca="1" si="277"/>
        <v>0</v>
      </c>
      <c r="AR988">
        <f t="shared" ca="1" si="278"/>
        <v>0</v>
      </c>
      <c r="AS988">
        <f t="shared" ca="1" si="279"/>
        <v>0</v>
      </c>
      <c r="AT988">
        <f t="shared" ca="1" si="280"/>
        <v>0</v>
      </c>
    </row>
    <row r="989" spans="1:46" hidden="1" x14ac:dyDescent="0.2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0, OFFSET(data!$A$1, ROW()-1, AD$1-1))</f>
        <v>0</v>
      </c>
      <c r="AE989">
        <f ca="1">IF(ISNA(AE$1), 0, OFFSET(data!$A$1, ROW()-1, AE$1-1))</f>
        <v>0</v>
      </c>
      <c r="AF989">
        <f ca="1">IF(ISNA(AF$1), 0, OFFSET(data!$A$1, ROW()-1, AF$1-1))</f>
        <v>0</v>
      </c>
      <c r="AG989">
        <f t="shared" ca="1" si="269"/>
        <v>0</v>
      </c>
      <c r="AH989" t="e">
        <f t="shared" ca="1" si="270"/>
        <v>#VALUE!</v>
      </c>
      <c r="AI989" t="str">
        <f t="shared" ca="1" si="271"/>
        <v>0</v>
      </c>
      <c r="AJ989" t="str">
        <f t="shared" ca="1" si="272"/>
        <v/>
      </c>
      <c r="AK989" t="str">
        <f t="shared" ca="1" si="281"/>
        <v>0</v>
      </c>
      <c r="AL989" s="4">
        <f t="shared" ca="1" si="273"/>
        <v>0</v>
      </c>
      <c r="AM989">
        <f t="shared" ca="1" si="268"/>
        <v>0</v>
      </c>
      <c r="AN989">
        <f t="shared" ca="1" si="274"/>
        <v>0</v>
      </c>
      <c r="AO989">
        <f t="shared" ca="1" si="275"/>
        <v>0</v>
      </c>
      <c r="AP989">
        <f t="shared" ca="1" si="276"/>
        <v>0</v>
      </c>
      <c r="AQ989">
        <f t="shared" ca="1" si="277"/>
        <v>0</v>
      </c>
      <c r="AR989">
        <f t="shared" ca="1" si="278"/>
        <v>0</v>
      </c>
      <c r="AS989">
        <f t="shared" ca="1" si="279"/>
        <v>0</v>
      </c>
      <c r="AT989">
        <f t="shared" ca="1" si="280"/>
        <v>0</v>
      </c>
    </row>
    <row r="990" spans="1:46" hidden="1" x14ac:dyDescent="0.2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0, OFFSET(data!$A$1, ROW()-1, AD$1-1))</f>
        <v>0</v>
      </c>
      <c r="AE990">
        <f ca="1">IF(ISNA(AE$1), 0, OFFSET(data!$A$1, ROW()-1, AE$1-1))</f>
        <v>0</v>
      </c>
      <c r="AF990">
        <f ca="1">IF(ISNA(AF$1), 0, OFFSET(data!$A$1, ROW()-1, AF$1-1))</f>
        <v>0</v>
      </c>
      <c r="AG990">
        <f t="shared" ca="1" si="269"/>
        <v>0</v>
      </c>
      <c r="AH990" t="e">
        <f t="shared" ca="1" si="270"/>
        <v>#VALUE!</v>
      </c>
      <c r="AI990" t="str">
        <f t="shared" ca="1" si="271"/>
        <v>0</v>
      </c>
      <c r="AJ990" t="str">
        <f t="shared" ca="1" si="272"/>
        <v/>
      </c>
      <c r="AK990" t="str">
        <f t="shared" ca="1" si="281"/>
        <v>0</v>
      </c>
      <c r="AL990" s="4">
        <f t="shared" ca="1" si="273"/>
        <v>0</v>
      </c>
      <c r="AM990">
        <f t="shared" ca="1" si="268"/>
        <v>0</v>
      </c>
      <c r="AN990">
        <f t="shared" ca="1" si="274"/>
        <v>0</v>
      </c>
      <c r="AO990">
        <f t="shared" ca="1" si="275"/>
        <v>0</v>
      </c>
      <c r="AP990">
        <f t="shared" ca="1" si="276"/>
        <v>0</v>
      </c>
      <c r="AQ990">
        <f t="shared" ca="1" si="277"/>
        <v>0</v>
      </c>
      <c r="AR990">
        <f t="shared" ca="1" si="278"/>
        <v>0</v>
      </c>
      <c r="AS990">
        <f t="shared" ca="1" si="279"/>
        <v>0</v>
      </c>
      <c r="AT990">
        <f t="shared" ca="1" si="280"/>
        <v>0</v>
      </c>
    </row>
    <row r="991" spans="1:46" hidden="1" x14ac:dyDescent="0.2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0, OFFSET(data!$A$1, ROW()-1, AD$1-1))</f>
        <v>0</v>
      </c>
      <c r="AE991">
        <f ca="1">IF(ISNA(AE$1), 0, OFFSET(data!$A$1, ROW()-1, AE$1-1))</f>
        <v>0</v>
      </c>
      <c r="AF991">
        <f ca="1">IF(ISNA(AF$1), 0, OFFSET(data!$A$1, ROW()-1, AF$1-1))</f>
        <v>0</v>
      </c>
      <c r="AG991">
        <f t="shared" ca="1" si="269"/>
        <v>0</v>
      </c>
      <c r="AH991" t="e">
        <f t="shared" ca="1" si="270"/>
        <v>#VALUE!</v>
      </c>
      <c r="AI991" t="str">
        <f t="shared" ca="1" si="271"/>
        <v>0</v>
      </c>
      <c r="AJ991" t="str">
        <f t="shared" ca="1" si="272"/>
        <v/>
      </c>
      <c r="AK991" t="str">
        <f t="shared" ca="1" si="281"/>
        <v>0</v>
      </c>
      <c r="AL991" s="4">
        <f t="shared" ca="1" si="273"/>
        <v>0</v>
      </c>
      <c r="AM991">
        <f t="shared" ca="1" si="268"/>
        <v>0</v>
      </c>
      <c r="AN991">
        <f t="shared" ca="1" si="274"/>
        <v>0</v>
      </c>
      <c r="AO991">
        <f t="shared" ca="1" si="275"/>
        <v>0</v>
      </c>
      <c r="AP991">
        <f t="shared" ca="1" si="276"/>
        <v>0</v>
      </c>
      <c r="AQ991">
        <f t="shared" ca="1" si="277"/>
        <v>0</v>
      </c>
      <c r="AR991">
        <f t="shared" ca="1" si="278"/>
        <v>0</v>
      </c>
      <c r="AS991">
        <f t="shared" ca="1" si="279"/>
        <v>0</v>
      </c>
      <c r="AT991">
        <f t="shared" ca="1" si="280"/>
        <v>0</v>
      </c>
    </row>
    <row r="992" spans="1:46" hidden="1" x14ac:dyDescent="0.2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0, OFFSET(data!$A$1, ROW()-1, AD$1-1))</f>
        <v>0</v>
      </c>
      <c r="AE992">
        <f ca="1">IF(ISNA(AE$1), 0, OFFSET(data!$A$1, ROW()-1, AE$1-1))</f>
        <v>0</v>
      </c>
      <c r="AF992">
        <f ca="1">IF(ISNA(AF$1), 0, OFFSET(data!$A$1, ROW()-1, AF$1-1))</f>
        <v>0</v>
      </c>
      <c r="AG992">
        <f t="shared" ca="1" si="269"/>
        <v>0</v>
      </c>
      <c r="AH992" t="e">
        <f t="shared" ca="1" si="270"/>
        <v>#VALUE!</v>
      </c>
      <c r="AI992" t="str">
        <f t="shared" ca="1" si="271"/>
        <v>0</v>
      </c>
      <c r="AJ992" t="str">
        <f t="shared" ca="1" si="272"/>
        <v/>
      </c>
      <c r="AK992" t="str">
        <f t="shared" ca="1" si="281"/>
        <v>0</v>
      </c>
      <c r="AL992" s="4">
        <f t="shared" ca="1" si="273"/>
        <v>0</v>
      </c>
      <c r="AM992">
        <f t="shared" ca="1" si="268"/>
        <v>0</v>
      </c>
      <c r="AN992">
        <f t="shared" ca="1" si="274"/>
        <v>0</v>
      </c>
      <c r="AO992">
        <f t="shared" ca="1" si="275"/>
        <v>0</v>
      </c>
      <c r="AP992">
        <f t="shared" ca="1" si="276"/>
        <v>0</v>
      </c>
      <c r="AQ992">
        <f t="shared" ca="1" si="277"/>
        <v>0</v>
      </c>
      <c r="AR992">
        <f t="shared" ca="1" si="278"/>
        <v>0</v>
      </c>
      <c r="AS992">
        <f t="shared" ca="1" si="279"/>
        <v>0</v>
      </c>
      <c r="AT992">
        <f t="shared" ca="1" si="280"/>
        <v>0</v>
      </c>
    </row>
    <row r="993" spans="1:46" hidden="1" x14ac:dyDescent="0.2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0, OFFSET(data!$A$1, ROW()-1, AD$1-1))</f>
        <v>0</v>
      </c>
      <c r="AE993">
        <f ca="1">IF(ISNA(AE$1), 0, OFFSET(data!$A$1, ROW()-1, AE$1-1))</f>
        <v>0</v>
      </c>
      <c r="AF993">
        <f ca="1">IF(ISNA(AF$1), 0, OFFSET(data!$A$1, ROW()-1, AF$1-1))</f>
        <v>0</v>
      </c>
      <c r="AG993">
        <f t="shared" ca="1" si="269"/>
        <v>0</v>
      </c>
      <c r="AH993" t="e">
        <f t="shared" ca="1" si="270"/>
        <v>#VALUE!</v>
      </c>
      <c r="AI993" t="str">
        <f t="shared" ca="1" si="271"/>
        <v>0</v>
      </c>
      <c r="AJ993" t="str">
        <f t="shared" ca="1" si="272"/>
        <v/>
      </c>
      <c r="AK993" t="str">
        <f t="shared" ca="1" si="281"/>
        <v>0</v>
      </c>
      <c r="AL993" s="4">
        <f t="shared" ca="1" si="273"/>
        <v>0</v>
      </c>
      <c r="AM993">
        <f t="shared" ca="1" si="268"/>
        <v>0</v>
      </c>
      <c r="AN993">
        <f t="shared" ca="1" si="274"/>
        <v>0</v>
      </c>
      <c r="AO993">
        <f t="shared" ca="1" si="275"/>
        <v>0</v>
      </c>
      <c r="AP993">
        <f t="shared" ca="1" si="276"/>
        <v>0</v>
      </c>
      <c r="AQ993">
        <f t="shared" ca="1" si="277"/>
        <v>0</v>
      </c>
      <c r="AR993">
        <f t="shared" ca="1" si="278"/>
        <v>0</v>
      </c>
      <c r="AS993">
        <f t="shared" ca="1" si="279"/>
        <v>0</v>
      </c>
      <c r="AT993">
        <f t="shared" ca="1" si="280"/>
        <v>0</v>
      </c>
    </row>
    <row r="994" spans="1:46" hidden="1" x14ac:dyDescent="0.2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0, OFFSET(data!$A$1, ROW()-1, AD$1-1))</f>
        <v>0</v>
      </c>
      <c r="AE994">
        <f ca="1">IF(ISNA(AE$1), 0, OFFSET(data!$A$1, ROW()-1, AE$1-1))</f>
        <v>0</v>
      </c>
      <c r="AF994">
        <f ca="1">IF(ISNA(AF$1), 0, OFFSET(data!$A$1, ROW()-1, AF$1-1))</f>
        <v>0</v>
      </c>
      <c r="AG994">
        <f t="shared" ca="1" si="269"/>
        <v>0</v>
      </c>
      <c r="AH994" t="e">
        <f t="shared" ca="1" si="270"/>
        <v>#VALUE!</v>
      </c>
      <c r="AI994" t="str">
        <f t="shared" ca="1" si="271"/>
        <v>0</v>
      </c>
      <c r="AJ994" t="str">
        <f t="shared" ca="1" si="272"/>
        <v/>
      </c>
      <c r="AK994" t="str">
        <f t="shared" ca="1" si="281"/>
        <v>0</v>
      </c>
      <c r="AL994" s="4">
        <f t="shared" ca="1" si="273"/>
        <v>0</v>
      </c>
      <c r="AM994">
        <f t="shared" ca="1" si="268"/>
        <v>0</v>
      </c>
      <c r="AN994">
        <f t="shared" ca="1" si="274"/>
        <v>0</v>
      </c>
      <c r="AO994">
        <f t="shared" ca="1" si="275"/>
        <v>0</v>
      </c>
      <c r="AP994">
        <f t="shared" ca="1" si="276"/>
        <v>0</v>
      </c>
      <c r="AQ994">
        <f t="shared" ca="1" si="277"/>
        <v>0</v>
      </c>
      <c r="AR994">
        <f t="shared" ca="1" si="278"/>
        <v>0</v>
      </c>
      <c r="AS994">
        <f t="shared" ca="1" si="279"/>
        <v>0</v>
      </c>
      <c r="AT994">
        <f t="shared" ca="1" si="280"/>
        <v>0</v>
      </c>
    </row>
    <row r="995" spans="1:46" hidden="1" x14ac:dyDescent="0.2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0, OFFSET(data!$A$1, ROW()-1, AD$1-1))</f>
        <v>0</v>
      </c>
      <c r="AE995">
        <f ca="1">IF(ISNA(AE$1), 0, OFFSET(data!$A$1, ROW()-1, AE$1-1))</f>
        <v>0</v>
      </c>
      <c r="AF995">
        <f ca="1">IF(ISNA(AF$1), 0, OFFSET(data!$A$1, ROW()-1, AF$1-1))</f>
        <v>0</v>
      </c>
      <c r="AG995">
        <f t="shared" ca="1" si="269"/>
        <v>0</v>
      </c>
      <c r="AH995" t="e">
        <f t="shared" ca="1" si="270"/>
        <v>#VALUE!</v>
      </c>
      <c r="AI995" t="str">
        <f t="shared" ca="1" si="271"/>
        <v>0</v>
      </c>
      <c r="AJ995" t="str">
        <f t="shared" ca="1" si="272"/>
        <v/>
      </c>
      <c r="AK995" t="str">
        <f t="shared" ca="1" si="281"/>
        <v>0</v>
      </c>
      <c r="AL995" s="4">
        <f t="shared" ca="1" si="273"/>
        <v>0</v>
      </c>
      <c r="AM995">
        <f t="shared" ca="1" si="268"/>
        <v>0</v>
      </c>
      <c r="AN995">
        <f t="shared" ca="1" si="274"/>
        <v>0</v>
      </c>
      <c r="AO995">
        <f t="shared" ca="1" si="275"/>
        <v>0</v>
      </c>
      <c r="AP995">
        <f t="shared" ca="1" si="276"/>
        <v>0</v>
      </c>
      <c r="AQ995">
        <f t="shared" ca="1" si="277"/>
        <v>0</v>
      </c>
      <c r="AR995">
        <f t="shared" ca="1" si="278"/>
        <v>0</v>
      </c>
      <c r="AS995">
        <f t="shared" ca="1" si="279"/>
        <v>0</v>
      </c>
      <c r="AT995">
        <f t="shared" ca="1" si="280"/>
        <v>0</v>
      </c>
    </row>
    <row r="996" spans="1:46" hidden="1" x14ac:dyDescent="0.2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0, OFFSET(data!$A$1, ROW()-1, AD$1-1))</f>
        <v>0</v>
      </c>
      <c r="AE996">
        <f ca="1">IF(ISNA(AE$1), 0, OFFSET(data!$A$1, ROW()-1, AE$1-1))</f>
        <v>0</v>
      </c>
      <c r="AF996">
        <f ca="1">IF(ISNA(AF$1), 0, OFFSET(data!$A$1, ROW()-1, AF$1-1))</f>
        <v>0</v>
      </c>
      <c r="AG996">
        <f t="shared" ca="1" si="269"/>
        <v>0</v>
      </c>
      <c r="AH996" t="e">
        <f t="shared" ca="1" si="270"/>
        <v>#VALUE!</v>
      </c>
      <c r="AI996" t="str">
        <f t="shared" ca="1" si="271"/>
        <v>0</v>
      </c>
      <c r="AJ996" t="str">
        <f t="shared" ca="1" si="272"/>
        <v/>
      </c>
      <c r="AK996" t="str">
        <f t="shared" ca="1" si="281"/>
        <v>0</v>
      </c>
      <c r="AL996" s="4">
        <f t="shared" ca="1" si="273"/>
        <v>0</v>
      </c>
      <c r="AM996">
        <f t="shared" ca="1" si="268"/>
        <v>0</v>
      </c>
      <c r="AN996">
        <f t="shared" ca="1" si="274"/>
        <v>0</v>
      </c>
      <c r="AO996">
        <f t="shared" ca="1" si="275"/>
        <v>0</v>
      </c>
      <c r="AP996">
        <f t="shared" ca="1" si="276"/>
        <v>0</v>
      </c>
      <c r="AQ996">
        <f t="shared" ca="1" si="277"/>
        <v>0</v>
      </c>
      <c r="AR996">
        <f t="shared" ca="1" si="278"/>
        <v>0</v>
      </c>
      <c r="AS996">
        <f t="shared" ca="1" si="279"/>
        <v>0</v>
      </c>
      <c r="AT996">
        <f t="shared" ca="1" si="280"/>
        <v>0</v>
      </c>
    </row>
    <row r="997" spans="1:46" hidden="1" x14ac:dyDescent="0.2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0, OFFSET(data!$A$1, ROW()-1, AD$1-1))</f>
        <v>0</v>
      </c>
      <c r="AE997">
        <f ca="1">IF(ISNA(AE$1), 0, OFFSET(data!$A$1, ROW()-1, AE$1-1))</f>
        <v>0</v>
      </c>
      <c r="AF997">
        <f ca="1">IF(ISNA(AF$1), 0, OFFSET(data!$A$1, ROW()-1, AF$1-1))</f>
        <v>0</v>
      </c>
      <c r="AG997">
        <f t="shared" ca="1" si="269"/>
        <v>0</v>
      </c>
      <c r="AH997" t="e">
        <f t="shared" ca="1" si="270"/>
        <v>#VALUE!</v>
      </c>
      <c r="AI997" t="str">
        <f t="shared" ca="1" si="271"/>
        <v>0</v>
      </c>
      <c r="AJ997" t="str">
        <f t="shared" ca="1" si="272"/>
        <v/>
      </c>
      <c r="AK997" t="str">
        <f t="shared" ca="1" si="281"/>
        <v>0</v>
      </c>
      <c r="AL997" s="4">
        <f t="shared" ca="1" si="273"/>
        <v>0</v>
      </c>
      <c r="AM997">
        <f t="shared" ca="1" si="268"/>
        <v>0</v>
      </c>
      <c r="AN997">
        <f t="shared" ca="1" si="274"/>
        <v>0</v>
      </c>
      <c r="AO997">
        <f t="shared" ca="1" si="275"/>
        <v>0</v>
      </c>
      <c r="AP997">
        <f t="shared" ca="1" si="276"/>
        <v>0</v>
      </c>
      <c r="AQ997">
        <f t="shared" ca="1" si="277"/>
        <v>0</v>
      </c>
      <c r="AR997">
        <f t="shared" ca="1" si="278"/>
        <v>0</v>
      </c>
      <c r="AS997">
        <f t="shared" ca="1" si="279"/>
        <v>0</v>
      </c>
      <c r="AT997">
        <f t="shared" ca="1" si="280"/>
        <v>0</v>
      </c>
    </row>
    <row r="998" spans="1:46" hidden="1" x14ac:dyDescent="0.2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0, OFFSET(data!$A$1, ROW()-1, AD$1-1))</f>
        <v>0</v>
      </c>
      <c r="AE998">
        <f ca="1">IF(ISNA(AE$1), 0, OFFSET(data!$A$1, ROW()-1, AE$1-1))</f>
        <v>0</v>
      </c>
      <c r="AF998">
        <f ca="1">IF(ISNA(AF$1), 0, OFFSET(data!$A$1, ROW()-1, AF$1-1))</f>
        <v>0</v>
      </c>
      <c r="AG998">
        <f t="shared" ca="1" si="269"/>
        <v>0</v>
      </c>
      <c r="AH998" t="e">
        <f t="shared" ca="1" si="270"/>
        <v>#VALUE!</v>
      </c>
      <c r="AI998" t="str">
        <f t="shared" ca="1" si="271"/>
        <v>0</v>
      </c>
      <c r="AJ998" t="str">
        <f t="shared" ca="1" si="272"/>
        <v/>
      </c>
      <c r="AK998" t="str">
        <f t="shared" ca="1" si="281"/>
        <v>0</v>
      </c>
      <c r="AL998" s="4">
        <f t="shared" ca="1" si="273"/>
        <v>0</v>
      </c>
      <c r="AM998">
        <f t="shared" ca="1" si="268"/>
        <v>0</v>
      </c>
      <c r="AN998">
        <f t="shared" ca="1" si="274"/>
        <v>0</v>
      </c>
      <c r="AO998">
        <f t="shared" ca="1" si="275"/>
        <v>0</v>
      </c>
      <c r="AP998">
        <f t="shared" ca="1" si="276"/>
        <v>0</v>
      </c>
      <c r="AQ998">
        <f t="shared" ca="1" si="277"/>
        <v>0</v>
      </c>
      <c r="AR998">
        <f t="shared" ca="1" si="278"/>
        <v>0</v>
      </c>
      <c r="AS998">
        <f t="shared" ca="1" si="279"/>
        <v>0</v>
      </c>
      <c r="AT998">
        <f t="shared" ca="1" si="280"/>
        <v>0</v>
      </c>
    </row>
    <row r="999" spans="1:46" hidden="1" x14ac:dyDescent="0.2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0, OFFSET(data!$A$1, ROW()-1, AD$1-1))</f>
        <v>0</v>
      </c>
      <c r="AE999">
        <f ca="1">IF(ISNA(AE$1), 0, OFFSET(data!$A$1, ROW()-1, AE$1-1))</f>
        <v>0</v>
      </c>
      <c r="AF999">
        <f ca="1">IF(ISNA(AF$1), 0, OFFSET(data!$A$1, ROW()-1, AF$1-1))</f>
        <v>0</v>
      </c>
      <c r="AG999">
        <f t="shared" ca="1" si="269"/>
        <v>0</v>
      </c>
      <c r="AH999" t="e">
        <f t="shared" ca="1" si="270"/>
        <v>#VALUE!</v>
      </c>
      <c r="AI999" t="str">
        <f t="shared" ca="1" si="271"/>
        <v>0</v>
      </c>
      <c r="AJ999" t="str">
        <f t="shared" ca="1" si="272"/>
        <v/>
      </c>
      <c r="AK999" t="str">
        <f t="shared" ca="1" si="281"/>
        <v>0</v>
      </c>
      <c r="AL999" s="4">
        <f t="shared" ca="1" si="273"/>
        <v>0</v>
      </c>
      <c r="AM999">
        <f t="shared" ca="1" si="268"/>
        <v>0</v>
      </c>
      <c r="AN999">
        <f t="shared" ca="1" si="274"/>
        <v>0</v>
      </c>
      <c r="AO999">
        <f t="shared" ca="1" si="275"/>
        <v>0</v>
      </c>
      <c r="AP999">
        <f t="shared" ca="1" si="276"/>
        <v>0</v>
      </c>
      <c r="AQ999">
        <f t="shared" ca="1" si="277"/>
        <v>0</v>
      </c>
      <c r="AR999">
        <f t="shared" ca="1" si="278"/>
        <v>0</v>
      </c>
      <c r="AS999">
        <f t="shared" ca="1" si="279"/>
        <v>0</v>
      </c>
      <c r="AT999">
        <f t="shared" ca="1" si="280"/>
        <v>0</v>
      </c>
    </row>
    <row r="1000" spans="1:46" hidden="1" x14ac:dyDescent="0.2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0, OFFSET(data!$A$1, ROW()-1, AD$1-1))</f>
        <v>0</v>
      </c>
      <c r="AE1000">
        <f ca="1">IF(ISNA(AE$1), 0, OFFSET(data!$A$1, ROW()-1, AE$1-1))</f>
        <v>0</v>
      </c>
      <c r="AF1000">
        <f ca="1">IF(ISNA(AF$1), 0, OFFSET(data!$A$1, ROW()-1, AF$1-1))</f>
        <v>0</v>
      </c>
      <c r="AG1000">
        <f t="shared" ca="1" si="269"/>
        <v>0</v>
      </c>
      <c r="AH1000" t="e">
        <f t="shared" ca="1" si="270"/>
        <v>#VALUE!</v>
      </c>
      <c r="AI1000" t="str">
        <f t="shared" ca="1" si="271"/>
        <v>0</v>
      </c>
      <c r="AJ1000" t="str">
        <f t="shared" ca="1" si="272"/>
        <v/>
      </c>
      <c r="AK1000" t="str">
        <f t="shared" ca="1" si="281"/>
        <v>0</v>
      </c>
      <c r="AL1000" s="4">
        <f t="shared" ca="1" si="273"/>
        <v>0</v>
      </c>
      <c r="AM1000">
        <f t="shared" ca="1" si="268"/>
        <v>0</v>
      </c>
      <c r="AN1000">
        <f t="shared" ca="1" si="274"/>
        <v>0</v>
      </c>
      <c r="AO1000">
        <f t="shared" ca="1" si="275"/>
        <v>0</v>
      </c>
      <c r="AP1000">
        <f t="shared" ca="1" si="276"/>
        <v>0</v>
      </c>
      <c r="AQ1000">
        <f t="shared" ca="1" si="277"/>
        <v>0</v>
      </c>
      <c r="AR1000">
        <f t="shared" ca="1" si="278"/>
        <v>0</v>
      </c>
      <c r="AS1000">
        <f t="shared" ca="1" si="279"/>
        <v>0</v>
      </c>
      <c r="AT1000">
        <f t="shared" ca="1" si="280"/>
        <v>0</v>
      </c>
    </row>
    <row r="1001" spans="1:46" hidden="1" x14ac:dyDescent="0.2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0, OFFSET(data!$A$1, ROW()-1, AD$1-1))</f>
        <v>0</v>
      </c>
      <c r="AE1001">
        <f ca="1">IF(ISNA(AE$1), 0, OFFSET(data!$A$1, ROW()-1, AE$1-1))</f>
        <v>0</v>
      </c>
      <c r="AF1001">
        <f ca="1">IF(ISNA(AF$1), 0, OFFSET(data!$A$1, ROW()-1, AF$1-1))</f>
        <v>0</v>
      </c>
      <c r="AG1001">
        <f t="shared" ca="1" si="269"/>
        <v>0</v>
      </c>
      <c r="AH1001" t="e">
        <f t="shared" ca="1" si="270"/>
        <v>#VALUE!</v>
      </c>
      <c r="AI1001" t="str">
        <f t="shared" ca="1" si="271"/>
        <v>0</v>
      </c>
      <c r="AJ1001" t="str">
        <f t="shared" ca="1" si="272"/>
        <v/>
      </c>
      <c r="AK1001" t="str">
        <f t="shared" ca="1" si="281"/>
        <v>0</v>
      </c>
      <c r="AL1001" s="4">
        <f t="shared" ca="1" si="273"/>
        <v>0</v>
      </c>
      <c r="AM1001">
        <f t="shared" ca="1" si="268"/>
        <v>0</v>
      </c>
      <c r="AN1001">
        <f t="shared" ca="1" si="274"/>
        <v>0</v>
      </c>
      <c r="AO1001">
        <f t="shared" ca="1" si="275"/>
        <v>0</v>
      </c>
      <c r="AP1001">
        <f t="shared" ca="1" si="276"/>
        <v>0</v>
      </c>
      <c r="AQ1001">
        <f t="shared" ca="1" si="277"/>
        <v>0</v>
      </c>
      <c r="AR1001">
        <f t="shared" ca="1" si="278"/>
        <v>0</v>
      </c>
      <c r="AS1001">
        <f t="shared" ca="1" si="279"/>
        <v>0</v>
      </c>
      <c r="AT1001">
        <f t="shared" ca="1" si="280"/>
        <v>0</v>
      </c>
    </row>
    <row r="1002" spans="1:46" hidden="1" x14ac:dyDescent="0.2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0, OFFSET(data!$A$1, ROW()-1, AD$1-1))</f>
        <v>0</v>
      </c>
      <c r="AE1002">
        <f ca="1">IF(ISNA(AE$1), 0, OFFSET(data!$A$1, ROW()-1, AE$1-1))</f>
        <v>0</v>
      </c>
      <c r="AF1002">
        <f ca="1">IF(ISNA(AF$1), 0, OFFSET(data!$A$1, ROW()-1, AF$1-1))</f>
        <v>0</v>
      </c>
      <c r="AG1002">
        <f t="shared" ca="1" si="269"/>
        <v>0</v>
      </c>
      <c r="AH1002" t="e">
        <f t="shared" ca="1" si="270"/>
        <v>#VALUE!</v>
      </c>
      <c r="AI1002" t="str">
        <f t="shared" ca="1" si="271"/>
        <v>0</v>
      </c>
      <c r="AJ1002" t="str">
        <f t="shared" ca="1" si="272"/>
        <v/>
      </c>
      <c r="AK1002" t="str">
        <f t="shared" ca="1" si="281"/>
        <v>0</v>
      </c>
      <c r="AL1002" s="4">
        <f t="shared" ca="1" si="273"/>
        <v>0</v>
      </c>
      <c r="AM1002">
        <f t="shared" ca="1" si="268"/>
        <v>0</v>
      </c>
      <c r="AN1002">
        <f t="shared" ca="1" si="274"/>
        <v>0</v>
      </c>
      <c r="AO1002">
        <f t="shared" ca="1" si="275"/>
        <v>0</v>
      </c>
      <c r="AP1002">
        <f t="shared" ca="1" si="276"/>
        <v>0</v>
      </c>
      <c r="AQ1002">
        <f t="shared" ca="1" si="277"/>
        <v>0</v>
      </c>
      <c r="AR1002">
        <f t="shared" ca="1" si="278"/>
        <v>0</v>
      </c>
      <c r="AS1002">
        <f t="shared" ca="1" si="279"/>
        <v>0</v>
      </c>
      <c r="AT1002">
        <f t="shared" ca="1" si="280"/>
        <v>0</v>
      </c>
    </row>
    <row r="1003" spans="1:46" hidden="1" x14ac:dyDescent="0.2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0, OFFSET(data!$A$1, ROW()-1, AD$1-1))</f>
        <v>0</v>
      </c>
      <c r="AE1003">
        <f ca="1">IF(ISNA(AE$1), 0, OFFSET(data!$A$1, ROW()-1, AE$1-1))</f>
        <v>0</v>
      </c>
      <c r="AF1003">
        <f ca="1">IF(ISNA(AF$1), 0, OFFSET(data!$A$1, ROW()-1, AF$1-1))</f>
        <v>0</v>
      </c>
      <c r="AG1003">
        <f t="shared" ca="1" si="269"/>
        <v>0</v>
      </c>
      <c r="AH1003" t="e">
        <f t="shared" ca="1" si="270"/>
        <v>#VALUE!</v>
      </c>
      <c r="AI1003" t="str">
        <f t="shared" ca="1" si="271"/>
        <v>0</v>
      </c>
      <c r="AJ1003" t="str">
        <f t="shared" ca="1" si="272"/>
        <v/>
      </c>
      <c r="AK1003" t="str">
        <f t="shared" ca="1" si="281"/>
        <v>0</v>
      </c>
      <c r="AL1003" s="4">
        <f t="shared" ca="1" si="273"/>
        <v>0</v>
      </c>
      <c r="AM1003">
        <f t="shared" ca="1" si="268"/>
        <v>0</v>
      </c>
      <c r="AN1003">
        <f t="shared" ca="1" si="274"/>
        <v>0</v>
      </c>
      <c r="AO1003">
        <f t="shared" ca="1" si="275"/>
        <v>0</v>
      </c>
      <c r="AP1003">
        <f t="shared" ca="1" si="276"/>
        <v>0</v>
      </c>
      <c r="AQ1003">
        <f t="shared" ca="1" si="277"/>
        <v>0</v>
      </c>
      <c r="AR1003">
        <f t="shared" ca="1" si="278"/>
        <v>0</v>
      </c>
      <c r="AS1003">
        <f t="shared" ca="1" si="279"/>
        <v>0</v>
      </c>
      <c r="AT1003">
        <f t="shared" ca="1" si="280"/>
        <v>0</v>
      </c>
    </row>
    <row r="1004" spans="1:46" hidden="1" x14ac:dyDescent="0.2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0, OFFSET(data!$A$1, ROW()-1, AD$1-1))</f>
        <v>0</v>
      </c>
      <c r="AE1004">
        <f ca="1">IF(ISNA(AE$1), 0, OFFSET(data!$A$1, ROW()-1, AE$1-1))</f>
        <v>0</v>
      </c>
      <c r="AF1004">
        <f ca="1">IF(ISNA(AF$1), 0, OFFSET(data!$A$1, ROW()-1, AF$1-1))</f>
        <v>0</v>
      </c>
      <c r="AG1004">
        <f t="shared" ca="1" si="269"/>
        <v>0</v>
      </c>
      <c r="AH1004" t="e">
        <f t="shared" ca="1" si="270"/>
        <v>#VALUE!</v>
      </c>
      <c r="AI1004" t="str">
        <f t="shared" ca="1" si="271"/>
        <v>0</v>
      </c>
      <c r="AJ1004" t="str">
        <f t="shared" ca="1" si="272"/>
        <v/>
      </c>
      <c r="AK1004" t="str">
        <f t="shared" ca="1" si="281"/>
        <v>0</v>
      </c>
      <c r="AL1004" s="4">
        <f t="shared" ca="1" si="273"/>
        <v>0</v>
      </c>
      <c r="AM1004">
        <f t="shared" ca="1" si="268"/>
        <v>0</v>
      </c>
      <c r="AN1004">
        <f t="shared" ca="1" si="274"/>
        <v>0</v>
      </c>
      <c r="AO1004">
        <f t="shared" ca="1" si="275"/>
        <v>0</v>
      </c>
      <c r="AP1004">
        <f t="shared" ca="1" si="276"/>
        <v>0</v>
      </c>
      <c r="AQ1004">
        <f t="shared" ca="1" si="277"/>
        <v>0</v>
      </c>
      <c r="AR1004">
        <f t="shared" ca="1" si="278"/>
        <v>0</v>
      </c>
      <c r="AS1004">
        <f t="shared" ca="1" si="279"/>
        <v>0</v>
      </c>
      <c r="AT1004">
        <f t="shared" ca="1" si="280"/>
        <v>0</v>
      </c>
    </row>
    <row r="1005" spans="1:46" hidden="1" x14ac:dyDescent="0.2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0, OFFSET(data!$A$1, ROW()-1, AD$1-1))</f>
        <v>0</v>
      </c>
      <c r="AE1005">
        <f ca="1">IF(ISNA(AE$1), 0, OFFSET(data!$A$1, ROW()-1, AE$1-1))</f>
        <v>0</v>
      </c>
      <c r="AF1005">
        <f ca="1">IF(ISNA(AF$1), 0, OFFSET(data!$A$1, ROW()-1, AF$1-1))</f>
        <v>0</v>
      </c>
      <c r="AG1005">
        <f t="shared" ca="1" si="269"/>
        <v>0</v>
      </c>
      <c r="AH1005" t="e">
        <f t="shared" ca="1" si="270"/>
        <v>#VALUE!</v>
      </c>
      <c r="AI1005" t="str">
        <f t="shared" ca="1" si="271"/>
        <v>0</v>
      </c>
      <c r="AJ1005" t="str">
        <f t="shared" ca="1" si="272"/>
        <v/>
      </c>
      <c r="AK1005" t="str">
        <f t="shared" ca="1" si="281"/>
        <v>0</v>
      </c>
      <c r="AL1005" s="4">
        <f t="shared" ca="1" si="273"/>
        <v>0</v>
      </c>
      <c r="AM1005">
        <f t="shared" ca="1" si="268"/>
        <v>0</v>
      </c>
      <c r="AN1005">
        <f t="shared" ca="1" si="274"/>
        <v>0</v>
      </c>
      <c r="AO1005">
        <f t="shared" ca="1" si="275"/>
        <v>0</v>
      </c>
      <c r="AP1005">
        <f t="shared" ca="1" si="276"/>
        <v>0</v>
      </c>
      <c r="AQ1005">
        <f t="shared" ca="1" si="277"/>
        <v>0</v>
      </c>
      <c r="AR1005">
        <f t="shared" ca="1" si="278"/>
        <v>0</v>
      </c>
      <c r="AS1005">
        <f t="shared" ca="1" si="279"/>
        <v>0</v>
      </c>
      <c r="AT1005">
        <f t="shared" ca="1" si="280"/>
        <v>0</v>
      </c>
    </row>
    <row r="1006" spans="1:46" hidden="1" x14ac:dyDescent="0.2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0, OFFSET(data!$A$1, ROW()-1, AD$1-1))</f>
        <v>0</v>
      </c>
      <c r="AE1006">
        <f ca="1">IF(ISNA(AE$1), 0, OFFSET(data!$A$1, ROW()-1, AE$1-1))</f>
        <v>0</v>
      </c>
      <c r="AF1006">
        <f ca="1">IF(ISNA(AF$1), 0, OFFSET(data!$A$1, ROW()-1, AF$1-1))</f>
        <v>0</v>
      </c>
      <c r="AG1006">
        <f t="shared" ca="1" si="269"/>
        <v>0</v>
      </c>
      <c r="AH1006" t="e">
        <f t="shared" ca="1" si="270"/>
        <v>#VALUE!</v>
      </c>
      <c r="AI1006" t="str">
        <f t="shared" ca="1" si="271"/>
        <v>0</v>
      </c>
      <c r="AJ1006" t="str">
        <f t="shared" ca="1" si="272"/>
        <v/>
      </c>
      <c r="AK1006" t="str">
        <f t="shared" ca="1" si="281"/>
        <v>0</v>
      </c>
      <c r="AL1006" s="4">
        <f t="shared" ca="1" si="273"/>
        <v>0</v>
      </c>
      <c r="AM1006">
        <f t="shared" ca="1" si="268"/>
        <v>0</v>
      </c>
      <c r="AN1006">
        <f t="shared" ca="1" si="274"/>
        <v>0</v>
      </c>
      <c r="AO1006">
        <f t="shared" ca="1" si="275"/>
        <v>0</v>
      </c>
      <c r="AP1006">
        <f t="shared" ca="1" si="276"/>
        <v>0</v>
      </c>
      <c r="AQ1006">
        <f t="shared" ca="1" si="277"/>
        <v>0</v>
      </c>
      <c r="AR1006">
        <f t="shared" ca="1" si="278"/>
        <v>0</v>
      </c>
      <c r="AS1006">
        <f t="shared" ca="1" si="279"/>
        <v>0</v>
      </c>
      <c r="AT1006">
        <f t="shared" ca="1" si="280"/>
        <v>0</v>
      </c>
    </row>
    <row r="1007" spans="1:46" hidden="1" x14ac:dyDescent="0.2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0, OFFSET(data!$A$1, ROW()-1, AD$1-1))</f>
        <v>0</v>
      </c>
      <c r="AE1007">
        <f ca="1">IF(ISNA(AE$1), 0, OFFSET(data!$A$1, ROW()-1, AE$1-1))</f>
        <v>0</v>
      </c>
      <c r="AF1007">
        <f ca="1">IF(ISNA(AF$1), 0, OFFSET(data!$A$1, ROW()-1, AF$1-1))</f>
        <v>0</v>
      </c>
      <c r="AG1007">
        <f t="shared" ca="1" si="269"/>
        <v>0</v>
      </c>
      <c r="AH1007" t="e">
        <f t="shared" ca="1" si="270"/>
        <v>#VALUE!</v>
      </c>
      <c r="AI1007" t="str">
        <f t="shared" ca="1" si="271"/>
        <v>0</v>
      </c>
      <c r="AJ1007" t="str">
        <f t="shared" ca="1" si="272"/>
        <v/>
      </c>
      <c r="AK1007" t="str">
        <f t="shared" ca="1" si="281"/>
        <v>0</v>
      </c>
      <c r="AL1007" s="4">
        <f t="shared" ca="1" si="273"/>
        <v>0</v>
      </c>
      <c r="AM1007">
        <f t="shared" ca="1" si="268"/>
        <v>0</v>
      </c>
      <c r="AN1007">
        <f t="shared" ca="1" si="274"/>
        <v>0</v>
      </c>
      <c r="AO1007">
        <f t="shared" ca="1" si="275"/>
        <v>0</v>
      </c>
      <c r="AP1007">
        <f t="shared" ca="1" si="276"/>
        <v>0</v>
      </c>
      <c r="AQ1007">
        <f t="shared" ca="1" si="277"/>
        <v>0</v>
      </c>
      <c r="AR1007">
        <f t="shared" ca="1" si="278"/>
        <v>0</v>
      </c>
      <c r="AS1007">
        <f t="shared" ca="1" si="279"/>
        <v>0</v>
      </c>
      <c r="AT1007">
        <f t="shared" ca="1" si="280"/>
        <v>0</v>
      </c>
    </row>
    <row r="1008" spans="1:46" hidden="1" x14ac:dyDescent="0.2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0, OFFSET(data!$A$1, ROW()-1, AD$1-1))</f>
        <v>0</v>
      </c>
      <c r="AE1008">
        <f ca="1">IF(ISNA(AE$1), 0, OFFSET(data!$A$1, ROW()-1, AE$1-1))</f>
        <v>0</v>
      </c>
      <c r="AF1008">
        <f ca="1">IF(ISNA(AF$1), 0, OFFSET(data!$A$1, ROW()-1, AF$1-1))</f>
        <v>0</v>
      </c>
      <c r="AG1008">
        <f t="shared" ca="1" si="269"/>
        <v>0</v>
      </c>
      <c r="AH1008" t="e">
        <f t="shared" ca="1" si="270"/>
        <v>#VALUE!</v>
      </c>
      <c r="AI1008" t="str">
        <f t="shared" ca="1" si="271"/>
        <v>0</v>
      </c>
      <c r="AJ1008" t="str">
        <f t="shared" ca="1" si="272"/>
        <v/>
      </c>
      <c r="AK1008" t="str">
        <f t="shared" ca="1" si="281"/>
        <v>0</v>
      </c>
      <c r="AL1008" s="4">
        <f t="shared" ca="1" si="273"/>
        <v>0</v>
      </c>
      <c r="AM1008">
        <f t="shared" ca="1" si="268"/>
        <v>0</v>
      </c>
      <c r="AN1008">
        <f t="shared" ca="1" si="274"/>
        <v>0</v>
      </c>
      <c r="AO1008">
        <f t="shared" ca="1" si="275"/>
        <v>0</v>
      </c>
      <c r="AP1008">
        <f t="shared" ca="1" si="276"/>
        <v>0</v>
      </c>
      <c r="AQ1008">
        <f t="shared" ca="1" si="277"/>
        <v>0</v>
      </c>
      <c r="AR1008">
        <f t="shared" ca="1" si="278"/>
        <v>0</v>
      </c>
      <c r="AS1008">
        <f t="shared" ca="1" si="279"/>
        <v>0</v>
      </c>
      <c r="AT1008">
        <f t="shared" ca="1" si="280"/>
        <v>0</v>
      </c>
    </row>
    <row r="1009" spans="1:46" hidden="1" x14ac:dyDescent="0.2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0, OFFSET(data!$A$1, ROW()-1, AD$1-1))</f>
        <v>0</v>
      </c>
      <c r="AE1009">
        <f ca="1">IF(ISNA(AE$1), 0, OFFSET(data!$A$1, ROW()-1, AE$1-1))</f>
        <v>0</v>
      </c>
      <c r="AF1009">
        <f ca="1">IF(ISNA(AF$1), 0, OFFSET(data!$A$1, ROW()-1, AF$1-1))</f>
        <v>0</v>
      </c>
      <c r="AG1009">
        <f t="shared" ca="1" si="269"/>
        <v>0</v>
      </c>
      <c r="AH1009" t="e">
        <f t="shared" ca="1" si="270"/>
        <v>#VALUE!</v>
      </c>
      <c r="AI1009" t="str">
        <f t="shared" ca="1" si="271"/>
        <v>0</v>
      </c>
      <c r="AJ1009" t="str">
        <f t="shared" ca="1" si="272"/>
        <v/>
      </c>
      <c r="AK1009" t="str">
        <f t="shared" ca="1" si="281"/>
        <v>0</v>
      </c>
      <c r="AL1009" s="4">
        <f t="shared" ca="1" si="273"/>
        <v>0</v>
      </c>
      <c r="AM1009">
        <f t="shared" ca="1" si="268"/>
        <v>0</v>
      </c>
      <c r="AN1009">
        <f t="shared" ca="1" si="274"/>
        <v>0</v>
      </c>
      <c r="AO1009">
        <f t="shared" ca="1" si="275"/>
        <v>0</v>
      </c>
      <c r="AP1009">
        <f t="shared" ca="1" si="276"/>
        <v>0</v>
      </c>
      <c r="AQ1009">
        <f t="shared" ca="1" si="277"/>
        <v>0</v>
      </c>
      <c r="AR1009">
        <f t="shared" ca="1" si="278"/>
        <v>0</v>
      </c>
      <c r="AS1009">
        <f t="shared" ca="1" si="279"/>
        <v>0</v>
      </c>
      <c r="AT1009">
        <f t="shared" ca="1" si="280"/>
        <v>0</v>
      </c>
    </row>
    <row r="1010" spans="1:46" hidden="1" x14ac:dyDescent="0.2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0, OFFSET(data!$A$1, ROW()-1, AD$1-1))</f>
        <v>0</v>
      </c>
      <c r="AE1010">
        <f ca="1">IF(ISNA(AE$1), 0, OFFSET(data!$A$1, ROW()-1, AE$1-1))</f>
        <v>0</v>
      </c>
      <c r="AF1010">
        <f ca="1">IF(ISNA(AF$1), 0, OFFSET(data!$A$1, ROW()-1, AF$1-1))</f>
        <v>0</v>
      </c>
      <c r="AG1010">
        <f t="shared" ca="1" si="269"/>
        <v>0</v>
      </c>
      <c r="AH1010" t="e">
        <f t="shared" ca="1" si="270"/>
        <v>#VALUE!</v>
      </c>
      <c r="AI1010" t="str">
        <f t="shared" ca="1" si="271"/>
        <v>0</v>
      </c>
      <c r="AJ1010" t="str">
        <f t="shared" ca="1" si="272"/>
        <v/>
      </c>
      <c r="AK1010" t="str">
        <f t="shared" ca="1" si="281"/>
        <v>0</v>
      </c>
      <c r="AL1010" s="4">
        <f t="shared" ca="1" si="273"/>
        <v>0</v>
      </c>
      <c r="AM1010">
        <f t="shared" ca="1" si="268"/>
        <v>0</v>
      </c>
      <c r="AN1010">
        <f t="shared" ca="1" si="274"/>
        <v>0</v>
      </c>
      <c r="AO1010">
        <f t="shared" ca="1" si="275"/>
        <v>0</v>
      </c>
      <c r="AP1010">
        <f t="shared" ca="1" si="276"/>
        <v>0</v>
      </c>
      <c r="AQ1010">
        <f t="shared" ca="1" si="277"/>
        <v>0</v>
      </c>
      <c r="AR1010">
        <f t="shared" ca="1" si="278"/>
        <v>0</v>
      </c>
      <c r="AS1010">
        <f t="shared" ca="1" si="279"/>
        <v>0</v>
      </c>
      <c r="AT1010">
        <f t="shared" ca="1" si="280"/>
        <v>0</v>
      </c>
    </row>
    <row r="1011" spans="1:46" hidden="1" x14ac:dyDescent="0.2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0, OFFSET(data!$A$1, ROW()-1, AD$1-1))</f>
        <v>0</v>
      </c>
      <c r="AE1011">
        <f ca="1">IF(ISNA(AE$1), 0, OFFSET(data!$A$1, ROW()-1, AE$1-1))</f>
        <v>0</v>
      </c>
      <c r="AF1011">
        <f ca="1">IF(ISNA(AF$1), 0, OFFSET(data!$A$1, ROW()-1, AF$1-1))</f>
        <v>0</v>
      </c>
      <c r="AG1011">
        <f t="shared" ca="1" si="269"/>
        <v>0</v>
      </c>
      <c r="AH1011" t="e">
        <f t="shared" ca="1" si="270"/>
        <v>#VALUE!</v>
      </c>
      <c r="AI1011" t="str">
        <f t="shared" ca="1" si="271"/>
        <v>0</v>
      </c>
      <c r="AJ1011" t="str">
        <f t="shared" ca="1" si="272"/>
        <v/>
      </c>
      <c r="AK1011" t="str">
        <f t="shared" ca="1" si="281"/>
        <v>0</v>
      </c>
      <c r="AL1011" s="4">
        <f t="shared" ca="1" si="273"/>
        <v>0</v>
      </c>
      <c r="AM1011">
        <f t="shared" ca="1" si="268"/>
        <v>0</v>
      </c>
      <c r="AN1011">
        <f t="shared" ca="1" si="274"/>
        <v>0</v>
      </c>
      <c r="AO1011">
        <f t="shared" ca="1" si="275"/>
        <v>0</v>
      </c>
      <c r="AP1011">
        <f t="shared" ca="1" si="276"/>
        <v>0</v>
      </c>
      <c r="AQ1011">
        <f t="shared" ca="1" si="277"/>
        <v>0</v>
      </c>
      <c r="AR1011">
        <f t="shared" ca="1" si="278"/>
        <v>0</v>
      </c>
      <c r="AS1011">
        <f t="shared" ca="1" si="279"/>
        <v>0</v>
      </c>
      <c r="AT1011">
        <f t="shared" ca="1" si="280"/>
        <v>0</v>
      </c>
    </row>
    <row r="1012" spans="1:46" hidden="1" x14ac:dyDescent="0.2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0, OFFSET(data!$A$1, ROW()-1, AD$1-1))</f>
        <v>0</v>
      </c>
      <c r="AE1012">
        <f ca="1">IF(ISNA(AE$1), 0, OFFSET(data!$A$1, ROW()-1, AE$1-1))</f>
        <v>0</v>
      </c>
      <c r="AF1012">
        <f ca="1">IF(ISNA(AF$1), 0, OFFSET(data!$A$1, ROW()-1, AF$1-1))</f>
        <v>0</v>
      </c>
      <c r="AG1012">
        <f t="shared" ca="1" si="269"/>
        <v>0</v>
      </c>
      <c r="AH1012" t="e">
        <f t="shared" ca="1" si="270"/>
        <v>#VALUE!</v>
      </c>
      <c r="AI1012" t="str">
        <f t="shared" ca="1" si="271"/>
        <v>0</v>
      </c>
      <c r="AJ1012" t="str">
        <f t="shared" ca="1" si="272"/>
        <v/>
      </c>
      <c r="AK1012" t="str">
        <f t="shared" ca="1" si="281"/>
        <v>0</v>
      </c>
      <c r="AL1012" s="4">
        <f t="shared" ca="1" si="273"/>
        <v>0</v>
      </c>
      <c r="AM1012">
        <f t="shared" ref="AM1012:AM1075" ca="1" si="282">U1012+X1012</f>
        <v>0</v>
      </c>
      <c r="AN1012">
        <f t="shared" ca="1" si="274"/>
        <v>0</v>
      </c>
      <c r="AO1012">
        <f t="shared" ca="1" si="275"/>
        <v>0</v>
      </c>
      <c r="AP1012">
        <f t="shared" ca="1" si="276"/>
        <v>0</v>
      </c>
      <c r="AQ1012">
        <f t="shared" ca="1" si="277"/>
        <v>0</v>
      </c>
      <c r="AR1012">
        <f t="shared" ca="1" si="278"/>
        <v>0</v>
      </c>
      <c r="AS1012">
        <f t="shared" ca="1" si="279"/>
        <v>0</v>
      </c>
      <c r="AT1012">
        <f t="shared" ca="1" si="280"/>
        <v>0</v>
      </c>
    </row>
    <row r="1013" spans="1:46" hidden="1" x14ac:dyDescent="0.2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0, OFFSET(data!$A$1, ROW()-1, AD$1-1))</f>
        <v>0</v>
      </c>
      <c r="AE1013">
        <f ca="1">IF(ISNA(AE$1), 0, OFFSET(data!$A$1, ROW()-1, AE$1-1))</f>
        <v>0</v>
      </c>
      <c r="AF1013">
        <f ca="1">IF(ISNA(AF$1), 0, OFFSET(data!$A$1, ROW()-1, AF$1-1))</f>
        <v>0</v>
      </c>
      <c r="AG1013">
        <f t="shared" ca="1" si="269"/>
        <v>0</v>
      </c>
      <c r="AH1013" t="e">
        <f t="shared" ca="1" si="270"/>
        <v>#VALUE!</v>
      </c>
      <c r="AI1013" t="str">
        <f t="shared" ca="1" si="271"/>
        <v>0</v>
      </c>
      <c r="AJ1013" t="str">
        <f t="shared" ca="1" si="272"/>
        <v/>
      </c>
      <c r="AK1013" t="str">
        <f t="shared" ca="1" si="281"/>
        <v>0</v>
      </c>
      <c r="AL1013" s="4">
        <f t="shared" ca="1" si="273"/>
        <v>0</v>
      </c>
      <c r="AM1013">
        <f t="shared" ca="1" si="282"/>
        <v>0</v>
      </c>
      <c r="AN1013">
        <f t="shared" ca="1" si="274"/>
        <v>0</v>
      </c>
      <c r="AO1013">
        <f t="shared" ca="1" si="275"/>
        <v>0</v>
      </c>
      <c r="AP1013">
        <f t="shared" ca="1" si="276"/>
        <v>0</v>
      </c>
      <c r="AQ1013">
        <f t="shared" ca="1" si="277"/>
        <v>0</v>
      </c>
      <c r="AR1013">
        <f t="shared" ca="1" si="278"/>
        <v>0</v>
      </c>
      <c r="AS1013">
        <f t="shared" ca="1" si="279"/>
        <v>0</v>
      </c>
      <c r="AT1013">
        <f t="shared" ca="1" si="280"/>
        <v>0</v>
      </c>
    </row>
    <row r="1014" spans="1:46" hidden="1" x14ac:dyDescent="0.2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0, OFFSET(data!$A$1, ROW()-1, AD$1-1))</f>
        <v>0</v>
      </c>
      <c r="AE1014">
        <f ca="1">IF(ISNA(AE$1), 0, OFFSET(data!$A$1, ROW()-1, AE$1-1))</f>
        <v>0</v>
      </c>
      <c r="AF1014">
        <f ca="1">IF(ISNA(AF$1), 0, OFFSET(data!$A$1, ROW()-1, AF$1-1))</f>
        <v>0</v>
      </c>
      <c r="AG1014">
        <f t="shared" ca="1" si="269"/>
        <v>0</v>
      </c>
      <c r="AH1014" t="e">
        <f t="shared" ca="1" si="270"/>
        <v>#VALUE!</v>
      </c>
      <c r="AI1014" t="str">
        <f t="shared" ca="1" si="271"/>
        <v>0</v>
      </c>
      <c r="AJ1014" t="str">
        <f t="shared" ca="1" si="272"/>
        <v/>
      </c>
      <c r="AK1014" t="str">
        <f t="shared" ca="1" si="281"/>
        <v>0</v>
      </c>
      <c r="AL1014" s="4">
        <f t="shared" ca="1" si="273"/>
        <v>0</v>
      </c>
      <c r="AM1014">
        <f t="shared" ca="1" si="282"/>
        <v>0</v>
      </c>
      <c r="AN1014">
        <f t="shared" ca="1" si="274"/>
        <v>0</v>
      </c>
      <c r="AO1014">
        <f t="shared" ca="1" si="275"/>
        <v>0</v>
      </c>
      <c r="AP1014">
        <f t="shared" ca="1" si="276"/>
        <v>0</v>
      </c>
      <c r="AQ1014">
        <f t="shared" ca="1" si="277"/>
        <v>0</v>
      </c>
      <c r="AR1014">
        <f t="shared" ca="1" si="278"/>
        <v>0</v>
      </c>
      <c r="AS1014">
        <f t="shared" ca="1" si="279"/>
        <v>0</v>
      </c>
      <c r="AT1014">
        <f t="shared" ca="1" si="280"/>
        <v>0</v>
      </c>
    </row>
    <row r="1015" spans="1:46" hidden="1" x14ac:dyDescent="0.2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0, OFFSET(data!$A$1, ROW()-1, AD$1-1))</f>
        <v>0</v>
      </c>
      <c r="AE1015">
        <f ca="1">IF(ISNA(AE$1), 0, OFFSET(data!$A$1, ROW()-1, AE$1-1))</f>
        <v>0</v>
      </c>
      <c r="AF1015">
        <f ca="1">IF(ISNA(AF$1), 0, OFFSET(data!$A$1, ROW()-1, AF$1-1))</f>
        <v>0</v>
      </c>
      <c r="AG1015">
        <f t="shared" ca="1" si="269"/>
        <v>0</v>
      </c>
      <c r="AH1015" t="e">
        <f t="shared" ca="1" si="270"/>
        <v>#VALUE!</v>
      </c>
      <c r="AI1015" t="str">
        <f t="shared" ca="1" si="271"/>
        <v>0</v>
      </c>
      <c r="AJ1015" t="str">
        <f t="shared" ca="1" si="272"/>
        <v/>
      </c>
      <c r="AK1015" t="str">
        <f t="shared" ca="1" si="281"/>
        <v>0</v>
      </c>
      <c r="AL1015" s="4">
        <f t="shared" ca="1" si="273"/>
        <v>0</v>
      </c>
      <c r="AM1015">
        <f t="shared" ca="1" si="282"/>
        <v>0</v>
      </c>
      <c r="AN1015">
        <f t="shared" ca="1" si="274"/>
        <v>0</v>
      </c>
      <c r="AO1015">
        <f t="shared" ca="1" si="275"/>
        <v>0</v>
      </c>
      <c r="AP1015">
        <f t="shared" ca="1" si="276"/>
        <v>0</v>
      </c>
      <c r="AQ1015">
        <f t="shared" ca="1" si="277"/>
        <v>0</v>
      </c>
      <c r="AR1015">
        <f t="shared" ca="1" si="278"/>
        <v>0</v>
      </c>
      <c r="AS1015">
        <f t="shared" ca="1" si="279"/>
        <v>0</v>
      </c>
      <c r="AT1015">
        <f t="shared" ca="1" si="280"/>
        <v>0</v>
      </c>
    </row>
    <row r="1016" spans="1:46" hidden="1" x14ac:dyDescent="0.2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0, OFFSET(data!$A$1, ROW()-1, AD$1-1))</f>
        <v>0</v>
      </c>
      <c r="AE1016">
        <f ca="1">IF(ISNA(AE$1), 0, OFFSET(data!$A$1, ROW()-1, AE$1-1))</f>
        <v>0</v>
      </c>
      <c r="AF1016">
        <f ca="1">IF(ISNA(AF$1), 0, OFFSET(data!$A$1, ROW()-1, AF$1-1))</f>
        <v>0</v>
      </c>
      <c r="AG1016">
        <f t="shared" ca="1" si="269"/>
        <v>0</v>
      </c>
      <c r="AH1016" t="e">
        <f t="shared" ca="1" si="270"/>
        <v>#VALUE!</v>
      </c>
      <c r="AI1016" t="str">
        <f t="shared" ca="1" si="271"/>
        <v>0</v>
      </c>
      <c r="AJ1016" t="str">
        <f t="shared" ca="1" si="272"/>
        <v/>
      </c>
      <c r="AK1016" t="str">
        <f t="shared" ca="1" si="281"/>
        <v>0</v>
      </c>
      <c r="AL1016" s="4">
        <f t="shared" ca="1" si="273"/>
        <v>0</v>
      </c>
      <c r="AM1016">
        <f t="shared" ca="1" si="282"/>
        <v>0</v>
      </c>
      <c r="AN1016">
        <f t="shared" ca="1" si="274"/>
        <v>0</v>
      </c>
      <c r="AO1016">
        <f t="shared" ca="1" si="275"/>
        <v>0</v>
      </c>
      <c r="AP1016">
        <f t="shared" ca="1" si="276"/>
        <v>0</v>
      </c>
      <c r="AQ1016">
        <f t="shared" ca="1" si="277"/>
        <v>0</v>
      </c>
      <c r="AR1016">
        <f t="shared" ca="1" si="278"/>
        <v>0</v>
      </c>
      <c r="AS1016">
        <f t="shared" ca="1" si="279"/>
        <v>0</v>
      </c>
      <c r="AT1016">
        <f t="shared" ca="1" si="280"/>
        <v>0</v>
      </c>
    </row>
    <row r="1017" spans="1:46" hidden="1" x14ac:dyDescent="0.2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0, OFFSET(data!$A$1, ROW()-1, AD$1-1))</f>
        <v>0</v>
      </c>
      <c r="AE1017">
        <f ca="1">IF(ISNA(AE$1), 0, OFFSET(data!$A$1, ROW()-1, AE$1-1))</f>
        <v>0</v>
      </c>
      <c r="AF1017">
        <f ca="1">IF(ISNA(AF$1), 0, OFFSET(data!$A$1, ROW()-1, AF$1-1))</f>
        <v>0</v>
      </c>
      <c r="AG1017">
        <f t="shared" ca="1" si="269"/>
        <v>0</v>
      </c>
      <c r="AH1017" t="e">
        <f t="shared" ca="1" si="270"/>
        <v>#VALUE!</v>
      </c>
      <c r="AI1017" t="str">
        <f t="shared" ca="1" si="271"/>
        <v>0</v>
      </c>
      <c r="AJ1017" t="str">
        <f t="shared" ca="1" si="272"/>
        <v/>
      </c>
      <c r="AK1017" t="str">
        <f t="shared" ca="1" si="281"/>
        <v>0</v>
      </c>
      <c r="AL1017" s="4">
        <f t="shared" ca="1" si="273"/>
        <v>0</v>
      </c>
      <c r="AM1017">
        <f t="shared" ca="1" si="282"/>
        <v>0</v>
      </c>
      <c r="AN1017">
        <f t="shared" ca="1" si="274"/>
        <v>0</v>
      </c>
      <c r="AO1017">
        <f t="shared" ca="1" si="275"/>
        <v>0</v>
      </c>
      <c r="AP1017">
        <f t="shared" ca="1" si="276"/>
        <v>0</v>
      </c>
      <c r="AQ1017">
        <f t="shared" ca="1" si="277"/>
        <v>0</v>
      </c>
      <c r="AR1017">
        <f t="shared" ca="1" si="278"/>
        <v>0</v>
      </c>
      <c r="AS1017">
        <f t="shared" ca="1" si="279"/>
        <v>0</v>
      </c>
      <c r="AT1017">
        <f t="shared" ca="1" si="280"/>
        <v>0</v>
      </c>
    </row>
    <row r="1018" spans="1:46" hidden="1" x14ac:dyDescent="0.2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0, OFFSET(data!$A$1, ROW()-1, AD$1-1))</f>
        <v>0</v>
      </c>
      <c r="AE1018">
        <f ca="1">IF(ISNA(AE$1), 0, OFFSET(data!$A$1, ROW()-1, AE$1-1))</f>
        <v>0</v>
      </c>
      <c r="AF1018">
        <f ca="1">IF(ISNA(AF$1), 0, OFFSET(data!$A$1, ROW()-1, AF$1-1))</f>
        <v>0</v>
      </c>
      <c r="AG1018">
        <f t="shared" ca="1" si="269"/>
        <v>0</v>
      </c>
      <c r="AH1018" t="e">
        <f t="shared" ca="1" si="270"/>
        <v>#VALUE!</v>
      </c>
      <c r="AI1018" t="str">
        <f t="shared" ca="1" si="271"/>
        <v>0</v>
      </c>
      <c r="AJ1018" t="str">
        <f t="shared" ca="1" si="272"/>
        <v/>
      </c>
      <c r="AK1018" t="str">
        <f t="shared" ca="1" si="281"/>
        <v>0</v>
      </c>
      <c r="AL1018" s="4">
        <f t="shared" ca="1" si="273"/>
        <v>0</v>
      </c>
      <c r="AM1018">
        <f t="shared" ca="1" si="282"/>
        <v>0</v>
      </c>
      <c r="AN1018">
        <f t="shared" ca="1" si="274"/>
        <v>0</v>
      </c>
      <c r="AO1018">
        <f t="shared" ca="1" si="275"/>
        <v>0</v>
      </c>
      <c r="AP1018">
        <f t="shared" ca="1" si="276"/>
        <v>0</v>
      </c>
      <c r="AQ1018">
        <f t="shared" ca="1" si="277"/>
        <v>0</v>
      </c>
      <c r="AR1018">
        <f t="shared" ca="1" si="278"/>
        <v>0</v>
      </c>
      <c r="AS1018">
        <f t="shared" ca="1" si="279"/>
        <v>0</v>
      </c>
      <c r="AT1018">
        <f t="shared" ca="1" si="280"/>
        <v>0</v>
      </c>
    </row>
    <row r="1019" spans="1:46" hidden="1" x14ac:dyDescent="0.2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0, OFFSET(data!$A$1, ROW()-1, AD$1-1))</f>
        <v>0</v>
      </c>
      <c r="AE1019">
        <f ca="1">IF(ISNA(AE$1), 0, OFFSET(data!$A$1, ROW()-1, AE$1-1))</f>
        <v>0</v>
      </c>
      <c r="AF1019">
        <f ca="1">IF(ISNA(AF$1), 0, OFFSET(data!$A$1, ROW()-1, AF$1-1))</f>
        <v>0</v>
      </c>
      <c r="AG1019">
        <f t="shared" ca="1" si="269"/>
        <v>0</v>
      </c>
      <c r="AH1019" t="e">
        <f t="shared" ca="1" si="270"/>
        <v>#VALUE!</v>
      </c>
      <c r="AI1019" t="str">
        <f t="shared" ca="1" si="271"/>
        <v>0</v>
      </c>
      <c r="AJ1019" t="str">
        <f t="shared" ca="1" si="272"/>
        <v/>
      </c>
      <c r="AK1019" t="str">
        <f t="shared" ca="1" si="281"/>
        <v>0</v>
      </c>
      <c r="AL1019" s="4">
        <f t="shared" ca="1" si="273"/>
        <v>0</v>
      </c>
      <c r="AM1019">
        <f t="shared" ca="1" si="282"/>
        <v>0</v>
      </c>
      <c r="AN1019">
        <f t="shared" ca="1" si="274"/>
        <v>0</v>
      </c>
      <c r="AO1019">
        <f t="shared" ca="1" si="275"/>
        <v>0</v>
      </c>
      <c r="AP1019">
        <f t="shared" ca="1" si="276"/>
        <v>0</v>
      </c>
      <c r="AQ1019">
        <f t="shared" ca="1" si="277"/>
        <v>0</v>
      </c>
      <c r="AR1019">
        <f t="shared" ca="1" si="278"/>
        <v>0</v>
      </c>
      <c r="AS1019">
        <f t="shared" ca="1" si="279"/>
        <v>0</v>
      </c>
      <c r="AT1019">
        <f t="shared" ca="1" si="280"/>
        <v>0</v>
      </c>
    </row>
    <row r="1020" spans="1:46" hidden="1" x14ac:dyDescent="0.2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0, OFFSET(data!$A$1, ROW()-1, AD$1-1))</f>
        <v>0</v>
      </c>
      <c r="AE1020">
        <f ca="1">IF(ISNA(AE$1), 0, OFFSET(data!$A$1, ROW()-1, AE$1-1))</f>
        <v>0</v>
      </c>
      <c r="AF1020">
        <f ca="1">IF(ISNA(AF$1), 0, OFFSET(data!$A$1, ROW()-1, AF$1-1))</f>
        <v>0</v>
      </c>
      <c r="AG1020">
        <f t="shared" ca="1" si="269"/>
        <v>0</v>
      </c>
      <c r="AH1020" t="e">
        <f t="shared" ca="1" si="270"/>
        <v>#VALUE!</v>
      </c>
      <c r="AI1020" t="str">
        <f t="shared" ca="1" si="271"/>
        <v>0</v>
      </c>
      <c r="AJ1020" t="str">
        <f t="shared" ca="1" si="272"/>
        <v/>
      </c>
      <c r="AK1020" t="str">
        <f t="shared" ca="1" si="281"/>
        <v>0</v>
      </c>
      <c r="AL1020" s="4">
        <f t="shared" ca="1" si="273"/>
        <v>0</v>
      </c>
      <c r="AM1020">
        <f t="shared" ca="1" si="282"/>
        <v>0</v>
      </c>
      <c r="AN1020">
        <f t="shared" ca="1" si="274"/>
        <v>0</v>
      </c>
      <c r="AO1020">
        <f t="shared" ca="1" si="275"/>
        <v>0</v>
      </c>
      <c r="AP1020">
        <f t="shared" ca="1" si="276"/>
        <v>0</v>
      </c>
      <c r="AQ1020">
        <f t="shared" ca="1" si="277"/>
        <v>0</v>
      </c>
      <c r="AR1020">
        <f t="shared" ca="1" si="278"/>
        <v>0</v>
      </c>
      <c r="AS1020">
        <f t="shared" ca="1" si="279"/>
        <v>0</v>
      </c>
      <c r="AT1020">
        <f t="shared" ca="1" si="280"/>
        <v>0</v>
      </c>
    </row>
    <row r="1021" spans="1:46" hidden="1" x14ac:dyDescent="0.2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0, OFFSET(data!$A$1, ROW()-1, AD$1-1))</f>
        <v>0</v>
      </c>
      <c r="AE1021">
        <f ca="1">IF(ISNA(AE$1), 0, OFFSET(data!$A$1, ROW()-1, AE$1-1))</f>
        <v>0</v>
      </c>
      <c r="AF1021">
        <f ca="1">IF(ISNA(AF$1), 0, OFFSET(data!$A$1, ROW()-1, AF$1-1))</f>
        <v>0</v>
      </c>
      <c r="AG1021">
        <f t="shared" ca="1" si="269"/>
        <v>0</v>
      </c>
      <c r="AH1021" t="e">
        <f t="shared" ca="1" si="270"/>
        <v>#VALUE!</v>
      </c>
      <c r="AI1021" t="str">
        <f t="shared" ca="1" si="271"/>
        <v>0</v>
      </c>
      <c r="AJ1021" t="str">
        <f t="shared" ca="1" si="272"/>
        <v/>
      </c>
      <c r="AK1021" t="str">
        <f t="shared" ca="1" si="281"/>
        <v>0</v>
      </c>
      <c r="AL1021" s="4">
        <f t="shared" ca="1" si="273"/>
        <v>0</v>
      </c>
      <c r="AM1021">
        <f t="shared" ca="1" si="282"/>
        <v>0</v>
      </c>
      <c r="AN1021">
        <f t="shared" ca="1" si="274"/>
        <v>0</v>
      </c>
      <c r="AO1021">
        <f t="shared" ca="1" si="275"/>
        <v>0</v>
      </c>
      <c r="AP1021">
        <f t="shared" ca="1" si="276"/>
        <v>0</v>
      </c>
      <c r="AQ1021">
        <f t="shared" ca="1" si="277"/>
        <v>0</v>
      </c>
      <c r="AR1021">
        <f t="shared" ca="1" si="278"/>
        <v>0</v>
      </c>
      <c r="AS1021">
        <f t="shared" ca="1" si="279"/>
        <v>0</v>
      </c>
      <c r="AT1021">
        <f t="shared" ca="1" si="280"/>
        <v>0</v>
      </c>
    </row>
    <row r="1022" spans="1:46" hidden="1" x14ac:dyDescent="0.2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0, OFFSET(data!$A$1, ROW()-1, AD$1-1))</f>
        <v>0</v>
      </c>
      <c r="AE1022">
        <f ca="1">IF(ISNA(AE$1), 0, OFFSET(data!$A$1, ROW()-1, AE$1-1))</f>
        <v>0</v>
      </c>
      <c r="AF1022">
        <f ca="1">IF(ISNA(AF$1), 0, OFFSET(data!$A$1, ROW()-1, AF$1-1))</f>
        <v>0</v>
      </c>
      <c r="AG1022">
        <f t="shared" ca="1" si="269"/>
        <v>0</v>
      </c>
      <c r="AH1022" t="e">
        <f t="shared" ca="1" si="270"/>
        <v>#VALUE!</v>
      </c>
      <c r="AI1022" t="str">
        <f t="shared" ca="1" si="271"/>
        <v>0</v>
      </c>
      <c r="AJ1022" t="str">
        <f t="shared" ca="1" si="272"/>
        <v/>
      </c>
      <c r="AK1022" t="str">
        <f t="shared" ca="1" si="281"/>
        <v>0</v>
      </c>
      <c r="AL1022" s="4">
        <f t="shared" ca="1" si="273"/>
        <v>0</v>
      </c>
      <c r="AM1022">
        <f t="shared" ca="1" si="282"/>
        <v>0</v>
      </c>
      <c r="AN1022">
        <f t="shared" ca="1" si="274"/>
        <v>0</v>
      </c>
      <c r="AO1022">
        <f t="shared" ca="1" si="275"/>
        <v>0</v>
      </c>
      <c r="AP1022">
        <f t="shared" ca="1" si="276"/>
        <v>0</v>
      </c>
      <c r="AQ1022">
        <f t="shared" ca="1" si="277"/>
        <v>0</v>
      </c>
      <c r="AR1022">
        <f t="shared" ca="1" si="278"/>
        <v>0</v>
      </c>
      <c r="AS1022">
        <f t="shared" ca="1" si="279"/>
        <v>0</v>
      </c>
      <c r="AT1022">
        <f t="shared" ca="1" si="280"/>
        <v>0</v>
      </c>
    </row>
    <row r="1023" spans="1:46" hidden="1" x14ac:dyDescent="0.2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0, OFFSET(data!$A$1, ROW()-1, AD$1-1))</f>
        <v>0</v>
      </c>
      <c r="AE1023">
        <f ca="1">IF(ISNA(AE$1), 0, OFFSET(data!$A$1, ROW()-1, AE$1-1))</f>
        <v>0</v>
      </c>
      <c r="AF1023">
        <f ca="1">IF(ISNA(AF$1), 0, OFFSET(data!$A$1, ROW()-1, AF$1-1))</f>
        <v>0</v>
      </c>
      <c r="AG1023">
        <f t="shared" ca="1" si="269"/>
        <v>0</v>
      </c>
      <c r="AH1023" t="e">
        <f t="shared" ca="1" si="270"/>
        <v>#VALUE!</v>
      </c>
      <c r="AI1023" t="str">
        <f t="shared" ca="1" si="271"/>
        <v>0</v>
      </c>
      <c r="AJ1023" t="str">
        <f t="shared" ca="1" si="272"/>
        <v/>
      </c>
      <c r="AK1023" t="str">
        <f t="shared" ca="1" si="281"/>
        <v>0</v>
      </c>
      <c r="AL1023" s="4">
        <f t="shared" ca="1" si="273"/>
        <v>0</v>
      </c>
      <c r="AM1023">
        <f t="shared" ca="1" si="282"/>
        <v>0</v>
      </c>
      <c r="AN1023">
        <f t="shared" ca="1" si="274"/>
        <v>0</v>
      </c>
      <c r="AO1023">
        <f t="shared" ca="1" si="275"/>
        <v>0</v>
      </c>
      <c r="AP1023">
        <f t="shared" ca="1" si="276"/>
        <v>0</v>
      </c>
      <c r="AQ1023">
        <f t="shared" ca="1" si="277"/>
        <v>0</v>
      </c>
      <c r="AR1023">
        <f t="shared" ca="1" si="278"/>
        <v>0</v>
      </c>
      <c r="AS1023">
        <f t="shared" ca="1" si="279"/>
        <v>0</v>
      </c>
      <c r="AT1023">
        <f t="shared" ca="1" si="280"/>
        <v>0</v>
      </c>
    </row>
    <row r="1024" spans="1:46" hidden="1" x14ac:dyDescent="0.2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0, OFFSET(data!$A$1, ROW()-1, AD$1-1))</f>
        <v>0</v>
      </c>
      <c r="AE1024">
        <f ca="1">IF(ISNA(AE$1), 0, OFFSET(data!$A$1, ROW()-1, AE$1-1))</f>
        <v>0</v>
      </c>
      <c r="AF1024">
        <f ca="1">IF(ISNA(AF$1), 0, OFFSET(data!$A$1, ROW()-1, AF$1-1))</f>
        <v>0</v>
      </c>
      <c r="AG1024">
        <f t="shared" ca="1" si="269"/>
        <v>0</v>
      </c>
      <c r="AH1024" t="e">
        <f t="shared" ca="1" si="270"/>
        <v>#VALUE!</v>
      </c>
      <c r="AI1024" t="str">
        <f t="shared" ca="1" si="271"/>
        <v>0</v>
      </c>
      <c r="AJ1024" t="str">
        <f t="shared" ca="1" si="272"/>
        <v/>
      </c>
      <c r="AK1024" t="str">
        <f t="shared" ca="1" si="281"/>
        <v>0</v>
      </c>
      <c r="AL1024" s="4">
        <f t="shared" ca="1" si="273"/>
        <v>0</v>
      </c>
      <c r="AM1024">
        <f t="shared" ca="1" si="282"/>
        <v>0</v>
      </c>
      <c r="AN1024">
        <f t="shared" ca="1" si="274"/>
        <v>0</v>
      </c>
      <c r="AO1024">
        <f t="shared" ca="1" si="275"/>
        <v>0</v>
      </c>
      <c r="AP1024">
        <f t="shared" ca="1" si="276"/>
        <v>0</v>
      </c>
      <c r="AQ1024">
        <f t="shared" ca="1" si="277"/>
        <v>0</v>
      </c>
      <c r="AR1024">
        <f t="shared" ca="1" si="278"/>
        <v>0</v>
      </c>
      <c r="AS1024">
        <f t="shared" ca="1" si="279"/>
        <v>0</v>
      </c>
      <c r="AT1024">
        <f t="shared" ca="1" si="280"/>
        <v>0</v>
      </c>
    </row>
    <row r="1025" spans="1:46" hidden="1" x14ac:dyDescent="0.2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0, OFFSET(data!$A$1, ROW()-1, AD$1-1))</f>
        <v>0</v>
      </c>
      <c r="AE1025">
        <f ca="1">IF(ISNA(AE$1), 0, OFFSET(data!$A$1, ROW()-1, AE$1-1))</f>
        <v>0</v>
      </c>
      <c r="AF1025">
        <f ca="1">IF(ISNA(AF$1), 0, OFFSET(data!$A$1, ROW()-1, AF$1-1))</f>
        <v>0</v>
      </c>
      <c r="AG1025">
        <f t="shared" ca="1" si="269"/>
        <v>0</v>
      </c>
      <c r="AH1025" t="e">
        <f t="shared" ca="1" si="270"/>
        <v>#VALUE!</v>
      </c>
      <c r="AI1025" t="str">
        <f t="shared" ca="1" si="271"/>
        <v>0</v>
      </c>
      <c r="AJ1025" t="str">
        <f t="shared" ca="1" si="272"/>
        <v/>
      </c>
      <c r="AK1025" t="str">
        <f t="shared" ca="1" si="281"/>
        <v>0</v>
      </c>
      <c r="AL1025" s="4">
        <f t="shared" ca="1" si="273"/>
        <v>0</v>
      </c>
      <c r="AM1025">
        <f t="shared" ca="1" si="282"/>
        <v>0</v>
      </c>
      <c r="AN1025">
        <f t="shared" ca="1" si="274"/>
        <v>0</v>
      </c>
      <c r="AO1025">
        <f t="shared" ca="1" si="275"/>
        <v>0</v>
      </c>
      <c r="AP1025">
        <f t="shared" ca="1" si="276"/>
        <v>0</v>
      </c>
      <c r="AQ1025">
        <f t="shared" ca="1" si="277"/>
        <v>0</v>
      </c>
      <c r="AR1025">
        <f t="shared" ca="1" si="278"/>
        <v>0</v>
      </c>
      <c r="AS1025">
        <f t="shared" ca="1" si="279"/>
        <v>0</v>
      </c>
      <c r="AT1025">
        <f t="shared" ca="1" si="280"/>
        <v>0</v>
      </c>
    </row>
    <row r="1026" spans="1:46" hidden="1" x14ac:dyDescent="0.2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0, OFFSET(data!$A$1, ROW()-1, AD$1-1))</f>
        <v>0</v>
      </c>
      <c r="AE1026">
        <f ca="1">IF(ISNA(AE$1), 0, OFFSET(data!$A$1, ROW()-1, AE$1-1))</f>
        <v>0</v>
      </c>
      <c r="AF1026">
        <f ca="1">IF(ISNA(AF$1), 0, OFFSET(data!$A$1, ROW()-1, AF$1-1))</f>
        <v>0</v>
      </c>
      <c r="AG1026">
        <f t="shared" ca="1" si="269"/>
        <v>0</v>
      </c>
      <c r="AH1026" t="e">
        <f t="shared" ca="1" si="270"/>
        <v>#VALUE!</v>
      </c>
      <c r="AI1026" t="str">
        <f t="shared" ca="1" si="271"/>
        <v>0</v>
      </c>
      <c r="AJ1026" t="str">
        <f t="shared" ca="1" si="272"/>
        <v/>
      </c>
      <c r="AK1026" t="str">
        <f t="shared" ca="1" si="281"/>
        <v>0</v>
      </c>
      <c r="AL1026" s="4">
        <f t="shared" ca="1" si="273"/>
        <v>0</v>
      </c>
      <c r="AM1026">
        <f t="shared" ca="1" si="282"/>
        <v>0</v>
      </c>
      <c r="AN1026">
        <f t="shared" ca="1" si="274"/>
        <v>0</v>
      </c>
      <c r="AO1026">
        <f t="shared" ca="1" si="275"/>
        <v>0</v>
      </c>
      <c r="AP1026">
        <f t="shared" ca="1" si="276"/>
        <v>0</v>
      </c>
      <c r="AQ1026">
        <f t="shared" ca="1" si="277"/>
        <v>0</v>
      </c>
      <c r="AR1026">
        <f t="shared" ca="1" si="278"/>
        <v>0</v>
      </c>
      <c r="AS1026">
        <f t="shared" ca="1" si="279"/>
        <v>0</v>
      </c>
      <c r="AT1026">
        <f t="shared" ca="1" si="280"/>
        <v>0</v>
      </c>
    </row>
    <row r="1027" spans="1:46" hidden="1" x14ac:dyDescent="0.2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0, OFFSET(data!$A$1, ROW()-1, AD$1-1))</f>
        <v>0</v>
      </c>
      <c r="AE1027">
        <f ca="1">IF(ISNA(AE$1), 0, OFFSET(data!$A$1, ROW()-1, AE$1-1))</f>
        <v>0</v>
      </c>
      <c r="AF1027">
        <f ca="1">IF(ISNA(AF$1), 0, OFFSET(data!$A$1, ROW()-1, AF$1-1))</f>
        <v>0</v>
      </c>
      <c r="AG1027">
        <f t="shared" ref="AG1027:AG1090" ca="1" si="283">VALUE(LEFT(C1027, 4))</f>
        <v>0</v>
      </c>
      <c r="AH1027" t="e">
        <f t="shared" ref="AH1027:AH1090" ca="1" si="284">VALUE(MID(C1027, 6, 2))</f>
        <v>#VALUE!</v>
      </c>
      <c r="AI1027" t="str">
        <f t="shared" ref="AI1027:AI1090" ca="1" si="285">SUBSTITUTE(MID(C1027,6,6)&amp;LEFT(C1027,4), "-", "/")</f>
        <v>0</v>
      </c>
      <c r="AJ1027" t="str">
        <f t="shared" ref="AJ1027:AJ1090" ca="1" si="286">IF(RIGHT(C1027, 5)="12:00", AI1027, "")</f>
        <v/>
      </c>
      <c r="AK1027" t="str">
        <f t="shared" ca="1" si="281"/>
        <v>0</v>
      </c>
      <c r="AL1027" s="4">
        <f t="shared" ref="AL1027:AL1090" ca="1" si="287">AE1027/1000</f>
        <v>0</v>
      </c>
      <c r="AM1027">
        <f t="shared" ca="1" si="282"/>
        <v>0</v>
      </c>
      <c r="AN1027">
        <f t="shared" ca="1" si="274"/>
        <v>0</v>
      </c>
      <c r="AO1027">
        <f t="shared" ca="1" si="275"/>
        <v>0</v>
      </c>
      <c r="AP1027">
        <f t="shared" ca="1" si="276"/>
        <v>0</v>
      </c>
      <c r="AQ1027">
        <f t="shared" ca="1" si="277"/>
        <v>0</v>
      </c>
      <c r="AR1027">
        <f t="shared" ca="1" si="278"/>
        <v>0</v>
      </c>
      <c r="AS1027">
        <f t="shared" ca="1" si="279"/>
        <v>0</v>
      </c>
      <c r="AT1027">
        <f t="shared" ca="1" si="280"/>
        <v>0</v>
      </c>
    </row>
    <row r="1028" spans="1:46" hidden="1" x14ac:dyDescent="0.2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0, OFFSET(data!$A$1, ROW()-1, AD$1-1))</f>
        <v>0</v>
      </c>
      <c r="AE1028">
        <f ca="1">IF(ISNA(AE$1), 0, OFFSET(data!$A$1, ROW()-1, AE$1-1))</f>
        <v>0</v>
      </c>
      <c r="AF1028">
        <f ca="1">IF(ISNA(AF$1), 0, OFFSET(data!$A$1, ROW()-1, AF$1-1))</f>
        <v>0</v>
      </c>
      <c r="AG1028">
        <f t="shared" ca="1" si="283"/>
        <v>0</v>
      </c>
      <c r="AH1028" t="e">
        <f t="shared" ca="1" si="284"/>
        <v>#VALUE!</v>
      </c>
      <c r="AI1028" t="str">
        <f t="shared" ca="1" si="285"/>
        <v>0</v>
      </c>
      <c r="AJ1028" t="str">
        <f t="shared" ca="1" si="286"/>
        <v/>
      </c>
      <c r="AK1028" t="str">
        <f t="shared" ca="1" si="281"/>
        <v>0</v>
      </c>
      <c r="AL1028" s="4">
        <f t="shared" ca="1" si="287"/>
        <v>0</v>
      </c>
      <c r="AM1028">
        <f t="shared" ca="1" si="282"/>
        <v>0</v>
      </c>
      <c r="AN1028">
        <f t="shared" ref="AN1028:AN1091" ca="1" si="288">MAX(S1028,Z1028)</f>
        <v>0</v>
      </c>
      <c r="AO1028">
        <f t="shared" ref="AO1028:AO1091" ca="1" si="289">MAX(R1028,W1028)</f>
        <v>0</v>
      </c>
      <c r="AP1028">
        <f t="shared" ref="AP1028:AP1091" ca="1" si="290">K1028+N1028</f>
        <v>0</v>
      </c>
      <c r="AQ1028">
        <f t="shared" ref="AQ1028:AQ1091" ca="1" si="291">L1028+O1028</f>
        <v>0</v>
      </c>
      <c r="AR1028">
        <f t="shared" ref="AR1028:AR1091" ca="1" si="292">M1028+P1028</f>
        <v>0</v>
      </c>
      <c r="AS1028">
        <f t="shared" ref="AS1028:AS1091" ca="1" si="293">AC1028+SUM(D1028:M1028,R1028:T1028)</f>
        <v>0</v>
      </c>
      <c r="AT1028">
        <f t="shared" ref="AT1028:AT1091" ca="1" si="294">AD1028+SUM(U1028:AB1028)</f>
        <v>0</v>
      </c>
    </row>
    <row r="1029" spans="1:46" hidden="1" x14ac:dyDescent="0.2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0, OFFSET(data!$A$1, ROW()-1, AD$1-1))</f>
        <v>0</v>
      </c>
      <c r="AE1029">
        <f ca="1">IF(ISNA(AE$1), 0, OFFSET(data!$A$1, ROW()-1, AE$1-1))</f>
        <v>0</v>
      </c>
      <c r="AF1029">
        <f ca="1">IF(ISNA(AF$1), 0, OFFSET(data!$A$1, ROW()-1, AF$1-1))</f>
        <v>0</v>
      </c>
      <c r="AG1029">
        <f t="shared" ca="1" si="283"/>
        <v>0</v>
      </c>
      <c r="AH1029" t="e">
        <f t="shared" ca="1" si="284"/>
        <v>#VALUE!</v>
      </c>
      <c r="AI1029" t="str">
        <f t="shared" ca="1" si="285"/>
        <v>0</v>
      </c>
      <c r="AJ1029" t="str">
        <f t="shared" ca="1" si="286"/>
        <v/>
      </c>
      <c r="AK1029" t="str">
        <f t="shared" ca="1" si="281"/>
        <v>0</v>
      </c>
      <c r="AL1029" s="4">
        <f t="shared" ca="1" si="287"/>
        <v>0</v>
      </c>
      <c r="AM1029">
        <f t="shared" ca="1" si="282"/>
        <v>0</v>
      </c>
      <c r="AN1029">
        <f t="shared" ca="1" si="288"/>
        <v>0</v>
      </c>
      <c r="AO1029">
        <f t="shared" ca="1" si="289"/>
        <v>0</v>
      </c>
      <c r="AP1029">
        <f t="shared" ca="1" si="290"/>
        <v>0</v>
      </c>
      <c r="AQ1029">
        <f t="shared" ca="1" si="291"/>
        <v>0</v>
      </c>
      <c r="AR1029">
        <f t="shared" ca="1" si="292"/>
        <v>0</v>
      </c>
      <c r="AS1029">
        <f t="shared" ca="1" si="293"/>
        <v>0</v>
      </c>
      <c r="AT1029">
        <f t="shared" ca="1" si="294"/>
        <v>0</v>
      </c>
    </row>
    <row r="1030" spans="1:46" hidden="1" x14ac:dyDescent="0.2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0, OFFSET(data!$A$1, ROW()-1, AD$1-1))</f>
        <v>0</v>
      </c>
      <c r="AE1030">
        <f ca="1">IF(ISNA(AE$1), 0, OFFSET(data!$A$1, ROW()-1, AE$1-1))</f>
        <v>0</v>
      </c>
      <c r="AF1030">
        <f ca="1">IF(ISNA(AF$1), 0, OFFSET(data!$A$1, ROW()-1, AF$1-1))</f>
        <v>0</v>
      </c>
      <c r="AG1030">
        <f t="shared" ca="1" si="283"/>
        <v>0</v>
      </c>
      <c r="AH1030" t="e">
        <f t="shared" ca="1" si="284"/>
        <v>#VALUE!</v>
      </c>
      <c r="AI1030" t="str">
        <f t="shared" ca="1" si="285"/>
        <v>0</v>
      </c>
      <c r="AJ1030" t="str">
        <f t="shared" ca="1" si="286"/>
        <v/>
      </c>
      <c r="AK1030" t="str">
        <f t="shared" ca="1" si="281"/>
        <v>0</v>
      </c>
      <c r="AL1030" s="4">
        <f t="shared" ca="1" si="287"/>
        <v>0</v>
      </c>
      <c r="AM1030">
        <f t="shared" ca="1" si="282"/>
        <v>0</v>
      </c>
      <c r="AN1030">
        <f t="shared" ca="1" si="288"/>
        <v>0</v>
      </c>
      <c r="AO1030">
        <f t="shared" ca="1" si="289"/>
        <v>0</v>
      </c>
      <c r="AP1030">
        <f t="shared" ca="1" si="290"/>
        <v>0</v>
      </c>
      <c r="AQ1030">
        <f t="shared" ca="1" si="291"/>
        <v>0</v>
      </c>
      <c r="AR1030">
        <f t="shared" ca="1" si="292"/>
        <v>0</v>
      </c>
      <c r="AS1030">
        <f t="shared" ca="1" si="293"/>
        <v>0</v>
      </c>
      <c r="AT1030">
        <f t="shared" ca="1" si="294"/>
        <v>0</v>
      </c>
    </row>
    <row r="1031" spans="1:46" hidden="1" x14ac:dyDescent="0.2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0, OFFSET(data!$A$1, ROW()-1, AD$1-1))</f>
        <v>0</v>
      </c>
      <c r="AE1031">
        <f ca="1">IF(ISNA(AE$1), 0, OFFSET(data!$A$1, ROW()-1, AE$1-1))</f>
        <v>0</v>
      </c>
      <c r="AF1031">
        <f ca="1">IF(ISNA(AF$1), 0, OFFSET(data!$A$1, ROW()-1, AF$1-1))</f>
        <v>0</v>
      </c>
      <c r="AG1031">
        <f t="shared" ca="1" si="283"/>
        <v>0</v>
      </c>
      <c r="AH1031" t="e">
        <f t="shared" ca="1" si="284"/>
        <v>#VALUE!</v>
      </c>
      <c r="AI1031" t="str">
        <f t="shared" ca="1" si="285"/>
        <v>0</v>
      </c>
      <c r="AJ1031" t="str">
        <f t="shared" ca="1" si="286"/>
        <v/>
      </c>
      <c r="AK1031" t="str">
        <f t="shared" ca="1" si="281"/>
        <v>0</v>
      </c>
      <c r="AL1031" s="4">
        <f t="shared" ca="1" si="287"/>
        <v>0</v>
      </c>
      <c r="AM1031">
        <f t="shared" ca="1" si="282"/>
        <v>0</v>
      </c>
      <c r="AN1031">
        <f t="shared" ca="1" si="288"/>
        <v>0</v>
      </c>
      <c r="AO1031">
        <f t="shared" ca="1" si="289"/>
        <v>0</v>
      </c>
      <c r="AP1031">
        <f t="shared" ca="1" si="290"/>
        <v>0</v>
      </c>
      <c r="AQ1031">
        <f t="shared" ca="1" si="291"/>
        <v>0</v>
      </c>
      <c r="AR1031">
        <f t="shared" ca="1" si="292"/>
        <v>0</v>
      </c>
      <c r="AS1031">
        <f t="shared" ca="1" si="293"/>
        <v>0</v>
      </c>
      <c r="AT1031">
        <f t="shared" ca="1" si="294"/>
        <v>0</v>
      </c>
    </row>
    <row r="1032" spans="1:46" hidden="1" x14ac:dyDescent="0.2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0, OFFSET(data!$A$1, ROW()-1, AD$1-1))</f>
        <v>0</v>
      </c>
      <c r="AE1032">
        <f ca="1">IF(ISNA(AE$1), 0, OFFSET(data!$A$1, ROW()-1, AE$1-1))</f>
        <v>0</v>
      </c>
      <c r="AF1032">
        <f ca="1">IF(ISNA(AF$1), 0, OFFSET(data!$A$1, ROW()-1, AF$1-1))</f>
        <v>0</v>
      </c>
      <c r="AG1032">
        <f t="shared" ca="1" si="283"/>
        <v>0</v>
      </c>
      <c r="AH1032" t="e">
        <f t="shared" ca="1" si="284"/>
        <v>#VALUE!</v>
      </c>
      <c r="AI1032" t="str">
        <f t="shared" ca="1" si="285"/>
        <v>0</v>
      </c>
      <c r="AJ1032" t="str">
        <f t="shared" ca="1" si="286"/>
        <v/>
      </c>
      <c r="AK1032" t="str">
        <f t="shared" ca="1" si="281"/>
        <v>0</v>
      </c>
      <c r="AL1032" s="4">
        <f t="shared" ca="1" si="287"/>
        <v>0</v>
      </c>
      <c r="AM1032">
        <f t="shared" ca="1" si="282"/>
        <v>0</v>
      </c>
      <c r="AN1032">
        <f t="shared" ca="1" si="288"/>
        <v>0</v>
      </c>
      <c r="AO1032">
        <f t="shared" ca="1" si="289"/>
        <v>0</v>
      </c>
      <c r="AP1032">
        <f t="shared" ca="1" si="290"/>
        <v>0</v>
      </c>
      <c r="AQ1032">
        <f t="shared" ca="1" si="291"/>
        <v>0</v>
      </c>
      <c r="AR1032">
        <f t="shared" ca="1" si="292"/>
        <v>0</v>
      </c>
      <c r="AS1032">
        <f t="shared" ca="1" si="293"/>
        <v>0</v>
      </c>
      <c r="AT1032">
        <f t="shared" ca="1" si="294"/>
        <v>0</v>
      </c>
    </row>
    <row r="1033" spans="1:46" hidden="1" x14ac:dyDescent="0.2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0, OFFSET(data!$A$1, ROW()-1, AD$1-1))</f>
        <v>0</v>
      </c>
      <c r="AE1033">
        <f ca="1">IF(ISNA(AE$1), 0, OFFSET(data!$A$1, ROW()-1, AE$1-1))</f>
        <v>0</v>
      </c>
      <c r="AF1033">
        <f ca="1">IF(ISNA(AF$1), 0, OFFSET(data!$A$1, ROW()-1, AF$1-1))</f>
        <v>0</v>
      </c>
      <c r="AG1033">
        <f t="shared" ca="1" si="283"/>
        <v>0</v>
      </c>
      <c r="AH1033" t="e">
        <f t="shared" ca="1" si="284"/>
        <v>#VALUE!</v>
      </c>
      <c r="AI1033" t="str">
        <f t="shared" ca="1" si="285"/>
        <v>0</v>
      </c>
      <c r="AJ1033" t="str">
        <f t="shared" ca="1" si="286"/>
        <v/>
      </c>
      <c r="AK1033" t="str">
        <f t="shared" ca="1" si="281"/>
        <v>0</v>
      </c>
      <c r="AL1033" s="4">
        <f t="shared" ca="1" si="287"/>
        <v>0</v>
      </c>
      <c r="AM1033">
        <f t="shared" ca="1" si="282"/>
        <v>0</v>
      </c>
      <c r="AN1033">
        <f t="shared" ca="1" si="288"/>
        <v>0</v>
      </c>
      <c r="AO1033">
        <f t="shared" ca="1" si="289"/>
        <v>0</v>
      </c>
      <c r="AP1033">
        <f t="shared" ca="1" si="290"/>
        <v>0</v>
      </c>
      <c r="AQ1033">
        <f t="shared" ca="1" si="291"/>
        <v>0</v>
      </c>
      <c r="AR1033">
        <f t="shared" ca="1" si="292"/>
        <v>0</v>
      </c>
      <c r="AS1033">
        <f t="shared" ca="1" si="293"/>
        <v>0</v>
      </c>
      <c r="AT1033">
        <f t="shared" ca="1" si="294"/>
        <v>0</v>
      </c>
    </row>
    <row r="1034" spans="1:46" hidden="1" x14ac:dyDescent="0.2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0, OFFSET(data!$A$1, ROW()-1, AD$1-1))</f>
        <v>0</v>
      </c>
      <c r="AE1034">
        <f ca="1">IF(ISNA(AE$1), 0, OFFSET(data!$A$1, ROW()-1, AE$1-1))</f>
        <v>0</v>
      </c>
      <c r="AF1034">
        <f ca="1">IF(ISNA(AF$1), 0, OFFSET(data!$A$1, ROW()-1, AF$1-1))</f>
        <v>0</v>
      </c>
      <c r="AG1034">
        <f t="shared" ca="1" si="283"/>
        <v>0</v>
      </c>
      <c r="AH1034" t="e">
        <f t="shared" ca="1" si="284"/>
        <v>#VALUE!</v>
      </c>
      <c r="AI1034" t="str">
        <f t="shared" ca="1" si="285"/>
        <v>0</v>
      </c>
      <c r="AJ1034" t="str">
        <f t="shared" ca="1" si="286"/>
        <v/>
      </c>
      <c r="AK1034" t="str">
        <f t="shared" ca="1" si="281"/>
        <v>0</v>
      </c>
      <c r="AL1034" s="4">
        <f t="shared" ca="1" si="287"/>
        <v>0</v>
      </c>
      <c r="AM1034">
        <f t="shared" ca="1" si="282"/>
        <v>0</v>
      </c>
      <c r="AN1034">
        <f t="shared" ca="1" si="288"/>
        <v>0</v>
      </c>
      <c r="AO1034">
        <f t="shared" ca="1" si="289"/>
        <v>0</v>
      </c>
      <c r="AP1034">
        <f t="shared" ca="1" si="290"/>
        <v>0</v>
      </c>
      <c r="AQ1034">
        <f t="shared" ca="1" si="291"/>
        <v>0</v>
      </c>
      <c r="AR1034">
        <f t="shared" ca="1" si="292"/>
        <v>0</v>
      </c>
      <c r="AS1034">
        <f t="shared" ca="1" si="293"/>
        <v>0</v>
      </c>
      <c r="AT1034">
        <f t="shared" ca="1" si="294"/>
        <v>0</v>
      </c>
    </row>
    <row r="1035" spans="1:46" hidden="1" x14ac:dyDescent="0.2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0, OFFSET(data!$A$1, ROW()-1, AD$1-1))</f>
        <v>0</v>
      </c>
      <c r="AE1035">
        <f ca="1">IF(ISNA(AE$1), 0, OFFSET(data!$A$1, ROW()-1, AE$1-1))</f>
        <v>0</v>
      </c>
      <c r="AF1035">
        <f ca="1">IF(ISNA(AF$1), 0, OFFSET(data!$A$1, ROW()-1, AF$1-1))</f>
        <v>0</v>
      </c>
      <c r="AG1035">
        <f t="shared" ca="1" si="283"/>
        <v>0</v>
      </c>
      <c r="AH1035" t="e">
        <f t="shared" ca="1" si="284"/>
        <v>#VALUE!</v>
      </c>
      <c r="AI1035" t="str">
        <f t="shared" ca="1" si="285"/>
        <v>0</v>
      </c>
      <c r="AJ1035" t="str">
        <f t="shared" ca="1" si="286"/>
        <v/>
      </c>
      <c r="AK1035" t="str">
        <f t="shared" ca="1" si="281"/>
        <v>0</v>
      </c>
      <c r="AL1035" s="4">
        <f t="shared" ca="1" si="287"/>
        <v>0</v>
      </c>
      <c r="AM1035">
        <f t="shared" ca="1" si="282"/>
        <v>0</v>
      </c>
      <c r="AN1035">
        <f t="shared" ca="1" si="288"/>
        <v>0</v>
      </c>
      <c r="AO1035">
        <f t="shared" ca="1" si="289"/>
        <v>0</v>
      </c>
      <c r="AP1035">
        <f t="shared" ca="1" si="290"/>
        <v>0</v>
      </c>
      <c r="AQ1035">
        <f t="shared" ca="1" si="291"/>
        <v>0</v>
      </c>
      <c r="AR1035">
        <f t="shared" ca="1" si="292"/>
        <v>0</v>
      </c>
      <c r="AS1035">
        <f t="shared" ca="1" si="293"/>
        <v>0</v>
      </c>
      <c r="AT1035">
        <f t="shared" ca="1" si="294"/>
        <v>0</v>
      </c>
    </row>
    <row r="1036" spans="1:46" hidden="1" x14ac:dyDescent="0.2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0, OFFSET(data!$A$1, ROW()-1, AD$1-1))</f>
        <v>0</v>
      </c>
      <c r="AE1036">
        <f ca="1">IF(ISNA(AE$1), 0, OFFSET(data!$A$1, ROW()-1, AE$1-1))</f>
        <v>0</v>
      </c>
      <c r="AF1036">
        <f ca="1">IF(ISNA(AF$1), 0, OFFSET(data!$A$1, ROW()-1, AF$1-1))</f>
        <v>0</v>
      </c>
      <c r="AG1036">
        <f t="shared" ca="1" si="283"/>
        <v>0</v>
      </c>
      <c r="AH1036" t="e">
        <f t="shared" ca="1" si="284"/>
        <v>#VALUE!</v>
      </c>
      <c r="AI1036" t="str">
        <f t="shared" ca="1" si="285"/>
        <v>0</v>
      </c>
      <c r="AJ1036" t="str">
        <f t="shared" ca="1" si="286"/>
        <v/>
      </c>
      <c r="AK1036" t="str">
        <f t="shared" ref="AK1036:AK1099" ca="1" si="295">RIGHT(C1036, 5)</f>
        <v>0</v>
      </c>
      <c r="AL1036" s="4">
        <f t="shared" ca="1" si="287"/>
        <v>0</v>
      </c>
      <c r="AM1036">
        <f t="shared" ca="1" si="282"/>
        <v>0</v>
      </c>
      <c r="AN1036">
        <f t="shared" ca="1" si="288"/>
        <v>0</v>
      </c>
      <c r="AO1036">
        <f t="shared" ca="1" si="289"/>
        <v>0</v>
      </c>
      <c r="AP1036">
        <f t="shared" ca="1" si="290"/>
        <v>0</v>
      </c>
      <c r="AQ1036">
        <f t="shared" ca="1" si="291"/>
        <v>0</v>
      </c>
      <c r="AR1036">
        <f t="shared" ca="1" si="292"/>
        <v>0</v>
      </c>
      <c r="AS1036">
        <f t="shared" ca="1" si="293"/>
        <v>0</v>
      </c>
      <c r="AT1036">
        <f t="shared" ca="1" si="294"/>
        <v>0</v>
      </c>
    </row>
    <row r="1037" spans="1:46" hidden="1" x14ac:dyDescent="0.2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0, OFFSET(data!$A$1, ROW()-1, AD$1-1))</f>
        <v>0</v>
      </c>
      <c r="AE1037">
        <f ca="1">IF(ISNA(AE$1), 0, OFFSET(data!$A$1, ROW()-1, AE$1-1))</f>
        <v>0</v>
      </c>
      <c r="AF1037">
        <f ca="1">IF(ISNA(AF$1), 0, OFFSET(data!$A$1, ROW()-1, AF$1-1))</f>
        <v>0</v>
      </c>
      <c r="AG1037">
        <f t="shared" ca="1" si="283"/>
        <v>0</v>
      </c>
      <c r="AH1037" t="e">
        <f t="shared" ca="1" si="284"/>
        <v>#VALUE!</v>
      </c>
      <c r="AI1037" t="str">
        <f t="shared" ca="1" si="285"/>
        <v>0</v>
      </c>
      <c r="AJ1037" t="str">
        <f t="shared" ca="1" si="286"/>
        <v/>
      </c>
      <c r="AK1037" t="str">
        <f t="shared" ca="1" si="295"/>
        <v>0</v>
      </c>
      <c r="AL1037" s="4">
        <f t="shared" ca="1" si="287"/>
        <v>0</v>
      </c>
      <c r="AM1037">
        <f t="shared" ca="1" si="282"/>
        <v>0</v>
      </c>
      <c r="AN1037">
        <f t="shared" ca="1" si="288"/>
        <v>0</v>
      </c>
      <c r="AO1037">
        <f t="shared" ca="1" si="289"/>
        <v>0</v>
      </c>
      <c r="AP1037">
        <f t="shared" ca="1" si="290"/>
        <v>0</v>
      </c>
      <c r="AQ1037">
        <f t="shared" ca="1" si="291"/>
        <v>0</v>
      </c>
      <c r="AR1037">
        <f t="shared" ca="1" si="292"/>
        <v>0</v>
      </c>
      <c r="AS1037">
        <f t="shared" ca="1" si="293"/>
        <v>0</v>
      </c>
      <c r="AT1037">
        <f t="shared" ca="1" si="294"/>
        <v>0</v>
      </c>
    </row>
    <row r="1038" spans="1:46" hidden="1" x14ac:dyDescent="0.2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0, OFFSET(data!$A$1, ROW()-1, AD$1-1))</f>
        <v>0</v>
      </c>
      <c r="AE1038">
        <f ca="1">IF(ISNA(AE$1), 0, OFFSET(data!$A$1, ROW()-1, AE$1-1))</f>
        <v>0</v>
      </c>
      <c r="AF1038">
        <f ca="1">IF(ISNA(AF$1), 0, OFFSET(data!$A$1, ROW()-1, AF$1-1))</f>
        <v>0</v>
      </c>
      <c r="AG1038">
        <f t="shared" ca="1" si="283"/>
        <v>0</v>
      </c>
      <c r="AH1038" t="e">
        <f t="shared" ca="1" si="284"/>
        <v>#VALUE!</v>
      </c>
      <c r="AI1038" t="str">
        <f t="shared" ca="1" si="285"/>
        <v>0</v>
      </c>
      <c r="AJ1038" t="str">
        <f t="shared" ca="1" si="286"/>
        <v/>
      </c>
      <c r="AK1038" t="str">
        <f t="shared" ca="1" si="295"/>
        <v>0</v>
      </c>
      <c r="AL1038" s="4">
        <f t="shared" ca="1" si="287"/>
        <v>0</v>
      </c>
      <c r="AM1038">
        <f t="shared" ca="1" si="282"/>
        <v>0</v>
      </c>
      <c r="AN1038">
        <f t="shared" ca="1" si="288"/>
        <v>0</v>
      </c>
      <c r="AO1038">
        <f t="shared" ca="1" si="289"/>
        <v>0</v>
      </c>
      <c r="AP1038">
        <f t="shared" ca="1" si="290"/>
        <v>0</v>
      </c>
      <c r="AQ1038">
        <f t="shared" ca="1" si="291"/>
        <v>0</v>
      </c>
      <c r="AR1038">
        <f t="shared" ca="1" si="292"/>
        <v>0</v>
      </c>
      <c r="AS1038">
        <f t="shared" ca="1" si="293"/>
        <v>0</v>
      </c>
      <c r="AT1038">
        <f t="shared" ca="1" si="294"/>
        <v>0</v>
      </c>
    </row>
    <row r="1039" spans="1:46" hidden="1" x14ac:dyDescent="0.2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0, OFFSET(data!$A$1, ROW()-1, AD$1-1))</f>
        <v>0</v>
      </c>
      <c r="AE1039">
        <f ca="1">IF(ISNA(AE$1), 0, OFFSET(data!$A$1, ROW()-1, AE$1-1))</f>
        <v>0</v>
      </c>
      <c r="AF1039">
        <f ca="1">IF(ISNA(AF$1), 0, OFFSET(data!$A$1, ROW()-1, AF$1-1))</f>
        <v>0</v>
      </c>
      <c r="AG1039">
        <f t="shared" ca="1" si="283"/>
        <v>0</v>
      </c>
      <c r="AH1039" t="e">
        <f t="shared" ca="1" si="284"/>
        <v>#VALUE!</v>
      </c>
      <c r="AI1039" t="str">
        <f t="shared" ca="1" si="285"/>
        <v>0</v>
      </c>
      <c r="AJ1039" t="str">
        <f t="shared" ca="1" si="286"/>
        <v/>
      </c>
      <c r="AK1039" t="str">
        <f t="shared" ca="1" si="295"/>
        <v>0</v>
      </c>
      <c r="AL1039" s="4">
        <f t="shared" ca="1" si="287"/>
        <v>0</v>
      </c>
      <c r="AM1039">
        <f t="shared" ca="1" si="282"/>
        <v>0</v>
      </c>
      <c r="AN1039">
        <f t="shared" ca="1" si="288"/>
        <v>0</v>
      </c>
      <c r="AO1039">
        <f t="shared" ca="1" si="289"/>
        <v>0</v>
      </c>
      <c r="AP1039">
        <f t="shared" ca="1" si="290"/>
        <v>0</v>
      </c>
      <c r="AQ1039">
        <f t="shared" ca="1" si="291"/>
        <v>0</v>
      </c>
      <c r="AR1039">
        <f t="shared" ca="1" si="292"/>
        <v>0</v>
      </c>
      <c r="AS1039">
        <f t="shared" ca="1" si="293"/>
        <v>0</v>
      </c>
      <c r="AT1039">
        <f t="shared" ca="1" si="294"/>
        <v>0</v>
      </c>
    </row>
    <row r="1040" spans="1:46" hidden="1" x14ac:dyDescent="0.2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0, OFFSET(data!$A$1, ROW()-1, AD$1-1))</f>
        <v>0</v>
      </c>
      <c r="AE1040">
        <f ca="1">IF(ISNA(AE$1), 0, OFFSET(data!$A$1, ROW()-1, AE$1-1))</f>
        <v>0</v>
      </c>
      <c r="AF1040">
        <f ca="1">IF(ISNA(AF$1), 0, OFFSET(data!$A$1, ROW()-1, AF$1-1))</f>
        <v>0</v>
      </c>
      <c r="AG1040">
        <f t="shared" ca="1" si="283"/>
        <v>0</v>
      </c>
      <c r="AH1040" t="e">
        <f t="shared" ca="1" si="284"/>
        <v>#VALUE!</v>
      </c>
      <c r="AI1040" t="str">
        <f t="shared" ca="1" si="285"/>
        <v>0</v>
      </c>
      <c r="AJ1040" t="str">
        <f t="shared" ca="1" si="286"/>
        <v/>
      </c>
      <c r="AK1040" t="str">
        <f t="shared" ca="1" si="295"/>
        <v>0</v>
      </c>
      <c r="AL1040" s="4">
        <f t="shared" ca="1" si="287"/>
        <v>0</v>
      </c>
      <c r="AM1040">
        <f t="shared" ca="1" si="282"/>
        <v>0</v>
      </c>
      <c r="AN1040">
        <f t="shared" ca="1" si="288"/>
        <v>0</v>
      </c>
      <c r="AO1040">
        <f t="shared" ca="1" si="289"/>
        <v>0</v>
      </c>
      <c r="AP1040">
        <f t="shared" ca="1" si="290"/>
        <v>0</v>
      </c>
      <c r="AQ1040">
        <f t="shared" ca="1" si="291"/>
        <v>0</v>
      </c>
      <c r="AR1040">
        <f t="shared" ca="1" si="292"/>
        <v>0</v>
      </c>
      <c r="AS1040">
        <f t="shared" ca="1" si="293"/>
        <v>0</v>
      </c>
      <c r="AT1040">
        <f t="shared" ca="1" si="294"/>
        <v>0</v>
      </c>
    </row>
    <row r="1041" spans="1:46" hidden="1" x14ac:dyDescent="0.2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0, OFFSET(data!$A$1, ROW()-1, AD$1-1))</f>
        <v>0</v>
      </c>
      <c r="AE1041">
        <f ca="1">IF(ISNA(AE$1), 0, OFFSET(data!$A$1, ROW()-1, AE$1-1))</f>
        <v>0</v>
      </c>
      <c r="AF1041">
        <f ca="1">IF(ISNA(AF$1), 0, OFFSET(data!$A$1, ROW()-1, AF$1-1))</f>
        <v>0</v>
      </c>
      <c r="AG1041">
        <f t="shared" ca="1" si="283"/>
        <v>0</v>
      </c>
      <c r="AH1041" t="e">
        <f t="shared" ca="1" si="284"/>
        <v>#VALUE!</v>
      </c>
      <c r="AI1041" t="str">
        <f t="shared" ca="1" si="285"/>
        <v>0</v>
      </c>
      <c r="AJ1041" t="str">
        <f t="shared" ca="1" si="286"/>
        <v/>
      </c>
      <c r="AK1041" t="str">
        <f t="shared" ca="1" si="295"/>
        <v>0</v>
      </c>
      <c r="AL1041" s="4">
        <f t="shared" ca="1" si="287"/>
        <v>0</v>
      </c>
      <c r="AM1041">
        <f t="shared" ca="1" si="282"/>
        <v>0</v>
      </c>
      <c r="AN1041">
        <f t="shared" ca="1" si="288"/>
        <v>0</v>
      </c>
      <c r="AO1041">
        <f t="shared" ca="1" si="289"/>
        <v>0</v>
      </c>
      <c r="AP1041">
        <f t="shared" ca="1" si="290"/>
        <v>0</v>
      </c>
      <c r="AQ1041">
        <f t="shared" ca="1" si="291"/>
        <v>0</v>
      </c>
      <c r="AR1041">
        <f t="shared" ca="1" si="292"/>
        <v>0</v>
      </c>
      <c r="AS1041">
        <f t="shared" ca="1" si="293"/>
        <v>0</v>
      </c>
      <c r="AT1041">
        <f t="shared" ca="1" si="294"/>
        <v>0</v>
      </c>
    </row>
    <row r="1042" spans="1:46" hidden="1" x14ac:dyDescent="0.2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0, OFFSET(data!$A$1, ROW()-1, AD$1-1))</f>
        <v>0</v>
      </c>
      <c r="AE1042">
        <f ca="1">IF(ISNA(AE$1), 0, OFFSET(data!$A$1, ROW()-1, AE$1-1))</f>
        <v>0</v>
      </c>
      <c r="AF1042">
        <f ca="1">IF(ISNA(AF$1), 0, OFFSET(data!$A$1, ROW()-1, AF$1-1))</f>
        <v>0</v>
      </c>
      <c r="AG1042">
        <f t="shared" ca="1" si="283"/>
        <v>0</v>
      </c>
      <c r="AH1042" t="e">
        <f t="shared" ca="1" si="284"/>
        <v>#VALUE!</v>
      </c>
      <c r="AI1042" t="str">
        <f t="shared" ca="1" si="285"/>
        <v>0</v>
      </c>
      <c r="AJ1042" t="str">
        <f t="shared" ca="1" si="286"/>
        <v/>
      </c>
      <c r="AK1042" t="str">
        <f t="shared" ca="1" si="295"/>
        <v>0</v>
      </c>
      <c r="AL1042" s="4">
        <f t="shared" ca="1" si="287"/>
        <v>0</v>
      </c>
      <c r="AM1042">
        <f t="shared" ca="1" si="282"/>
        <v>0</v>
      </c>
      <c r="AN1042">
        <f t="shared" ca="1" si="288"/>
        <v>0</v>
      </c>
      <c r="AO1042">
        <f t="shared" ca="1" si="289"/>
        <v>0</v>
      </c>
      <c r="AP1042">
        <f t="shared" ca="1" si="290"/>
        <v>0</v>
      </c>
      <c r="AQ1042">
        <f t="shared" ca="1" si="291"/>
        <v>0</v>
      </c>
      <c r="AR1042">
        <f t="shared" ca="1" si="292"/>
        <v>0</v>
      </c>
      <c r="AS1042">
        <f t="shared" ca="1" si="293"/>
        <v>0</v>
      </c>
      <c r="AT1042">
        <f t="shared" ca="1" si="294"/>
        <v>0</v>
      </c>
    </row>
    <row r="1043" spans="1:46" hidden="1" x14ac:dyDescent="0.2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0, OFFSET(data!$A$1, ROW()-1, AD$1-1))</f>
        <v>0</v>
      </c>
      <c r="AE1043">
        <f ca="1">IF(ISNA(AE$1), 0, OFFSET(data!$A$1, ROW()-1, AE$1-1))</f>
        <v>0</v>
      </c>
      <c r="AF1043">
        <f ca="1">IF(ISNA(AF$1), 0, OFFSET(data!$A$1, ROW()-1, AF$1-1))</f>
        <v>0</v>
      </c>
      <c r="AG1043">
        <f t="shared" ca="1" si="283"/>
        <v>0</v>
      </c>
      <c r="AH1043" t="e">
        <f t="shared" ca="1" si="284"/>
        <v>#VALUE!</v>
      </c>
      <c r="AI1043" t="str">
        <f t="shared" ca="1" si="285"/>
        <v>0</v>
      </c>
      <c r="AJ1043" t="str">
        <f t="shared" ca="1" si="286"/>
        <v/>
      </c>
      <c r="AK1043" t="str">
        <f t="shared" ca="1" si="295"/>
        <v>0</v>
      </c>
      <c r="AL1043" s="4">
        <f t="shared" ca="1" si="287"/>
        <v>0</v>
      </c>
      <c r="AM1043">
        <f t="shared" ca="1" si="282"/>
        <v>0</v>
      </c>
      <c r="AN1043">
        <f t="shared" ca="1" si="288"/>
        <v>0</v>
      </c>
      <c r="AO1043">
        <f t="shared" ca="1" si="289"/>
        <v>0</v>
      </c>
      <c r="AP1043">
        <f t="shared" ca="1" si="290"/>
        <v>0</v>
      </c>
      <c r="AQ1043">
        <f t="shared" ca="1" si="291"/>
        <v>0</v>
      </c>
      <c r="AR1043">
        <f t="shared" ca="1" si="292"/>
        <v>0</v>
      </c>
      <c r="AS1043">
        <f t="shared" ca="1" si="293"/>
        <v>0</v>
      </c>
      <c r="AT1043">
        <f t="shared" ca="1" si="294"/>
        <v>0</v>
      </c>
    </row>
    <row r="1044" spans="1:46" hidden="1" x14ac:dyDescent="0.2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0, OFFSET(data!$A$1, ROW()-1, AD$1-1))</f>
        <v>0</v>
      </c>
      <c r="AE1044">
        <f ca="1">IF(ISNA(AE$1), 0, OFFSET(data!$A$1, ROW()-1, AE$1-1))</f>
        <v>0</v>
      </c>
      <c r="AF1044">
        <f ca="1">IF(ISNA(AF$1), 0, OFFSET(data!$A$1, ROW()-1, AF$1-1))</f>
        <v>0</v>
      </c>
      <c r="AG1044">
        <f t="shared" ca="1" si="283"/>
        <v>0</v>
      </c>
      <c r="AH1044" t="e">
        <f t="shared" ca="1" si="284"/>
        <v>#VALUE!</v>
      </c>
      <c r="AI1044" t="str">
        <f t="shared" ca="1" si="285"/>
        <v>0</v>
      </c>
      <c r="AJ1044" t="str">
        <f t="shared" ca="1" si="286"/>
        <v/>
      </c>
      <c r="AK1044" t="str">
        <f t="shared" ca="1" si="295"/>
        <v>0</v>
      </c>
      <c r="AL1044" s="4">
        <f t="shared" ca="1" si="287"/>
        <v>0</v>
      </c>
      <c r="AM1044">
        <f t="shared" ca="1" si="282"/>
        <v>0</v>
      </c>
      <c r="AN1044">
        <f t="shared" ca="1" si="288"/>
        <v>0</v>
      </c>
      <c r="AO1044">
        <f t="shared" ca="1" si="289"/>
        <v>0</v>
      </c>
      <c r="AP1044">
        <f t="shared" ca="1" si="290"/>
        <v>0</v>
      </c>
      <c r="AQ1044">
        <f t="shared" ca="1" si="291"/>
        <v>0</v>
      </c>
      <c r="AR1044">
        <f t="shared" ca="1" si="292"/>
        <v>0</v>
      </c>
      <c r="AS1044">
        <f t="shared" ca="1" si="293"/>
        <v>0</v>
      </c>
      <c r="AT1044">
        <f t="shared" ca="1" si="294"/>
        <v>0</v>
      </c>
    </row>
    <row r="1045" spans="1:46" hidden="1" x14ac:dyDescent="0.2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0, OFFSET(data!$A$1, ROW()-1, AD$1-1))</f>
        <v>0</v>
      </c>
      <c r="AE1045">
        <f ca="1">IF(ISNA(AE$1), 0, OFFSET(data!$A$1, ROW()-1, AE$1-1))</f>
        <v>0</v>
      </c>
      <c r="AF1045">
        <f ca="1">IF(ISNA(AF$1), 0, OFFSET(data!$A$1, ROW()-1, AF$1-1))</f>
        <v>0</v>
      </c>
      <c r="AG1045">
        <f t="shared" ca="1" si="283"/>
        <v>0</v>
      </c>
      <c r="AH1045" t="e">
        <f t="shared" ca="1" si="284"/>
        <v>#VALUE!</v>
      </c>
      <c r="AI1045" t="str">
        <f t="shared" ca="1" si="285"/>
        <v>0</v>
      </c>
      <c r="AJ1045" t="str">
        <f t="shared" ca="1" si="286"/>
        <v/>
      </c>
      <c r="AK1045" t="str">
        <f t="shared" ca="1" si="295"/>
        <v>0</v>
      </c>
      <c r="AL1045" s="4">
        <f t="shared" ca="1" si="287"/>
        <v>0</v>
      </c>
      <c r="AM1045">
        <f t="shared" ca="1" si="282"/>
        <v>0</v>
      </c>
      <c r="AN1045">
        <f t="shared" ca="1" si="288"/>
        <v>0</v>
      </c>
      <c r="AO1045">
        <f t="shared" ca="1" si="289"/>
        <v>0</v>
      </c>
      <c r="AP1045">
        <f t="shared" ca="1" si="290"/>
        <v>0</v>
      </c>
      <c r="AQ1045">
        <f t="shared" ca="1" si="291"/>
        <v>0</v>
      </c>
      <c r="AR1045">
        <f t="shared" ca="1" si="292"/>
        <v>0</v>
      </c>
      <c r="AS1045">
        <f t="shared" ca="1" si="293"/>
        <v>0</v>
      </c>
      <c r="AT1045">
        <f t="shared" ca="1" si="294"/>
        <v>0</v>
      </c>
    </row>
    <row r="1046" spans="1:46" hidden="1" x14ac:dyDescent="0.2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0, OFFSET(data!$A$1, ROW()-1, AD$1-1))</f>
        <v>0</v>
      </c>
      <c r="AE1046">
        <f ca="1">IF(ISNA(AE$1), 0, OFFSET(data!$A$1, ROW()-1, AE$1-1))</f>
        <v>0</v>
      </c>
      <c r="AF1046">
        <f ca="1">IF(ISNA(AF$1), 0, OFFSET(data!$A$1, ROW()-1, AF$1-1))</f>
        <v>0</v>
      </c>
      <c r="AG1046">
        <f t="shared" ca="1" si="283"/>
        <v>0</v>
      </c>
      <c r="AH1046" t="e">
        <f t="shared" ca="1" si="284"/>
        <v>#VALUE!</v>
      </c>
      <c r="AI1046" t="str">
        <f t="shared" ca="1" si="285"/>
        <v>0</v>
      </c>
      <c r="AJ1046" t="str">
        <f t="shared" ca="1" si="286"/>
        <v/>
      </c>
      <c r="AK1046" t="str">
        <f t="shared" ca="1" si="295"/>
        <v>0</v>
      </c>
      <c r="AL1046" s="4">
        <f t="shared" ca="1" si="287"/>
        <v>0</v>
      </c>
      <c r="AM1046">
        <f t="shared" ca="1" si="282"/>
        <v>0</v>
      </c>
      <c r="AN1046">
        <f t="shared" ca="1" si="288"/>
        <v>0</v>
      </c>
      <c r="AO1046">
        <f t="shared" ca="1" si="289"/>
        <v>0</v>
      </c>
      <c r="AP1046">
        <f t="shared" ca="1" si="290"/>
        <v>0</v>
      </c>
      <c r="AQ1046">
        <f t="shared" ca="1" si="291"/>
        <v>0</v>
      </c>
      <c r="AR1046">
        <f t="shared" ca="1" si="292"/>
        <v>0</v>
      </c>
      <c r="AS1046">
        <f t="shared" ca="1" si="293"/>
        <v>0</v>
      </c>
      <c r="AT1046">
        <f t="shared" ca="1" si="294"/>
        <v>0</v>
      </c>
    </row>
    <row r="1047" spans="1:46" hidden="1" x14ac:dyDescent="0.2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0, OFFSET(data!$A$1, ROW()-1, AD$1-1))</f>
        <v>0</v>
      </c>
      <c r="AE1047">
        <f ca="1">IF(ISNA(AE$1), 0, OFFSET(data!$A$1, ROW()-1, AE$1-1))</f>
        <v>0</v>
      </c>
      <c r="AF1047">
        <f ca="1">IF(ISNA(AF$1), 0, OFFSET(data!$A$1, ROW()-1, AF$1-1))</f>
        <v>0</v>
      </c>
      <c r="AG1047">
        <f t="shared" ca="1" si="283"/>
        <v>0</v>
      </c>
      <c r="AH1047" t="e">
        <f t="shared" ca="1" si="284"/>
        <v>#VALUE!</v>
      </c>
      <c r="AI1047" t="str">
        <f t="shared" ca="1" si="285"/>
        <v>0</v>
      </c>
      <c r="AJ1047" t="str">
        <f t="shared" ca="1" si="286"/>
        <v/>
      </c>
      <c r="AK1047" t="str">
        <f t="shared" ca="1" si="295"/>
        <v>0</v>
      </c>
      <c r="AL1047" s="4">
        <f t="shared" ca="1" si="287"/>
        <v>0</v>
      </c>
      <c r="AM1047">
        <f t="shared" ca="1" si="282"/>
        <v>0</v>
      </c>
      <c r="AN1047">
        <f t="shared" ca="1" si="288"/>
        <v>0</v>
      </c>
      <c r="AO1047">
        <f t="shared" ca="1" si="289"/>
        <v>0</v>
      </c>
      <c r="AP1047">
        <f t="shared" ca="1" si="290"/>
        <v>0</v>
      </c>
      <c r="AQ1047">
        <f t="shared" ca="1" si="291"/>
        <v>0</v>
      </c>
      <c r="AR1047">
        <f t="shared" ca="1" si="292"/>
        <v>0</v>
      </c>
      <c r="AS1047">
        <f t="shared" ca="1" si="293"/>
        <v>0</v>
      </c>
      <c r="AT1047">
        <f t="shared" ca="1" si="294"/>
        <v>0</v>
      </c>
    </row>
    <row r="1048" spans="1:46" hidden="1" x14ac:dyDescent="0.2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0, OFFSET(data!$A$1, ROW()-1, AD$1-1))</f>
        <v>0</v>
      </c>
      <c r="AE1048">
        <f ca="1">IF(ISNA(AE$1), 0, OFFSET(data!$A$1, ROW()-1, AE$1-1))</f>
        <v>0</v>
      </c>
      <c r="AF1048">
        <f ca="1">IF(ISNA(AF$1), 0, OFFSET(data!$A$1, ROW()-1, AF$1-1))</f>
        <v>0</v>
      </c>
      <c r="AG1048">
        <f t="shared" ca="1" si="283"/>
        <v>0</v>
      </c>
      <c r="AH1048" t="e">
        <f t="shared" ca="1" si="284"/>
        <v>#VALUE!</v>
      </c>
      <c r="AI1048" t="str">
        <f t="shared" ca="1" si="285"/>
        <v>0</v>
      </c>
      <c r="AJ1048" t="str">
        <f t="shared" ca="1" si="286"/>
        <v/>
      </c>
      <c r="AK1048" t="str">
        <f t="shared" ca="1" si="295"/>
        <v>0</v>
      </c>
      <c r="AL1048" s="4">
        <f t="shared" ca="1" si="287"/>
        <v>0</v>
      </c>
      <c r="AM1048">
        <f t="shared" ca="1" si="282"/>
        <v>0</v>
      </c>
      <c r="AN1048">
        <f t="shared" ca="1" si="288"/>
        <v>0</v>
      </c>
      <c r="AO1048">
        <f t="shared" ca="1" si="289"/>
        <v>0</v>
      </c>
      <c r="AP1048">
        <f t="shared" ca="1" si="290"/>
        <v>0</v>
      </c>
      <c r="AQ1048">
        <f t="shared" ca="1" si="291"/>
        <v>0</v>
      </c>
      <c r="AR1048">
        <f t="shared" ca="1" si="292"/>
        <v>0</v>
      </c>
      <c r="AS1048">
        <f t="shared" ca="1" si="293"/>
        <v>0</v>
      </c>
      <c r="AT1048">
        <f t="shared" ca="1" si="294"/>
        <v>0</v>
      </c>
    </row>
    <row r="1049" spans="1:46" hidden="1" x14ac:dyDescent="0.2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0, OFFSET(data!$A$1, ROW()-1, AD$1-1))</f>
        <v>0</v>
      </c>
      <c r="AE1049">
        <f ca="1">IF(ISNA(AE$1), 0, OFFSET(data!$A$1, ROW()-1, AE$1-1))</f>
        <v>0</v>
      </c>
      <c r="AF1049">
        <f ca="1">IF(ISNA(AF$1), 0, OFFSET(data!$A$1, ROW()-1, AF$1-1))</f>
        <v>0</v>
      </c>
      <c r="AG1049">
        <f t="shared" ca="1" si="283"/>
        <v>0</v>
      </c>
      <c r="AH1049" t="e">
        <f t="shared" ca="1" si="284"/>
        <v>#VALUE!</v>
      </c>
      <c r="AI1049" t="str">
        <f t="shared" ca="1" si="285"/>
        <v>0</v>
      </c>
      <c r="AJ1049" t="str">
        <f t="shared" ca="1" si="286"/>
        <v/>
      </c>
      <c r="AK1049" t="str">
        <f t="shared" ca="1" si="295"/>
        <v>0</v>
      </c>
      <c r="AL1049" s="4">
        <f t="shared" ca="1" si="287"/>
        <v>0</v>
      </c>
      <c r="AM1049">
        <f t="shared" ca="1" si="282"/>
        <v>0</v>
      </c>
      <c r="AN1049">
        <f t="shared" ca="1" si="288"/>
        <v>0</v>
      </c>
      <c r="AO1049">
        <f t="shared" ca="1" si="289"/>
        <v>0</v>
      </c>
      <c r="AP1049">
        <f t="shared" ca="1" si="290"/>
        <v>0</v>
      </c>
      <c r="AQ1049">
        <f t="shared" ca="1" si="291"/>
        <v>0</v>
      </c>
      <c r="AR1049">
        <f t="shared" ca="1" si="292"/>
        <v>0</v>
      </c>
      <c r="AS1049">
        <f t="shared" ca="1" si="293"/>
        <v>0</v>
      </c>
      <c r="AT1049">
        <f t="shared" ca="1" si="294"/>
        <v>0</v>
      </c>
    </row>
    <row r="1050" spans="1:46" hidden="1" x14ac:dyDescent="0.2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0, OFFSET(data!$A$1, ROW()-1, AD$1-1))</f>
        <v>0</v>
      </c>
      <c r="AE1050">
        <f ca="1">IF(ISNA(AE$1), 0, OFFSET(data!$A$1, ROW()-1, AE$1-1))</f>
        <v>0</v>
      </c>
      <c r="AF1050">
        <f ca="1">IF(ISNA(AF$1), 0, OFFSET(data!$A$1, ROW()-1, AF$1-1))</f>
        <v>0</v>
      </c>
      <c r="AG1050">
        <f t="shared" ca="1" si="283"/>
        <v>0</v>
      </c>
      <c r="AH1050" t="e">
        <f t="shared" ca="1" si="284"/>
        <v>#VALUE!</v>
      </c>
      <c r="AI1050" t="str">
        <f t="shared" ca="1" si="285"/>
        <v>0</v>
      </c>
      <c r="AJ1050" t="str">
        <f t="shared" ca="1" si="286"/>
        <v/>
      </c>
      <c r="AK1050" t="str">
        <f t="shared" ca="1" si="295"/>
        <v>0</v>
      </c>
      <c r="AL1050" s="4">
        <f t="shared" ca="1" si="287"/>
        <v>0</v>
      </c>
      <c r="AM1050">
        <f t="shared" ca="1" si="282"/>
        <v>0</v>
      </c>
      <c r="AN1050">
        <f t="shared" ca="1" si="288"/>
        <v>0</v>
      </c>
      <c r="AO1050">
        <f t="shared" ca="1" si="289"/>
        <v>0</v>
      </c>
      <c r="AP1050">
        <f t="shared" ca="1" si="290"/>
        <v>0</v>
      </c>
      <c r="AQ1050">
        <f t="shared" ca="1" si="291"/>
        <v>0</v>
      </c>
      <c r="AR1050">
        <f t="shared" ca="1" si="292"/>
        <v>0</v>
      </c>
      <c r="AS1050">
        <f t="shared" ca="1" si="293"/>
        <v>0</v>
      </c>
      <c r="AT1050">
        <f t="shared" ca="1" si="294"/>
        <v>0</v>
      </c>
    </row>
    <row r="1051" spans="1:46" hidden="1" x14ac:dyDescent="0.2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0, OFFSET(data!$A$1, ROW()-1, AD$1-1))</f>
        <v>0</v>
      </c>
      <c r="AE1051">
        <f ca="1">IF(ISNA(AE$1), 0, OFFSET(data!$A$1, ROW()-1, AE$1-1))</f>
        <v>0</v>
      </c>
      <c r="AF1051">
        <f ca="1">IF(ISNA(AF$1), 0, OFFSET(data!$A$1, ROW()-1, AF$1-1))</f>
        <v>0</v>
      </c>
      <c r="AG1051">
        <f t="shared" ca="1" si="283"/>
        <v>0</v>
      </c>
      <c r="AH1051" t="e">
        <f t="shared" ca="1" si="284"/>
        <v>#VALUE!</v>
      </c>
      <c r="AI1051" t="str">
        <f t="shared" ca="1" si="285"/>
        <v>0</v>
      </c>
      <c r="AJ1051" t="str">
        <f t="shared" ca="1" si="286"/>
        <v/>
      </c>
      <c r="AK1051" t="str">
        <f t="shared" ca="1" si="295"/>
        <v>0</v>
      </c>
      <c r="AL1051" s="4">
        <f t="shared" ca="1" si="287"/>
        <v>0</v>
      </c>
      <c r="AM1051">
        <f t="shared" ca="1" si="282"/>
        <v>0</v>
      </c>
      <c r="AN1051">
        <f t="shared" ca="1" si="288"/>
        <v>0</v>
      </c>
      <c r="AO1051">
        <f t="shared" ca="1" si="289"/>
        <v>0</v>
      </c>
      <c r="AP1051">
        <f t="shared" ca="1" si="290"/>
        <v>0</v>
      </c>
      <c r="AQ1051">
        <f t="shared" ca="1" si="291"/>
        <v>0</v>
      </c>
      <c r="AR1051">
        <f t="shared" ca="1" si="292"/>
        <v>0</v>
      </c>
      <c r="AS1051">
        <f t="shared" ca="1" si="293"/>
        <v>0</v>
      </c>
      <c r="AT1051">
        <f t="shared" ca="1" si="294"/>
        <v>0</v>
      </c>
    </row>
    <row r="1052" spans="1:46" hidden="1" x14ac:dyDescent="0.2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0, OFFSET(data!$A$1, ROW()-1, AD$1-1))</f>
        <v>0</v>
      </c>
      <c r="AE1052">
        <f ca="1">IF(ISNA(AE$1), 0, OFFSET(data!$A$1, ROW()-1, AE$1-1))</f>
        <v>0</v>
      </c>
      <c r="AF1052">
        <f ca="1">IF(ISNA(AF$1), 0, OFFSET(data!$A$1, ROW()-1, AF$1-1))</f>
        <v>0</v>
      </c>
      <c r="AG1052">
        <f t="shared" ca="1" si="283"/>
        <v>0</v>
      </c>
      <c r="AH1052" t="e">
        <f t="shared" ca="1" si="284"/>
        <v>#VALUE!</v>
      </c>
      <c r="AI1052" t="str">
        <f t="shared" ca="1" si="285"/>
        <v>0</v>
      </c>
      <c r="AJ1052" t="str">
        <f t="shared" ca="1" si="286"/>
        <v/>
      </c>
      <c r="AK1052" t="str">
        <f t="shared" ca="1" si="295"/>
        <v>0</v>
      </c>
      <c r="AL1052" s="4">
        <f t="shared" ca="1" si="287"/>
        <v>0</v>
      </c>
      <c r="AM1052">
        <f t="shared" ca="1" si="282"/>
        <v>0</v>
      </c>
      <c r="AN1052">
        <f t="shared" ca="1" si="288"/>
        <v>0</v>
      </c>
      <c r="AO1052">
        <f t="shared" ca="1" si="289"/>
        <v>0</v>
      </c>
      <c r="AP1052">
        <f t="shared" ca="1" si="290"/>
        <v>0</v>
      </c>
      <c r="AQ1052">
        <f t="shared" ca="1" si="291"/>
        <v>0</v>
      </c>
      <c r="AR1052">
        <f t="shared" ca="1" si="292"/>
        <v>0</v>
      </c>
      <c r="AS1052">
        <f t="shared" ca="1" si="293"/>
        <v>0</v>
      </c>
      <c r="AT1052">
        <f t="shared" ca="1" si="294"/>
        <v>0</v>
      </c>
    </row>
    <row r="1053" spans="1:46" hidden="1" x14ac:dyDescent="0.2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0, OFFSET(data!$A$1, ROW()-1, AD$1-1))</f>
        <v>0</v>
      </c>
      <c r="AE1053">
        <f ca="1">IF(ISNA(AE$1), 0, OFFSET(data!$A$1, ROW()-1, AE$1-1))</f>
        <v>0</v>
      </c>
      <c r="AF1053">
        <f ca="1">IF(ISNA(AF$1), 0, OFFSET(data!$A$1, ROW()-1, AF$1-1))</f>
        <v>0</v>
      </c>
      <c r="AG1053">
        <f t="shared" ca="1" si="283"/>
        <v>0</v>
      </c>
      <c r="AH1053" t="e">
        <f t="shared" ca="1" si="284"/>
        <v>#VALUE!</v>
      </c>
      <c r="AI1053" t="str">
        <f t="shared" ca="1" si="285"/>
        <v>0</v>
      </c>
      <c r="AJ1053" t="str">
        <f t="shared" ca="1" si="286"/>
        <v/>
      </c>
      <c r="AK1053" t="str">
        <f t="shared" ca="1" si="295"/>
        <v>0</v>
      </c>
      <c r="AL1053" s="4">
        <f t="shared" ca="1" si="287"/>
        <v>0</v>
      </c>
      <c r="AM1053">
        <f t="shared" ca="1" si="282"/>
        <v>0</v>
      </c>
      <c r="AN1053">
        <f t="shared" ca="1" si="288"/>
        <v>0</v>
      </c>
      <c r="AO1053">
        <f t="shared" ca="1" si="289"/>
        <v>0</v>
      </c>
      <c r="AP1053">
        <f t="shared" ca="1" si="290"/>
        <v>0</v>
      </c>
      <c r="AQ1053">
        <f t="shared" ca="1" si="291"/>
        <v>0</v>
      </c>
      <c r="AR1053">
        <f t="shared" ca="1" si="292"/>
        <v>0</v>
      </c>
      <c r="AS1053">
        <f t="shared" ca="1" si="293"/>
        <v>0</v>
      </c>
      <c r="AT1053">
        <f t="shared" ca="1" si="294"/>
        <v>0</v>
      </c>
    </row>
    <row r="1054" spans="1:46" hidden="1" x14ac:dyDescent="0.2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0, OFFSET(data!$A$1, ROW()-1, AD$1-1))</f>
        <v>0</v>
      </c>
      <c r="AE1054">
        <f ca="1">IF(ISNA(AE$1), 0, OFFSET(data!$A$1, ROW()-1, AE$1-1))</f>
        <v>0</v>
      </c>
      <c r="AF1054">
        <f ca="1">IF(ISNA(AF$1), 0, OFFSET(data!$A$1, ROW()-1, AF$1-1))</f>
        <v>0</v>
      </c>
      <c r="AG1054">
        <f t="shared" ca="1" si="283"/>
        <v>0</v>
      </c>
      <c r="AH1054" t="e">
        <f t="shared" ca="1" si="284"/>
        <v>#VALUE!</v>
      </c>
      <c r="AI1054" t="str">
        <f t="shared" ca="1" si="285"/>
        <v>0</v>
      </c>
      <c r="AJ1054" t="str">
        <f t="shared" ca="1" si="286"/>
        <v/>
      </c>
      <c r="AK1054" t="str">
        <f t="shared" ca="1" si="295"/>
        <v>0</v>
      </c>
      <c r="AL1054" s="4">
        <f t="shared" ca="1" si="287"/>
        <v>0</v>
      </c>
      <c r="AM1054">
        <f t="shared" ca="1" si="282"/>
        <v>0</v>
      </c>
      <c r="AN1054">
        <f t="shared" ca="1" si="288"/>
        <v>0</v>
      </c>
      <c r="AO1054">
        <f t="shared" ca="1" si="289"/>
        <v>0</v>
      </c>
      <c r="AP1054">
        <f t="shared" ca="1" si="290"/>
        <v>0</v>
      </c>
      <c r="AQ1054">
        <f t="shared" ca="1" si="291"/>
        <v>0</v>
      </c>
      <c r="AR1054">
        <f t="shared" ca="1" si="292"/>
        <v>0</v>
      </c>
      <c r="AS1054">
        <f t="shared" ca="1" si="293"/>
        <v>0</v>
      </c>
      <c r="AT1054">
        <f t="shared" ca="1" si="294"/>
        <v>0</v>
      </c>
    </row>
    <row r="1055" spans="1:46" hidden="1" x14ac:dyDescent="0.2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0, OFFSET(data!$A$1, ROW()-1, AD$1-1))</f>
        <v>0</v>
      </c>
      <c r="AE1055">
        <f ca="1">IF(ISNA(AE$1), 0, OFFSET(data!$A$1, ROW()-1, AE$1-1))</f>
        <v>0</v>
      </c>
      <c r="AF1055">
        <f ca="1">IF(ISNA(AF$1), 0, OFFSET(data!$A$1, ROW()-1, AF$1-1))</f>
        <v>0</v>
      </c>
      <c r="AG1055">
        <f t="shared" ca="1" si="283"/>
        <v>0</v>
      </c>
      <c r="AH1055" t="e">
        <f t="shared" ca="1" si="284"/>
        <v>#VALUE!</v>
      </c>
      <c r="AI1055" t="str">
        <f t="shared" ca="1" si="285"/>
        <v>0</v>
      </c>
      <c r="AJ1055" t="str">
        <f t="shared" ca="1" si="286"/>
        <v/>
      </c>
      <c r="AK1055" t="str">
        <f t="shared" ca="1" si="295"/>
        <v>0</v>
      </c>
      <c r="AL1055" s="4">
        <f t="shared" ca="1" si="287"/>
        <v>0</v>
      </c>
      <c r="AM1055">
        <f t="shared" ca="1" si="282"/>
        <v>0</v>
      </c>
      <c r="AN1055">
        <f t="shared" ca="1" si="288"/>
        <v>0</v>
      </c>
      <c r="AO1055">
        <f t="shared" ca="1" si="289"/>
        <v>0</v>
      </c>
      <c r="AP1055">
        <f t="shared" ca="1" si="290"/>
        <v>0</v>
      </c>
      <c r="AQ1055">
        <f t="shared" ca="1" si="291"/>
        <v>0</v>
      </c>
      <c r="AR1055">
        <f t="shared" ca="1" si="292"/>
        <v>0</v>
      </c>
      <c r="AS1055">
        <f t="shared" ca="1" si="293"/>
        <v>0</v>
      </c>
      <c r="AT1055">
        <f t="shared" ca="1" si="294"/>
        <v>0</v>
      </c>
    </row>
    <row r="1056" spans="1:46" hidden="1" x14ac:dyDescent="0.2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0, OFFSET(data!$A$1, ROW()-1, AD$1-1))</f>
        <v>0</v>
      </c>
      <c r="AE1056">
        <f ca="1">IF(ISNA(AE$1), 0, OFFSET(data!$A$1, ROW()-1, AE$1-1))</f>
        <v>0</v>
      </c>
      <c r="AF1056">
        <f ca="1">IF(ISNA(AF$1), 0, OFFSET(data!$A$1, ROW()-1, AF$1-1))</f>
        <v>0</v>
      </c>
      <c r="AG1056">
        <f t="shared" ca="1" si="283"/>
        <v>0</v>
      </c>
      <c r="AH1056" t="e">
        <f t="shared" ca="1" si="284"/>
        <v>#VALUE!</v>
      </c>
      <c r="AI1056" t="str">
        <f t="shared" ca="1" si="285"/>
        <v>0</v>
      </c>
      <c r="AJ1056" t="str">
        <f t="shared" ca="1" si="286"/>
        <v/>
      </c>
      <c r="AK1056" t="str">
        <f t="shared" ca="1" si="295"/>
        <v>0</v>
      </c>
      <c r="AL1056" s="4">
        <f t="shared" ca="1" si="287"/>
        <v>0</v>
      </c>
      <c r="AM1056">
        <f t="shared" ca="1" si="282"/>
        <v>0</v>
      </c>
      <c r="AN1056">
        <f t="shared" ca="1" si="288"/>
        <v>0</v>
      </c>
      <c r="AO1056">
        <f t="shared" ca="1" si="289"/>
        <v>0</v>
      </c>
      <c r="AP1056">
        <f t="shared" ca="1" si="290"/>
        <v>0</v>
      </c>
      <c r="AQ1056">
        <f t="shared" ca="1" si="291"/>
        <v>0</v>
      </c>
      <c r="AR1056">
        <f t="shared" ca="1" si="292"/>
        <v>0</v>
      </c>
      <c r="AS1056">
        <f t="shared" ca="1" si="293"/>
        <v>0</v>
      </c>
      <c r="AT1056">
        <f t="shared" ca="1" si="294"/>
        <v>0</v>
      </c>
    </row>
    <row r="1057" spans="1:46" hidden="1" x14ac:dyDescent="0.2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0, OFFSET(data!$A$1, ROW()-1, AD$1-1))</f>
        <v>0</v>
      </c>
      <c r="AE1057">
        <f ca="1">IF(ISNA(AE$1), 0, OFFSET(data!$A$1, ROW()-1, AE$1-1))</f>
        <v>0</v>
      </c>
      <c r="AF1057">
        <f ca="1">IF(ISNA(AF$1), 0, OFFSET(data!$A$1, ROW()-1, AF$1-1))</f>
        <v>0</v>
      </c>
      <c r="AG1057">
        <f t="shared" ca="1" si="283"/>
        <v>0</v>
      </c>
      <c r="AH1057" t="e">
        <f t="shared" ca="1" si="284"/>
        <v>#VALUE!</v>
      </c>
      <c r="AI1057" t="str">
        <f t="shared" ca="1" si="285"/>
        <v>0</v>
      </c>
      <c r="AJ1057" t="str">
        <f t="shared" ca="1" si="286"/>
        <v/>
      </c>
      <c r="AK1057" t="str">
        <f t="shared" ca="1" si="295"/>
        <v>0</v>
      </c>
      <c r="AL1057" s="4">
        <f t="shared" ca="1" si="287"/>
        <v>0</v>
      </c>
      <c r="AM1057">
        <f t="shared" ca="1" si="282"/>
        <v>0</v>
      </c>
      <c r="AN1057">
        <f t="shared" ca="1" si="288"/>
        <v>0</v>
      </c>
      <c r="AO1057">
        <f t="shared" ca="1" si="289"/>
        <v>0</v>
      </c>
      <c r="AP1057">
        <f t="shared" ca="1" si="290"/>
        <v>0</v>
      </c>
      <c r="AQ1057">
        <f t="shared" ca="1" si="291"/>
        <v>0</v>
      </c>
      <c r="AR1057">
        <f t="shared" ca="1" si="292"/>
        <v>0</v>
      </c>
      <c r="AS1057">
        <f t="shared" ca="1" si="293"/>
        <v>0</v>
      </c>
      <c r="AT1057">
        <f t="shared" ca="1" si="294"/>
        <v>0</v>
      </c>
    </row>
    <row r="1058" spans="1:46" hidden="1" x14ac:dyDescent="0.2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0, OFFSET(data!$A$1, ROW()-1, AD$1-1))</f>
        <v>0</v>
      </c>
      <c r="AE1058">
        <f ca="1">IF(ISNA(AE$1), 0, OFFSET(data!$A$1, ROW()-1, AE$1-1))</f>
        <v>0</v>
      </c>
      <c r="AF1058">
        <f ca="1">IF(ISNA(AF$1), 0, OFFSET(data!$A$1, ROW()-1, AF$1-1))</f>
        <v>0</v>
      </c>
      <c r="AG1058">
        <f t="shared" ca="1" si="283"/>
        <v>0</v>
      </c>
      <c r="AH1058" t="e">
        <f t="shared" ca="1" si="284"/>
        <v>#VALUE!</v>
      </c>
      <c r="AI1058" t="str">
        <f t="shared" ca="1" si="285"/>
        <v>0</v>
      </c>
      <c r="AJ1058" t="str">
        <f t="shared" ca="1" si="286"/>
        <v/>
      </c>
      <c r="AK1058" t="str">
        <f t="shared" ca="1" si="295"/>
        <v>0</v>
      </c>
      <c r="AL1058" s="4">
        <f t="shared" ca="1" si="287"/>
        <v>0</v>
      </c>
      <c r="AM1058">
        <f t="shared" ca="1" si="282"/>
        <v>0</v>
      </c>
      <c r="AN1058">
        <f t="shared" ca="1" si="288"/>
        <v>0</v>
      </c>
      <c r="AO1058">
        <f t="shared" ca="1" si="289"/>
        <v>0</v>
      </c>
      <c r="AP1058">
        <f t="shared" ca="1" si="290"/>
        <v>0</v>
      </c>
      <c r="AQ1058">
        <f t="shared" ca="1" si="291"/>
        <v>0</v>
      </c>
      <c r="AR1058">
        <f t="shared" ca="1" si="292"/>
        <v>0</v>
      </c>
      <c r="AS1058">
        <f t="shared" ca="1" si="293"/>
        <v>0</v>
      </c>
      <c r="AT1058">
        <f t="shared" ca="1" si="294"/>
        <v>0</v>
      </c>
    </row>
    <row r="1059" spans="1:46" hidden="1" x14ac:dyDescent="0.2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0, OFFSET(data!$A$1, ROW()-1, AD$1-1))</f>
        <v>0</v>
      </c>
      <c r="AE1059">
        <f ca="1">IF(ISNA(AE$1), 0, OFFSET(data!$A$1, ROW()-1, AE$1-1))</f>
        <v>0</v>
      </c>
      <c r="AF1059">
        <f ca="1">IF(ISNA(AF$1), 0, OFFSET(data!$A$1, ROW()-1, AF$1-1))</f>
        <v>0</v>
      </c>
      <c r="AG1059">
        <f t="shared" ca="1" si="283"/>
        <v>0</v>
      </c>
      <c r="AH1059" t="e">
        <f t="shared" ca="1" si="284"/>
        <v>#VALUE!</v>
      </c>
      <c r="AI1059" t="str">
        <f t="shared" ca="1" si="285"/>
        <v>0</v>
      </c>
      <c r="AJ1059" t="str">
        <f t="shared" ca="1" si="286"/>
        <v/>
      </c>
      <c r="AK1059" t="str">
        <f t="shared" ca="1" si="295"/>
        <v>0</v>
      </c>
      <c r="AL1059" s="4">
        <f t="shared" ca="1" si="287"/>
        <v>0</v>
      </c>
      <c r="AM1059">
        <f t="shared" ca="1" si="282"/>
        <v>0</v>
      </c>
      <c r="AN1059">
        <f t="shared" ca="1" si="288"/>
        <v>0</v>
      </c>
      <c r="AO1059">
        <f t="shared" ca="1" si="289"/>
        <v>0</v>
      </c>
      <c r="AP1059">
        <f t="shared" ca="1" si="290"/>
        <v>0</v>
      </c>
      <c r="AQ1059">
        <f t="shared" ca="1" si="291"/>
        <v>0</v>
      </c>
      <c r="AR1059">
        <f t="shared" ca="1" si="292"/>
        <v>0</v>
      </c>
      <c r="AS1059">
        <f t="shared" ca="1" si="293"/>
        <v>0</v>
      </c>
      <c r="AT1059">
        <f t="shared" ca="1" si="294"/>
        <v>0</v>
      </c>
    </row>
    <row r="1060" spans="1:46" hidden="1" x14ac:dyDescent="0.2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0, OFFSET(data!$A$1, ROW()-1, AD$1-1))</f>
        <v>0</v>
      </c>
      <c r="AE1060">
        <f ca="1">IF(ISNA(AE$1), 0, OFFSET(data!$A$1, ROW()-1, AE$1-1))</f>
        <v>0</v>
      </c>
      <c r="AF1060">
        <f ca="1">IF(ISNA(AF$1), 0, OFFSET(data!$A$1, ROW()-1, AF$1-1))</f>
        <v>0</v>
      </c>
      <c r="AG1060">
        <f t="shared" ca="1" si="283"/>
        <v>0</v>
      </c>
      <c r="AH1060" t="e">
        <f t="shared" ca="1" si="284"/>
        <v>#VALUE!</v>
      </c>
      <c r="AI1060" t="str">
        <f t="shared" ca="1" si="285"/>
        <v>0</v>
      </c>
      <c r="AJ1060" t="str">
        <f t="shared" ca="1" si="286"/>
        <v/>
      </c>
      <c r="AK1060" t="str">
        <f t="shared" ca="1" si="295"/>
        <v>0</v>
      </c>
      <c r="AL1060" s="4">
        <f t="shared" ca="1" si="287"/>
        <v>0</v>
      </c>
      <c r="AM1060">
        <f t="shared" ca="1" si="282"/>
        <v>0</v>
      </c>
      <c r="AN1060">
        <f t="shared" ca="1" si="288"/>
        <v>0</v>
      </c>
      <c r="AO1060">
        <f t="shared" ca="1" si="289"/>
        <v>0</v>
      </c>
      <c r="AP1060">
        <f t="shared" ca="1" si="290"/>
        <v>0</v>
      </c>
      <c r="AQ1060">
        <f t="shared" ca="1" si="291"/>
        <v>0</v>
      </c>
      <c r="AR1060">
        <f t="shared" ca="1" si="292"/>
        <v>0</v>
      </c>
      <c r="AS1060">
        <f t="shared" ca="1" si="293"/>
        <v>0</v>
      </c>
      <c r="AT1060">
        <f t="shared" ca="1" si="294"/>
        <v>0</v>
      </c>
    </row>
    <row r="1061" spans="1:46" hidden="1" x14ac:dyDescent="0.2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0, OFFSET(data!$A$1, ROW()-1, AD$1-1))</f>
        <v>0</v>
      </c>
      <c r="AE1061">
        <f ca="1">IF(ISNA(AE$1), 0, OFFSET(data!$A$1, ROW()-1, AE$1-1))</f>
        <v>0</v>
      </c>
      <c r="AF1061">
        <f ca="1">IF(ISNA(AF$1), 0, OFFSET(data!$A$1, ROW()-1, AF$1-1))</f>
        <v>0</v>
      </c>
      <c r="AG1061">
        <f t="shared" ca="1" si="283"/>
        <v>0</v>
      </c>
      <c r="AH1061" t="e">
        <f t="shared" ca="1" si="284"/>
        <v>#VALUE!</v>
      </c>
      <c r="AI1061" t="str">
        <f t="shared" ca="1" si="285"/>
        <v>0</v>
      </c>
      <c r="AJ1061" t="str">
        <f t="shared" ca="1" si="286"/>
        <v/>
      </c>
      <c r="AK1061" t="str">
        <f t="shared" ca="1" si="295"/>
        <v>0</v>
      </c>
      <c r="AL1061" s="4">
        <f t="shared" ca="1" si="287"/>
        <v>0</v>
      </c>
      <c r="AM1061">
        <f t="shared" ca="1" si="282"/>
        <v>0</v>
      </c>
      <c r="AN1061">
        <f t="shared" ca="1" si="288"/>
        <v>0</v>
      </c>
      <c r="AO1061">
        <f t="shared" ca="1" si="289"/>
        <v>0</v>
      </c>
      <c r="AP1061">
        <f t="shared" ca="1" si="290"/>
        <v>0</v>
      </c>
      <c r="AQ1061">
        <f t="shared" ca="1" si="291"/>
        <v>0</v>
      </c>
      <c r="AR1061">
        <f t="shared" ca="1" si="292"/>
        <v>0</v>
      </c>
      <c r="AS1061">
        <f t="shared" ca="1" si="293"/>
        <v>0</v>
      </c>
      <c r="AT1061">
        <f t="shared" ca="1" si="294"/>
        <v>0</v>
      </c>
    </row>
    <row r="1062" spans="1:46" hidden="1" x14ac:dyDescent="0.2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0, OFFSET(data!$A$1, ROW()-1, AD$1-1))</f>
        <v>0</v>
      </c>
      <c r="AE1062">
        <f ca="1">IF(ISNA(AE$1), 0, OFFSET(data!$A$1, ROW()-1, AE$1-1))</f>
        <v>0</v>
      </c>
      <c r="AF1062">
        <f ca="1">IF(ISNA(AF$1), 0, OFFSET(data!$A$1, ROW()-1, AF$1-1))</f>
        <v>0</v>
      </c>
      <c r="AG1062">
        <f t="shared" ca="1" si="283"/>
        <v>0</v>
      </c>
      <c r="AH1062" t="e">
        <f t="shared" ca="1" si="284"/>
        <v>#VALUE!</v>
      </c>
      <c r="AI1062" t="str">
        <f t="shared" ca="1" si="285"/>
        <v>0</v>
      </c>
      <c r="AJ1062" t="str">
        <f t="shared" ca="1" si="286"/>
        <v/>
      </c>
      <c r="AK1062" t="str">
        <f t="shared" ca="1" si="295"/>
        <v>0</v>
      </c>
      <c r="AL1062" s="4">
        <f t="shared" ca="1" si="287"/>
        <v>0</v>
      </c>
      <c r="AM1062">
        <f t="shared" ca="1" si="282"/>
        <v>0</v>
      </c>
      <c r="AN1062">
        <f t="shared" ca="1" si="288"/>
        <v>0</v>
      </c>
      <c r="AO1062">
        <f t="shared" ca="1" si="289"/>
        <v>0</v>
      </c>
      <c r="AP1062">
        <f t="shared" ca="1" si="290"/>
        <v>0</v>
      </c>
      <c r="AQ1062">
        <f t="shared" ca="1" si="291"/>
        <v>0</v>
      </c>
      <c r="AR1062">
        <f t="shared" ca="1" si="292"/>
        <v>0</v>
      </c>
      <c r="AS1062">
        <f t="shared" ca="1" si="293"/>
        <v>0</v>
      </c>
      <c r="AT1062">
        <f t="shared" ca="1" si="294"/>
        <v>0</v>
      </c>
    </row>
    <row r="1063" spans="1:46" hidden="1" x14ac:dyDescent="0.2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0, OFFSET(data!$A$1, ROW()-1, AD$1-1))</f>
        <v>0</v>
      </c>
      <c r="AE1063">
        <f ca="1">IF(ISNA(AE$1), 0, OFFSET(data!$A$1, ROW()-1, AE$1-1))</f>
        <v>0</v>
      </c>
      <c r="AF1063">
        <f ca="1">IF(ISNA(AF$1), 0, OFFSET(data!$A$1, ROW()-1, AF$1-1))</f>
        <v>0</v>
      </c>
      <c r="AG1063">
        <f t="shared" ca="1" si="283"/>
        <v>0</v>
      </c>
      <c r="AH1063" t="e">
        <f t="shared" ca="1" si="284"/>
        <v>#VALUE!</v>
      </c>
      <c r="AI1063" t="str">
        <f t="shared" ca="1" si="285"/>
        <v>0</v>
      </c>
      <c r="AJ1063" t="str">
        <f t="shared" ca="1" si="286"/>
        <v/>
      </c>
      <c r="AK1063" t="str">
        <f t="shared" ca="1" si="295"/>
        <v>0</v>
      </c>
      <c r="AL1063" s="4">
        <f t="shared" ca="1" si="287"/>
        <v>0</v>
      </c>
      <c r="AM1063">
        <f t="shared" ca="1" si="282"/>
        <v>0</v>
      </c>
      <c r="AN1063">
        <f t="shared" ca="1" si="288"/>
        <v>0</v>
      </c>
      <c r="AO1063">
        <f t="shared" ca="1" si="289"/>
        <v>0</v>
      </c>
      <c r="AP1063">
        <f t="shared" ca="1" si="290"/>
        <v>0</v>
      </c>
      <c r="AQ1063">
        <f t="shared" ca="1" si="291"/>
        <v>0</v>
      </c>
      <c r="AR1063">
        <f t="shared" ca="1" si="292"/>
        <v>0</v>
      </c>
      <c r="AS1063">
        <f t="shared" ca="1" si="293"/>
        <v>0</v>
      </c>
      <c r="AT1063">
        <f t="shared" ca="1" si="294"/>
        <v>0</v>
      </c>
    </row>
    <row r="1064" spans="1:46" hidden="1" x14ac:dyDescent="0.2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0, OFFSET(data!$A$1, ROW()-1, AD$1-1))</f>
        <v>0</v>
      </c>
      <c r="AE1064">
        <f ca="1">IF(ISNA(AE$1), 0, OFFSET(data!$A$1, ROW()-1, AE$1-1))</f>
        <v>0</v>
      </c>
      <c r="AF1064">
        <f ca="1">IF(ISNA(AF$1), 0, OFFSET(data!$A$1, ROW()-1, AF$1-1))</f>
        <v>0</v>
      </c>
      <c r="AG1064">
        <f t="shared" ca="1" si="283"/>
        <v>0</v>
      </c>
      <c r="AH1064" t="e">
        <f t="shared" ca="1" si="284"/>
        <v>#VALUE!</v>
      </c>
      <c r="AI1064" t="str">
        <f t="shared" ca="1" si="285"/>
        <v>0</v>
      </c>
      <c r="AJ1064" t="str">
        <f t="shared" ca="1" si="286"/>
        <v/>
      </c>
      <c r="AK1064" t="str">
        <f t="shared" ca="1" si="295"/>
        <v>0</v>
      </c>
      <c r="AL1064" s="4">
        <f t="shared" ca="1" si="287"/>
        <v>0</v>
      </c>
      <c r="AM1064">
        <f t="shared" ca="1" si="282"/>
        <v>0</v>
      </c>
      <c r="AN1064">
        <f t="shared" ca="1" si="288"/>
        <v>0</v>
      </c>
      <c r="AO1064">
        <f t="shared" ca="1" si="289"/>
        <v>0</v>
      </c>
      <c r="AP1064">
        <f t="shared" ca="1" si="290"/>
        <v>0</v>
      </c>
      <c r="AQ1064">
        <f t="shared" ca="1" si="291"/>
        <v>0</v>
      </c>
      <c r="AR1064">
        <f t="shared" ca="1" si="292"/>
        <v>0</v>
      </c>
      <c r="AS1064">
        <f t="shared" ca="1" si="293"/>
        <v>0</v>
      </c>
      <c r="AT1064">
        <f t="shared" ca="1" si="294"/>
        <v>0</v>
      </c>
    </row>
    <row r="1065" spans="1:46" hidden="1" x14ac:dyDescent="0.2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0, OFFSET(data!$A$1, ROW()-1, AD$1-1))</f>
        <v>0</v>
      </c>
      <c r="AE1065">
        <f ca="1">IF(ISNA(AE$1), 0, OFFSET(data!$A$1, ROW()-1, AE$1-1))</f>
        <v>0</v>
      </c>
      <c r="AF1065">
        <f ca="1">IF(ISNA(AF$1), 0, OFFSET(data!$A$1, ROW()-1, AF$1-1))</f>
        <v>0</v>
      </c>
      <c r="AG1065">
        <f t="shared" ca="1" si="283"/>
        <v>0</v>
      </c>
      <c r="AH1065" t="e">
        <f t="shared" ca="1" si="284"/>
        <v>#VALUE!</v>
      </c>
      <c r="AI1065" t="str">
        <f t="shared" ca="1" si="285"/>
        <v>0</v>
      </c>
      <c r="AJ1065" t="str">
        <f t="shared" ca="1" si="286"/>
        <v/>
      </c>
      <c r="AK1065" t="str">
        <f t="shared" ca="1" si="295"/>
        <v>0</v>
      </c>
      <c r="AL1065" s="4">
        <f t="shared" ca="1" si="287"/>
        <v>0</v>
      </c>
      <c r="AM1065">
        <f t="shared" ca="1" si="282"/>
        <v>0</v>
      </c>
      <c r="AN1065">
        <f t="shared" ca="1" si="288"/>
        <v>0</v>
      </c>
      <c r="AO1065">
        <f t="shared" ca="1" si="289"/>
        <v>0</v>
      </c>
      <c r="AP1065">
        <f t="shared" ca="1" si="290"/>
        <v>0</v>
      </c>
      <c r="AQ1065">
        <f t="shared" ca="1" si="291"/>
        <v>0</v>
      </c>
      <c r="AR1065">
        <f t="shared" ca="1" si="292"/>
        <v>0</v>
      </c>
      <c r="AS1065">
        <f t="shared" ca="1" si="293"/>
        <v>0</v>
      </c>
      <c r="AT1065">
        <f t="shared" ca="1" si="294"/>
        <v>0</v>
      </c>
    </row>
    <row r="1066" spans="1:46" hidden="1" x14ac:dyDescent="0.2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0, OFFSET(data!$A$1, ROW()-1, AD$1-1))</f>
        <v>0</v>
      </c>
      <c r="AE1066">
        <f ca="1">IF(ISNA(AE$1), 0, OFFSET(data!$A$1, ROW()-1, AE$1-1))</f>
        <v>0</v>
      </c>
      <c r="AF1066">
        <f ca="1">IF(ISNA(AF$1), 0, OFFSET(data!$A$1, ROW()-1, AF$1-1))</f>
        <v>0</v>
      </c>
      <c r="AG1066">
        <f t="shared" ca="1" si="283"/>
        <v>0</v>
      </c>
      <c r="AH1066" t="e">
        <f t="shared" ca="1" si="284"/>
        <v>#VALUE!</v>
      </c>
      <c r="AI1066" t="str">
        <f t="shared" ca="1" si="285"/>
        <v>0</v>
      </c>
      <c r="AJ1066" t="str">
        <f t="shared" ca="1" si="286"/>
        <v/>
      </c>
      <c r="AK1066" t="str">
        <f t="shared" ca="1" si="295"/>
        <v>0</v>
      </c>
      <c r="AL1066" s="4">
        <f t="shared" ca="1" si="287"/>
        <v>0</v>
      </c>
      <c r="AM1066">
        <f t="shared" ca="1" si="282"/>
        <v>0</v>
      </c>
      <c r="AN1066">
        <f t="shared" ca="1" si="288"/>
        <v>0</v>
      </c>
      <c r="AO1066">
        <f t="shared" ca="1" si="289"/>
        <v>0</v>
      </c>
      <c r="AP1066">
        <f t="shared" ca="1" si="290"/>
        <v>0</v>
      </c>
      <c r="AQ1066">
        <f t="shared" ca="1" si="291"/>
        <v>0</v>
      </c>
      <c r="AR1066">
        <f t="shared" ca="1" si="292"/>
        <v>0</v>
      </c>
      <c r="AS1066">
        <f t="shared" ca="1" si="293"/>
        <v>0</v>
      </c>
      <c r="AT1066">
        <f t="shared" ca="1" si="294"/>
        <v>0</v>
      </c>
    </row>
    <row r="1067" spans="1:46" hidden="1" x14ac:dyDescent="0.2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0, OFFSET(data!$A$1, ROW()-1, AD$1-1))</f>
        <v>0</v>
      </c>
      <c r="AE1067">
        <f ca="1">IF(ISNA(AE$1), 0, OFFSET(data!$A$1, ROW()-1, AE$1-1))</f>
        <v>0</v>
      </c>
      <c r="AF1067">
        <f ca="1">IF(ISNA(AF$1), 0, OFFSET(data!$A$1, ROW()-1, AF$1-1))</f>
        <v>0</v>
      </c>
      <c r="AG1067">
        <f t="shared" ca="1" si="283"/>
        <v>0</v>
      </c>
      <c r="AH1067" t="e">
        <f t="shared" ca="1" si="284"/>
        <v>#VALUE!</v>
      </c>
      <c r="AI1067" t="str">
        <f t="shared" ca="1" si="285"/>
        <v>0</v>
      </c>
      <c r="AJ1067" t="str">
        <f t="shared" ca="1" si="286"/>
        <v/>
      </c>
      <c r="AK1067" t="str">
        <f t="shared" ca="1" si="295"/>
        <v>0</v>
      </c>
      <c r="AL1067" s="4">
        <f t="shared" ca="1" si="287"/>
        <v>0</v>
      </c>
      <c r="AM1067">
        <f t="shared" ca="1" si="282"/>
        <v>0</v>
      </c>
      <c r="AN1067">
        <f t="shared" ca="1" si="288"/>
        <v>0</v>
      </c>
      <c r="AO1067">
        <f t="shared" ca="1" si="289"/>
        <v>0</v>
      </c>
      <c r="AP1067">
        <f t="shared" ca="1" si="290"/>
        <v>0</v>
      </c>
      <c r="AQ1067">
        <f t="shared" ca="1" si="291"/>
        <v>0</v>
      </c>
      <c r="AR1067">
        <f t="shared" ca="1" si="292"/>
        <v>0</v>
      </c>
      <c r="AS1067">
        <f t="shared" ca="1" si="293"/>
        <v>0</v>
      </c>
      <c r="AT1067">
        <f t="shared" ca="1" si="294"/>
        <v>0</v>
      </c>
    </row>
    <row r="1068" spans="1:46" hidden="1" x14ac:dyDescent="0.2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0, OFFSET(data!$A$1, ROW()-1, AD$1-1))</f>
        <v>0</v>
      </c>
      <c r="AE1068">
        <f ca="1">IF(ISNA(AE$1), 0, OFFSET(data!$A$1, ROW()-1, AE$1-1))</f>
        <v>0</v>
      </c>
      <c r="AF1068">
        <f ca="1">IF(ISNA(AF$1), 0, OFFSET(data!$A$1, ROW()-1, AF$1-1))</f>
        <v>0</v>
      </c>
      <c r="AG1068">
        <f t="shared" ca="1" si="283"/>
        <v>0</v>
      </c>
      <c r="AH1068" t="e">
        <f t="shared" ca="1" si="284"/>
        <v>#VALUE!</v>
      </c>
      <c r="AI1068" t="str">
        <f t="shared" ca="1" si="285"/>
        <v>0</v>
      </c>
      <c r="AJ1068" t="str">
        <f t="shared" ca="1" si="286"/>
        <v/>
      </c>
      <c r="AK1068" t="str">
        <f t="shared" ca="1" si="295"/>
        <v>0</v>
      </c>
      <c r="AL1068" s="4">
        <f t="shared" ca="1" si="287"/>
        <v>0</v>
      </c>
      <c r="AM1068">
        <f t="shared" ca="1" si="282"/>
        <v>0</v>
      </c>
      <c r="AN1068">
        <f t="shared" ca="1" si="288"/>
        <v>0</v>
      </c>
      <c r="AO1068">
        <f t="shared" ca="1" si="289"/>
        <v>0</v>
      </c>
      <c r="AP1068">
        <f t="shared" ca="1" si="290"/>
        <v>0</v>
      </c>
      <c r="AQ1068">
        <f t="shared" ca="1" si="291"/>
        <v>0</v>
      </c>
      <c r="AR1068">
        <f t="shared" ca="1" si="292"/>
        <v>0</v>
      </c>
      <c r="AS1068">
        <f t="shared" ca="1" si="293"/>
        <v>0</v>
      </c>
      <c r="AT1068">
        <f t="shared" ca="1" si="294"/>
        <v>0</v>
      </c>
    </row>
    <row r="1069" spans="1:46" hidden="1" x14ac:dyDescent="0.2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0, OFFSET(data!$A$1, ROW()-1, AD$1-1))</f>
        <v>0</v>
      </c>
      <c r="AE1069">
        <f ca="1">IF(ISNA(AE$1), 0, OFFSET(data!$A$1, ROW()-1, AE$1-1))</f>
        <v>0</v>
      </c>
      <c r="AF1069">
        <f ca="1">IF(ISNA(AF$1), 0, OFFSET(data!$A$1, ROW()-1, AF$1-1))</f>
        <v>0</v>
      </c>
      <c r="AG1069">
        <f t="shared" ca="1" si="283"/>
        <v>0</v>
      </c>
      <c r="AH1069" t="e">
        <f t="shared" ca="1" si="284"/>
        <v>#VALUE!</v>
      </c>
      <c r="AI1069" t="str">
        <f t="shared" ca="1" si="285"/>
        <v>0</v>
      </c>
      <c r="AJ1069" t="str">
        <f t="shared" ca="1" si="286"/>
        <v/>
      </c>
      <c r="AK1069" t="str">
        <f t="shared" ca="1" si="295"/>
        <v>0</v>
      </c>
      <c r="AL1069" s="4">
        <f t="shared" ca="1" si="287"/>
        <v>0</v>
      </c>
      <c r="AM1069">
        <f t="shared" ca="1" si="282"/>
        <v>0</v>
      </c>
      <c r="AN1069">
        <f t="shared" ca="1" si="288"/>
        <v>0</v>
      </c>
      <c r="AO1069">
        <f t="shared" ca="1" si="289"/>
        <v>0</v>
      </c>
      <c r="AP1069">
        <f t="shared" ca="1" si="290"/>
        <v>0</v>
      </c>
      <c r="AQ1069">
        <f t="shared" ca="1" si="291"/>
        <v>0</v>
      </c>
      <c r="AR1069">
        <f t="shared" ca="1" si="292"/>
        <v>0</v>
      </c>
      <c r="AS1069">
        <f t="shared" ca="1" si="293"/>
        <v>0</v>
      </c>
      <c r="AT1069">
        <f t="shared" ca="1" si="294"/>
        <v>0</v>
      </c>
    </row>
    <row r="1070" spans="1:46" hidden="1" x14ac:dyDescent="0.2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0, OFFSET(data!$A$1, ROW()-1, AD$1-1))</f>
        <v>0</v>
      </c>
      <c r="AE1070">
        <f ca="1">IF(ISNA(AE$1), 0, OFFSET(data!$A$1, ROW()-1, AE$1-1))</f>
        <v>0</v>
      </c>
      <c r="AF1070">
        <f ca="1">IF(ISNA(AF$1), 0, OFFSET(data!$A$1, ROW()-1, AF$1-1))</f>
        <v>0</v>
      </c>
      <c r="AG1070">
        <f t="shared" ca="1" si="283"/>
        <v>0</v>
      </c>
      <c r="AH1070" t="e">
        <f t="shared" ca="1" si="284"/>
        <v>#VALUE!</v>
      </c>
      <c r="AI1070" t="str">
        <f t="shared" ca="1" si="285"/>
        <v>0</v>
      </c>
      <c r="AJ1070" t="str">
        <f t="shared" ca="1" si="286"/>
        <v/>
      </c>
      <c r="AK1070" t="str">
        <f t="shared" ca="1" si="295"/>
        <v>0</v>
      </c>
      <c r="AL1070" s="4">
        <f t="shared" ca="1" si="287"/>
        <v>0</v>
      </c>
      <c r="AM1070">
        <f t="shared" ca="1" si="282"/>
        <v>0</v>
      </c>
      <c r="AN1070">
        <f t="shared" ca="1" si="288"/>
        <v>0</v>
      </c>
      <c r="AO1070">
        <f t="shared" ca="1" si="289"/>
        <v>0</v>
      </c>
      <c r="AP1070">
        <f t="shared" ca="1" si="290"/>
        <v>0</v>
      </c>
      <c r="AQ1070">
        <f t="shared" ca="1" si="291"/>
        <v>0</v>
      </c>
      <c r="AR1070">
        <f t="shared" ca="1" si="292"/>
        <v>0</v>
      </c>
      <c r="AS1070">
        <f t="shared" ca="1" si="293"/>
        <v>0</v>
      </c>
      <c r="AT1070">
        <f t="shared" ca="1" si="294"/>
        <v>0</v>
      </c>
    </row>
    <row r="1071" spans="1:46" hidden="1" x14ac:dyDescent="0.2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0, OFFSET(data!$A$1, ROW()-1, AD$1-1))</f>
        <v>0</v>
      </c>
      <c r="AE1071">
        <f ca="1">IF(ISNA(AE$1), 0, OFFSET(data!$A$1, ROW()-1, AE$1-1))</f>
        <v>0</v>
      </c>
      <c r="AF1071">
        <f ca="1">IF(ISNA(AF$1), 0, OFFSET(data!$A$1, ROW()-1, AF$1-1))</f>
        <v>0</v>
      </c>
      <c r="AG1071">
        <f t="shared" ca="1" si="283"/>
        <v>0</v>
      </c>
      <c r="AH1071" t="e">
        <f t="shared" ca="1" si="284"/>
        <v>#VALUE!</v>
      </c>
      <c r="AI1071" t="str">
        <f t="shared" ca="1" si="285"/>
        <v>0</v>
      </c>
      <c r="AJ1071" t="str">
        <f t="shared" ca="1" si="286"/>
        <v/>
      </c>
      <c r="AK1071" t="str">
        <f t="shared" ca="1" si="295"/>
        <v>0</v>
      </c>
      <c r="AL1071" s="4">
        <f t="shared" ca="1" si="287"/>
        <v>0</v>
      </c>
      <c r="AM1071">
        <f t="shared" ca="1" si="282"/>
        <v>0</v>
      </c>
      <c r="AN1071">
        <f t="shared" ca="1" si="288"/>
        <v>0</v>
      </c>
      <c r="AO1071">
        <f t="shared" ca="1" si="289"/>
        <v>0</v>
      </c>
      <c r="AP1071">
        <f t="shared" ca="1" si="290"/>
        <v>0</v>
      </c>
      <c r="AQ1071">
        <f t="shared" ca="1" si="291"/>
        <v>0</v>
      </c>
      <c r="AR1071">
        <f t="shared" ca="1" si="292"/>
        <v>0</v>
      </c>
      <c r="AS1071">
        <f t="shared" ca="1" si="293"/>
        <v>0</v>
      </c>
      <c r="AT1071">
        <f t="shared" ca="1" si="294"/>
        <v>0</v>
      </c>
    </row>
    <row r="1072" spans="1:46" hidden="1" x14ac:dyDescent="0.2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0, OFFSET(data!$A$1, ROW()-1, AD$1-1))</f>
        <v>0</v>
      </c>
      <c r="AE1072">
        <f ca="1">IF(ISNA(AE$1), 0, OFFSET(data!$A$1, ROW()-1, AE$1-1))</f>
        <v>0</v>
      </c>
      <c r="AF1072">
        <f ca="1">IF(ISNA(AF$1), 0, OFFSET(data!$A$1, ROW()-1, AF$1-1))</f>
        <v>0</v>
      </c>
      <c r="AG1072">
        <f t="shared" ca="1" si="283"/>
        <v>0</v>
      </c>
      <c r="AH1072" t="e">
        <f t="shared" ca="1" si="284"/>
        <v>#VALUE!</v>
      </c>
      <c r="AI1072" t="str">
        <f t="shared" ca="1" si="285"/>
        <v>0</v>
      </c>
      <c r="AJ1072" t="str">
        <f t="shared" ca="1" si="286"/>
        <v/>
      </c>
      <c r="AK1072" t="str">
        <f t="shared" ca="1" si="295"/>
        <v>0</v>
      </c>
      <c r="AL1072" s="4">
        <f t="shared" ca="1" si="287"/>
        <v>0</v>
      </c>
      <c r="AM1072">
        <f t="shared" ca="1" si="282"/>
        <v>0</v>
      </c>
      <c r="AN1072">
        <f t="shared" ca="1" si="288"/>
        <v>0</v>
      </c>
      <c r="AO1072">
        <f t="shared" ca="1" si="289"/>
        <v>0</v>
      </c>
      <c r="AP1072">
        <f t="shared" ca="1" si="290"/>
        <v>0</v>
      </c>
      <c r="AQ1072">
        <f t="shared" ca="1" si="291"/>
        <v>0</v>
      </c>
      <c r="AR1072">
        <f t="shared" ca="1" si="292"/>
        <v>0</v>
      </c>
      <c r="AS1072">
        <f t="shared" ca="1" si="293"/>
        <v>0</v>
      </c>
      <c r="AT1072">
        <f t="shared" ca="1" si="294"/>
        <v>0</v>
      </c>
    </row>
    <row r="1073" spans="1:46" hidden="1" x14ac:dyDescent="0.2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0, OFFSET(data!$A$1, ROW()-1, AD$1-1))</f>
        <v>0</v>
      </c>
      <c r="AE1073">
        <f ca="1">IF(ISNA(AE$1), 0, OFFSET(data!$A$1, ROW()-1, AE$1-1))</f>
        <v>0</v>
      </c>
      <c r="AF1073">
        <f ca="1">IF(ISNA(AF$1), 0, OFFSET(data!$A$1, ROW()-1, AF$1-1))</f>
        <v>0</v>
      </c>
      <c r="AG1073">
        <f t="shared" ca="1" si="283"/>
        <v>0</v>
      </c>
      <c r="AH1073" t="e">
        <f t="shared" ca="1" si="284"/>
        <v>#VALUE!</v>
      </c>
      <c r="AI1073" t="str">
        <f t="shared" ca="1" si="285"/>
        <v>0</v>
      </c>
      <c r="AJ1073" t="str">
        <f t="shared" ca="1" si="286"/>
        <v/>
      </c>
      <c r="AK1073" t="str">
        <f t="shared" ca="1" si="295"/>
        <v>0</v>
      </c>
      <c r="AL1073" s="4">
        <f t="shared" ca="1" si="287"/>
        <v>0</v>
      </c>
      <c r="AM1073">
        <f t="shared" ca="1" si="282"/>
        <v>0</v>
      </c>
      <c r="AN1073">
        <f t="shared" ca="1" si="288"/>
        <v>0</v>
      </c>
      <c r="AO1073">
        <f t="shared" ca="1" si="289"/>
        <v>0</v>
      </c>
      <c r="AP1073">
        <f t="shared" ca="1" si="290"/>
        <v>0</v>
      </c>
      <c r="AQ1073">
        <f t="shared" ca="1" si="291"/>
        <v>0</v>
      </c>
      <c r="AR1073">
        <f t="shared" ca="1" si="292"/>
        <v>0</v>
      </c>
      <c r="AS1073">
        <f t="shared" ca="1" si="293"/>
        <v>0</v>
      </c>
      <c r="AT1073">
        <f t="shared" ca="1" si="294"/>
        <v>0</v>
      </c>
    </row>
    <row r="1074" spans="1:46" hidden="1" x14ac:dyDescent="0.2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0, OFFSET(data!$A$1, ROW()-1, AD$1-1))</f>
        <v>0</v>
      </c>
      <c r="AE1074">
        <f ca="1">IF(ISNA(AE$1), 0, OFFSET(data!$A$1, ROW()-1, AE$1-1))</f>
        <v>0</v>
      </c>
      <c r="AF1074">
        <f ca="1">IF(ISNA(AF$1), 0, OFFSET(data!$A$1, ROW()-1, AF$1-1))</f>
        <v>0</v>
      </c>
      <c r="AG1074">
        <f t="shared" ca="1" si="283"/>
        <v>0</v>
      </c>
      <c r="AH1074" t="e">
        <f t="shared" ca="1" si="284"/>
        <v>#VALUE!</v>
      </c>
      <c r="AI1074" t="str">
        <f t="shared" ca="1" si="285"/>
        <v>0</v>
      </c>
      <c r="AJ1074" t="str">
        <f t="shared" ca="1" si="286"/>
        <v/>
      </c>
      <c r="AK1074" t="str">
        <f t="shared" ca="1" si="295"/>
        <v>0</v>
      </c>
      <c r="AL1074" s="4">
        <f t="shared" ca="1" si="287"/>
        <v>0</v>
      </c>
      <c r="AM1074">
        <f t="shared" ca="1" si="282"/>
        <v>0</v>
      </c>
      <c r="AN1074">
        <f t="shared" ca="1" si="288"/>
        <v>0</v>
      </c>
      <c r="AO1074">
        <f t="shared" ca="1" si="289"/>
        <v>0</v>
      </c>
      <c r="AP1074">
        <f t="shared" ca="1" si="290"/>
        <v>0</v>
      </c>
      <c r="AQ1074">
        <f t="shared" ca="1" si="291"/>
        <v>0</v>
      </c>
      <c r="AR1074">
        <f t="shared" ca="1" si="292"/>
        <v>0</v>
      </c>
      <c r="AS1074">
        <f t="shared" ca="1" si="293"/>
        <v>0</v>
      </c>
      <c r="AT1074">
        <f t="shared" ca="1" si="294"/>
        <v>0</v>
      </c>
    </row>
    <row r="1075" spans="1:46" hidden="1" x14ac:dyDescent="0.2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0, OFFSET(data!$A$1, ROW()-1, AD$1-1))</f>
        <v>0</v>
      </c>
      <c r="AE1075">
        <f ca="1">IF(ISNA(AE$1), 0, OFFSET(data!$A$1, ROW()-1, AE$1-1))</f>
        <v>0</v>
      </c>
      <c r="AF1075">
        <f ca="1">IF(ISNA(AF$1), 0, OFFSET(data!$A$1, ROW()-1, AF$1-1))</f>
        <v>0</v>
      </c>
      <c r="AG1075">
        <f t="shared" ca="1" si="283"/>
        <v>0</v>
      </c>
      <c r="AH1075" t="e">
        <f t="shared" ca="1" si="284"/>
        <v>#VALUE!</v>
      </c>
      <c r="AI1075" t="str">
        <f t="shared" ca="1" si="285"/>
        <v>0</v>
      </c>
      <c r="AJ1075" t="str">
        <f t="shared" ca="1" si="286"/>
        <v/>
      </c>
      <c r="AK1075" t="str">
        <f t="shared" ca="1" si="295"/>
        <v>0</v>
      </c>
      <c r="AL1075" s="4">
        <f t="shared" ca="1" si="287"/>
        <v>0</v>
      </c>
      <c r="AM1075">
        <f t="shared" ca="1" si="282"/>
        <v>0</v>
      </c>
      <c r="AN1075">
        <f t="shared" ca="1" si="288"/>
        <v>0</v>
      </c>
      <c r="AO1075">
        <f t="shared" ca="1" si="289"/>
        <v>0</v>
      </c>
      <c r="AP1075">
        <f t="shared" ca="1" si="290"/>
        <v>0</v>
      </c>
      <c r="AQ1075">
        <f t="shared" ca="1" si="291"/>
        <v>0</v>
      </c>
      <c r="AR1075">
        <f t="shared" ca="1" si="292"/>
        <v>0</v>
      </c>
      <c r="AS1075">
        <f t="shared" ca="1" si="293"/>
        <v>0</v>
      </c>
      <c r="AT1075">
        <f t="shared" ca="1" si="294"/>
        <v>0</v>
      </c>
    </row>
    <row r="1076" spans="1:46" hidden="1" x14ac:dyDescent="0.2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0, OFFSET(data!$A$1, ROW()-1, AD$1-1))</f>
        <v>0</v>
      </c>
      <c r="AE1076">
        <f ca="1">IF(ISNA(AE$1), 0, OFFSET(data!$A$1, ROW()-1, AE$1-1))</f>
        <v>0</v>
      </c>
      <c r="AF1076">
        <f ca="1">IF(ISNA(AF$1), 0, OFFSET(data!$A$1, ROW()-1, AF$1-1))</f>
        <v>0</v>
      </c>
      <c r="AG1076">
        <f t="shared" ca="1" si="283"/>
        <v>0</v>
      </c>
      <c r="AH1076" t="e">
        <f t="shared" ca="1" si="284"/>
        <v>#VALUE!</v>
      </c>
      <c r="AI1076" t="str">
        <f t="shared" ca="1" si="285"/>
        <v>0</v>
      </c>
      <c r="AJ1076" t="str">
        <f t="shared" ca="1" si="286"/>
        <v/>
      </c>
      <c r="AK1076" t="str">
        <f t="shared" ca="1" si="295"/>
        <v>0</v>
      </c>
      <c r="AL1076" s="4">
        <f t="shared" ca="1" si="287"/>
        <v>0</v>
      </c>
      <c r="AM1076">
        <f t="shared" ref="AM1076:AM1139" ca="1" si="296">U1076+X1076</f>
        <v>0</v>
      </c>
      <c r="AN1076">
        <f t="shared" ca="1" si="288"/>
        <v>0</v>
      </c>
      <c r="AO1076">
        <f t="shared" ca="1" si="289"/>
        <v>0</v>
      </c>
      <c r="AP1076">
        <f t="shared" ca="1" si="290"/>
        <v>0</v>
      </c>
      <c r="AQ1076">
        <f t="shared" ca="1" si="291"/>
        <v>0</v>
      </c>
      <c r="AR1076">
        <f t="shared" ca="1" si="292"/>
        <v>0</v>
      </c>
      <c r="AS1076">
        <f t="shared" ca="1" si="293"/>
        <v>0</v>
      </c>
      <c r="AT1076">
        <f t="shared" ca="1" si="294"/>
        <v>0</v>
      </c>
    </row>
    <row r="1077" spans="1:46" hidden="1" x14ac:dyDescent="0.2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0, OFFSET(data!$A$1, ROW()-1, AD$1-1))</f>
        <v>0</v>
      </c>
      <c r="AE1077">
        <f ca="1">IF(ISNA(AE$1), 0, OFFSET(data!$A$1, ROW()-1, AE$1-1))</f>
        <v>0</v>
      </c>
      <c r="AF1077">
        <f ca="1">IF(ISNA(AF$1), 0, OFFSET(data!$A$1, ROW()-1, AF$1-1))</f>
        <v>0</v>
      </c>
      <c r="AG1077">
        <f t="shared" ca="1" si="283"/>
        <v>0</v>
      </c>
      <c r="AH1077" t="e">
        <f t="shared" ca="1" si="284"/>
        <v>#VALUE!</v>
      </c>
      <c r="AI1077" t="str">
        <f t="shared" ca="1" si="285"/>
        <v>0</v>
      </c>
      <c r="AJ1077" t="str">
        <f t="shared" ca="1" si="286"/>
        <v/>
      </c>
      <c r="AK1077" t="str">
        <f t="shared" ca="1" si="295"/>
        <v>0</v>
      </c>
      <c r="AL1077" s="4">
        <f t="shared" ca="1" si="287"/>
        <v>0</v>
      </c>
      <c r="AM1077">
        <f t="shared" ca="1" si="296"/>
        <v>0</v>
      </c>
      <c r="AN1077">
        <f t="shared" ca="1" si="288"/>
        <v>0</v>
      </c>
      <c r="AO1077">
        <f t="shared" ca="1" si="289"/>
        <v>0</v>
      </c>
      <c r="AP1077">
        <f t="shared" ca="1" si="290"/>
        <v>0</v>
      </c>
      <c r="AQ1077">
        <f t="shared" ca="1" si="291"/>
        <v>0</v>
      </c>
      <c r="AR1077">
        <f t="shared" ca="1" si="292"/>
        <v>0</v>
      </c>
      <c r="AS1077">
        <f t="shared" ca="1" si="293"/>
        <v>0</v>
      </c>
      <c r="AT1077">
        <f t="shared" ca="1" si="294"/>
        <v>0</v>
      </c>
    </row>
    <row r="1078" spans="1:46" hidden="1" x14ac:dyDescent="0.2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0, OFFSET(data!$A$1, ROW()-1, AD$1-1))</f>
        <v>0</v>
      </c>
      <c r="AE1078">
        <f ca="1">IF(ISNA(AE$1), 0, OFFSET(data!$A$1, ROW()-1, AE$1-1))</f>
        <v>0</v>
      </c>
      <c r="AF1078">
        <f ca="1">IF(ISNA(AF$1), 0, OFFSET(data!$A$1, ROW()-1, AF$1-1))</f>
        <v>0</v>
      </c>
      <c r="AG1078">
        <f t="shared" ca="1" si="283"/>
        <v>0</v>
      </c>
      <c r="AH1078" t="e">
        <f t="shared" ca="1" si="284"/>
        <v>#VALUE!</v>
      </c>
      <c r="AI1078" t="str">
        <f t="shared" ca="1" si="285"/>
        <v>0</v>
      </c>
      <c r="AJ1078" t="str">
        <f t="shared" ca="1" si="286"/>
        <v/>
      </c>
      <c r="AK1078" t="str">
        <f t="shared" ca="1" si="295"/>
        <v>0</v>
      </c>
      <c r="AL1078" s="4">
        <f t="shared" ca="1" si="287"/>
        <v>0</v>
      </c>
      <c r="AM1078">
        <f t="shared" ca="1" si="296"/>
        <v>0</v>
      </c>
      <c r="AN1078">
        <f t="shared" ca="1" si="288"/>
        <v>0</v>
      </c>
      <c r="AO1078">
        <f t="shared" ca="1" si="289"/>
        <v>0</v>
      </c>
      <c r="AP1078">
        <f t="shared" ca="1" si="290"/>
        <v>0</v>
      </c>
      <c r="AQ1078">
        <f t="shared" ca="1" si="291"/>
        <v>0</v>
      </c>
      <c r="AR1078">
        <f t="shared" ca="1" si="292"/>
        <v>0</v>
      </c>
      <c r="AS1078">
        <f t="shared" ca="1" si="293"/>
        <v>0</v>
      </c>
      <c r="AT1078">
        <f t="shared" ca="1" si="294"/>
        <v>0</v>
      </c>
    </row>
    <row r="1079" spans="1:46" hidden="1" x14ac:dyDescent="0.2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0, OFFSET(data!$A$1, ROW()-1, AD$1-1))</f>
        <v>0</v>
      </c>
      <c r="AE1079">
        <f ca="1">IF(ISNA(AE$1), 0, OFFSET(data!$A$1, ROW()-1, AE$1-1))</f>
        <v>0</v>
      </c>
      <c r="AF1079">
        <f ca="1">IF(ISNA(AF$1), 0, OFFSET(data!$A$1, ROW()-1, AF$1-1))</f>
        <v>0</v>
      </c>
      <c r="AG1079">
        <f t="shared" ca="1" si="283"/>
        <v>0</v>
      </c>
      <c r="AH1079" t="e">
        <f t="shared" ca="1" si="284"/>
        <v>#VALUE!</v>
      </c>
      <c r="AI1079" t="str">
        <f t="shared" ca="1" si="285"/>
        <v>0</v>
      </c>
      <c r="AJ1079" t="str">
        <f t="shared" ca="1" si="286"/>
        <v/>
      </c>
      <c r="AK1079" t="str">
        <f t="shared" ca="1" si="295"/>
        <v>0</v>
      </c>
      <c r="AL1079" s="4">
        <f t="shared" ca="1" si="287"/>
        <v>0</v>
      </c>
      <c r="AM1079">
        <f t="shared" ca="1" si="296"/>
        <v>0</v>
      </c>
      <c r="AN1079">
        <f t="shared" ca="1" si="288"/>
        <v>0</v>
      </c>
      <c r="AO1079">
        <f t="shared" ca="1" si="289"/>
        <v>0</v>
      </c>
      <c r="AP1079">
        <f t="shared" ca="1" si="290"/>
        <v>0</v>
      </c>
      <c r="AQ1079">
        <f t="shared" ca="1" si="291"/>
        <v>0</v>
      </c>
      <c r="AR1079">
        <f t="shared" ca="1" si="292"/>
        <v>0</v>
      </c>
      <c r="AS1079">
        <f t="shared" ca="1" si="293"/>
        <v>0</v>
      </c>
      <c r="AT1079">
        <f t="shared" ca="1" si="294"/>
        <v>0</v>
      </c>
    </row>
    <row r="1080" spans="1:46" hidden="1" x14ac:dyDescent="0.2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0, OFFSET(data!$A$1, ROW()-1, AD$1-1))</f>
        <v>0</v>
      </c>
      <c r="AE1080">
        <f ca="1">IF(ISNA(AE$1), 0, OFFSET(data!$A$1, ROW()-1, AE$1-1))</f>
        <v>0</v>
      </c>
      <c r="AF1080">
        <f ca="1">IF(ISNA(AF$1), 0, OFFSET(data!$A$1, ROW()-1, AF$1-1))</f>
        <v>0</v>
      </c>
      <c r="AG1080">
        <f t="shared" ca="1" si="283"/>
        <v>0</v>
      </c>
      <c r="AH1080" t="e">
        <f t="shared" ca="1" si="284"/>
        <v>#VALUE!</v>
      </c>
      <c r="AI1080" t="str">
        <f t="shared" ca="1" si="285"/>
        <v>0</v>
      </c>
      <c r="AJ1080" t="str">
        <f t="shared" ca="1" si="286"/>
        <v/>
      </c>
      <c r="AK1080" t="str">
        <f t="shared" ca="1" si="295"/>
        <v>0</v>
      </c>
      <c r="AL1080" s="4">
        <f t="shared" ca="1" si="287"/>
        <v>0</v>
      </c>
      <c r="AM1080">
        <f t="shared" ca="1" si="296"/>
        <v>0</v>
      </c>
      <c r="AN1080">
        <f t="shared" ca="1" si="288"/>
        <v>0</v>
      </c>
      <c r="AO1080">
        <f t="shared" ca="1" si="289"/>
        <v>0</v>
      </c>
      <c r="AP1080">
        <f t="shared" ca="1" si="290"/>
        <v>0</v>
      </c>
      <c r="AQ1080">
        <f t="shared" ca="1" si="291"/>
        <v>0</v>
      </c>
      <c r="AR1080">
        <f t="shared" ca="1" si="292"/>
        <v>0</v>
      </c>
      <c r="AS1080">
        <f t="shared" ca="1" si="293"/>
        <v>0</v>
      </c>
      <c r="AT1080">
        <f t="shared" ca="1" si="294"/>
        <v>0</v>
      </c>
    </row>
    <row r="1081" spans="1:46" hidden="1" x14ac:dyDescent="0.2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0, OFFSET(data!$A$1, ROW()-1, AD$1-1))</f>
        <v>0</v>
      </c>
      <c r="AE1081">
        <f ca="1">IF(ISNA(AE$1), 0, OFFSET(data!$A$1, ROW()-1, AE$1-1))</f>
        <v>0</v>
      </c>
      <c r="AF1081">
        <f ca="1">IF(ISNA(AF$1), 0, OFFSET(data!$A$1, ROW()-1, AF$1-1))</f>
        <v>0</v>
      </c>
      <c r="AG1081">
        <f t="shared" ca="1" si="283"/>
        <v>0</v>
      </c>
      <c r="AH1081" t="e">
        <f t="shared" ca="1" si="284"/>
        <v>#VALUE!</v>
      </c>
      <c r="AI1081" t="str">
        <f t="shared" ca="1" si="285"/>
        <v>0</v>
      </c>
      <c r="AJ1081" t="str">
        <f t="shared" ca="1" si="286"/>
        <v/>
      </c>
      <c r="AK1081" t="str">
        <f t="shared" ca="1" si="295"/>
        <v>0</v>
      </c>
      <c r="AL1081" s="4">
        <f t="shared" ca="1" si="287"/>
        <v>0</v>
      </c>
      <c r="AM1081">
        <f t="shared" ca="1" si="296"/>
        <v>0</v>
      </c>
      <c r="AN1081">
        <f t="shared" ca="1" si="288"/>
        <v>0</v>
      </c>
      <c r="AO1081">
        <f t="shared" ca="1" si="289"/>
        <v>0</v>
      </c>
      <c r="AP1081">
        <f t="shared" ca="1" si="290"/>
        <v>0</v>
      </c>
      <c r="AQ1081">
        <f t="shared" ca="1" si="291"/>
        <v>0</v>
      </c>
      <c r="AR1081">
        <f t="shared" ca="1" si="292"/>
        <v>0</v>
      </c>
      <c r="AS1081">
        <f t="shared" ca="1" si="293"/>
        <v>0</v>
      </c>
      <c r="AT1081">
        <f t="shared" ca="1" si="294"/>
        <v>0</v>
      </c>
    </row>
    <row r="1082" spans="1:46" hidden="1" x14ac:dyDescent="0.2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0, OFFSET(data!$A$1, ROW()-1, AD$1-1))</f>
        <v>0</v>
      </c>
      <c r="AE1082">
        <f ca="1">IF(ISNA(AE$1), 0, OFFSET(data!$A$1, ROW()-1, AE$1-1))</f>
        <v>0</v>
      </c>
      <c r="AF1082">
        <f ca="1">IF(ISNA(AF$1), 0, OFFSET(data!$A$1, ROW()-1, AF$1-1))</f>
        <v>0</v>
      </c>
      <c r="AG1082">
        <f t="shared" ca="1" si="283"/>
        <v>0</v>
      </c>
      <c r="AH1082" t="e">
        <f t="shared" ca="1" si="284"/>
        <v>#VALUE!</v>
      </c>
      <c r="AI1082" t="str">
        <f t="shared" ca="1" si="285"/>
        <v>0</v>
      </c>
      <c r="AJ1082" t="str">
        <f t="shared" ca="1" si="286"/>
        <v/>
      </c>
      <c r="AK1082" t="str">
        <f t="shared" ca="1" si="295"/>
        <v>0</v>
      </c>
      <c r="AL1082" s="4">
        <f t="shared" ca="1" si="287"/>
        <v>0</v>
      </c>
      <c r="AM1082">
        <f t="shared" ca="1" si="296"/>
        <v>0</v>
      </c>
      <c r="AN1082">
        <f t="shared" ca="1" si="288"/>
        <v>0</v>
      </c>
      <c r="AO1082">
        <f t="shared" ca="1" si="289"/>
        <v>0</v>
      </c>
      <c r="AP1082">
        <f t="shared" ca="1" si="290"/>
        <v>0</v>
      </c>
      <c r="AQ1082">
        <f t="shared" ca="1" si="291"/>
        <v>0</v>
      </c>
      <c r="AR1082">
        <f t="shared" ca="1" si="292"/>
        <v>0</v>
      </c>
      <c r="AS1082">
        <f t="shared" ca="1" si="293"/>
        <v>0</v>
      </c>
      <c r="AT1082">
        <f t="shared" ca="1" si="294"/>
        <v>0</v>
      </c>
    </row>
    <row r="1083" spans="1:46" hidden="1" x14ac:dyDescent="0.2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0, OFFSET(data!$A$1, ROW()-1, AD$1-1))</f>
        <v>0</v>
      </c>
      <c r="AE1083">
        <f ca="1">IF(ISNA(AE$1), 0, OFFSET(data!$A$1, ROW()-1, AE$1-1))</f>
        <v>0</v>
      </c>
      <c r="AF1083">
        <f ca="1">IF(ISNA(AF$1), 0, OFFSET(data!$A$1, ROW()-1, AF$1-1))</f>
        <v>0</v>
      </c>
      <c r="AG1083">
        <f t="shared" ca="1" si="283"/>
        <v>0</v>
      </c>
      <c r="AH1083" t="e">
        <f t="shared" ca="1" si="284"/>
        <v>#VALUE!</v>
      </c>
      <c r="AI1083" t="str">
        <f t="shared" ca="1" si="285"/>
        <v>0</v>
      </c>
      <c r="AJ1083" t="str">
        <f t="shared" ca="1" si="286"/>
        <v/>
      </c>
      <c r="AK1083" t="str">
        <f t="shared" ca="1" si="295"/>
        <v>0</v>
      </c>
      <c r="AL1083" s="4">
        <f t="shared" ca="1" si="287"/>
        <v>0</v>
      </c>
      <c r="AM1083">
        <f t="shared" ca="1" si="296"/>
        <v>0</v>
      </c>
      <c r="AN1083">
        <f t="shared" ca="1" si="288"/>
        <v>0</v>
      </c>
      <c r="AO1083">
        <f t="shared" ca="1" si="289"/>
        <v>0</v>
      </c>
      <c r="AP1083">
        <f t="shared" ca="1" si="290"/>
        <v>0</v>
      </c>
      <c r="AQ1083">
        <f t="shared" ca="1" si="291"/>
        <v>0</v>
      </c>
      <c r="AR1083">
        <f t="shared" ca="1" si="292"/>
        <v>0</v>
      </c>
      <c r="AS1083">
        <f t="shared" ca="1" si="293"/>
        <v>0</v>
      </c>
      <c r="AT1083">
        <f t="shared" ca="1" si="294"/>
        <v>0</v>
      </c>
    </row>
    <row r="1084" spans="1:46" hidden="1" x14ac:dyDescent="0.2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0, OFFSET(data!$A$1, ROW()-1, AD$1-1))</f>
        <v>0</v>
      </c>
      <c r="AE1084">
        <f ca="1">IF(ISNA(AE$1), 0, OFFSET(data!$A$1, ROW()-1, AE$1-1))</f>
        <v>0</v>
      </c>
      <c r="AF1084">
        <f ca="1">IF(ISNA(AF$1), 0, OFFSET(data!$A$1, ROW()-1, AF$1-1))</f>
        <v>0</v>
      </c>
      <c r="AG1084">
        <f t="shared" ca="1" si="283"/>
        <v>0</v>
      </c>
      <c r="AH1084" t="e">
        <f t="shared" ca="1" si="284"/>
        <v>#VALUE!</v>
      </c>
      <c r="AI1084" t="str">
        <f t="shared" ca="1" si="285"/>
        <v>0</v>
      </c>
      <c r="AJ1084" t="str">
        <f t="shared" ca="1" si="286"/>
        <v/>
      </c>
      <c r="AK1084" t="str">
        <f t="shared" ca="1" si="295"/>
        <v>0</v>
      </c>
      <c r="AL1084" s="4">
        <f t="shared" ca="1" si="287"/>
        <v>0</v>
      </c>
      <c r="AM1084">
        <f t="shared" ca="1" si="296"/>
        <v>0</v>
      </c>
      <c r="AN1084">
        <f t="shared" ca="1" si="288"/>
        <v>0</v>
      </c>
      <c r="AO1084">
        <f t="shared" ca="1" si="289"/>
        <v>0</v>
      </c>
      <c r="AP1084">
        <f t="shared" ca="1" si="290"/>
        <v>0</v>
      </c>
      <c r="AQ1084">
        <f t="shared" ca="1" si="291"/>
        <v>0</v>
      </c>
      <c r="AR1084">
        <f t="shared" ca="1" si="292"/>
        <v>0</v>
      </c>
      <c r="AS1084">
        <f t="shared" ca="1" si="293"/>
        <v>0</v>
      </c>
      <c r="AT1084">
        <f t="shared" ca="1" si="294"/>
        <v>0</v>
      </c>
    </row>
    <row r="1085" spans="1:46" hidden="1" x14ac:dyDescent="0.2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0, OFFSET(data!$A$1, ROW()-1, AD$1-1))</f>
        <v>0</v>
      </c>
      <c r="AE1085">
        <f ca="1">IF(ISNA(AE$1), 0, OFFSET(data!$A$1, ROW()-1, AE$1-1))</f>
        <v>0</v>
      </c>
      <c r="AF1085">
        <f ca="1">IF(ISNA(AF$1), 0, OFFSET(data!$A$1, ROW()-1, AF$1-1))</f>
        <v>0</v>
      </c>
      <c r="AG1085">
        <f t="shared" ca="1" si="283"/>
        <v>0</v>
      </c>
      <c r="AH1085" t="e">
        <f t="shared" ca="1" si="284"/>
        <v>#VALUE!</v>
      </c>
      <c r="AI1085" t="str">
        <f t="shared" ca="1" si="285"/>
        <v>0</v>
      </c>
      <c r="AJ1085" t="str">
        <f t="shared" ca="1" si="286"/>
        <v/>
      </c>
      <c r="AK1085" t="str">
        <f t="shared" ca="1" si="295"/>
        <v>0</v>
      </c>
      <c r="AL1085" s="4">
        <f t="shared" ca="1" si="287"/>
        <v>0</v>
      </c>
      <c r="AM1085">
        <f t="shared" ca="1" si="296"/>
        <v>0</v>
      </c>
      <c r="AN1085">
        <f t="shared" ca="1" si="288"/>
        <v>0</v>
      </c>
      <c r="AO1085">
        <f t="shared" ca="1" si="289"/>
        <v>0</v>
      </c>
      <c r="AP1085">
        <f t="shared" ca="1" si="290"/>
        <v>0</v>
      </c>
      <c r="AQ1085">
        <f t="shared" ca="1" si="291"/>
        <v>0</v>
      </c>
      <c r="AR1085">
        <f t="shared" ca="1" si="292"/>
        <v>0</v>
      </c>
      <c r="AS1085">
        <f t="shared" ca="1" si="293"/>
        <v>0</v>
      </c>
      <c r="AT1085">
        <f t="shared" ca="1" si="294"/>
        <v>0</v>
      </c>
    </row>
    <row r="1086" spans="1:46" hidden="1" x14ac:dyDescent="0.2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0, OFFSET(data!$A$1, ROW()-1, AD$1-1))</f>
        <v>0</v>
      </c>
      <c r="AE1086">
        <f ca="1">IF(ISNA(AE$1), 0, OFFSET(data!$A$1, ROW()-1, AE$1-1))</f>
        <v>0</v>
      </c>
      <c r="AF1086">
        <f ca="1">IF(ISNA(AF$1), 0, OFFSET(data!$A$1, ROW()-1, AF$1-1))</f>
        <v>0</v>
      </c>
      <c r="AG1086">
        <f t="shared" ca="1" si="283"/>
        <v>0</v>
      </c>
      <c r="AH1086" t="e">
        <f t="shared" ca="1" si="284"/>
        <v>#VALUE!</v>
      </c>
      <c r="AI1086" t="str">
        <f t="shared" ca="1" si="285"/>
        <v>0</v>
      </c>
      <c r="AJ1086" t="str">
        <f t="shared" ca="1" si="286"/>
        <v/>
      </c>
      <c r="AK1086" t="str">
        <f t="shared" ca="1" si="295"/>
        <v>0</v>
      </c>
      <c r="AL1086" s="4">
        <f t="shared" ca="1" si="287"/>
        <v>0</v>
      </c>
      <c r="AM1086">
        <f t="shared" ca="1" si="296"/>
        <v>0</v>
      </c>
      <c r="AN1086">
        <f t="shared" ca="1" si="288"/>
        <v>0</v>
      </c>
      <c r="AO1086">
        <f t="shared" ca="1" si="289"/>
        <v>0</v>
      </c>
      <c r="AP1086">
        <f t="shared" ca="1" si="290"/>
        <v>0</v>
      </c>
      <c r="AQ1086">
        <f t="shared" ca="1" si="291"/>
        <v>0</v>
      </c>
      <c r="AR1086">
        <f t="shared" ca="1" si="292"/>
        <v>0</v>
      </c>
      <c r="AS1086">
        <f t="shared" ca="1" si="293"/>
        <v>0</v>
      </c>
      <c r="AT1086">
        <f t="shared" ca="1" si="294"/>
        <v>0</v>
      </c>
    </row>
    <row r="1087" spans="1:46" hidden="1" x14ac:dyDescent="0.2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0, OFFSET(data!$A$1, ROW()-1, AD$1-1))</f>
        <v>0</v>
      </c>
      <c r="AE1087">
        <f ca="1">IF(ISNA(AE$1), 0, OFFSET(data!$A$1, ROW()-1, AE$1-1))</f>
        <v>0</v>
      </c>
      <c r="AF1087">
        <f ca="1">IF(ISNA(AF$1), 0, OFFSET(data!$A$1, ROW()-1, AF$1-1))</f>
        <v>0</v>
      </c>
      <c r="AG1087">
        <f t="shared" ca="1" si="283"/>
        <v>0</v>
      </c>
      <c r="AH1087" t="e">
        <f t="shared" ca="1" si="284"/>
        <v>#VALUE!</v>
      </c>
      <c r="AI1087" t="str">
        <f t="shared" ca="1" si="285"/>
        <v>0</v>
      </c>
      <c r="AJ1087" t="str">
        <f t="shared" ca="1" si="286"/>
        <v/>
      </c>
      <c r="AK1087" t="str">
        <f t="shared" ca="1" si="295"/>
        <v>0</v>
      </c>
      <c r="AL1087" s="4">
        <f t="shared" ca="1" si="287"/>
        <v>0</v>
      </c>
      <c r="AM1087">
        <f t="shared" ca="1" si="296"/>
        <v>0</v>
      </c>
      <c r="AN1087">
        <f t="shared" ca="1" si="288"/>
        <v>0</v>
      </c>
      <c r="AO1087">
        <f t="shared" ca="1" si="289"/>
        <v>0</v>
      </c>
      <c r="AP1087">
        <f t="shared" ca="1" si="290"/>
        <v>0</v>
      </c>
      <c r="AQ1087">
        <f t="shared" ca="1" si="291"/>
        <v>0</v>
      </c>
      <c r="AR1087">
        <f t="shared" ca="1" si="292"/>
        <v>0</v>
      </c>
      <c r="AS1087">
        <f t="shared" ca="1" si="293"/>
        <v>0</v>
      </c>
      <c r="AT1087">
        <f t="shared" ca="1" si="294"/>
        <v>0</v>
      </c>
    </row>
    <row r="1088" spans="1:46" hidden="1" x14ac:dyDescent="0.2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0, OFFSET(data!$A$1, ROW()-1, AD$1-1))</f>
        <v>0</v>
      </c>
      <c r="AE1088">
        <f ca="1">IF(ISNA(AE$1), 0, OFFSET(data!$A$1, ROW()-1, AE$1-1))</f>
        <v>0</v>
      </c>
      <c r="AF1088">
        <f ca="1">IF(ISNA(AF$1), 0, OFFSET(data!$A$1, ROW()-1, AF$1-1))</f>
        <v>0</v>
      </c>
      <c r="AG1088">
        <f t="shared" ca="1" si="283"/>
        <v>0</v>
      </c>
      <c r="AH1088" t="e">
        <f t="shared" ca="1" si="284"/>
        <v>#VALUE!</v>
      </c>
      <c r="AI1088" t="str">
        <f t="shared" ca="1" si="285"/>
        <v>0</v>
      </c>
      <c r="AJ1088" t="str">
        <f t="shared" ca="1" si="286"/>
        <v/>
      </c>
      <c r="AK1088" t="str">
        <f t="shared" ca="1" si="295"/>
        <v>0</v>
      </c>
      <c r="AL1088" s="4">
        <f t="shared" ca="1" si="287"/>
        <v>0</v>
      </c>
      <c r="AM1088">
        <f t="shared" ca="1" si="296"/>
        <v>0</v>
      </c>
      <c r="AN1088">
        <f t="shared" ca="1" si="288"/>
        <v>0</v>
      </c>
      <c r="AO1088">
        <f t="shared" ca="1" si="289"/>
        <v>0</v>
      </c>
      <c r="AP1088">
        <f t="shared" ca="1" si="290"/>
        <v>0</v>
      </c>
      <c r="AQ1088">
        <f t="shared" ca="1" si="291"/>
        <v>0</v>
      </c>
      <c r="AR1088">
        <f t="shared" ca="1" si="292"/>
        <v>0</v>
      </c>
      <c r="AS1088">
        <f t="shared" ca="1" si="293"/>
        <v>0</v>
      </c>
      <c r="AT1088">
        <f t="shared" ca="1" si="294"/>
        <v>0</v>
      </c>
    </row>
    <row r="1089" spans="1:46" hidden="1" x14ac:dyDescent="0.2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0, OFFSET(data!$A$1, ROW()-1, AD$1-1))</f>
        <v>0</v>
      </c>
      <c r="AE1089">
        <f ca="1">IF(ISNA(AE$1), 0, OFFSET(data!$A$1, ROW()-1, AE$1-1))</f>
        <v>0</v>
      </c>
      <c r="AF1089">
        <f ca="1">IF(ISNA(AF$1), 0, OFFSET(data!$A$1, ROW()-1, AF$1-1))</f>
        <v>0</v>
      </c>
      <c r="AG1089">
        <f t="shared" ca="1" si="283"/>
        <v>0</v>
      </c>
      <c r="AH1089" t="e">
        <f t="shared" ca="1" si="284"/>
        <v>#VALUE!</v>
      </c>
      <c r="AI1089" t="str">
        <f t="shared" ca="1" si="285"/>
        <v>0</v>
      </c>
      <c r="AJ1089" t="str">
        <f t="shared" ca="1" si="286"/>
        <v/>
      </c>
      <c r="AK1089" t="str">
        <f t="shared" ca="1" si="295"/>
        <v>0</v>
      </c>
      <c r="AL1089" s="4">
        <f t="shared" ca="1" si="287"/>
        <v>0</v>
      </c>
      <c r="AM1089">
        <f t="shared" ca="1" si="296"/>
        <v>0</v>
      </c>
      <c r="AN1089">
        <f t="shared" ca="1" si="288"/>
        <v>0</v>
      </c>
      <c r="AO1089">
        <f t="shared" ca="1" si="289"/>
        <v>0</v>
      </c>
      <c r="AP1089">
        <f t="shared" ca="1" si="290"/>
        <v>0</v>
      </c>
      <c r="AQ1089">
        <f t="shared" ca="1" si="291"/>
        <v>0</v>
      </c>
      <c r="AR1089">
        <f t="shared" ca="1" si="292"/>
        <v>0</v>
      </c>
      <c r="AS1089">
        <f t="shared" ca="1" si="293"/>
        <v>0</v>
      </c>
      <c r="AT1089">
        <f t="shared" ca="1" si="294"/>
        <v>0</v>
      </c>
    </row>
    <row r="1090" spans="1:46" hidden="1" x14ac:dyDescent="0.2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0, OFFSET(data!$A$1, ROW()-1, AD$1-1))</f>
        <v>0</v>
      </c>
      <c r="AE1090">
        <f ca="1">IF(ISNA(AE$1), 0, OFFSET(data!$A$1, ROW()-1, AE$1-1))</f>
        <v>0</v>
      </c>
      <c r="AF1090">
        <f ca="1">IF(ISNA(AF$1), 0, OFFSET(data!$A$1, ROW()-1, AF$1-1))</f>
        <v>0</v>
      </c>
      <c r="AG1090">
        <f t="shared" ca="1" si="283"/>
        <v>0</v>
      </c>
      <c r="AH1090" t="e">
        <f t="shared" ca="1" si="284"/>
        <v>#VALUE!</v>
      </c>
      <c r="AI1090" t="str">
        <f t="shared" ca="1" si="285"/>
        <v>0</v>
      </c>
      <c r="AJ1090" t="str">
        <f t="shared" ca="1" si="286"/>
        <v/>
      </c>
      <c r="AK1090" t="str">
        <f t="shared" ca="1" si="295"/>
        <v>0</v>
      </c>
      <c r="AL1090" s="4">
        <f t="shared" ca="1" si="287"/>
        <v>0</v>
      </c>
      <c r="AM1090">
        <f t="shared" ca="1" si="296"/>
        <v>0</v>
      </c>
      <c r="AN1090">
        <f t="shared" ca="1" si="288"/>
        <v>0</v>
      </c>
      <c r="AO1090">
        <f t="shared" ca="1" si="289"/>
        <v>0</v>
      </c>
      <c r="AP1090">
        <f t="shared" ca="1" si="290"/>
        <v>0</v>
      </c>
      <c r="AQ1090">
        <f t="shared" ca="1" si="291"/>
        <v>0</v>
      </c>
      <c r="AR1090">
        <f t="shared" ca="1" si="292"/>
        <v>0</v>
      </c>
      <c r="AS1090">
        <f t="shared" ca="1" si="293"/>
        <v>0</v>
      </c>
      <c r="AT1090">
        <f t="shared" ca="1" si="294"/>
        <v>0</v>
      </c>
    </row>
    <row r="1091" spans="1:46" hidden="1" x14ac:dyDescent="0.2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0, OFFSET(data!$A$1, ROW()-1, AD$1-1))</f>
        <v>0</v>
      </c>
      <c r="AE1091">
        <f ca="1">IF(ISNA(AE$1), 0, OFFSET(data!$A$1, ROW()-1, AE$1-1))</f>
        <v>0</v>
      </c>
      <c r="AF1091">
        <f ca="1">IF(ISNA(AF$1), 0, OFFSET(data!$A$1, ROW()-1, AF$1-1))</f>
        <v>0</v>
      </c>
      <c r="AG1091">
        <f t="shared" ref="AG1091:AG1154" ca="1" si="297">VALUE(LEFT(C1091, 4))</f>
        <v>0</v>
      </c>
      <c r="AH1091" t="e">
        <f t="shared" ref="AH1091:AH1154" ca="1" si="298">VALUE(MID(C1091, 6, 2))</f>
        <v>#VALUE!</v>
      </c>
      <c r="AI1091" t="str">
        <f t="shared" ref="AI1091:AI1154" ca="1" si="299">SUBSTITUTE(MID(C1091,6,6)&amp;LEFT(C1091,4), "-", "/")</f>
        <v>0</v>
      </c>
      <c r="AJ1091" t="str">
        <f t="shared" ref="AJ1091:AJ1154" ca="1" si="300">IF(RIGHT(C1091, 5)="12:00", AI1091, "")</f>
        <v/>
      </c>
      <c r="AK1091" t="str">
        <f t="shared" ca="1" si="295"/>
        <v>0</v>
      </c>
      <c r="AL1091" s="4">
        <f t="shared" ref="AL1091:AL1154" ca="1" si="301">AE1091/1000</f>
        <v>0</v>
      </c>
      <c r="AM1091">
        <f t="shared" ca="1" si="296"/>
        <v>0</v>
      </c>
      <c r="AN1091">
        <f t="shared" ca="1" si="288"/>
        <v>0</v>
      </c>
      <c r="AO1091">
        <f t="shared" ca="1" si="289"/>
        <v>0</v>
      </c>
      <c r="AP1091">
        <f t="shared" ca="1" si="290"/>
        <v>0</v>
      </c>
      <c r="AQ1091">
        <f t="shared" ca="1" si="291"/>
        <v>0</v>
      </c>
      <c r="AR1091">
        <f t="shared" ca="1" si="292"/>
        <v>0</v>
      </c>
      <c r="AS1091">
        <f t="shared" ca="1" si="293"/>
        <v>0</v>
      </c>
      <c r="AT1091">
        <f t="shared" ca="1" si="294"/>
        <v>0</v>
      </c>
    </row>
    <row r="1092" spans="1:46" hidden="1" x14ac:dyDescent="0.2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0, OFFSET(data!$A$1, ROW()-1, AD$1-1))</f>
        <v>0</v>
      </c>
      <c r="AE1092">
        <f ca="1">IF(ISNA(AE$1), 0, OFFSET(data!$A$1, ROW()-1, AE$1-1))</f>
        <v>0</v>
      </c>
      <c r="AF1092">
        <f ca="1">IF(ISNA(AF$1), 0, OFFSET(data!$A$1, ROW()-1, AF$1-1))</f>
        <v>0</v>
      </c>
      <c r="AG1092">
        <f t="shared" ca="1" si="297"/>
        <v>0</v>
      </c>
      <c r="AH1092" t="e">
        <f t="shared" ca="1" si="298"/>
        <v>#VALUE!</v>
      </c>
      <c r="AI1092" t="str">
        <f t="shared" ca="1" si="299"/>
        <v>0</v>
      </c>
      <c r="AJ1092" t="str">
        <f t="shared" ca="1" si="300"/>
        <v/>
      </c>
      <c r="AK1092" t="str">
        <f t="shared" ca="1" si="295"/>
        <v>0</v>
      </c>
      <c r="AL1092" s="4">
        <f t="shared" ca="1" si="301"/>
        <v>0</v>
      </c>
      <c r="AM1092">
        <f t="shared" ca="1" si="296"/>
        <v>0</v>
      </c>
      <c r="AN1092">
        <f t="shared" ref="AN1092:AN1155" ca="1" si="302">MAX(S1092,Z1092)</f>
        <v>0</v>
      </c>
      <c r="AO1092">
        <f t="shared" ref="AO1092:AO1155" ca="1" si="303">MAX(R1092,W1092)</f>
        <v>0</v>
      </c>
      <c r="AP1092">
        <f t="shared" ref="AP1092:AP1155" ca="1" si="304">K1092+N1092</f>
        <v>0</v>
      </c>
      <c r="AQ1092">
        <f t="shared" ref="AQ1092:AQ1155" ca="1" si="305">L1092+O1092</f>
        <v>0</v>
      </c>
      <c r="AR1092">
        <f t="shared" ref="AR1092:AR1155" ca="1" si="306">M1092+P1092</f>
        <v>0</v>
      </c>
      <c r="AS1092">
        <f t="shared" ref="AS1092:AS1155" ca="1" si="307">AC1092+SUM(D1092:M1092,R1092:T1092)</f>
        <v>0</v>
      </c>
      <c r="AT1092">
        <f t="shared" ref="AT1092:AT1155" ca="1" si="308">AD1092+SUM(U1092:AB1092)</f>
        <v>0</v>
      </c>
    </row>
    <row r="1093" spans="1:46" hidden="1" x14ac:dyDescent="0.2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0, OFFSET(data!$A$1, ROW()-1, AD$1-1))</f>
        <v>0</v>
      </c>
      <c r="AE1093">
        <f ca="1">IF(ISNA(AE$1), 0, OFFSET(data!$A$1, ROW()-1, AE$1-1))</f>
        <v>0</v>
      </c>
      <c r="AF1093">
        <f ca="1">IF(ISNA(AF$1), 0, OFFSET(data!$A$1, ROW()-1, AF$1-1))</f>
        <v>0</v>
      </c>
      <c r="AG1093">
        <f t="shared" ca="1" si="297"/>
        <v>0</v>
      </c>
      <c r="AH1093" t="e">
        <f t="shared" ca="1" si="298"/>
        <v>#VALUE!</v>
      </c>
      <c r="AI1093" t="str">
        <f t="shared" ca="1" si="299"/>
        <v>0</v>
      </c>
      <c r="AJ1093" t="str">
        <f t="shared" ca="1" si="300"/>
        <v/>
      </c>
      <c r="AK1093" t="str">
        <f t="shared" ca="1" si="295"/>
        <v>0</v>
      </c>
      <c r="AL1093" s="4">
        <f t="shared" ca="1" si="301"/>
        <v>0</v>
      </c>
      <c r="AM1093">
        <f t="shared" ca="1" si="296"/>
        <v>0</v>
      </c>
      <c r="AN1093">
        <f t="shared" ca="1" si="302"/>
        <v>0</v>
      </c>
      <c r="AO1093">
        <f t="shared" ca="1" si="303"/>
        <v>0</v>
      </c>
      <c r="AP1093">
        <f t="shared" ca="1" si="304"/>
        <v>0</v>
      </c>
      <c r="AQ1093">
        <f t="shared" ca="1" si="305"/>
        <v>0</v>
      </c>
      <c r="AR1093">
        <f t="shared" ca="1" si="306"/>
        <v>0</v>
      </c>
      <c r="AS1093">
        <f t="shared" ca="1" si="307"/>
        <v>0</v>
      </c>
      <c r="AT1093">
        <f t="shared" ca="1" si="308"/>
        <v>0</v>
      </c>
    </row>
    <row r="1094" spans="1:46" hidden="1" x14ac:dyDescent="0.2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0, OFFSET(data!$A$1, ROW()-1, AD$1-1))</f>
        <v>0</v>
      </c>
      <c r="AE1094">
        <f ca="1">IF(ISNA(AE$1), 0, OFFSET(data!$A$1, ROW()-1, AE$1-1))</f>
        <v>0</v>
      </c>
      <c r="AF1094">
        <f ca="1">IF(ISNA(AF$1), 0, OFFSET(data!$A$1, ROW()-1, AF$1-1))</f>
        <v>0</v>
      </c>
      <c r="AG1094">
        <f t="shared" ca="1" si="297"/>
        <v>0</v>
      </c>
      <c r="AH1094" t="e">
        <f t="shared" ca="1" si="298"/>
        <v>#VALUE!</v>
      </c>
      <c r="AI1094" t="str">
        <f t="shared" ca="1" si="299"/>
        <v>0</v>
      </c>
      <c r="AJ1094" t="str">
        <f t="shared" ca="1" si="300"/>
        <v/>
      </c>
      <c r="AK1094" t="str">
        <f t="shared" ca="1" si="295"/>
        <v>0</v>
      </c>
      <c r="AL1094" s="4">
        <f t="shared" ca="1" si="301"/>
        <v>0</v>
      </c>
      <c r="AM1094">
        <f t="shared" ca="1" si="296"/>
        <v>0</v>
      </c>
      <c r="AN1094">
        <f t="shared" ca="1" si="302"/>
        <v>0</v>
      </c>
      <c r="AO1094">
        <f t="shared" ca="1" si="303"/>
        <v>0</v>
      </c>
      <c r="AP1094">
        <f t="shared" ca="1" si="304"/>
        <v>0</v>
      </c>
      <c r="AQ1094">
        <f t="shared" ca="1" si="305"/>
        <v>0</v>
      </c>
      <c r="AR1094">
        <f t="shared" ca="1" si="306"/>
        <v>0</v>
      </c>
      <c r="AS1094">
        <f t="shared" ca="1" si="307"/>
        <v>0</v>
      </c>
      <c r="AT1094">
        <f t="shared" ca="1" si="308"/>
        <v>0</v>
      </c>
    </row>
    <row r="1095" spans="1:46" hidden="1" x14ac:dyDescent="0.2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0, OFFSET(data!$A$1, ROW()-1, AD$1-1))</f>
        <v>0</v>
      </c>
      <c r="AE1095">
        <f ca="1">IF(ISNA(AE$1), 0, OFFSET(data!$A$1, ROW()-1, AE$1-1))</f>
        <v>0</v>
      </c>
      <c r="AF1095">
        <f ca="1">IF(ISNA(AF$1), 0, OFFSET(data!$A$1, ROW()-1, AF$1-1))</f>
        <v>0</v>
      </c>
      <c r="AG1095">
        <f t="shared" ca="1" si="297"/>
        <v>0</v>
      </c>
      <c r="AH1095" t="e">
        <f t="shared" ca="1" si="298"/>
        <v>#VALUE!</v>
      </c>
      <c r="AI1095" t="str">
        <f t="shared" ca="1" si="299"/>
        <v>0</v>
      </c>
      <c r="AJ1095" t="str">
        <f t="shared" ca="1" si="300"/>
        <v/>
      </c>
      <c r="AK1095" t="str">
        <f t="shared" ca="1" si="295"/>
        <v>0</v>
      </c>
      <c r="AL1095" s="4">
        <f t="shared" ca="1" si="301"/>
        <v>0</v>
      </c>
      <c r="AM1095">
        <f t="shared" ca="1" si="296"/>
        <v>0</v>
      </c>
      <c r="AN1095">
        <f t="shared" ca="1" si="302"/>
        <v>0</v>
      </c>
      <c r="AO1095">
        <f t="shared" ca="1" si="303"/>
        <v>0</v>
      </c>
      <c r="AP1095">
        <f t="shared" ca="1" si="304"/>
        <v>0</v>
      </c>
      <c r="AQ1095">
        <f t="shared" ca="1" si="305"/>
        <v>0</v>
      </c>
      <c r="AR1095">
        <f t="shared" ca="1" si="306"/>
        <v>0</v>
      </c>
      <c r="AS1095">
        <f t="shared" ca="1" si="307"/>
        <v>0</v>
      </c>
      <c r="AT1095">
        <f t="shared" ca="1" si="308"/>
        <v>0</v>
      </c>
    </row>
    <row r="1096" spans="1:46" hidden="1" x14ac:dyDescent="0.2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0, OFFSET(data!$A$1, ROW()-1, AD$1-1))</f>
        <v>0</v>
      </c>
      <c r="AE1096">
        <f ca="1">IF(ISNA(AE$1), 0, OFFSET(data!$A$1, ROW()-1, AE$1-1))</f>
        <v>0</v>
      </c>
      <c r="AF1096">
        <f ca="1">IF(ISNA(AF$1), 0, OFFSET(data!$A$1, ROW()-1, AF$1-1))</f>
        <v>0</v>
      </c>
      <c r="AG1096">
        <f t="shared" ca="1" si="297"/>
        <v>0</v>
      </c>
      <c r="AH1096" t="e">
        <f t="shared" ca="1" si="298"/>
        <v>#VALUE!</v>
      </c>
      <c r="AI1096" t="str">
        <f t="shared" ca="1" si="299"/>
        <v>0</v>
      </c>
      <c r="AJ1096" t="str">
        <f t="shared" ca="1" si="300"/>
        <v/>
      </c>
      <c r="AK1096" t="str">
        <f t="shared" ca="1" si="295"/>
        <v>0</v>
      </c>
      <c r="AL1096" s="4">
        <f t="shared" ca="1" si="301"/>
        <v>0</v>
      </c>
      <c r="AM1096">
        <f t="shared" ca="1" si="296"/>
        <v>0</v>
      </c>
      <c r="AN1096">
        <f t="shared" ca="1" si="302"/>
        <v>0</v>
      </c>
      <c r="AO1096">
        <f t="shared" ca="1" si="303"/>
        <v>0</v>
      </c>
      <c r="AP1096">
        <f t="shared" ca="1" si="304"/>
        <v>0</v>
      </c>
      <c r="AQ1096">
        <f t="shared" ca="1" si="305"/>
        <v>0</v>
      </c>
      <c r="AR1096">
        <f t="shared" ca="1" si="306"/>
        <v>0</v>
      </c>
      <c r="AS1096">
        <f t="shared" ca="1" si="307"/>
        <v>0</v>
      </c>
      <c r="AT1096">
        <f t="shared" ca="1" si="308"/>
        <v>0</v>
      </c>
    </row>
    <row r="1097" spans="1:46" hidden="1" x14ac:dyDescent="0.2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0, OFFSET(data!$A$1, ROW()-1, AD$1-1))</f>
        <v>0</v>
      </c>
      <c r="AE1097">
        <f ca="1">IF(ISNA(AE$1), 0, OFFSET(data!$A$1, ROW()-1, AE$1-1))</f>
        <v>0</v>
      </c>
      <c r="AF1097">
        <f ca="1">IF(ISNA(AF$1), 0, OFFSET(data!$A$1, ROW()-1, AF$1-1))</f>
        <v>0</v>
      </c>
      <c r="AG1097">
        <f t="shared" ca="1" si="297"/>
        <v>0</v>
      </c>
      <c r="AH1097" t="e">
        <f t="shared" ca="1" si="298"/>
        <v>#VALUE!</v>
      </c>
      <c r="AI1097" t="str">
        <f t="shared" ca="1" si="299"/>
        <v>0</v>
      </c>
      <c r="AJ1097" t="str">
        <f t="shared" ca="1" si="300"/>
        <v/>
      </c>
      <c r="AK1097" t="str">
        <f t="shared" ca="1" si="295"/>
        <v>0</v>
      </c>
      <c r="AL1097" s="4">
        <f t="shared" ca="1" si="301"/>
        <v>0</v>
      </c>
      <c r="AM1097">
        <f t="shared" ca="1" si="296"/>
        <v>0</v>
      </c>
      <c r="AN1097">
        <f t="shared" ca="1" si="302"/>
        <v>0</v>
      </c>
      <c r="AO1097">
        <f t="shared" ca="1" si="303"/>
        <v>0</v>
      </c>
      <c r="AP1097">
        <f t="shared" ca="1" si="304"/>
        <v>0</v>
      </c>
      <c r="AQ1097">
        <f t="shared" ca="1" si="305"/>
        <v>0</v>
      </c>
      <c r="AR1097">
        <f t="shared" ca="1" si="306"/>
        <v>0</v>
      </c>
      <c r="AS1097">
        <f t="shared" ca="1" si="307"/>
        <v>0</v>
      </c>
      <c r="AT1097">
        <f t="shared" ca="1" si="308"/>
        <v>0</v>
      </c>
    </row>
    <row r="1098" spans="1:46" hidden="1" x14ac:dyDescent="0.2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0, OFFSET(data!$A$1, ROW()-1, AD$1-1))</f>
        <v>0</v>
      </c>
      <c r="AE1098">
        <f ca="1">IF(ISNA(AE$1), 0, OFFSET(data!$A$1, ROW()-1, AE$1-1))</f>
        <v>0</v>
      </c>
      <c r="AF1098">
        <f ca="1">IF(ISNA(AF$1), 0, OFFSET(data!$A$1, ROW()-1, AF$1-1))</f>
        <v>0</v>
      </c>
      <c r="AG1098">
        <f t="shared" ca="1" si="297"/>
        <v>0</v>
      </c>
      <c r="AH1098" t="e">
        <f t="shared" ca="1" si="298"/>
        <v>#VALUE!</v>
      </c>
      <c r="AI1098" t="str">
        <f t="shared" ca="1" si="299"/>
        <v>0</v>
      </c>
      <c r="AJ1098" t="str">
        <f t="shared" ca="1" si="300"/>
        <v/>
      </c>
      <c r="AK1098" t="str">
        <f t="shared" ca="1" si="295"/>
        <v>0</v>
      </c>
      <c r="AL1098" s="4">
        <f t="shared" ca="1" si="301"/>
        <v>0</v>
      </c>
      <c r="AM1098">
        <f t="shared" ca="1" si="296"/>
        <v>0</v>
      </c>
      <c r="AN1098">
        <f t="shared" ca="1" si="302"/>
        <v>0</v>
      </c>
      <c r="AO1098">
        <f t="shared" ca="1" si="303"/>
        <v>0</v>
      </c>
      <c r="AP1098">
        <f t="shared" ca="1" si="304"/>
        <v>0</v>
      </c>
      <c r="AQ1098">
        <f t="shared" ca="1" si="305"/>
        <v>0</v>
      </c>
      <c r="AR1098">
        <f t="shared" ca="1" si="306"/>
        <v>0</v>
      </c>
      <c r="AS1098">
        <f t="shared" ca="1" si="307"/>
        <v>0</v>
      </c>
      <c r="AT1098">
        <f t="shared" ca="1" si="308"/>
        <v>0</v>
      </c>
    </row>
    <row r="1099" spans="1:46" hidden="1" x14ac:dyDescent="0.2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0, OFFSET(data!$A$1, ROW()-1, AD$1-1))</f>
        <v>0</v>
      </c>
      <c r="AE1099">
        <f ca="1">IF(ISNA(AE$1), 0, OFFSET(data!$A$1, ROW()-1, AE$1-1))</f>
        <v>0</v>
      </c>
      <c r="AF1099">
        <f ca="1">IF(ISNA(AF$1), 0, OFFSET(data!$A$1, ROW()-1, AF$1-1))</f>
        <v>0</v>
      </c>
      <c r="AG1099">
        <f t="shared" ca="1" si="297"/>
        <v>0</v>
      </c>
      <c r="AH1099" t="e">
        <f t="shared" ca="1" si="298"/>
        <v>#VALUE!</v>
      </c>
      <c r="AI1099" t="str">
        <f t="shared" ca="1" si="299"/>
        <v>0</v>
      </c>
      <c r="AJ1099" t="str">
        <f t="shared" ca="1" si="300"/>
        <v/>
      </c>
      <c r="AK1099" t="str">
        <f t="shared" ca="1" si="295"/>
        <v>0</v>
      </c>
      <c r="AL1099" s="4">
        <f t="shared" ca="1" si="301"/>
        <v>0</v>
      </c>
      <c r="AM1099">
        <f t="shared" ca="1" si="296"/>
        <v>0</v>
      </c>
      <c r="AN1099">
        <f t="shared" ca="1" si="302"/>
        <v>0</v>
      </c>
      <c r="AO1099">
        <f t="shared" ca="1" si="303"/>
        <v>0</v>
      </c>
      <c r="AP1099">
        <f t="shared" ca="1" si="304"/>
        <v>0</v>
      </c>
      <c r="AQ1099">
        <f t="shared" ca="1" si="305"/>
        <v>0</v>
      </c>
      <c r="AR1099">
        <f t="shared" ca="1" si="306"/>
        <v>0</v>
      </c>
      <c r="AS1099">
        <f t="shared" ca="1" si="307"/>
        <v>0</v>
      </c>
      <c r="AT1099">
        <f t="shared" ca="1" si="308"/>
        <v>0</v>
      </c>
    </row>
    <row r="1100" spans="1:46" hidden="1" x14ac:dyDescent="0.2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0, OFFSET(data!$A$1, ROW()-1, AD$1-1))</f>
        <v>0</v>
      </c>
      <c r="AE1100">
        <f ca="1">IF(ISNA(AE$1), 0, OFFSET(data!$A$1, ROW()-1, AE$1-1))</f>
        <v>0</v>
      </c>
      <c r="AF1100">
        <f ca="1">IF(ISNA(AF$1), 0, OFFSET(data!$A$1, ROW()-1, AF$1-1))</f>
        <v>0</v>
      </c>
      <c r="AG1100">
        <f t="shared" ca="1" si="297"/>
        <v>0</v>
      </c>
      <c r="AH1100" t="e">
        <f t="shared" ca="1" si="298"/>
        <v>#VALUE!</v>
      </c>
      <c r="AI1100" t="str">
        <f t="shared" ca="1" si="299"/>
        <v>0</v>
      </c>
      <c r="AJ1100" t="str">
        <f t="shared" ca="1" si="300"/>
        <v/>
      </c>
      <c r="AK1100" t="str">
        <f t="shared" ref="AK1100:AK1163" ca="1" si="309">RIGHT(C1100, 5)</f>
        <v>0</v>
      </c>
      <c r="AL1100" s="4">
        <f t="shared" ca="1" si="301"/>
        <v>0</v>
      </c>
      <c r="AM1100">
        <f t="shared" ca="1" si="296"/>
        <v>0</v>
      </c>
      <c r="AN1100">
        <f t="shared" ca="1" si="302"/>
        <v>0</v>
      </c>
      <c r="AO1100">
        <f t="shared" ca="1" si="303"/>
        <v>0</v>
      </c>
      <c r="AP1100">
        <f t="shared" ca="1" si="304"/>
        <v>0</v>
      </c>
      <c r="AQ1100">
        <f t="shared" ca="1" si="305"/>
        <v>0</v>
      </c>
      <c r="AR1100">
        <f t="shared" ca="1" si="306"/>
        <v>0</v>
      </c>
      <c r="AS1100">
        <f t="shared" ca="1" si="307"/>
        <v>0</v>
      </c>
      <c r="AT1100">
        <f t="shared" ca="1" si="308"/>
        <v>0</v>
      </c>
    </row>
    <row r="1101" spans="1:46" hidden="1" x14ac:dyDescent="0.2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0, OFFSET(data!$A$1, ROW()-1, AD$1-1))</f>
        <v>0</v>
      </c>
      <c r="AE1101">
        <f ca="1">IF(ISNA(AE$1), 0, OFFSET(data!$A$1, ROW()-1, AE$1-1))</f>
        <v>0</v>
      </c>
      <c r="AF1101">
        <f ca="1">IF(ISNA(AF$1), 0, OFFSET(data!$A$1, ROW()-1, AF$1-1))</f>
        <v>0</v>
      </c>
      <c r="AG1101">
        <f t="shared" ca="1" si="297"/>
        <v>0</v>
      </c>
      <c r="AH1101" t="e">
        <f t="shared" ca="1" si="298"/>
        <v>#VALUE!</v>
      </c>
      <c r="AI1101" t="str">
        <f t="shared" ca="1" si="299"/>
        <v>0</v>
      </c>
      <c r="AJ1101" t="str">
        <f t="shared" ca="1" si="300"/>
        <v/>
      </c>
      <c r="AK1101" t="str">
        <f t="shared" ca="1" si="309"/>
        <v>0</v>
      </c>
      <c r="AL1101" s="4">
        <f t="shared" ca="1" si="301"/>
        <v>0</v>
      </c>
      <c r="AM1101">
        <f t="shared" ca="1" si="296"/>
        <v>0</v>
      </c>
      <c r="AN1101">
        <f t="shared" ca="1" si="302"/>
        <v>0</v>
      </c>
      <c r="AO1101">
        <f t="shared" ca="1" si="303"/>
        <v>0</v>
      </c>
      <c r="AP1101">
        <f t="shared" ca="1" si="304"/>
        <v>0</v>
      </c>
      <c r="AQ1101">
        <f t="shared" ca="1" si="305"/>
        <v>0</v>
      </c>
      <c r="AR1101">
        <f t="shared" ca="1" si="306"/>
        <v>0</v>
      </c>
      <c r="AS1101">
        <f t="shared" ca="1" si="307"/>
        <v>0</v>
      </c>
      <c r="AT1101">
        <f t="shared" ca="1" si="308"/>
        <v>0</v>
      </c>
    </row>
    <row r="1102" spans="1:46" hidden="1" x14ac:dyDescent="0.2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0, OFFSET(data!$A$1, ROW()-1, AD$1-1))</f>
        <v>0</v>
      </c>
      <c r="AE1102">
        <f ca="1">IF(ISNA(AE$1), 0, OFFSET(data!$A$1, ROW()-1, AE$1-1))</f>
        <v>0</v>
      </c>
      <c r="AF1102">
        <f ca="1">IF(ISNA(AF$1), 0, OFFSET(data!$A$1, ROW()-1, AF$1-1))</f>
        <v>0</v>
      </c>
      <c r="AG1102">
        <f t="shared" ca="1" si="297"/>
        <v>0</v>
      </c>
      <c r="AH1102" t="e">
        <f t="shared" ca="1" si="298"/>
        <v>#VALUE!</v>
      </c>
      <c r="AI1102" t="str">
        <f t="shared" ca="1" si="299"/>
        <v>0</v>
      </c>
      <c r="AJ1102" t="str">
        <f t="shared" ca="1" si="300"/>
        <v/>
      </c>
      <c r="AK1102" t="str">
        <f t="shared" ca="1" si="309"/>
        <v>0</v>
      </c>
      <c r="AL1102" s="4">
        <f t="shared" ca="1" si="301"/>
        <v>0</v>
      </c>
      <c r="AM1102">
        <f t="shared" ca="1" si="296"/>
        <v>0</v>
      </c>
      <c r="AN1102">
        <f t="shared" ca="1" si="302"/>
        <v>0</v>
      </c>
      <c r="AO1102">
        <f t="shared" ca="1" si="303"/>
        <v>0</v>
      </c>
      <c r="AP1102">
        <f t="shared" ca="1" si="304"/>
        <v>0</v>
      </c>
      <c r="AQ1102">
        <f t="shared" ca="1" si="305"/>
        <v>0</v>
      </c>
      <c r="AR1102">
        <f t="shared" ca="1" si="306"/>
        <v>0</v>
      </c>
      <c r="AS1102">
        <f t="shared" ca="1" si="307"/>
        <v>0</v>
      </c>
      <c r="AT1102">
        <f t="shared" ca="1" si="308"/>
        <v>0</v>
      </c>
    </row>
    <row r="1103" spans="1:46" hidden="1" x14ac:dyDescent="0.2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0, OFFSET(data!$A$1, ROW()-1, AD$1-1))</f>
        <v>0</v>
      </c>
      <c r="AE1103">
        <f ca="1">IF(ISNA(AE$1), 0, OFFSET(data!$A$1, ROW()-1, AE$1-1))</f>
        <v>0</v>
      </c>
      <c r="AF1103">
        <f ca="1">IF(ISNA(AF$1), 0, OFFSET(data!$A$1, ROW()-1, AF$1-1))</f>
        <v>0</v>
      </c>
      <c r="AG1103">
        <f t="shared" ca="1" si="297"/>
        <v>0</v>
      </c>
      <c r="AH1103" t="e">
        <f t="shared" ca="1" si="298"/>
        <v>#VALUE!</v>
      </c>
      <c r="AI1103" t="str">
        <f t="shared" ca="1" si="299"/>
        <v>0</v>
      </c>
      <c r="AJ1103" t="str">
        <f t="shared" ca="1" si="300"/>
        <v/>
      </c>
      <c r="AK1103" t="str">
        <f t="shared" ca="1" si="309"/>
        <v>0</v>
      </c>
      <c r="AL1103" s="4">
        <f t="shared" ca="1" si="301"/>
        <v>0</v>
      </c>
      <c r="AM1103">
        <f t="shared" ca="1" si="296"/>
        <v>0</v>
      </c>
      <c r="AN1103">
        <f t="shared" ca="1" si="302"/>
        <v>0</v>
      </c>
      <c r="AO1103">
        <f t="shared" ca="1" si="303"/>
        <v>0</v>
      </c>
      <c r="AP1103">
        <f t="shared" ca="1" si="304"/>
        <v>0</v>
      </c>
      <c r="AQ1103">
        <f t="shared" ca="1" si="305"/>
        <v>0</v>
      </c>
      <c r="AR1103">
        <f t="shared" ca="1" si="306"/>
        <v>0</v>
      </c>
      <c r="AS1103">
        <f t="shared" ca="1" si="307"/>
        <v>0</v>
      </c>
      <c r="AT1103">
        <f t="shared" ca="1" si="308"/>
        <v>0</v>
      </c>
    </row>
    <row r="1104" spans="1:46" hidden="1" x14ac:dyDescent="0.2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0, OFFSET(data!$A$1, ROW()-1, AD$1-1))</f>
        <v>0</v>
      </c>
      <c r="AE1104">
        <f ca="1">IF(ISNA(AE$1), 0, OFFSET(data!$A$1, ROW()-1, AE$1-1))</f>
        <v>0</v>
      </c>
      <c r="AF1104">
        <f ca="1">IF(ISNA(AF$1), 0, OFFSET(data!$A$1, ROW()-1, AF$1-1))</f>
        <v>0</v>
      </c>
      <c r="AG1104">
        <f t="shared" ca="1" si="297"/>
        <v>0</v>
      </c>
      <c r="AH1104" t="e">
        <f t="shared" ca="1" si="298"/>
        <v>#VALUE!</v>
      </c>
      <c r="AI1104" t="str">
        <f t="shared" ca="1" si="299"/>
        <v>0</v>
      </c>
      <c r="AJ1104" t="str">
        <f t="shared" ca="1" si="300"/>
        <v/>
      </c>
      <c r="AK1104" t="str">
        <f t="shared" ca="1" si="309"/>
        <v>0</v>
      </c>
      <c r="AL1104" s="4">
        <f t="shared" ca="1" si="301"/>
        <v>0</v>
      </c>
      <c r="AM1104">
        <f t="shared" ca="1" si="296"/>
        <v>0</v>
      </c>
      <c r="AN1104">
        <f t="shared" ca="1" si="302"/>
        <v>0</v>
      </c>
      <c r="AO1104">
        <f t="shared" ca="1" si="303"/>
        <v>0</v>
      </c>
      <c r="AP1104">
        <f t="shared" ca="1" si="304"/>
        <v>0</v>
      </c>
      <c r="AQ1104">
        <f t="shared" ca="1" si="305"/>
        <v>0</v>
      </c>
      <c r="AR1104">
        <f t="shared" ca="1" si="306"/>
        <v>0</v>
      </c>
      <c r="AS1104">
        <f t="shared" ca="1" si="307"/>
        <v>0</v>
      </c>
      <c r="AT1104">
        <f t="shared" ca="1" si="308"/>
        <v>0</v>
      </c>
    </row>
    <row r="1105" spans="1:46" hidden="1" x14ac:dyDescent="0.2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0, OFFSET(data!$A$1, ROW()-1, AD$1-1))</f>
        <v>0</v>
      </c>
      <c r="AE1105">
        <f ca="1">IF(ISNA(AE$1), 0, OFFSET(data!$A$1, ROW()-1, AE$1-1))</f>
        <v>0</v>
      </c>
      <c r="AF1105">
        <f ca="1">IF(ISNA(AF$1), 0, OFFSET(data!$A$1, ROW()-1, AF$1-1))</f>
        <v>0</v>
      </c>
      <c r="AG1105">
        <f t="shared" ca="1" si="297"/>
        <v>0</v>
      </c>
      <c r="AH1105" t="e">
        <f t="shared" ca="1" si="298"/>
        <v>#VALUE!</v>
      </c>
      <c r="AI1105" t="str">
        <f t="shared" ca="1" si="299"/>
        <v>0</v>
      </c>
      <c r="AJ1105" t="str">
        <f t="shared" ca="1" si="300"/>
        <v/>
      </c>
      <c r="AK1105" t="str">
        <f t="shared" ca="1" si="309"/>
        <v>0</v>
      </c>
      <c r="AL1105" s="4">
        <f t="shared" ca="1" si="301"/>
        <v>0</v>
      </c>
      <c r="AM1105">
        <f t="shared" ca="1" si="296"/>
        <v>0</v>
      </c>
      <c r="AN1105">
        <f t="shared" ca="1" si="302"/>
        <v>0</v>
      </c>
      <c r="AO1105">
        <f t="shared" ca="1" si="303"/>
        <v>0</v>
      </c>
      <c r="AP1105">
        <f t="shared" ca="1" si="304"/>
        <v>0</v>
      </c>
      <c r="AQ1105">
        <f t="shared" ca="1" si="305"/>
        <v>0</v>
      </c>
      <c r="AR1105">
        <f t="shared" ca="1" si="306"/>
        <v>0</v>
      </c>
      <c r="AS1105">
        <f t="shared" ca="1" si="307"/>
        <v>0</v>
      </c>
      <c r="AT1105">
        <f t="shared" ca="1" si="308"/>
        <v>0</v>
      </c>
    </row>
    <row r="1106" spans="1:46" hidden="1" x14ac:dyDescent="0.2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0, OFFSET(data!$A$1, ROW()-1, AD$1-1))</f>
        <v>0</v>
      </c>
      <c r="AE1106">
        <f ca="1">IF(ISNA(AE$1), 0, OFFSET(data!$A$1, ROW()-1, AE$1-1))</f>
        <v>0</v>
      </c>
      <c r="AF1106">
        <f ca="1">IF(ISNA(AF$1), 0, OFFSET(data!$A$1, ROW()-1, AF$1-1))</f>
        <v>0</v>
      </c>
      <c r="AG1106">
        <f t="shared" ca="1" si="297"/>
        <v>0</v>
      </c>
      <c r="AH1106" t="e">
        <f t="shared" ca="1" si="298"/>
        <v>#VALUE!</v>
      </c>
      <c r="AI1106" t="str">
        <f t="shared" ca="1" si="299"/>
        <v>0</v>
      </c>
      <c r="AJ1106" t="str">
        <f t="shared" ca="1" si="300"/>
        <v/>
      </c>
      <c r="AK1106" t="str">
        <f t="shared" ca="1" si="309"/>
        <v>0</v>
      </c>
      <c r="AL1106" s="4">
        <f t="shared" ca="1" si="301"/>
        <v>0</v>
      </c>
      <c r="AM1106">
        <f t="shared" ca="1" si="296"/>
        <v>0</v>
      </c>
      <c r="AN1106">
        <f t="shared" ca="1" si="302"/>
        <v>0</v>
      </c>
      <c r="AO1106">
        <f t="shared" ca="1" si="303"/>
        <v>0</v>
      </c>
      <c r="AP1106">
        <f t="shared" ca="1" si="304"/>
        <v>0</v>
      </c>
      <c r="AQ1106">
        <f t="shared" ca="1" si="305"/>
        <v>0</v>
      </c>
      <c r="AR1106">
        <f t="shared" ca="1" si="306"/>
        <v>0</v>
      </c>
      <c r="AS1106">
        <f t="shared" ca="1" si="307"/>
        <v>0</v>
      </c>
      <c r="AT1106">
        <f t="shared" ca="1" si="308"/>
        <v>0</v>
      </c>
    </row>
    <row r="1107" spans="1:46" hidden="1" x14ac:dyDescent="0.2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0, OFFSET(data!$A$1, ROW()-1, AD$1-1))</f>
        <v>0</v>
      </c>
      <c r="AE1107">
        <f ca="1">IF(ISNA(AE$1), 0, OFFSET(data!$A$1, ROW()-1, AE$1-1))</f>
        <v>0</v>
      </c>
      <c r="AF1107">
        <f ca="1">IF(ISNA(AF$1), 0, OFFSET(data!$A$1, ROW()-1, AF$1-1))</f>
        <v>0</v>
      </c>
      <c r="AG1107">
        <f t="shared" ca="1" si="297"/>
        <v>0</v>
      </c>
      <c r="AH1107" t="e">
        <f t="shared" ca="1" si="298"/>
        <v>#VALUE!</v>
      </c>
      <c r="AI1107" t="str">
        <f t="shared" ca="1" si="299"/>
        <v>0</v>
      </c>
      <c r="AJ1107" t="str">
        <f t="shared" ca="1" si="300"/>
        <v/>
      </c>
      <c r="AK1107" t="str">
        <f t="shared" ca="1" si="309"/>
        <v>0</v>
      </c>
      <c r="AL1107" s="4">
        <f t="shared" ca="1" si="301"/>
        <v>0</v>
      </c>
      <c r="AM1107">
        <f t="shared" ca="1" si="296"/>
        <v>0</v>
      </c>
      <c r="AN1107">
        <f t="shared" ca="1" si="302"/>
        <v>0</v>
      </c>
      <c r="AO1107">
        <f t="shared" ca="1" si="303"/>
        <v>0</v>
      </c>
      <c r="AP1107">
        <f t="shared" ca="1" si="304"/>
        <v>0</v>
      </c>
      <c r="AQ1107">
        <f t="shared" ca="1" si="305"/>
        <v>0</v>
      </c>
      <c r="AR1107">
        <f t="shared" ca="1" si="306"/>
        <v>0</v>
      </c>
      <c r="AS1107">
        <f t="shared" ca="1" si="307"/>
        <v>0</v>
      </c>
      <c r="AT1107">
        <f t="shared" ca="1" si="308"/>
        <v>0</v>
      </c>
    </row>
    <row r="1108" spans="1:46" hidden="1" x14ac:dyDescent="0.2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0, OFFSET(data!$A$1, ROW()-1, AD$1-1))</f>
        <v>0</v>
      </c>
      <c r="AE1108">
        <f ca="1">IF(ISNA(AE$1), 0, OFFSET(data!$A$1, ROW()-1, AE$1-1))</f>
        <v>0</v>
      </c>
      <c r="AF1108">
        <f ca="1">IF(ISNA(AF$1), 0, OFFSET(data!$A$1, ROW()-1, AF$1-1))</f>
        <v>0</v>
      </c>
      <c r="AG1108">
        <f t="shared" ca="1" si="297"/>
        <v>0</v>
      </c>
      <c r="AH1108" t="e">
        <f t="shared" ca="1" si="298"/>
        <v>#VALUE!</v>
      </c>
      <c r="AI1108" t="str">
        <f t="shared" ca="1" si="299"/>
        <v>0</v>
      </c>
      <c r="AJ1108" t="str">
        <f t="shared" ca="1" si="300"/>
        <v/>
      </c>
      <c r="AK1108" t="str">
        <f t="shared" ca="1" si="309"/>
        <v>0</v>
      </c>
      <c r="AL1108" s="4">
        <f t="shared" ca="1" si="301"/>
        <v>0</v>
      </c>
      <c r="AM1108">
        <f t="shared" ca="1" si="296"/>
        <v>0</v>
      </c>
      <c r="AN1108">
        <f t="shared" ca="1" si="302"/>
        <v>0</v>
      </c>
      <c r="AO1108">
        <f t="shared" ca="1" si="303"/>
        <v>0</v>
      </c>
      <c r="AP1108">
        <f t="shared" ca="1" si="304"/>
        <v>0</v>
      </c>
      <c r="AQ1108">
        <f t="shared" ca="1" si="305"/>
        <v>0</v>
      </c>
      <c r="AR1108">
        <f t="shared" ca="1" si="306"/>
        <v>0</v>
      </c>
      <c r="AS1108">
        <f t="shared" ca="1" si="307"/>
        <v>0</v>
      </c>
      <c r="AT1108">
        <f t="shared" ca="1" si="308"/>
        <v>0</v>
      </c>
    </row>
    <row r="1109" spans="1:46" hidden="1" x14ac:dyDescent="0.2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0, OFFSET(data!$A$1, ROW()-1, AD$1-1))</f>
        <v>0</v>
      </c>
      <c r="AE1109">
        <f ca="1">IF(ISNA(AE$1), 0, OFFSET(data!$A$1, ROW()-1, AE$1-1))</f>
        <v>0</v>
      </c>
      <c r="AF1109">
        <f ca="1">IF(ISNA(AF$1), 0, OFFSET(data!$A$1, ROW()-1, AF$1-1))</f>
        <v>0</v>
      </c>
      <c r="AG1109">
        <f t="shared" ca="1" si="297"/>
        <v>0</v>
      </c>
      <c r="AH1109" t="e">
        <f t="shared" ca="1" si="298"/>
        <v>#VALUE!</v>
      </c>
      <c r="AI1109" t="str">
        <f t="shared" ca="1" si="299"/>
        <v>0</v>
      </c>
      <c r="AJ1109" t="str">
        <f t="shared" ca="1" si="300"/>
        <v/>
      </c>
      <c r="AK1109" t="str">
        <f t="shared" ca="1" si="309"/>
        <v>0</v>
      </c>
      <c r="AL1109" s="4">
        <f t="shared" ca="1" si="301"/>
        <v>0</v>
      </c>
      <c r="AM1109">
        <f t="shared" ca="1" si="296"/>
        <v>0</v>
      </c>
      <c r="AN1109">
        <f t="shared" ca="1" si="302"/>
        <v>0</v>
      </c>
      <c r="AO1109">
        <f t="shared" ca="1" si="303"/>
        <v>0</v>
      </c>
      <c r="AP1109">
        <f t="shared" ca="1" si="304"/>
        <v>0</v>
      </c>
      <c r="AQ1109">
        <f t="shared" ca="1" si="305"/>
        <v>0</v>
      </c>
      <c r="AR1109">
        <f t="shared" ca="1" si="306"/>
        <v>0</v>
      </c>
      <c r="AS1109">
        <f t="shared" ca="1" si="307"/>
        <v>0</v>
      </c>
      <c r="AT1109">
        <f t="shared" ca="1" si="308"/>
        <v>0</v>
      </c>
    </row>
    <row r="1110" spans="1:46" hidden="1" x14ac:dyDescent="0.2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0, OFFSET(data!$A$1, ROW()-1, AD$1-1))</f>
        <v>0</v>
      </c>
      <c r="AE1110">
        <f ca="1">IF(ISNA(AE$1), 0, OFFSET(data!$A$1, ROW()-1, AE$1-1))</f>
        <v>0</v>
      </c>
      <c r="AF1110">
        <f ca="1">IF(ISNA(AF$1), 0, OFFSET(data!$A$1, ROW()-1, AF$1-1))</f>
        <v>0</v>
      </c>
      <c r="AG1110">
        <f t="shared" ca="1" si="297"/>
        <v>0</v>
      </c>
      <c r="AH1110" t="e">
        <f t="shared" ca="1" si="298"/>
        <v>#VALUE!</v>
      </c>
      <c r="AI1110" t="str">
        <f t="shared" ca="1" si="299"/>
        <v>0</v>
      </c>
      <c r="AJ1110" t="str">
        <f t="shared" ca="1" si="300"/>
        <v/>
      </c>
      <c r="AK1110" t="str">
        <f t="shared" ca="1" si="309"/>
        <v>0</v>
      </c>
      <c r="AL1110" s="4">
        <f t="shared" ca="1" si="301"/>
        <v>0</v>
      </c>
      <c r="AM1110">
        <f t="shared" ca="1" si="296"/>
        <v>0</v>
      </c>
      <c r="AN1110">
        <f t="shared" ca="1" si="302"/>
        <v>0</v>
      </c>
      <c r="AO1110">
        <f t="shared" ca="1" si="303"/>
        <v>0</v>
      </c>
      <c r="AP1110">
        <f t="shared" ca="1" si="304"/>
        <v>0</v>
      </c>
      <c r="AQ1110">
        <f t="shared" ca="1" si="305"/>
        <v>0</v>
      </c>
      <c r="AR1110">
        <f t="shared" ca="1" si="306"/>
        <v>0</v>
      </c>
      <c r="AS1110">
        <f t="shared" ca="1" si="307"/>
        <v>0</v>
      </c>
      <c r="AT1110">
        <f t="shared" ca="1" si="308"/>
        <v>0</v>
      </c>
    </row>
    <row r="1111" spans="1:46" hidden="1" x14ac:dyDescent="0.2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0, OFFSET(data!$A$1, ROW()-1, AD$1-1))</f>
        <v>0</v>
      </c>
      <c r="AE1111">
        <f ca="1">IF(ISNA(AE$1), 0, OFFSET(data!$A$1, ROW()-1, AE$1-1))</f>
        <v>0</v>
      </c>
      <c r="AF1111">
        <f ca="1">IF(ISNA(AF$1), 0, OFFSET(data!$A$1, ROW()-1, AF$1-1))</f>
        <v>0</v>
      </c>
      <c r="AG1111">
        <f t="shared" ca="1" si="297"/>
        <v>0</v>
      </c>
      <c r="AH1111" t="e">
        <f t="shared" ca="1" si="298"/>
        <v>#VALUE!</v>
      </c>
      <c r="AI1111" t="str">
        <f t="shared" ca="1" si="299"/>
        <v>0</v>
      </c>
      <c r="AJ1111" t="str">
        <f t="shared" ca="1" si="300"/>
        <v/>
      </c>
      <c r="AK1111" t="str">
        <f t="shared" ca="1" si="309"/>
        <v>0</v>
      </c>
      <c r="AL1111" s="4">
        <f t="shared" ca="1" si="301"/>
        <v>0</v>
      </c>
      <c r="AM1111">
        <f t="shared" ca="1" si="296"/>
        <v>0</v>
      </c>
      <c r="AN1111">
        <f t="shared" ca="1" si="302"/>
        <v>0</v>
      </c>
      <c r="AO1111">
        <f t="shared" ca="1" si="303"/>
        <v>0</v>
      </c>
      <c r="AP1111">
        <f t="shared" ca="1" si="304"/>
        <v>0</v>
      </c>
      <c r="AQ1111">
        <f t="shared" ca="1" si="305"/>
        <v>0</v>
      </c>
      <c r="AR1111">
        <f t="shared" ca="1" si="306"/>
        <v>0</v>
      </c>
      <c r="AS1111">
        <f t="shared" ca="1" si="307"/>
        <v>0</v>
      </c>
      <c r="AT1111">
        <f t="shared" ca="1" si="308"/>
        <v>0</v>
      </c>
    </row>
    <row r="1112" spans="1:46" hidden="1" x14ac:dyDescent="0.2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0, OFFSET(data!$A$1, ROW()-1, AD$1-1))</f>
        <v>0</v>
      </c>
      <c r="AE1112">
        <f ca="1">IF(ISNA(AE$1), 0, OFFSET(data!$A$1, ROW()-1, AE$1-1))</f>
        <v>0</v>
      </c>
      <c r="AF1112">
        <f ca="1">IF(ISNA(AF$1), 0, OFFSET(data!$A$1, ROW()-1, AF$1-1))</f>
        <v>0</v>
      </c>
      <c r="AG1112">
        <f t="shared" ca="1" si="297"/>
        <v>0</v>
      </c>
      <c r="AH1112" t="e">
        <f t="shared" ca="1" si="298"/>
        <v>#VALUE!</v>
      </c>
      <c r="AI1112" t="str">
        <f t="shared" ca="1" si="299"/>
        <v>0</v>
      </c>
      <c r="AJ1112" t="str">
        <f t="shared" ca="1" si="300"/>
        <v/>
      </c>
      <c r="AK1112" t="str">
        <f t="shared" ca="1" si="309"/>
        <v>0</v>
      </c>
      <c r="AL1112" s="4">
        <f t="shared" ca="1" si="301"/>
        <v>0</v>
      </c>
      <c r="AM1112">
        <f t="shared" ca="1" si="296"/>
        <v>0</v>
      </c>
      <c r="AN1112">
        <f t="shared" ca="1" si="302"/>
        <v>0</v>
      </c>
      <c r="AO1112">
        <f t="shared" ca="1" si="303"/>
        <v>0</v>
      </c>
      <c r="AP1112">
        <f t="shared" ca="1" si="304"/>
        <v>0</v>
      </c>
      <c r="AQ1112">
        <f t="shared" ca="1" si="305"/>
        <v>0</v>
      </c>
      <c r="AR1112">
        <f t="shared" ca="1" si="306"/>
        <v>0</v>
      </c>
      <c r="AS1112">
        <f t="shared" ca="1" si="307"/>
        <v>0</v>
      </c>
      <c r="AT1112">
        <f t="shared" ca="1" si="308"/>
        <v>0</v>
      </c>
    </row>
    <row r="1113" spans="1:46" hidden="1" x14ac:dyDescent="0.2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0, OFFSET(data!$A$1, ROW()-1, AD$1-1))</f>
        <v>0</v>
      </c>
      <c r="AE1113">
        <f ca="1">IF(ISNA(AE$1), 0, OFFSET(data!$A$1, ROW()-1, AE$1-1))</f>
        <v>0</v>
      </c>
      <c r="AF1113">
        <f ca="1">IF(ISNA(AF$1), 0, OFFSET(data!$A$1, ROW()-1, AF$1-1))</f>
        <v>0</v>
      </c>
      <c r="AG1113">
        <f t="shared" ca="1" si="297"/>
        <v>0</v>
      </c>
      <c r="AH1113" t="e">
        <f t="shared" ca="1" si="298"/>
        <v>#VALUE!</v>
      </c>
      <c r="AI1113" t="str">
        <f t="shared" ca="1" si="299"/>
        <v>0</v>
      </c>
      <c r="AJ1113" t="str">
        <f t="shared" ca="1" si="300"/>
        <v/>
      </c>
      <c r="AK1113" t="str">
        <f t="shared" ca="1" si="309"/>
        <v>0</v>
      </c>
      <c r="AL1113" s="4">
        <f t="shared" ca="1" si="301"/>
        <v>0</v>
      </c>
      <c r="AM1113">
        <f t="shared" ca="1" si="296"/>
        <v>0</v>
      </c>
      <c r="AN1113">
        <f t="shared" ca="1" si="302"/>
        <v>0</v>
      </c>
      <c r="AO1113">
        <f t="shared" ca="1" si="303"/>
        <v>0</v>
      </c>
      <c r="AP1113">
        <f t="shared" ca="1" si="304"/>
        <v>0</v>
      </c>
      <c r="AQ1113">
        <f t="shared" ca="1" si="305"/>
        <v>0</v>
      </c>
      <c r="AR1113">
        <f t="shared" ca="1" si="306"/>
        <v>0</v>
      </c>
      <c r="AS1113">
        <f t="shared" ca="1" si="307"/>
        <v>0</v>
      </c>
      <c r="AT1113">
        <f t="shared" ca="1" si="308"/>
        <v>0</v>
      </c>
    </row>
    <row r="1114" spans="1:46" hidden="1" x14ac:dyDescent="0.2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0, OFFSET(data!$A$1, ROW()-1, AD$1-1))</f>
        <v>0</v>
      </c>
      <c r="AE1114">
        <f ca="1">IF(ISNA(AE$1), 0, OFFSET(data!$A$1, ROW()-1, AE$1-1))</f>
        <v>0</v>
      </c>
      <c r="AF1114">
        <f ca="1">IF(ISNA(AF$1), 0, OFFSET(data!$A$1, ROW()-1, AF$1-1))</f>
        <v>0</v>
      </c>
      <c r="AG1114">
        <f t="shared" ca="1" si="297"/>
        <v>0</v>
      </c>
      <c r="AH1114" t="e">
        <f t="shared" ca="1" si="298"/>
        <v>#VALUE!</v>
      </c>
      <c r="AI1114" t="str">
        <f t="shared" ca="1" si="299"/>
        <v>0</v>
      </c>
      <c r="AJ1114" t="str">
        <f t="shared" ca="1" si="300"/>
        <v/>
      </c>
      <c r="AK1114" t="str">
        <f t="shared" ca="1" si="309"/>
        <v>0</v>
      </c>
      <c r="AL1114" s="4">
        <f t="shared" ca="1" si="301"/>
        <v>0</v>
      </c>
      <c r="AM1114">
        <f t="shared" ca="1" si="296"/>
        <v>0</v>
      </c>
      <c r="AN1114">
        <f t="shared" ca="1" si="302"/>
        <v>0</v>
      </c>
      <c r="AO1114">
        <f t="shared" ca="1" si="303"/>
        <v>0</v>
      </c>
      <c r="AP1114">
        <f t="shared" ca="1" si="304"/>
        <v>0</v>
      </c>
      <c r="AQ1114">
        <f t="shared" ca="1" si="305"/>
        <v>0</v>
      </c>
      <c r="AR1114">
        <f t="shared" ca="1" si="306"/>
        <v>0</v>
      </c>
      <c r="AS1114">
        <f t="shared" ca="1" si="307"/>
        <v>0</v>
      </c>
      <c r="AT1114">
        <f t="shared" ca="1" si="308"/>
        <v>0</v>
      </c>
    </row>
    <row r="1115" spans="1:46" hidden="1" x14ac:dyDescent="0.2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0, OFFSET(data!$A$1, ROW()-1, AD$1-1))</f>
        <v>0</v>
      </c>
      <c r="AE1115">
        <f ca="1">IF(ISNA(AE$1), 0, OFFSET(data!$A$1, ROW()-1, AE$1-1))</f>
        <v>0</v>
      </c>
      <c r="AF1115">
        <f ca="1">IF(ISNA(AF$1), 0, OFFSET(data!$A$1, ROW()-1, AF$1-1))</f>
        <v>0</v>
      </c>
      <c r="AG1115">
        <f t="shared" ca="1" si="297"/>
        <v>0</v>
      </c>
      <c r="AH1115" t="e">
        <f t="shared" ca="1" si="298"/>
        <v>#VALUE!</v>
      </c>
      <c r="AI1115" t="str">
        <f t="shared" ca="1" si="299"/>
        <v>0</v>
      </c>
      <c r="AJ1115" t="str">
        <f t="shared" ca="1" si="300"/>
        <v/>
      </c>
      <c r="AK1115" t="str">
        <f t="shared" ca="1" si="309"/>
        <v>0</v>
      </c>
      <c r="AL1115" s="4">
        <f t="shared" ca="1" si="301"/>
        <v>0</v>
      </c>
      <c r="AM1115">
        <f t="shared" ca="1" si="296"/>
        <v>0</v>
      </c>
      <c r="AN1115">
        <f t="shared" ca="1" si="302"/>
        <v>0</v>
      </c>
      <c r="AO1115">
        <f t="shared" ca="1" si="303"/>
        <v>0</v>
      </c>
      <c r="AP1115">
        <f t="shared" ca="1" si="304"/>
        <v>0</v>
      </c>
      <c r="AQ1115">
        <f t="shared" ca="1" si="305"/>
        <v>0</v>
      </c>
      <c r="AR1115">
        <f t="shared" ca="1" si="306"/>
        <v>0</v>
      </c>
      <c r="AS1115">
        <f t="shared" ca="1" si="307"/>
        <v>0</v>
      </c>
      <c r="AT1115">
        <f t="shared" ca="1" si="308"/>
        <v>0</v>
      </c>
    </row>
    <row r="1116" spans="1:46" hidden="1" x14ac:dyDescent="0.2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0, OFFSET(data!$A$1, ROW()-1, AD$1-1))</f>
        <v>0</v>
      </c>
      <c r="AE1116">
        <f ca="1">IF(ISNA(AE$1), 0, OFFSET(data!$A$1, ROW()-1, AE$1-1))</f>
        <v>0</v>
      </c>
      <c r="AF1116">
        <f ca="1">IF(ISNA(AF$1), 0, OFFSET(data!$A$1, ROW()-1, AF$1-1))</f>
        <v>0</v>
      </c>
      <c r="AG1116">
        <f t="shared" ca="1" si="297"/>
        <v>0</v>
      </c>
      <c r="AH1116" t="e">
        <f t="shared" ca="1" si="298"/>
        <v>#VALUE!</v>
      </c>
      <c r="AI1116" t="str">
        <f t="shared" ca="1" si="299"/>
        <v>0</v>
      </c>
      <c r="AJ1116" t="str">
        <f t="shared" ca="1" si="300"/>
        <v/>
      </c>
      <c r="AK1116" t="str">
        <f t="shared" ca="1" si="309"/>
        <v>0</v>
      </c>
      <c r="AL1116" s="4">
        <f t="shared" ca="1" si="301"/>
        <v>0</v>
      </c>
      <c r="AM1116">
        <f t="shared" ca="1" si="296"/>
        <v>0</v>
      </c>
      <c r="AN1116">
        <f t="shared" ca="1" si="302"/>
        <v>0</v>
      </c>
      <c r="AO1116">
        <f t="shared" ca="1" si="303"/>
        <v>0</v>
      </c>
      <c r="AP1116">
        <f t="shared" ca="1" si="304"/>
        <v>0</v>
      </c>
      <c r="AQ1116">
        <f t="shared" ca="1" si="305"/>
        <v>0</v>
      </c>
      <c r="AR1116">
        <f t="shared" ca="1" si="306"/>
        <v>0</v>
      </c>
      <c r="AS1116">
        <f t="shared" ca="1" si="307"/>
        <v>0</v>
      </c>
      <c r="AT1116">
        <f t="shared" ca="1" si="308"/>
        <v>0</v>
      </c>
    </row>
    <row r="1117" spans="1:46" hidden="1" x14ac:dyDescent="0.2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0, OFFSET(data!$A$1, ROW()-1, AD$1-1))</f>
        <v>0</v>
      </c>
      <c r="AE1117">
        <f ca="1">IF(ISNA(AE$1), 0, OFFSET(data!$A$1, ROW()-1, AE$1-1))</f>
        <v>0</v>
      </c>
      <c r="AF1117">
        <f ca="1">IF(ISNA(AF$1), 0, OFFSET(data!$A$1, ROW()-1, AF$1-1))</f>
        <v>0</v>
      </c>
      <c r="AG1117">
        <f t="shared" ca="1" si="297"/>
        <v>0</v>
      </c>
      <c r="AH1117" t="e">
        <f t="shared" ca="1" si="298"/>
        <v>#VALUE!</v>
      </c>
      <c r="AI1117" t="str">
        <f t="shared" ca="1" si="299"/>
        <v>0</v>
      </c>
      <c r="AJ1117" t="str">
        <f t="shared" ca="1" si="300"/>
        <v/>
      </c>
      <c r="AK1117" t="str">
        <f t="shared" ca="1" si="309"/>
        <v>0</v>
      </c>
      <c r="AL1117" s="4">
        <f t="shared" ca="1" si="301"/>
        <v>0</v>
      </c>
      <c r="AM1117">
        <f t="shared" ca="1" si="296"/>
        <v>0</v>
      </c>
      <c r="AN1117">
        <f t="shared" ca="1" si="302"/>
        <v>0</v>
      </c>
      <c r="AO1117">
        <f t="shared" ca="1" si="303"/>
        <v>0</v>
      </c>
      <c r="AP1117">
        <f t="shared" ca="1" si="304"/>
        <v>0</v>
      </c>
      <c r="AQ1117">
        <f t="shared" ca="1" si="305"/>
        <v>0</v>
      </c>
      <c r="AR1117">
        <f t="shared" ca="1" si="306"/>
        <v>0</v>
      </c>
      <c r="AS1117">
        <f t="shared" ca="1" si="307"/>
        <v>0</v>
      </c>
      <c r="AT1117">
        <f t="shared" ca="1" si="308"/>
        <v>0</v>
      </c>
    </row>
    <row r="1118" spans="1:46" hidden="1" x14ac:dyDescent="0.2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0, OFFSET(data!$A$1, ROW()-1, AD$1-1))</f>
        <v>0</v>
      </c>
      <c r="AE1118">
        <f ca="1">IF(ISNA(AE$1), 0, OFFSET(data!$A$1, ROW()-1, AE$1-1))</f>
        <v>0</v>
      </c>
      <c r="AF1118">
        <f ca="1">IF(ISNA(AF$1), 0, OFFSET(data!$A$1, ROW()-1, AF$1-1))</f>
        <v>0</v>
      </c>
      <c r="AG1118">
        <f t="shared" ca="1" si="297"/>
        <v>0</v>
      </c>
      <c r="AH1118" t="e">
        <f t="shared" ca="1" si="298"/>
        <v>#VALUE!</v>
      </c>
      <c r="AI1118" t="str">
        <f t="shared" ca="1" si="299"/>
        <v>0</v>
      </c>
      <c r="AJ1118" t="str">
        <f t="shared" ca="1" si="300"/>
        <v/>
      </c>
      <c r="AK1118" t="str">
        <f t="shared" ca="1" si="309"/>
        <v>0</v>
      </c>
      <c r="AL1118" s="4">
        <f t="shared" ca="1" si="301"/>
        <v>0</v>
      </c>
      <c r="AM1118">
        <f t="shared" ca="1" si="296"/>
        <v>0</v>
      </c>
      <c r="AN1118">
        <f t="shared" ca="1" si="302"/>
        <v>0</v>
      </c>
      <c r="AO1118">
        <f t="shared" ca="1" si="303"/>
        <v>0</v>
      </c>
      <c r="AP1118">
        <f t="shared" ca="1" si="304"/>
        <v>0</v>
      </c>
      <c r="AQ1118">
        <f t="shared" ca="1" si="305"/>
        <v>0</v>
      </c>
      <c r="AR1118">
        <f t="shared" ca="1" si="306"/>
        <v>0</v>
      </c>
      <c r="AS1118">
        <f t="shared" ca="1" si="307"/>
        <v>0</v>
      </c>
      <c r="AT1118">
        <f t="shared" ca="1" si="308"/>
        <v>0</v>
      </c>
    </row>
    <row r="1119" spans="1:46" hidden="1" x14ac:dyDescent="0.2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0, OFFSET(data!$A$1, ROW()-1, AD$1-1))</f>
        <v>0</v>
      </c>
      <c r="AE1119">
        <f ca="1">IF(ISNA(AE$1), 0, OFFSET(data!$A$1, ROW()-1, AE$1-1))</f>
        <v>0</v>
      </c>
      <c r="AF1119">
        <f ca="1">IF(ISNA(AF$1), 0, OFFSET(data!$A$1, ROW()-1, AF$1-1))</f>
        <v>0</v>
      </c>
      <c r="AG1119">
        <f t="shared" ca="1" si="297"/>
        <v>0</v>
      </c>
      <c r="AH1119" t="e">
        <f t="shared" ca="1" si="298"/>
        <v>#VALUE!</v>
      </c>
      <c r="AI1119" t="str">
        <f t="shared" ca="1" si="299"/>
        <v>0</v>
      </c>
      <c r="AJ1119" t="str">
        <f t="shared" ca="1" si="300"/>
        <v/>
      </c>
      <c r="AK1119" t="str">
        <f t="shared" ca="1" si="309"/>
        <v>0</v>
      </c>
      <c r="AL1119" s="4">
        <f t="shared" ca="1" si="301"/>
        <v>0</v>
      </c>
      <c r="AM1119">
        <f t="shared" ca="1" si="296"/>
        <v>0</v>
      </c>
      <c r="AN1119">
        <f t="shared" ca="1" si="302"/>
        <v>0</v>
      </c>
      <c r="AO1119">
        <f t="shared" ca="1" si="303"/>
        <v>0</v>
      </c>
      <c r="AP1119">
        <f t="shared" ca="1" si="304"/>
        <v>0</v>
      </c>
      <c r="AQ1119">
        <f t="shared" ca="1" si="305"/>
        <v>0</v>
      </c>
      <c r="AR1119">
        <f t="shared" ca="1" si="306"/>
        <v>0</v>
      </c>
      <c r="AS1119">
        <f t="shared" ca="1" si="307"/>
        <v>0</v>
      </c>
      <c r="AT1119">
        <f t="shared" ca="1" si="308"/>
        <v>0</v>
      </c>
    </row>
    <row r="1120" spans="1:46" hidden="1" x14ac:dyDescent="0.2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0, OFFSET(data!$A$1, ROW()-1, AD$1-1))</f>
        <v>0</v>
      </c>
      <c r="AE1120">
        <f ca="1">IF(ISNA(AE$1), 0, OFFSET(data!$A$1, ROW()-1, AE$1-1))</f>
        <v>0</v>
      </c>
      <c r="AF1120">
        <f ca="1">IF(ISNA(AF$1), 0, OFFSET(data!$A$1, ROW()-1, AF$1-1))</f>
        <v>0</v>
      </c>
      <c r="AG1120">
        <f t="shared" ca="1" si="297"/>
        <v>0</v>
      </c>
      <c r="AH1120" t="e">
        <f t="shared" ca="1" si="298"/>
        <v>#VALUE!</v>
      </c>
      <c r="AI1120" t="str">
        <f t="shared" ca="1" si="299"/>
        <v>0</v>
      </c>
      <c r="AJ1120" t="str">
        <f t="shared" ca="1" si="300"/>
        <v/>
      </c>
      <c r="AK1120" t="str">
        <f t="shared" ca="1" si="309"/>
        <v>0</v>
      </c>
      <c r="AL1120" s="4">
        <f t="shared" ca="1" si="301"/>
        <v>0</v>
      </c>
      <c r="AM1120">
        <f t="shared" ca="1" si="296"/>
        <v>0</v>
      </c>
      <c r="AN1120">
        <f t="shared" ca="1" si="302"/>
        <v>0</v>
      </c>
      <c r="AO1120">
        <f t="shared" ca="1" si="303"/>
        <v>0</v>
      </c>
      <c r="AP1120">
        <f t="shared" ca="1" si="304"/>
        <v>0</v>
      </c>
      <c r="AQ1120">
        <f t="shared" ca="1" si="305"/>
        <v>0</v>
      </c>
      <c r="AR1120">
        <f t="shared" ca="1" si="306"/>
        <v>0</v>
      </c>
      <c r="AS1120">
        <f t="shared" ca="1" si="307"/>
        <v>0</v>
      </c>
      <c r="AT1120">
        <f t="shared" ca="1" si="308"/>
        <v>0</v>
      </c>
    </row>
    <row r="1121" spans="1:46" hidden="1" x14ac:dyDescent="0.2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0, OFFSET(data!$A$1, ROW()-1, AD$1-1))</f>
        <v>0</v>
      </c>
      <c r="AE1121">
        <f ca="1">IF(ISNA(AE$1), 0, OFFSET(data!$A$1, ROW()-1, AE$1-1))</f>
        <v>0</v>
      </c>
      <c r="AF1121">
        <f ca="1">IF(ISNA(AF$1), 0, OFFSET(data!$A$1, ROW()-1, AF$1-1))</f>
        <v>0</v>
      </c>
      <c r="AG1121">
        <f t="shared" ca="1" si="297"/>
        <v>0</v>
      </c>
      <c r="AH1121" t="e">
        <f t="shared" ca="1" si="298"/>
        <v>#VALUE!</v>
      </c>
      <c r="AI1121" t="str">
        <f t="shared" ca="1" si="299"/>
        <v>0</v>
      </c>
      <c r="AJ1121" t="str">
        <f t="shared" ca="1" si="300"/>
        <v/>
      </c>
      <c r="AK1121" t="str">
        <f t="shared" ca="1" si="309"/>
        <v>0</v>
      </c>
      <c r="AL1121" s="4">
        <f t="shared" ca="1" si="301"/>
        <v>0</v>
      </c>
      <c r="AM1121">
        <f t="shared" ca="1" si="296"/>
        <v>0</v>
      </c>
      <c r="AN1121">
        <f t="shared" ca="1" si="302"/>
        <v>0</v>
      </c>
      <c r="AO1121">
        <f t="shared" ca="1" si="303"/>
        <v>0</v>
      </c>
      <c r="AP1121">
        <f t="shared" ca="1" si="304"/>
        <v>0</v>
      </c>
      <c r="AQ1121">
        <f t="shared" ca="1" si="305"/>
        <v>0</v>
      </c>
      <c r="AR1121">
        <f t="shared" ca="1" si="306"/>
        <v>0</v>
      </c>
      <c r="AS1121">
        <f t="shared" ca="1" si="307"/>
        <v>0</v>
      </c>
      <c r="AT1121">
        <f t="shared" ca="1" si="308"/>
        <v>0</v>
      </c>
    </row>
    <row r="1122" spans="1:46" hidden="1" x14ac:dyDescent="0.2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0, OFFSET(data!$A$1, ROW()-1, AD$1-1))</f>
        <v>0</v>
      </c>
      <c r="AE1122">
        <f ca="1">IF(ISNA(AE$1), 0, OFFSET(data!$A$1, ROW()-1, AE$1-1))</f>
        <v>0</v>
      </c>
      <c r="AF1122">
        <f ca="1">IF(ISNA(AF$1), 0, OFFSET(data!$A$1, ROW()-1, AF$1-1))</f>
        <v>0</v>
      </c>
      <c r="AG1122">
        <f t="shared" ca="1" si="297"/>
        <v>0</v>
      </c>
      <c r="AH1122" t="e">
        <f t="shared" ca="1" si="298"/>
        <v>#VALUE!</v>
      </c>
      <c r="AI1122" t="str">
        <f t="shared" ca="1" si="299"/>
        <v>0</v>
      </c>
      <c r="AJ1122" t="str">
        <f t="shared" ca="1" si="300"/>
        <v/>
      </c>
      <c r="AK1122" t="str">
        <f t="shared" ca="1" si="309"/>
        <v>0</v>
      </c>
      <c r="AL1122" s="4">
        <f t="shared" ca="1" si="301"/>
        <v>0</v>
      </c>
      <c r="AM1122">
        <f t="shared" ca="1" si="296"/>
        <v>0</v>
      </c>
      <c r="AN1122">
        <f t="shared" ca="1" si="302"/>
        <v>0</v>
      </c>
      <c r="AO1122">
        <f t="shared" ca="1" si="303"/>
        <v>0</v>
      </c>
      <c r="AP1122">
        <f t="shared" ca="1" si="304"/>
        <v>0</v>
      </c>
      <c r="AQ1122">
        <f t="shared" ca="1" si="305"/>
        <v>0</v>
      </c>
      <c r="AR1122">
        <f t="shared" ca="1" si="306"/>
        <v>0</v>
      </c>
      <c r="AS1122">
        <f t="shared" ca="1" si="307"/>
        <v>0</v>
      </c>
      <c r="AT1122">
        <f t="shared" ca="1" si="308"/>
        <v>0</v>
      </c>
    </row>
    <row r="1123" spans="1:46" hidden="1" x14ac:dyDescent="0.2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0, OFFSET(data!$A$1, ROW()-1, AD$1-1))</f>
        <v>0</v>
      </c>
      <c r="AE1123">
        <f ca="1">IF(ISNA(AE$1), 0, OFFSET(data!$A$1, ROW()-1, AE$1-1))</f>
        <v>0</v>
      </c>
      <c r="AF1123">
        <f ca="1">IF(ISNA(AF$1), 0, OFFSET(data!$A$1, ROW()-1, AF$1-1))</f>
        <v>0</v>
      </c>
      <c r="AG1123">
        <f t="shared" ca="1" si="297"/>
        <v>0</v>
      </c>
      <c r="AH1123" t="e">
        <f t="shared" ca="1" si="298"/>
        <v>#VALUE!</v>
      </c>
      <c r="AI1123" t="str">
        <f t="shared" ca="1" si="299"/>
        <v>0</v>
      </c>
      <c r="AJ1123" t="str">
        <f t="shared" ca="1" si="300"/>
        <v/>
      </c>
      <c r="AK1123" t="str">
        <f t="shared" ca="1" si="309"/>
        <v>0</v>
      </c>
      <c r="AL1123" s="4">
        <f t="shared" ca="1" si="301"/>
        <v>0</v>
      </c>
      <c r="AM1123">
        <f t="shared" ca="1" si="296"/>
        <v>0</v>
      </c>
      <c r="AN1123">
        <f t="shared" ca="1" si="302"/>
        <v>0</v>
      </c>
      <c r="AO1123">
        <f t="shared" ca="1" si="303"/>
        <v>0</v>
      </c>
      <c r="AP1123">
        <f t="shared" ca="1" si="304"/>
        <v>0</v>
      </c>
      <c r="AQ1123">
        <f t="shared" ca="1" si="305"/>
        <v>0</v>
      </c>
      <c r="AR1123">
        <f t="shared" ca="1" si="306"/>
        <v>0</v>
      </c>
      <c r="AS1123">
        <f t="shared" ca="1" si="307"/>
        <v>0</v>
      </c>
      <c r="AT1123">
        <f t="shared" ca="1" si="308"/>
        <v>0</v>
      </c>
    </row>
    <row r="1124" spans="1:46" hidden="1" x14ac:dyDescent="0.2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0, OFFSET(data!$A$1, ROW()-1, AD$1-1))</f>
        <v>0</v>
      </c>
      <c r="AE1124">
        <f ca="1">IF(ISNA(AE$1), 0, OFFSET(data!$A$1, ROW()-1, AE$1-1))</f>
        <v>0</v>
      </c>
      <c r="AF1124">
        <f ca="1">IF(ISNA(AF$1), 0, OFFSET(data!$A$1, ROW()-1, AF$1-1))</f>
        <v>0</v>
      </c>
      <c r="AG1124">
        <f t="shared" ca="1" si="297"/>
        <v>0</v>
      </c>
      <c r="AH1124" t="e">
        <f t="shared" ca="1" si="298"/>
        <v>#VALUE!</v>
      </c>
      <c r="AI1124" t="str">
        <f t="shared" ca="1" si="299"/>
        <v>0</v>
      </c>
      <c r="AJ1124" t="str">
        <f t="shared" ca="1" si="300"/>
        <v/>
      </c>
      <c r="AK1124" t="str">
        <f t="shared" ca="1" si="309"/>
        <v>0</v>
      </c>
      <c r="AL1124" s="4">
        <f t="shared" ca="1" si="301"/>
        <v>0</v>
      </c>
      <c r="AM1124">
        <f t="shared" ca="1" si="296"/>
        <v>0</v>
      </c>
      <c r="AN1124">
        <f t="shared" ca="1" si="302"/>
        <v>0</v>
      </c>
      <c r="AO1124">
        <f t="shared" ca="1" si="303"/>
        <v>0</v>
      </c>
      <c r="AP1124">
        <f t="shared" ca="1" si="304"/>
        <v>0</v>
      </c>
      <c r="AQ1124">
        <f t="shared" ca="1" si="305"/>
        <v>0</v>
      </c>
      <c r="AR1124">
        <f t="shared" ca="1" si="306"/>
        <v>0</v>
      </c>
      <c r="AS1124">
        <f t="shared" ca="1" si="307"/>
        <v>0</v>
      </c>
      <c r="AT1124">
        <f t="shared" ca="1" si="308"/>
        <v>0</v>
      </c>
    </row>
    <row r="1125" spans="1:46" hidden="1" x14ac:dyDescent="0.2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0, OFFSET(data!$A$1, ROW()-1, AD$1-1))</f>
        <v>0</v>
      </c>
      <c r="AE1125">
        <f ca="1">IF(ISNA(AE$1), 0, OFFSET(data!$A$1, ROW()-1, AE$1-1))</f>
        <v>0</v>
      </c>
      <c r="AF1125">
        <f ca="1">IF(ISNA(AF$1), 0, OFFSET(data!$A$1, ROW()-1, AF$1-1))</f>
        <v>0</v>
      </c>
      <c r="AG1125">
        <f t="shared" ca="1" si="297"/>
        <v>0</v>
      </c>
      <c r="AH1125" t="e">
        <f t="shared" ca="1" si="298"/>
        <v>#VALUE!</v>
      </c>
      <c r="AI1125" t="str">
        <f t="shared" ca="1" si="299"/>
        <v>0</v>
      </c>
      <c r="AJ1125" t="str">
        <f t="shared" ca="1" si="300"/>
        <v/>
      </c>
      <c r="AK1125" t="str">
        <f t="shared" ca="1" si="309"/>
        <v>0</v>
      </c>
      <c r="AL1125" s="4">
        <f t="shared" ca="1" si="301"/>
        <v>0</v>
      </c>
      <c r="AM1125">
        <f t="shared" ca="1" si="296"/>
        <v>0</v>
      </c>
      <c r="AN1125">
        <f t="shared" ca="1" si="302"/>
        <v>0</v>
      </c>
      <c r="AO1125">
        <f t="shared" ca="1" si="303"/>
        <v>0</v>
      </c>
      <c r="AP1125">
        <f t="shared" ca="1" si="304"/>
        <v>0</v>
      </c>
      <c r="AQ1125">
        <f t="shared" ca="1" si="305"/>
        <v>0</v>
      </c>
      <c r="AR1125">
        <f t="shared" ca="1" si="306"/>
        <v>0</v>
      </c>
      <c r="AS1125">
        <f t="shared" ca="1" si="307"/>
        <v>0</v>
      </c>
      <c r="AT1125">
        <f t="shared" ca="1" si="308"/>
        <v>0</v>
      </c>
    </row>
    <row r="1126" spans="1:46" hidden="1" x14ac:dyDescent="0.2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0, OFFSET(data!$A$1, ROW()-1, AD$1-1))</f>
        <v>0</v>
      </c>
      <c r="AE1126">
        <f ca="1">IF(ISNA(AE$1), 0, OFFSET(data!$A$1, ROW()-1, AE$1-1))</f>
        <v>0</v>
      </c>
      <c r="AF1126">
        <f ca="1">IF(ISNA(AF$1), 0, OFFSET(data!$A$1, ROW()-1, AF$1-1))</f>
        <v>0</v>
      </c>
      <c r="AG1126">
        <f t="shared" ca="1" si="297"/>
        <v>0</v>
      </c>
      <c r="AH1126" t="e">
        <f t="shared" ca="1" si="298"/>
        <v>#VALUE!</v>
      </c>
      <c r="AI1126" t="str">
        <f t="shared" ca="1" si="299"/>
        <v>0</v>
      </c>
      <c r="AJ1126" t="str">
        <f t="shared" ca="1" si="300"/>
        <v/>
      </c>
      <c r="AK1126" t="str">
        <f t="shared" ca="1" si="309"/>
        <v>0</v>
      </c>
      <c r="AL1126" s="4">
        <f t="shared" ca="1" si="301"/>
        <v>0</v>
      </c>
      <c r="AM1126">
        <f t="shared" ca="1" si="296"/>
        <v>0</v>
      </c>
      <c r="AN1126">
        <f t="shared" ca="1" si="302"/>
        <v>0</v>
      </c>
      <c r="AO1126">
        <f t="shared" ca="1" si="303"/>
        <v>0</v>
      </c>
      <c r="AP1126">
        <f t="shared" ca="1" si="304"/>
        <v>0</v>
      </c>
      <c r="AQ1126">
        <f t="shared" ca="1" si="305"/>
        <v>0</v>
      </c>
      <c r="AR1126">
        <f t="shared" ca="1" si="306"/>
        <v>0</v>
      </c>
      <c r="AS1126">
        <f t="shared" ca="1" si="307"/>
        <v>0</v>
      </c>
      <c r="AT1126">
        <f t="shared" ca="1" si="308"/>
        <v>0</v>
      </c>
    </row>
    <row r="1127" spans="1:46" hidden="1" x14ac:dyDescent="0.2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0, OFFSET(data!$A$1, ROW()-1, AD$1-1))</f>
        <v>0</v>
      </c>
      <c r="AE1127">
        <f ca="1">IF(ISNA(AE$1), 0, OFFSET(data!$A$1, ROW()-1, AE$1-1))</f>
        <v>0</v>
      </c>
      <c r="AF1127">
        <f ca="1">IF(ISNA(AF$1), 0, OFFSET(data!$A$1, ROW()-1, AF$1-1))</f>
        <v>0</v>
      </c>
      <c r="AG1127">
        <f t="shared" ca="1" si="297"/>
        <v>0</v>
      </c>
      <c r="AH1127" t="e">
        <f t="shared" ca="1" si="298"/>
        <v>#VALUE!</v>
      </c>
      <c r="AI1127" t="str">
        <f t="shared" ca="1" si="299"/>
        <v>0</v>
      </c>
      <c r="AJ1127" t="str">
        <f t="shared" ca="1" si="300"/>
        <v/>
      </c>
      <c r="AK1127" t="str">
        <f t="shared" ca="1" si="309"/>
        <v>0</v>
      </c>
      <c r="AL1127" s="4">
        <f t="shared" ca="1" si="301"/>
        <v>0</v>
      </c>
      <c r="AM1127">
        <f t="shared" ca="1" si="296"/>
        <v>0</v>
      </c>
      <c r="AN1127">
        <f t="shared" ca="1" si="302"/>
        <v>0</v>
      </c>
      <c r="AO1127">
        <f t="shared" ca="1" si="303"/>
        <v>0</v>
      </c>
      <c r="AP1127">
        <f t="shared" ca="1" si="304"/>
        <v>0</v>
      </c>
      <c r="AQ1127">
        <f t="shared" ca="1" si="305"/>
        <v>0</v>
      </c>
      <c r="AR1127">
        <f t="shared" ca="1" si="306"/>
        <v>0</v>
      </c>
      <c r="AS1127">
        <f t="shared" ca="1" si="307"/>
        <v>0</v>
      </c>
      <c r="AT1127">
        <f t="shared" ca="1" si="308"/>
        <v>0</v>
      </c>
    </row>
    <row r="1128" spans="1:46" hidden="1" x14ac:dyDescent="0.2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0, OFFSET(data!$A$1, ROW()-1, AD$1-1))</f>
        <v>0</v>
      </c>
      <c r="AE1128">
        <f ca="1">IF(ISNA(AE$1), 0, OFFSET(data!$A$1, ROW()-1, AE$1-1))</f>
        <v>0</v>
      </c>
      <c r="AF1128">
        <f ca="1">IF(ISNA(AF$1), 0, OFFSET(data!$A$1, ROW()-1, AF$1-1))</f>
        <v>0</v>
      </c>
      <c r="AG1128">
        <f t="shared" ca="1" si="297"/>
        <v>0</v>
      </c>
      <c r="AH1128" t="e">
        <f t="shared" ca="1" si="298"/>
        <v>#VALUE!</v>
      </c>
      <c r="AI1128" t="str">
        <f t="shared" ca="1" si="299"/>
        <v>0</v>
      </c>
      <c r="AJ1128" t="str">
        <f t="shared" ca="1" si="300"/>
        <v/>
      </c>
      <c r="AK1128" t="str">
        <f t="shared" ca="1" si="309"/>
        <v>0</v>
      </c>
      <c r="AL1128" s="4">
        <f t="shared" ca="1" si="301"/>
        <v>0</v>
      </c>
      <c r="AM1128">
        <f t="shared" ca="1" si="296"/>
        <v>0</v>
      </c>
      <c r="AN1128">
        <f t="shared" ca="1" si="302"/>
        <v>0</v>
      </c>
      <c r="AO1128">
        <f t="shared" ca="1" si="303"/>
        <v>0</v>
      </c>
      <c r="AP1128">
        <f t="shared" ca="1" si="304"/>
        <v>0</v>
      </c>
      <c r="AQ1128">
        <f t="shared" ca="1" si="305"/>
        <v>0</v>
      </c>
      <c r="AR1128">
        <f t="shared" ca="1" si="306"/>
        <v>0</v>
      </c>
      <c r="AS1128">
        <f t="shared" ca="1" si="307"/>
        <v>0</v>
      </c>
      <c r="AT1128">
        <f t="shared" ca="1" si="308"/>
        <v>0</v>
      </c>
    </row>
    <row r="1129" spans="1:46" hidden="1" x14ac:dyDescent="0.2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0, OFFSET(data!$A$1, ROW()-1, AD$1-1))</f>
        <v>0</v>
      </c>
      <c r="AE1129">
        <f ca="1">IF(ISNA(AE$1), 0, OFFSET(data!$A$1, ROW()-1, AE$1-1))</f>
        <v>0</v>
      </c>
      <c r="AF1129">
        <f ca="1">IF(ISNA(AF$1), 0, OFFSET(data!$A$1, ROW()-1, AF$1-1))</f>
        <v>0</v>
      </c>
      <c r="AG1129">
        <f t="shared" ca="1" si="297"/>
        <v>0</v>
      </c>
      <c r="AH1129" t="e">
        <f t="shared" ca="1" si="298"/>
        <v>#VALUE!</v>
      </c>
      <c r="AI1129" t="str">
        <f t="shared" ca="1" si="299"/>
        <v>0</v>
      </c>
      <c r="AJ1129" t="str">
        <f t="shared" ca="1" si="300"/>
        <v/>
      </c>
      <c r="AK1129" t="str">
        <f t="shared" ca="1" si="309"/>
        <v>0</v>
      </c>
      <c r="AL1129" s="4">
        <f t="shared" ca="1" si="301"/>
        <v>0</v>
      </c>
      <c r="AM1129">
        <f t="shared" ca="1" si="296"/>
        <v>0</v>
      </c>
      <c r="AN1129">
        <f t="shared" ca="1" si="302"/>
        <v>0</v>
      </c>
      <c r="AO1129">
        <f t="shared" ca="1" si="303"/>
        <v>0</v>
      </c>
      <c r="AP1129">
        <f t="shared" ca="1" si="304"/>
        <v>0</v>
      </c>
      <c r="AQ1129">
        <f t="shared" ca="1" si="305"/>
        <v>0</v>
      </c>
      <c r="AR1129">
        <f t="shared" ca="1" si="306"/>
        <v>0</v>
      </c>
      <c r="AS1129">
        <f t="shared" ca="1" si="307"/>
        <v>0</v>
      </c>
      <c r="AT1129">
        <f t="shared" ca="1" si="308"/>
        <v>0</v>
      </c>
    </row>
    <row r="1130" spans="1:46" hidden="1" x14ac:dyDescent="0.2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0, OFFSET(data!$A$1, ROW()-1, AD$1-1))</f>
        <v>0</v>
      </c>
      <c r="AE1130">
        <f ca="1">IF(ISNA(AE$1), 0, OFFSET(data!$A$1, ROW()-1, AE$1-1))</f>
        <v>0</v>
      </c>
      <c r="AF1130">
        <f ca="1">IF(ISNA(AF$1), 0, OFFSET(data!$A$1, ROW()-1, AF$1-1))</f>
        <v>0</v>
      </c>
      <c r="AG1130">
        <f t="shared" ca="1" si="297"/>
        <v>0</v>
      </c>
      <c r="AH1130" t="e">
        <f t="shared" ca="1" si="298"/>
        <v>#VALUE!</v>
      </c>
      <c r="AI1130" t="str">
        <f t="shared" ca="1" si="299"/>
        <v>0</v>
      </c>
      <c r="AJ1130" t="str">
        <f t="shared" ca="1" si="300"/>
        <v/>
      </c>
      <c r="AK1130" t="str">
        <f t="shared" ca="1" si="309"/>
        <v>0</v>
      </c>
      <c r="AL1130" s="4">
        <f t="shared" ca="1" si="301"/>
        <v>0</v>
      </c>
      <c r="AM1130">
        <f t="shared" ca="1" si="296"/>
        <v>0</v>
      </c>
      <c r="AN1130">
        <f t="shared" ca="1" si="302"/>
        <v>0</v>
      </c>
      <c r="AO1130">
        <f t="shared" ca="1" si="303"/>
        <v>0</v>
      </c>
      <c r="AP1130">
        <f t="shared" ca="1" si="304"/>
        <v>0</v>
      </c>
      <c r="AQ1130">
        <f t="shared" ca="1" si="305"/>
        <v>0</v>
      </c>
      <c r="AR1130">
        <f t="shared" ca="1" si="306"/>
        <v>0</v>
      </c>
      <c r="AS1130">
        <f t="shared" ca="1" si="307"/>
        <v>0</v>
      </c>
      <c r="AT1130">
        <f t="shared" ca="1" si="308"/>
        <v>0</v>
      </c>
    </row>
    <row r="1131" spans="1:46" hidden="1" x14ac:dyDescent="0.2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0, OFFSET(data!$A$1, ROW()-1, AD$1-1))</f>
        <v>0</v>
      </c>
      <c r="AE1131">
        <f ca="1">IF(ISNA(AE$1), 0, OFFSET(data!$A$1, ROW()-1, AE$1-1))</f>
        <v>0</v>
      </c>
      <c r="AF1131">
        <f ca="1">IF(ISNA(AF$1), 0, OFFSET(data!$A$1, ROW()-1, AF$1-1))</f>
        <v>0</v>
      </c>
      <c r="AG1131">
        <f t="shared" ca="1" si="297"/>
        <v>0</v>
      </c>
      <c r="AH1131" t="e">
        <f t="shared" ca="1" si="298"/>
        <v>#VALUE!</v>
      </c>
      <c r="AI1131" t="str">
        <f t="shared" ca="1" si="299"/>
        <v>0</v>
      </c>
      <c r="AJ1131" t="str">
        <f t="shared" ca="1" si="300"/>
        <v/>
      </c>
      <c r="AK1131" t="str">
        <f t="shared" ca="1" si="309"/>
        <v>0</v>
      </c>
      <c r="AL1131" s="4">
        <f t="shared" ca="1" si="301"/>
        <v>0</v>
      </c>
      <c r="AM1131">
        <f t="shared" ca="1" si="296"/>
        <v>0</v>
      </c>
      <c r="AN1131">
        <f t="shared" ca="1" si="302"/>
        <v>0</v>
      </c>
      <c r="AO1131">
        <f t="shared" ca="1" si="303"/>
        <v>0</v>
      </c>
      <c r="AP1131">
        <f t="shared" ca="1" si="304"/>
        <v>0</v>
      </c>
      <c r="AQ1131">
        <f t="shared" ca="1" si="305"/>
        <v>0</v>
      </c>
      <c r="AR1131">
        <f t="shared" ca="1" si="306"/>
        <v>0</v>
      </c>
      <c r="AS1131">
        <f t="shared" ca="1" si="307"/>
        <v>0</v>
      </c>
      <c r="AT1131">
        <f t="shared" ca="1" si="308"/>
        <v>0</v>
      </c>
    </row>
    <row r="1132" spans="1:46" hidden="1" x14ac:dyDescent="0.2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0, OFFSET(data!$A$1, ROW()-1, AD$1-1))</f>
        <v>0</v>
      </c>
      <c r="AE1132">
        <f ca="1">IF(ISNA(AE$1), 0, OFFSET(data!$A$1, ROW()-1, AE$1-1))</f>
        <v>0</v>
      </c>
      <c r="AF1132">
        <f ca="1">IF(ISNA(AF$1), 0, OFFSET(data!$A$1, ROW()-1, AF$1-1))</f>
        <v>0</v>
      </c>
      <c r="AG1132">
        <f t="shared" ca="1" si="297"/>
        <v>0</v>
      </c>
      <c r="AH1132" t="e">
        <f t="shared" ca="1" si="298"/>
        <v>#VALUE!</v>
      </c>
      <c r="AI1132" t="str">
        <f t="shared" ca="1" si="299"/>
        <v>0</v>
      </c>
      <c r="AJ1132" t="str">
        <f t="shared" ca="1" si="300"/>
        <v/>
      </c>
      <c r="AK1132" t="str">
        <f t="shared" ca="1" si="309"/>
        <v>0</v>
      </c>
      <c r="AL1132" s="4">
        <f t="shared" ca="1" si="301"/>
        <v>0</v>
      </c>
      <c r="AM1132">
        <f t="shared" ca="1" si="296"/>
        <v>0</v>
      </c>
      <c r="AN1132">
        <f t="shared" ca="1" si="302"/>
        <v>0</v>
      </c>
      <c r="AO1132">
        <f t="shared" ca="1" si="303"/>
        <v>0</v>
      </c>
      <c r="AP1132">
        <f t="shared" ca="1" si="304"/>
        <v>0</v>
      </c>
      <c r="AQ1132">
        <f t="shared" ca="1" si="305"/>
        <v>0</v>
      </c>
      <c r="AR1132">
        <f t="shared" ca="1" si="306"/>
        <v>0</v>
      </c>
      <c r="AS1132">
        <f t="shared" ca="1" si="307"/>
        <v>0</v>
      </c>
      <c r="AT1132">
        <f t="shared" ca="1" si="308"/>
        <v>0</v>
      </c>
    </row>
    <row r="1133" spans="1:46" hidden="1" x14ac:dyDescent="0.2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0, OFFSET(data!$A$1, ROW()-1, AD$1-1))</f>
        <v>0</v>
      </c>
      <c r="AE1133">
        <f ca="1">IF(ISNA(AE$1), 0, OFFSET(data!$A$1, ROW()-1, AE$1-1))</f>
        <v>0</v>
      </c>
      <c r="AF1133">
        <f ca="1">IF(ISNA(AF$1), 0, OFFSET(data!$A$1, ROW()-1, AF$1-1))</f>
        <v>0</v>
      </c>
      <c r="AG1133">
        <f t="shared" ca="1" si="297"/>
        <v>0</v>
      </c>
      <c r="AH1133" t="e">
        <f t="shared" ca="1" si="298"/>
        <v>#VALUE!</v>
      </c>
      <c r="AI1133" t="str">
        <f t="shared" ca="1" si="299"/>
        <v>0</v>
      </c>
      <c r="AJ1133" t="str">
        <f t="shared" ca="1" si="300"/>
        <v/>
      </c>
      <c r="AK1133" t="str">
        <f t="shared" ca="1" si="309"/>
        <v>0</v>
      </c>
      <c r="AL1133" s="4">
        <f t="shared" ca="1" si="301"/>
        <v>0</v>
      </c>
      <c r="AM1133">
        <f t="shared" ca="1" si="296"/>
        <v>0</v>
      </c>
      <c r="AN1133">
        <f t="shared" ca="1" si="302"/>
        <v>0</v>
      </c>
      <c r="AO1133">
        <f t="shared" ca="1" si="303"/>
        <v>0</v>
      </c>
      <c r="AP1133">
        <f t="shared" ca="1" si="304"/>
        <v>0</v>
      </c>
      <c r="AQ1133">
        <f t="shared" ca="1" si="305"/>
        <v>0</v>
      </c>
      <c r="AR1133">
        <f t="shared" ca="1" si="306"/>
        <v>0</v>
      </c>
      <c r="AS1133">
        <f t="shared" ca="1" si="307"/>
        <v>0</v>
      </c>
      <c r="AT1133">
        <f t="shared" ca="1" si="308"/>
        <v>0</v>
      </c>
    </row>
    <row r="1134" spans="1:46" hidden="1" x14ac:dyDescent="0.2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0, OFFSET(data!$A$1, ROW()-1, AD$1-1))</f>
        <v>0</v>
      </c>
      <c r="AE1134">
        <f ca="1">IF(ISNA(AE$1), 0, OFFSET(data!$A$1, ROW()-1, AE$1-1))</f>
        <v>0</v>
      </c>
      <c r="AF1134">
        <f ca="1">IF(ISNA(AF$1), 0, OFFSET(data!$A$1, ROW()-1, AF$1-1))</f>
        <v>0</v>
      </c>
      <c r="AG1134">
        <f t="shared" ca="1" si="297"/>
        <v>0</v>
      </c>
      <c r="AH1134" t="e">
        <f t="shared" ca="1" si="298"/>
        <v>#VALUE!</v>
      </c>
      <c r="AI1134" t="str">
        <f t="shared" ca="1" si="299"/>
        <v>0</v>
      </c>
      <c r="AJ1134" t="str">
        <f t="shared" ca="1" si="300"/>
        <v/>
      </c>
      <c r="AK1134" t="str">
        <f t="shared" ca="1" si="309"/>
        <v>0</v>
      </c>
      <c r="AL1134" s="4">
        <f t="shared" ca="1" si="301"/>
        <v>0</v>
      </c>
      <c r="AM1134">
        <f t="shared" ca="1" si="296"/>
        <v>0</v>
      </c>
      <c r="AN1134">
        <f t="shared" ca="1" si="302"/>
        <v>0</v>
      </c>
      <c r="AO1134">
        <f t="shared" ca="1" si="303"/>
        <v>0</v>
      </c>
      <c r="AP1134">
        <f t="shared" ca="1" si="304"/>
        <v>0</v>
      </c>
      <c r="AQ1134">
        <f t="shared" ca="1" si="305"/>
        <v>0</v>
      </c>
      <c r="AR1134">
        <f t="shared" ca="1" si="306"/>
        <v>0</v>
      </c>
      <c r="AS1134">
        <f t="shared" ca="1" si="307"/>
        <v>0</v>
      </c>
      <c r="AT1134">
        <f t="shared" ca="1" si="308"/>
        <v>0</v>
      </c>
    </row>
    <row r="1135" spans="1:46" hidden="1" x14ac:dyDescent="0.2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0, OFFSET(data!$A$1, ROW()-1, AD$1-1))</f>
        <v>0</v>
      </c>
      <c r="AE1135">
        <f ca="1">IF(ISNA(AE$1), 0, OFFSET(data!$A$1, ROW()-1, AE$1-1))</f>
        <v>0</v>
      </c>
      <c r="AF1135">
        <f ca="1">IF(ISNA(AF$1), 0, OFFSET(data!$A$1, ROW()-1, AF$1-1))</f>
        <v>0</v>
      </c>
      <c r="AG1135">
        <f t="shared" ca="1" si="297"/>
        <v>0</v>
      </c>
      <c r="AH1135" t="e">
        <f t="shared" ca="1" si="298"/>
        <v>#VALUE!</v>
      </c>
      <c r="AI1135" t="str">
        <f t="shared" ca="1" si="299"/>
        <v>0</v>
      </c>
      <c r="AJ1135" t="str">
        <f t="shared" ca="1" si="300"/>
        <v/>
      </c>
      <c r="AK1135" t="str">
        <f t="shared" ca="1" si="309"/>
        <v>0</v>
      </c>
      <c r="AL1135" s="4">
        <f t="shared" ca="1" si="301"/>
        <v>0</v>
      </c>
      <c r="AM1135">
        <f t="shared" ca="1" si="296"/>
        <v>0</v>
      </c>
      <c r="AN1135">
        <f t="shared" ca="1" si="302"/>
        <v>0</v>
      </c>
      <c r="AO1135">
        <f t="shared" ca="1" si="303"/>
        <v>0</v>
      </c>
      <c r="AP1135">
        <f t="shared" ca="1" si="304"/>
        <v>0</v>
      </c>
      <c r="AQ1135">
        <f t="shared" ca="1" si="305"/>
        <v>0</v>
      </c>
      <c r="AR1135">
        <f t="shared" ca="1" si="306"/>
        <v>0</v>
      </c>
      <c r="AS1135">
        <f t="shared" ca="1" si="307"/>
        <v>0</v>
      </c>
      <c r="AT1135">
        <f t="shared" ca="1" si="308"/>
        <v>0</v>
      </c>
    </row>
    <row r="1136" spans="1:46" hidden="1" x14ac:dyDescent="0.2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0, OFFSET(data!$A$1, ROW()-1, AD$1-1))</f>
        <v>0</v>
      </c>
      <c r="AE1136">
        <f ca="1">IF(ISNA(AE$1), 0, OFFSET(data!$A$1, ROW()-1, AE$1-1))</f>
        <v>0</v>
      </c>
      <c r="AF1136">
        <f ca="1">IF(ISNA(AF$1), 0, OFFSET(data!$A$1, ROW()-1, AF$1-1))</f>
        <v>0</v>
      </c>
      <c r="AG1136">
        <f t="shared" ca="1" si="297"/>
        <v>0</v>
      </c>
      <c r="AH1136" t="e">
        <f t="shared" ca="1" si="298"/>
        <v>#VALUE!</v>
      </c>
      <c r="AI1136" t="str">
        <f t="shared" ca="1" si="299"/>
        <v>0</v>
      </c>
      <c r="AJ1136" t="str">
        <f t="shared" ca="1" si="300"/>
        <v/>
      </c>
      <c r="AK1136" t="str">
        <f t="shared" ca="1" si="309"/>
        <v>0</v>
      </c>
      <c r="AL1136" s="4">
        <f t="shared" ca="1" si="301"/>
        <v>0</v>
      </c>
      <c r="AM1136">
        <f t="shared" ca="1" si="296"/>
        <v>0</v>
      </c>
      <c r="AN1136">
        <f t="shared" ca="1" si="302"/>
        <v>0</v>
      </c>
      <c r="AO1136">
        <f t="shared" ca="1" si="303"/>
        <v>0</v>
      </c>
      <c r="AP1136">
        <f t="shared" ca="1" si="304"/>
        <v>0</v>
      </c>
      <c r="AQ1136">
        <f t="shared" ca="1" si="305"/>
        <v>0</v>
      </c>
      <c r="AR1136">
        <f t="shared" ca="1" si="306"/>
        <v>0</v>
      </c>
      <c r="AS1136">
        <f t="shared" ca="1" si="307"/>
        <v>0</v>
      </c>
      <c r="AT1136">
        <f t="shared" ca="1" si="308"/>
        <v>0</v>
      </c>
    </row>
    <row r="1137" spans="1:46" hidden="1" x14ac:dyDescent="0.2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0, OFFSET(data!$A$1, ROW()-1, AD$1-1))</f>
        <v>0</v>
      </c>
      <c r="AE1137">
        <f ca="1">IF(ISNA(AE$1), 0, OFFSET(data!$A$1, ROW()-1, AE$1-1))</f>
        <v>0</v>
      </c>
      <c r="AF1137">
        <f ca="1">IF(ISNA(AF$1), 0, OFFSET(data!$A$1, ROW()-1, AF$1-1))</f>
        <v>0</v>
      </c>
      <c r="AG1137">
        <f t="shared" ca="1" si="297"/>
        <v>0</v>
      </c>
      <c r="AH1137" t="e">
        <f t="shared" ca="1" si="298"/>
        <v>#VALUE!</v>
      </c>
      <c r="AI1137" t="str">
        <f t="shared" ca="1" si="299"/>
        <v>0</v>
      </c>
      <c r="AJ1137" t="str">
        <f t="shared" ca="1" si="300"/>
        <v/>
      </c>
      <c r="AK1137" t="str">
        <f t="shared" ca="1" si="309"/>
        <v>0</v>
      </c>
      <c r="AL1137" s="4">
        <f t="shared" ca="1" si="301"/>
        <v>0</v>
      </c>
      <c r="AM1137">
        <f t="shared" ca="1" si="296"/>
        <v>0</v>
      </c>
      <c r="AN1137">
        <f t="shared" ca="1" si="302"/>
        <v>0</v>
      </c>
      <c r="AO1137">
        <f t="shared" ca="1" si="303"/>
        <v>0</v>
      </c>
      <c r="AP1137">
        <f t="shared" ca="1" si="304"/>
        <v>0</v>
      </c>
      <c r="AQ1137">
        <f t="shared" ca="1" si="305"/>
        <v>0</v>
      </c>
      <c r="AR1137">
        <f t="shared" ca="1" si="306"/>
        <v>0</v>
      </c>
      <c r="AS1137">
        <f t="shared" ca="1" si="307"/>
        <v>0</v>
      </c>
      <c r="AT1137">
        <f t="shared" ca="1" si="308"/>
        <v>0</v>
      </c>
    </row>
    <row r="1138" spans="1:46" hidden="1" x14ac:dyDescent="0.2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0, OFFSET(data!$A$1, ROW()-1, AD$1-1))</f>
        <v>0</v>
      </c>
      <c r="AE1138">
        <f ca="1">IF(ISNA(AE$1), 0, OFFSET(data!$A$1, ROW()-1, AE$1-1))</f>
        <v>0</v>
      </c>
      <c r="AF1138">
        <f ca="1">IF(ISNA(AF$1), 0, OFFSET(data!$A$1, ROW()-1, AF$1-1))</f>
        <v>0</v>
      </c>
      <c r="AG1138">
        <f t="shared" ca="1" si="297"/>
        <v>0</v>
      </c>
      <c r="AH1138" t="e">
        <f t="shared" ca="1" si="298"/>
        <v>#VALUE!</v>
      </c>
      <c r="AI1138" t="str">
        <f t="shared" ca="1" si="299"/>
        <v>0</v>
      </c>
      <c r="AJ1138" t="str">
        <f t="shared" ca="1" si="300"/>
        <v/>
      </c>
      <c r="AK1138" t="str">
        <f t="shared" ca="1" si="309"/>
        <v>0</v>
      </c>
      <c r="AL1138" s="4">
        <f t="shared" ca="1" si="301"/>
        <v>0</v>
      </c>
      <c r="AM1138">
        <f t="shared" ca="1" si="296"/>
        <v>0</v>
      </c>
      <c r="AN1138">
        <f t="shared" ca="1" si="302"/>
        <v>0</v>
      </c>
      <c r="AO1138">
        <f t="shared" ca="1" si="303"/>
        <v>0</v>
      </c>
      <c r="AP1138">
        <f t="shared" ca="1" si="304"/>
        <v>0</v>
      </c>
      <c r="AQ1138">
        <f t="shared" ca="1" si="305"/>
        <v>0</v>
      </c>
      <c r="AR1138">
        <f t="shared" ca="1" si="306"/>
        <v>0</v>
      </c>
      <c r="AS1138">
        <f t="shared" ca="1" si="307"/>
        <v>0</v>
      </c>
      <c r="AT1138">
        <f t="shared" ca="1" si="308"/>
        <v>0</v>
      </c>
    </row>
    <row r="1139" spans="1:46" hidden="1" x14ac:dyDescent="0.2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0, OFFSET(data!$A$1, ROW()-1, AD$1-1))</f>
        <v>0</v>
      </c>
      <c r="AE1139">
        <f ca="1">IF(ISNA(AE$1), 0, OFFSET(data!$A$1, ROW()-1, AE$1-1))</f>
        <v>0</v>
      </c>
      <c r="AF1139">
        <f ca="1">IF(ISNA(AF$1), 0, OFFSET(data!$A$1, ROW()-1, AF$1-1))</f>
        <v>0</v>
      </c>
      <c r="AG1139">
        <f t="shared" ca="1" si="297"/>
        <v>0</v>
      </c>
      <c r="AH1139" t="e">
        <f t="shared" ca="1" si="298"/>
        <v>#VALUE!</v>
      </c>
      <c r="AI1139" t="str">
        <f t="shared" ca="1" si="299"/>
        <v>0</v>
      </c>
      <c r="AJ1139" t="str">
        <f t="shared" ca="1" si="300"/>
        <v/>
      </c>
      <c r="AK1139" t="str">
        <f t="shared" ca="1" si="309"/>
        <v>0</v>
      </c>
      <c r="AL1139" s="4">
        <f t="shared" ca="1" si="301"/>
        <v>0</v>
      </c>
      <c r="AM1139">
        <f t="shared" ca="1" si="296"/>
        <v>0</v>
      </c>
      <c r="AN1139">
        <f t="shared" ca="1" si="302"/>
        <v>0</v>
      </c>
      <c r="AO1139">
        <f t="shared" ca="1" si="303"/>
        <v>0</v>
      </c>
      <c r="AP1139">
        <f t="shared" ca="1" si="304"/>
        <v>0</v>
      </c>
      <c r="AQ1139">
        <f t="shared" ca="1" si="305"/>
        <v>0</v>
      </c>
      <c r="AR1139">
        <f t="shared" ca="1" si="306"/>
        <v>0</v>
      </c>
      <c r="AS1139">
        <f t="shared" ca="1" si="307"/>
        <v>0</v>
      </c>
      <c r="AT1139">
        <f t="shared" ca="1" si="308"/>
        <v>0</v>
      </c>
    </row>
    <row r="1140" spans="1:46" hidden="1" x14ac:dyDescent="0.2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0, OFFSET(data!$A$1, ROW()-1, AD$1-1))</f>
        <v>0</v>
      </c>
      <c r="AE1140">
        <f ca="1">IF(ISNA(AE$1), 0, OFFSET(data!$A$1, ROW()-1, AE$1-1))</f>
        <v>0</v>
      </c>
      <c r="AF1140">
        <f ca="1">IF(ISNA(AF$1), 0, OFFSET(data!$A$1, ROW()-1, AF$1-1))</f>
        <v>0</v>
      </c>
      <c r="AG1140">
        <f t="shared" ca="1" si="297"/>
        <v>0</v>
      </c>
      <c r="AH1140" t="e">
        <f t="shared" ca="1" si="298"/>
        <v>#VALUE!</v>
      </c>
      <c r="AI1140" t="str">
        <f t="shared" ca="1" si="299"/>
        <v>0</v>
      </c>
      <c r="AJ1140" t="str">
        <f t="shared" ca="1" si="300"/>
        <v/>
      </c>
      <c r="AK1140" t="str">
        <f t="shared" ca="1" si="309"/>
        <v>0</v>
      </c>
      <c r="AL1140" s="4">
        <f t="shared" ca="1" si="301"/>
        <v>0</v>
      </c>
      <c r="AM1140">
        <f t="shared" ref="AM1140:AM1203" ca="1" si="310">U1140+X1140</f>
        <v>0</v>
      </c>
      <c r="AN1140">
        <f t="shared" ca="1" si="302"/>
        <v>0</v>
      </c>
      <c r="AO1140">
        <f t="shared" ca="1" si="303"/>
        <v>0</v>
      </c>
      <c r="AP1140">
        <f t="shared" ca="1" si="304"/>
        <v>0</v>
      </c>
      <c r="AQ1140">
        <f t="shared" ca="1" si="305"/>
        <v>0</v>
      </c>
      <c r="AR1140">
        <f t="shared" ca="1" si="306"/>
        <v>0</v>
      </c>
      <c r="AS1140">
        <f t="shared" ca="1" si="307"/>
        <v>0</v>
      </c>
      <c r="AT1140">
        <f t="shared" ca="1" si="308"/>
        <v>0</v>
      </c>
    </row>
    <row r="1141" spans="1:46" hidden="1" x14ac:dyDescent="0.2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0, OFFSET(data!$A$1, ROW()-1, AD$1-1))</f>
        <v>0</v>
      </c>
      <c r="AE1141">
        <f ca="1">IF(ISNA(AE$1), 0, OFFSET(data!$A$1, ROW()-1, AE$1-1))</f>
        <v>0</v>
      </c>
      <c r="AF1141">
        <f ca="1">IF(ISNA(AF$1), 0, OFFSET(data!$A$1, ROW()-1, AF$1-1))</f>
        <v>0</v>
      </c>
      <c r="AG1141">
        <f t="shared" ca="1" si="297"/>
        <v>0</v>
      </c>
      <c r="AH1141" t="e">
        <f t="shared" ca="1" si="298"/>
        <v>#VALUE!</v>
      </c>
      <c r="AI1141" t="str">
        <f t="shared" ca="1" si="299"/>
        <v>0</v>
      </c>
      <c r="AJ1141" t="str">
        <f t="shared" ca="1" si="300"/>
        <v/>
      </c>
      <c r="AK1141" t="str">
        <f t="shared" ca="1" si="309"/>
        <v>0</v>
      </c>
      <c r="AL1141" s="4">
        <f t="shared" ca="1" si="301"/>
        <v>0</v>
      </c>
      <c r="AM1141">
        <f t="shared" ca="1" si="310"/>
        <v>0</v>
      </c>
      <c r="AN1141">
        <f t="shared" ca="1" si="302"/>
        <v>0</v>
      </c>
      <c r="AO1141">
        <f t="shared" ca="1" si="303"/>
        <v>0</v>
      </c>
      <c r="AP1141">
        <f t="shared" ca="1" si="304"/>
        <v>0</v>
      </c>
      <c r="AQ1141">
        <f t="shared" ca="1" si="305"/>
        <v>0</v>
      </c>
      <c r="AR1141">
        <f t="shared" ca="1" si="306"/>
        <v>0</v>
      </c>
      <c r="AS1141">
        <f t="shared" ca="1" si="307"/>
        <v>0</v>
      </c>
      <c r="AT1141">
        <f t="shared" ca="1" si="308"/>
        <v>0</v>
      </c>
    </row>
    <row r="1142" spans="1:46" hidden="1" x14ac:dyDescent="0.2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0, OFFSET(data!$A$1, ROW()-1, AD$1-1))</f>
        <v>0</v>
      </c>
      <c r="AE1142">
        <f ca="1">IF(ISNA(AE$1), 0, OFFSET(data!$A$1, ROW()-1, AE$1-1))</f>
        <v>0</v>
      </c>
      <c r="AF1142">
        <f ca="1">IF(ISNA(AF$1), 0, OFFSET(data!$A$1, ROW()-1, AF$1-1))</f>
        <v>0</v>
      </c>
      <c r="AG1142">
        <f t="shared" ca="1" si="297"/>
        <v>0</v>
      </c>
      <c r="AH1142" t="e">
        <f t="shared" ca="1" si="298"/>
        <v>#VALUE!</v>
      </c>
      <c r="AI1142" t="str">
        <f t="shared" ca="1" si="299"/>
        <v>0</v>
      </c>
      <c r="AJ1142" t="str">
        <f t="shared" ca="1" si="300"/>
        <v/>
      </c>
      <c r="AK1142" t="str">
        <f t="shared" ca="1" si="309"/>
        <v>0</v>
      </c>
      <c r="AL1142" s="4">
        <f t="shared" ca="1" si="301"/>
        <v>0</v>
      </c>
      <c r="AM1142">
        <f t="shared" ca="1" si="310"/>
        <v>0</v>
      </c>
      <c r="AN1142">
        <f t="shared" ca="1" si="302"/>
        <v>0</v>
      </c>
      <c r="AO1142">
        <f t="shared" ca="1" si="303"/>
        <v>0</v>
      </c>
      <c r="AP1142">
        <f t="shared" ca="1" si="304"/>
        <v>0</v>
      </c>
      <c r="AQ1142">
        <f t="shared" ca="1" si="305"/>
        <v>0</v>
      </c>
      <c r="AR1142">
        <f t="shared" ca="1" si="306"/>
        <v>0</v>
      </c>
      <c r="AS1142">
        <f t="shared" ca="1" si="307"/>
        <v>0</v>
      </c>
      <c r="AT1142">
        <f t="shared" ca="1" si="308"/>
        <v>0</v>
      </c>
    </row>
    <row r="1143" spans="1:46" hidden="1" x14ac:dyDescent="0.2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0, OFFSET(data!$A$1, ROW()-1, AD$1-1))</f>
        <v>0</v>
      </c>
      <c r="AE1143">
        <f ca="1">IF(ISNA(AE$1), 0, OFFSET(data!$A$1, ROW()-1, AE$1-1))</f>
        <v>0</v>
      </c>
      <c r="AF1143">
        <f ca="1">IF(ISNA(AF$1), 0, OFFSET(data!$A$1, ROW()-1, AF$1-1))</f>
        <v>0</v>
      </c>
      <c r="AG1143">
        <f t="shared" ca="1" si="297"/>
        <v>0</v>
      </c>
      <c r="AH1143" t="e">
        <f t="shared" ca="1" si="298"/>
        <v>#VALUE!</v>
      </c>
      <c r="AI1143" t="str">
        <f t="shared" ca="1" si="299"/>
        <v>0</v>
      </c>
      <c r="AJ1143" t="str">
        <f t="shared" ca="1" si="300"/>
        <v/>
      </c>
      <c r="AK1143" t="str">
        <f t="shared" ca="1" si="309"/>
        <v>0</v>
      </c>
      <c r="AL1143" s="4">
        <f t="shared" ca="1" si="301"/>
        <v>0</v>
      </c>
      <c r="AM1143">
        <f t="shared" ca="1" si="310"/>
        <v>0</v>
      </c>
      <c r="AN1143">
        <f t="shared" ca="1" si="302"/>
        <v>0</v>
      </c>
      <c r="AO1143">
        <f t="shared" ca="1" si="303"/>
        <v>0</v>
      </c>
      <c r="AP1143">
        <f t="shared" ca="1" si="304"/>
        <v>0</v>
      </c>
      <c r="AQ1143">
        <f t="shared" ca="1" si="305"/>
        <v>0</v>
      </c>
      <c r="AR1143">
        <f t="shared" ca="1" si="306"/>
        <v>0</v>
      </c>
      <c r="AS1143">
        <f t="shared" ca="1" si="307"/>
        <v>0</v>
      </c>
      <c r="AT1143">
        <f t="shared" ca="1" si="308"/>
        <v>0</v>
      </c>
    </row>
    <row r="1144" spans="1:46" hidden="1" x14ac:dyDescent="0.2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0, OFFSET(data!$A$1, ROW()-1, AD$1-1))</f>
        <v>0</v>
      </c>
      <c r="AE1144">
        <f ca="1">IF(ISNA(AE$1), 0, OFFSET(data!$A$1, ROW()-1, AE$1-1))</f>
        <v>0</v>
      </c>
      <c r="AF1144">
        <f ca="1">IF(ISNA(AF$1), 0, OFFSET(data!$A$1, ROW()-1, AF$1-1))</f>
        <v>0</v>
      </c>
      <c r="AG1144">
        <f t="shared" ca="1" si="297"/>
        <v>0</v>
      </c>
      <c r="AH1144" t="e">
        <f t="shared" ca="1" si="298"/>
        <v>#VALUE!</v>
      </c>
      <c r="AI1144" t="str">
        <f t="shared" ca="1" si="299"/>
        <v>0</v>
      </c>
      <c r="AJ1144" t="str">
        <f t="shared" ca="1" si="300"/>
        <v/>
      </c>
      <c r="AK1144" t="str">
        <f t="shared" ca="1" si="309"/>
        <v>0</v>
      </c>
      <c r="AL1144" s="4">
        <f t="shared" ca="1" si="301"/>
        <v>0</v>
      </c>
      <c r="AM1144">
        <f t="shared" ca="1" si="310"/>
        <v>0</v>
      </c>
      <c r="AN1144">
        <f t="shared" ca="1" si="302"/>
        <v>0</v>
      </c>
      <c r="AO1144">
        <f t="shared" ca="1" si="303"/>
        <v>0</v>
      </c>
      <c r="AP1144">
        <f t="shared" ca="1" si="304"/>
        <v>0</v>
      </c>
      <c r="AQ1144">
        <f t="shared" ca="1" si="305"/>
        <v>0</v>
      </c>
      <c r="AR1144">
        <f t="shared" ca="1" si="306"/>
        <v>0</v>
      </c>
      <c r="AS1144">
        <f t="shared" ca="1" si="307"/>
        <v>0</v>
      </c>
      <c r="AT1144">
        <f t="shared" ca="1" si="308"/>
        <v>0</v>
      </c>
    </row>
    <row r="1145" spans="1:46" hidden="1" x14ac:dyDescent="0.2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0, OFFSET(data!$A$1, ROW()-1, AD$1-1))</f>
        <v>0</v>
      </c>
      <c r="AE1145">
        <f ca="1">IF(ISNA(AE$1), 0, OFFSET(data!$A$1, ROW()-1, AE$1-1))</f>
        <v>0</v>
      </c>
      <c r="AF1145">
        <f ca="1">IF(ISNA(AF$1), 0, OFFSET(data!$A$1, ROW()-1, AF$1-1))</f>
        <v>0</v>
      </c>
      <c r="AG1145">
        <f t="shared" ca="1" si="297"/>
        <v>0</v>
      </c>
      <c r="AH1145" t="e">
        <f t="shared" ca="1" si="298"/>
        <v>#VALUE!</v>
      </c>
      <c r="AI1145" t="str">
        <f t="shared" ca="1" si="299"/>
        <v>0</v>
      </c>
      <c r="AJ1145" t="str">
        <f t="shared" ca="1" si="300"/>
        <v/>
      </c>
      <c r="AK1145" t="str">
        <f t="shared" ca="1" si="309"/>
        <v>0</v>
      </c>
      <c r="AL1145" s="4">
        <f t="shared" ca="1" si="301"/>
        <v>0</v>
      </c>
      <c r="AM1145">
        <f t="shared" ca="1" si="310"/>
        <v>0</v>
      </c>
      <c r="AN1145">
        <f t="shared" ca="1" si="302"/>
        <v>0</v>
      </c>
      <c r="AO1145">
        <f t="shared" ca="1" si="303"/>
        <v>0</v>
      </c>
      <c r="AP1145">
        <f t="shared" ca="1" si="304"/>
        <v>0</v>
      </c>
      <c r="AQ1145">
        <f t="shared" ca="1" si="305"/>
        <v>0</v>
      </c>
      <c r="AR1145">
        <f t="shared" ca="1" si="306"/>
        <v>0</v>
      </c>
      <c r="AS1145">
        <f t="shared" ca="1" si="307"/>
        <v>0</v>
      </c>
      <c r="AT1145">
        <f t="shared" ca="1" si="308"/>
        <v>0</v>
      </c>
    </row>
    <row r="1146" spans="1:46" hidden="1" x14ac:dyDescent="0.2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0, OFFSET(data!$A$1, ROW()-1, AD$1-1))</f>
        <v>0</v>
      </c>
      <c r="AE1146">
        <f ca="1">IF(ISNA(AE$1), 0, OFFSET(data!$A$1, ROW()-1, AE$1-1))</f>
        <v>0</v>
      </c>
      <c r="AF1146">
        <f ca="1">IF(ISNA(AF$1), 0, OFFSET(data!$A$1, ROW()-1, AF$1-1))</f>
        <v>0</v>
      </c>
      <c r="AG1146">
        <f t="shared" ca="1" si="297"/>
        <v>0</v>
      </c>
      <c r="AH1146" t="e">
        <f t="shared" ca="1" si="298"/>
        <v>#VALUE!</v>
      </c>
      <c r="AI1146" t="str">
        <f t="shared" ca="1" si="299"/>
        <v>0</v>
      </c>
      <c r="AJ1146" t="str">
        <f t="shared" ca="1" si="300"/>
        <v/>
      </c>
      <c r="AK1146" t="str">
        <f t="shared" ca="1" si="309"/>
        <v>0</v>
      </c>
      <c r="AL1146" s="4">
        <f t="shared" ca="1" si="301"/>
        <v>0</v>
      </c>
      <c r="AM1146">
        <f t="shared" ca="1" si="310"/>
        <v>0</v>
      </c>
      <c r="AN1146">
        <f t="shared" ca="1" si="302"/>
        <v>0</v>
      </c>
      <c r="AO1146">
        <f t="shared" ca="1" si="303"/>
        <v>0</v>
      </c>
      <c r="AP1146">
        <f t="shared" ca="1" si="304"/>
        <v>0</v>
      </c>
      <c r="AQ1146">
        <f t="shared" ca="1" si="305"/>
        <v>0</v>
      </c>
      <c r="AR1146">
        <f t="shared" ca="1" si="306"/>
        <v>0</v>
      </c>
      <c r="AS1146">
        <f t="shared" ca="1" si="307"/>
        <v>0</v>
      </c>
      <c r="AT1146">
        <f t="shared" ca="1" si="308"/>
        <v>0</v>
      </c>
    </row>
    <row r="1147" spans="1:46" hidden="1" x14ac:dyDescent="0.2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0, OFFSET(data!$A$1, ROW()-1, AD$1-1))</f>
        <v>0</v>
      </c>
      <c r="AE1147">
        <f ca="1">IF(ISNA(AE$1), 0, OFFSET(data!$A$1, ROW()-1, AE$1-1))</f>
        <v>0</v>
      </c>
      <c r="AF1147">
        <f ca="1">IF(ISNA(AF$1), 0, OFFSET(data!$A$1, ROW()-1, AF$1-1))</f>
        <v>0</v>
      </c>
      <c r="AG1147">
        <f t="shared" ca="1" si="297"/>
        <v>0</v>
      </c>
      <c r="AH1147" t="e">
        <f t="shared" ca="1" si="298"/>
        <v>#VALUE!</v>
      </c>
      <c r="AI1147" t="str">
        <f t="shared" ca="1" si="299"/>
        <v>0</v>
      </c>
      <c r="AJ1147" t="str">
        <f t="shared" ca="1" si="300"/>
        <v/>
      </c>
      <c r="AK1147" t="str">
        <f t="shared" ca="1" si="309"/>
        <v>0</v>
      </c>
      <c r="AL1147" s="4">
        <f t="shared" ca="1" si="301"/>
        <v>0</v>
      </c>
      <c r="AM1147">
        <f t="shared" ca="1" si="310"/>
        <v>0</v>
      </c>
      <c r="AN1147">
        <f t="shared" ca="1" si="302"/>
        <v>0</v>
      </c>
      <c r="AO1147">
        <f t="shared" ca="1" si="303"/>
        <v>0</v>
      </c>
      <c r="AP1147">
        <f t="shared" ca="1" si="304"/>
        <v>0</v>
      </c>
      <c r="AQ1147">
        <f t="shared" ca="1" si="305"/>
        <v>0</v>
      </c>
      <c r="AR1147">
        <f t="shared" ca="1" si="306"/>
        <v>0</v>
      </c>
      <c r="AS1147">
        <f t="shared" ca="1" si="307"/>
        <v>0</v>
      </c>
      <c r="AT1147">
        <f t="shared" ca="1" si="308"/>
        <v>0</v>
      </c>
    </row>
    <row r="1148" spans="1:46" hidden="1" x14ac:dyDescent="0.2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0, OFFSET(data!$A$1, ROW()-1, AD$1-1))</f>
        <v>0</v>
      </c>
      <c r="AE1148">
        <f ca="1">IF(ISNA(AE$1), 0, OFFSET(data!$A$1, ROW()-1, AE$1-1))</f>
        <v>0</v>
      </c>
      <c r="AF1148">
        <f ca="1">IF(ISNA(AF$1), 0, OFFSET(data!$A$1, ROW()-1, AF$1-1))</f>
        <v>0</v>
      </c>
      <c r="AG1148">
        <f t="shared" ca="1" si="297"/>
        <v>0</v>
      </c>
      <c r="AH1148" t="e">
        <f t="shared" ca="1" si="298"/>
        <v>#VALUE!</v>
      </c>
      <c r="AI1148" t="str">
        <f t="shared" ca="1" si="299"/>
        <v>0</v>
      </c>
      <c r="AJ1148" t="str">
        <f t="shared" ca="1" si="300"/>
        <v/>
      </c>
      <c r="AK1148" t="str">
        <f t="shared" ca="1" si="309"/>
        <v>0</v>
      </c>
      <c r="AL1148" s="4">
        <f t="shared" ca="1" si="301"/>
        <v>0</v>
      </c>
      <c r="AM1148">
        <f t="shared" ca="1" si="310"/>
        <v>0</v>
      </c>
      <c r="AN1148">
        <f t="shared" ca="1" si="302"/>
        <v>0</v>
      </c>
      <c r="AO1148">
        <f t="shared" ca="1" si="303"/>
        <v>0</v>
      </c>
      <c r="AP1148">
        <f t="shared" ca="1" si="304"/>
        <v>0</v>
      </c>
      <c r="AQ1148">
        <f t="shared" ca="1" si="305"/>
        <v>0</v>
      </c>
      <c r="AR1148">
        <f t="shared" ca="1" si="306"/>
        <v>0</v>
      </c>
      <c r="AS1148">
        <f t="shared" ca="1" si="307"/>
        <v>0</v>
      </c>
      <c r="AT1148">
        <f t="shared" ca="1" si="308"/>
        <v>0</v>
      </c>
    </row>
    <row r="1149" spans="1:46" hidden="1" x14ac:dyDescent="0.2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0, OFFSET(data!$A$1, ROW()-1, AD$1-1))</f>
        <v>0</v>
      </c>
      <c r="AE1149">
        <f ca="1">IF(ISNA(AE$1), 0, OFFSET(data!$A$1, ROW()-1, AE$1-1))</f>
        <v>0</v>
      </c>
      <c r="AF1149">
        <f ca="1">IF(ISNA(AF$1), 0, OFFSET(data!$A$1, ROW()-1, AF$1-1))</f>
        <v>0</v>
      </c>
      <c r="AG1149">
        <f t="shared" ca="1" si="297"/>
        <v>0</v>
      </c>
      <c r="AH1149" t="e">
        <f t="shared" ca="1" si="298"/>
        <v>#VALUE!</v>
      </c>
      <c r="AI1149" t="str">
        <f t="shared" ca="1" si="299"/>
        <v>0</v>
      </c>
      <c r="AJ1149" t="str">
        <f t="shared" ca="1" si="300"/>
        <v/>
      </c>
      <c r="AK1149" t="str">
        <f t="shared" ca="1" si="309"/>
        <v>0</v>
      </c>
      <c r="AL1149" s="4">
        <f t="shared" ca="1" si="301"/>
        <v>0</v>
      </c>
      <c r="AM1149">
        <f t="shared" ca="1" si="310"/>
        <v>0</v>
      </c>
      <c r="AN1149">
        <f t="shared" ca="1" si="302"/>
        <v>0</v>
      </c>
      <c r="AO1149">
        <f t="shared" ca="1" si="303"/>
        <v>0</v>
      </c>
      <c r="AP1149">
        <f t="shared" ca="1" si="304"/>
        <v>0</v>
      </c>
      <c r="AQ1149">
        <f t="shared" ca="1" si="305"/>
        <v>0</v>
      </c>
      <c r="AR1149">
        <f t="shared" ca="1" si="306"/>
        <v>0</v>
      </c>
      <c r="AS1149">
        <f t="shared" ca="1" si="307"/>
        <v>0</v>
      </c>
      <c r="AT1149">
        <f t="shared" ca="1" si="308"/>
        <v>0</v>
      </c>
    </row>
    <row r="1150" spans="1:46" hidden="1" x14ac:dyDescent="0.2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0, OFFSET(data!$A$1, ROW()-1, AD$1-1))</f>
        <v>0</v>
      </c>
      <c r="AE1150">
        <f ca="1">IF(ISNA(AE$1), 0, OFFSET(data!$A$1, ROW()-1, AE$1-1))</f>
        <v>0</v>
      </c>
      <c r="AF1150">
        <f ca="1">IF(ISNA(AF$1), 0, OFFSET(data!$A$1, ROW()-1, AF$1-1))</f>
        <v>0</v>
      </c>
      <c r="AG1150">
        <f t="shared" ca="1" si="297"/>
        <v>0</v>
      </c>
      <c r="AH1150" t="e">
        <f t="shared" ca="1" si="298"/>
        <v>#VALUE!</v>
      </c>
      <c r="AI1150" t="str">
        <f t="shared" ca="1" si="299"/>
        <v>0</v>
      </c>
      <c r="AJ1150" t="str">
        <f t="shared" ca="1" si="300"/>
        <v/>
      </c>
      <c r="AK1150" t="str">
        <f t="shared" ca="1" si="309"/>
        <v>0</v>
      </c>
      <c r="AL1150" s="4">
        <f t="shared" ca="1" si="301"/>
        <v>0</v>
      </c>
      <c r="AM1150">
        <f t="shared" ca="1" si="310"/>
        <v>0</v>
      </c>
      <c r="AN1150">
        <f t="shared" ca="1" si="302"/>
        <v>0</v>
      </c>
      <c r="AO1150">
        <f t="shared" ca="1" si="303"/>
        <v>0</v>
      </c>
      <c r="AP1150">
        <f t="shared" ca="1" si="304"/>
        <v>0</v>
      </c>
      <c r="AQ1150">
        <f t="shared" ca="1" si="305"/>
        <v>0</v>
      </c>
      <c r="AR1150">
        <f t="shared" ca="1" si="306"/>
        <v>0</v>
      </c>
      <c r="AS1150">
        <f t="shared" ca="1" si="307"/>
        <v>0</v>
      </c>
      <c r="AT1150">
        <f t="shared" ca="1" si="308"/>
        <v>0</v>
      </c>
    </row>
    <row r="1151" spans="1:46" hidden="1" x14ac:dyDescent="0.2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0, OFFSET(data!$A$1, ROW()-1, AD$1-1))</f>
        <v>0</v>
      </c>
      <c r="AE1151">
        <f ca="1">IF(ISNA(AE$1), 0, OFFSET(data!$A$1, ROW()-1, AE$1-1))</f>
        <v>0</v>
      </c>
      <c r="AF1151">
        <f ca="1">IF(ISNA(AF$1), 0, OFFSET(data!$A$1, ROW()-1, AF$1-1))</f>
        <v>0</v>
      </c>
      <c r="AG1151">
        <f t="shared" ca="1" si="297"/>
        <v>0</v>
      </c>
      <c r="AH1151" t="e">
        <f t="shared" ca="1" si="298"/>
        <v>#VALUE!</v>
      </c>
      <c r="AI1151" t="str">
        <f t="shared" ca="1" si="299"/>
        <v>0</v>
      </c>
      <c r="AJ1151" t="str">
        <f t="shared" ca="1" si="300"/>
        <v/>
      </c>
      <c r="AK1151" t="str">
        <f t="shared" ca="1" si="309"/>
        <v>0</v>
      </c>
      <c r="AL1151" s="4">
        <f t="shared" ca="1" si="301"/>
        <v>0</v>
      </c>
      <c r="AM1151">
        <f t="shared" ca="1" si="310"/>
        <v>0</v>
      </c>
      <c r="AN1151">
        <f t="shared" ca="1" si="302"/>
        <v>0</v>
      </c>
      <c r="AO1151">
        <f t="shared" ca="1" si="303"/>
        <v>0</v>
      </c>
      <c r="AP1151">
        <f t="shared" ca="1" si="304"/>
        <v>0</v>
      </c>
      <c r="AQ1151">
        <f t="shared" ca="1" si="305"/>
        <v>0</v>
      </c>
      <c r="AR1151">
        <f t="shared" ca="1" si="306"/>
        <v>0</v>
      </c>
      <c r="AS1151">
        <f t="shared" ca="1" si="307"/>
        <v>0</v>
      </c>
      <c r="AT1151">
        <f t="shared" ca="1" si="308"/>
        <v>0</v>
      </c>
    </row>
    <row r="1152" spans="1:46" hidden="1" x14ac:dyDescent="0.2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0, OFFSET(data!$A$1, ROW()-1, AD$1-1))</f>
        <v>0</v>
      </c>
      <c r="AE1152">
        <f ca="1">IF(ISNA(AE$1), 0, OFFSET(data!$A$1, ROW()-1, AE$1-1))</f>
        <v>0</v>
      </c>
      <c r="AF1152">
        <f ca="1">IF(ISNA(AF$1), 0, OFFSET(data!$A$1, ROW()-1, AF$1-1))</f>
        <v>0</v>
      </c>
      <c r="AG1152">
        <f t="shared" ca="1" si="297"/>
        <v>0</v>
      </c>
      <c r="AH1152" t="e">
        <f t="shared" ca="1" si="298"/>
        <v>#VALUE!</v>
      </c>
      <c r="AI1152" t="str">
        <f t="shared" ca="1" si="299"/>
        <v>0</v>
      </c>
      <c r="AJ1152" t="str">
        <f t="shared" ca="1" si="300"/>
        <v/>
      </c>
      <c r="AK1152" t="str">
        <f t="shared" ca="1" si="309"/>
        <v>0</v>
      </c>
      <c r="AL1152" s="4">
        <f t="shared" ca="1" si="301"/>
        <v>0</v>
      </c>
      <c r="AM1152">
        <f t="shared" ca="1" si="310"/>
        <v>0</v>
      </c>
      <c r="AN1152">
        <f t="shared" ca="1" si="302"/>
        <v>0</v>
      </c>
      <c r="AO1152">
        <f t="shared" ca="1" si="303"/>
        <v>0</v>
      </c>
      <c r="AP1152">
        <f t="shared" ca="1" si="304"/>
        <v>0</v>
      </c>
      <c r="AQ1152">
        <f t="shared" ca="1" si="305"/>
        <v>0</v>
      </c>
      <c r="AR1152">
        <f t="shared" ca="1" si="306"/>
        <v>0</v>
      </c>
      <c r="AS1152">
        <f t="shared" ca="1" si="307"/>
        <v>0</v>
      </c>
      <c r="AT1152">
        <f t="shared" ca="1" si="308"/>
        <v>0</v>
      </c>
    </row>
    <row r="1153" spans="1:46" hidden="1" x14ac:dyDescent="0.2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0, OFFSET(data!$A$1, ROW()-1, AD$1-1))</f>
        <v>0</v>
      </c>
      <c r="AE1153">
        <f ca="1">IF(ISNA(AE$1), 0, OFFSET(data!$A$1, ROW()-1, AE$1-1))</f>
        <v>0</v>
      </c>
      <c r="AF1153">
        <f ca="1">IF(ISNA(AF$1), 0, OFFSET(data!$A$1, ROW()-1, AF$1-1))</f>
        <v>0</v>
      </c>
      <c r="AG1153">
        <f t="shared" ca="1" si="297"/>
        <v>0</v>
      </c>
      <c r="AH1153" t="e">
        <f t="shared" ca="1" si="298"/>
        <v>#VALUE!</v>
      </c>
      <c r="AI1153" t="str">
        <f t="shared" ca="1" si="299"/>
        <v>0</v>
      </c>
      <c r="AJ1153" t="str">
        <f t="shared" ca="1" si="300"/>
        <v/>
      </c>
      <c r="AK1153" t="str">
        <f t="shared" ca="1" si="309"/>
        <v>0</v>
      </c>
      <c r="AL1153" s="4">
        <f t="shared" ca="1" si="301"/>
        <v>0</v>
      </c>
      <c r="AM1153">
        <f t="shared" ca="1" si="310"/>
        <v>0</v>
      </c>
      <c r="AN1153">
        <f t="shared" ca="1" si="302"/>
        <v>0</v>
      </c>
      <c r="AO1153">
        <f t="shared" ca="1" si="303"/>
        <v>0</v>
      </c>
      <c r="AP1153">
        <f t="shared" ca="1" si="304"/>
        <v>0</v>
      </c>
      <c r="AQ1153">
        <f t="shared" ca="1" si="305"/>
        <v>0</v>
      </c>
      <c r="AR1153">
        <f t="shared" ca="1" si="306"/>
        <v>0</v>
      </c>
      <c r="AS1153">
        <f t="shared" ca="1" si="307"/>
        <v>0</v>
      </c>
      <c r="AT1153">
        <f t="shared" ca="1" si="308"/>
        <v>0</v>
      </c>
    </row>
    <row r="1154" spans="1:46" hidden="1" x14ac:dyDescent="0.2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0, OFFSET(data!$A$1, ROW()-1, AD$1-1))</f>
        <v>0</v>
      </c>
      <c r="AE1154">
        <f ca="1">IF(ISNA(AE$1), 0, OFFSET(data!$A$1, ROW()-1, AE$1-1))</f>
        <v>0</v>
      </c>
      <c r="AF1154">
        <f ca="1">IF(ISNA(AF$1), 0, OFFSET(data!$A$1, ROW()-1, AF$1-1))</f>
        <v>0</v>
      </c>
      <c r="AG1154">
        <f t="shared" ca="1" si="297"/>
        <v>0</v>
      </c>
      <c r="AH1154" t="e">
        <f t="shared" ca="1" si="298"/>
        <v>#VALUE!</v>
      </c>
      <c r="AI1154" t="str">
        <f t="shared" ca="1" si="299"/>
        <v>0</v>
      </c>
      <c r="AJ1154" t="str">
        <f t="shared" ca="1" si="300"/>
        <v/>
      </c>
      <c r="AK1154" t="str">
        <f t="shared" ca="1" si="309"/>
        <v>0</v>
      </c>
      <c r="AL1154" s="4">
        <f t="shared" ca="1" si="301"/>
        <v>0</v>
      </c>
      <c r="AM1154">
        <f t="shared" ca="1" si="310"/>
        <v>0</v>
      </c>
      <c r="AN1154">
        <f t="shared" ca="1" si="302"/>
        <v>0</v>
      </c>
      <c r="AO1154">
        <f t="shared" ca="1" si="303"/>
        <v>0</v>
      </c>
      <c r="AP1154">
        <f t="shared" ca="1" si="304"/>
        <v>0</v>
      </c>
      <c r="AQ1154">
        <f t="shared" ca="1" si="305"/>
        <v>0</v>
      </c>
      <c r="AR1154">
        <f t="shared" ca="1" si="306"/>
        <v>0</v>
      </c>
      <c r="AS1154">
        <f t="shared" ca="1" si="307"/>
        <v>0</v>
      </c>
      <c r="AT1154">
        <f t="shared" ca="1" si="308"/>
        <v>0</v>
      </c>
    </row>
    <row r="1155" spans="1:46" hidden="1" x14ac:dyDescent="0.2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0, OFFSET(data!$A$1, ROW()-1, AD$1-1))</f>
        <v>0</v>
      </c>
      <c r="AE1155">
        <f ca="1">IF(ISNA(AE$1), 0, OFFSET(data!$A$1, ROW()-1, AE$1-1))</f>
        <v>0</v>
      </c>
      <c r="AF1155">
        <f ca="1">IF(ISNA(AF$1), 0, OFFSET(data!$A$1, ROW()-1, AF$1-1))</f>
        <v>0</v>
      </c>
      <c r="AG1155">
        <f t="shared" ref="AG1155:AG1218" ca="1" si="311">VALUE(LEFT(C1155, 4))</f>
        <v>0</v>
      </c>
      <c r="AH1155" t="e">
        <f t="shared" ref="AH1155:AH1218" ca="1" si="312">VALUE(MID(C1155, 6, 2))</f>
        <v>#VALUE!</v>
      </c>
      <c r="AI1155" t="str">
        <f t="shared" ref="AI1155:AI1218" ca="1" si="313">SUBSTITUTE(MID(C1155,6,6)&amp;LEFT(C1155,4), "-", "/")</f>
        <v>0</v>
      </c>
      <c r="AJ1155" t="str">
        <f t="shared" ref="AJ1155:AJ1218" ca="1" si="314">IF(RIGHT(C1155, 5)="12:00", AI1155, "")</f>
        <v/>
      </c>
      <c r="AK1155" t="str">
        <f t="shared" ca="1" si="309"/>
        <v>0</v>
      </c>
      <c r="AL1155" s="4">
        <f t="shared" ref="AL1155:AL1218" ca="1" si="315">AE1155/1000</f>
        <v>0</v>
      </c>
      <c r="AM1155">
        <f t="shared" ca="1" si="310"/>
        <v>0</v>
      </c>
      <c r="AN1155">
        <f t="shared" ca="1" si="302"/>
        <v>0</v>
      </c>
      <c r="AO1155">
        <f t="shared" ca="1" si="303"/>
        <v>0</v>
      </c>
      <c r="AP1155">
        <f t="shared" ca="1" si="304"/>
        <v>0</v>
      </c>
      <c r="AQ1155">
        <f t="shared" ca="1" si="305"/>
        <v>0</v>
      </c>
      <c r="AR1155">
        <f t="shared" ca="1" si="306"/>
        <v>0</v>
      </c>
      <c r="AS1155">
        <f t="shared" ca="1" si="307"/>
        <v>0</v>
      </c>
      <c r="AT1155">
        <f t="shared" ca="1" si="308"/>
        <v>0</v>
      </c>
    </row>
    <row r="1156" spans="1:46" hidden="1" x14ac:dyDescent="0.2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0, OFFSET(data!$A$1, ROW()-1, AD$1-1))</f>
        <v>0</v>
      </c>
      <c r="AE1156">
        <f ca="1">IF(ISNA(AE$1), 0, OFFSET(data!$A$1, ROW()-1, AE$1-1))</f>
        <v>0</v>
      </c>
      <c r="AF1156">
        <f ca="1">IF(ISNA(AF$1), 0, OFFSET(data!$A$1, ROW()-1, AF$1-1))</f>
        <v>0</v>
      </c>
      <c r="AG1156">
        <f t="shared" ca="1" si="311"/>
        <v>0</v>
      </c>
      <c r="AH1156" t="e">
        <f t="shared" ca="1" si="312"/>
        <v>#VALUE!</v>
      </c>
      <c r="AI1156" t="str">
        <f t="shared" ca="1" si="313"/>
        <v>0</v>
      </c>
      <c r="AJ1156" t="str">
        <f t="shared" ca="1" si="314"/>
        <v/>
      </c>
      <c r="AK1156" t="str">
        <f t="shared" ca="1" si="309"/>
        <v>0</v>
      </c>
      <c r="AL1156" s="4">
        <f t="shared" ca="1" si="315"/>
        <v>0</v>
      </c>
      <c r="AM1156">
        <f t="shared" ca="1" si="310"/>
        <v>0</v>
      </c>
      <c r="AN1156">
        <f t="shared" ref="AN1156:AN1219" ca="1" si="316">MAX(S1156,Z1156)</f>
        <v>0</v>
      </c>
      <c r="AO1156">
        <f t="shared" ref="AO1156:AO1219" ca="1" si="317">MAX(R1156,W1156)</f>
        <v>0</v>
      </c>
      <c r="AP1156">
        <f t="shared" ref="AP1156:AP1219" ca="1" si="318">K1156+N1156</f>
        <v>0</v>
      </c>
      <c r="AQ1156">
        <f t="shared" ref="AQ1156:AQ1219" ca="1" si="319">L1156+O1156</f>
        <v>0</v>
      </c>
      <c r="AR1156">
        <f t="shared" ref="AR1156:AR1219" ca="1" si="320">M1156+P1156</f>
        <v>0</v>
      </c>
      <c r="AS1156">
        <f t="shared" ref="AS1156:AS1219" ca="1" si="321">AC1156+SUM(D1156:M1156,R1156:T1156)</f>
        <v>0</v>
      </c>
      <c r="AT1156">
        <f t="shared" ref="AT1156:AT1219" ca="1" si="322">AD1156+SUM(U1156:AB1156)</f>
        <v>0</v>
      </c>
    </row>
    <row r="1157" spans="1:46" hidden="1" x14ac:dyDescent="0.2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0, OFFSET(data!$A$1, ROW()-1, AD$1-1))</f>
        <v>0</v>
      </c>
      <c r="AE1157">
        <f ca="1">IF(ISNA(AE$1), 0, OFFSET(data!$A$1, ROW()-1, AE$1-1))</f>
        <v>0</v>
      </c>
      <c r="AF1157">
        <f ca="1">IF(ISNA(AF$1), 0, OFFSET(data!$A$1, ROW()-1, AF$1-1))</f>
        <v>0</v>
      </c>
      <c r="AG1157">
        <f t="shared" ca="1" si="311"/>
        <v>0</v>
      </c>
      <c r="AH1157" t="e">
        <f t="shared" ca="1" si="312"/>
        <v>#VALUE!</v>
      </c>
      <c r="AI1157" t="str">
        <f t="shared" ca="1" si="313"/>
        <v>0</v>
      </c>
      <c r="AJ1157" t="str">
        <f t="shared" ca="1" si="314"/>
        <v/>
      </c>
      <c r="AK1157" t="str">
        <f t="shared" ca="1" si="309"/>
        <v>0</v>
      </c>
      <c r="AL1157" s="4">
        <f t="shared" ca="1" si="315"/>
        <v>0</v>
      </c>
      <c r="AM1157">
        <f t="shared" ca="1" si="310"/>
        <v>0</v>
      </c>
      <c r="AN1157">
        <f t="shared" ca="1" si="316"/>
        <v>0</v>
      </c>
      <c r="AO1157">
        <f t="shared" ca="1" si="317"/>
        <v>0</v>
      </c>
      <c r="AP1157">
        <f t="shared" ca="1" si="318"/>
        <v>0</v>
      </c>
      <c r="AQ1157">
        <f t="shared" ca="1" si="319"/>
        <v>0</v>
      </c>
      <c r="AR1157">
        <f t="shared" ca="1" si="320"/>
        <v>0</v>
      </c>
      <c r="AS1157">
        <f t="shared" ca="1" si="321"/>
        <v>0</v>
      </c>
      <c r="AT1157">
        <f t="shared" ca="1" si="322"/>
        <v>0</v>
      </c>
    </row>
    <row r="1158" spans="1:46" hidden="1" x14ac:dyDescent="0.2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0, OFFSET(data!$A$1, ROW()-1, AD$1-1))</f>
        <v>0</v>
      </c>
      <c r="AE1158">
        <f ca="1">IF(ISNA(AE$1), 0, OFFSET(data!$A$1, ROW()-1, AE$1-1))</f>
        <v>0</v>
      </c>
      <c r="AF1158">
        <f ca="1">IF(ISNA(AF$1), 0, OFFSET(data!$A$1, ROW()-1, AF$1-1))</f>
        <v>0</v>
      </c>
      <c r="AG1158">
        <f t="shared" ca="1" si="311"/>
        <v>0</v>
      </c>
      <c r="AH1158" t="e">
        <f t="shared" ca="1" si="312"/>
        <v>#VALUE!</v>
      </c>
      <c r="AI1158" t="str">
        <f t="shared" ca="1" si="313"/>
        <v>0</v>
      </c>
      <c r="AJ1158" t="str">
        <f t="shared" ca="1" si="314"/>
        <v/>
      </c>
      <c r="AK1158" t="str">
        <f t="shared" ca="1" si="309"/>
        <v>0</v>
      </c>
      <c r="AL1158" s="4">
        <f t="shared" ca="1" si="315"/>
        <v>0</v>
      </c>
      <c r="AM1158">
        <f t="shared" ca="1" si="310"/>
        <v>0</v>
      </c>
      <c r="AN1158">
        <f t="shared" ca="1" si="316"/>
        <v>0</v>
      </c>
      <c r="AO1158">
        <f t="shared" ca="1" si="317"/>
        <v>0</v>
      </c>
      <c r="AP1158">
        <f t="shared" ca="1" si="318"/>
        <v>0</v>
      </c>
      <c r="AQ1158">
        <f t="shared" ca="1" si="319"/>
        <v>0</v>
      </c>
      <c r="AR1158">
        <f t="shared" ca="1" si="320"/>
        <v>0</v>
      </c>
      <c r="AS1158">
        <f t="shared" ca="1" si="321"/>
        <v>0</v>
      </c>
      <c r="AT1158">
        <f t="shared" ca="1" si="322"/>
        <v>0</v>
      </c>
    </row>
    <row r="1159" spans="1:46" hidden="1" x14ac:dyDescent="0.2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0, OFFSET(data!$A$1, ROW()-1, AD$1-1))</f>
        <v>0</v>
      </c>
      <c r="AE1159">
        <f ca="1">IF(ISNA(AE$1), 0, OFFSET(data!$A$1, ROW()-1, AE$1-1))</f>
        <v>0</v>
      </c>
      <c r="AF1159">
        <f ca="1">IF(ISNA(AF$1), 0, OFFSET(data!$A$1, ROW()-1, AF$1-1))</f>
        <v>0</v>
      </c>
      <c r="AG1159">
        <f t="shared" ca="1" si="311"/>
        <v>0</v>
      </c>
      <c r="AH1159" t="e">
        <f t="shared" ca="1" si="312"/>
        <v>#VALUE!</v>
      </c>
      <c r="AI1159" t="str">
        <f t="shared" ca="1" si="313"/>
        <v>0</v>
      </c>
      <c r="AJ1159" t="str">
        <f t="shared" ca="1" si="314"/>
        <v/>
      </c>
      <c r="AK1159" t="str">
        <f t="shared" ca="1" si="309"/>
        <v>0</v>
      </c>
      <c r="AL1159" s="4">
        <f t="shared" ca="1" si="315"/>
        <v>0</v>
      </c>
      <c r="AM1159">
        <f t="shared" ca="1" si="310"/>
        <v>0</v>
      </c>
      <c r="AN1159">
        <f t="shared" ca="1" si="316"/>
        <v>0</v>
      </c>
      <c r="AO1159">
        <f t="shared" ca="1" si="317"/>
        <v>0</v>
      </c>
      <c r="AP1159">
        <f t="shared" ca="1" si="318"/>
        <v>0</v>
      </c>
      <c r="AQ1159">
        <f t="shared" ca="1" si="319"/>
        <v>0</v>
      </c>
      <c r="AR1159">
        <f t="shared" ca="1" si="320"/>
        <v>0</v>
      </c>
      <c r="AS1159">
        <f t="shared" ca="1" si="321"/>
        <v>0</v>
      </c>
      <c r="AT1159">
        <f t="shared" ca="1" si="322"/>
        <v>0</v>
      </c>
    </row>
    <row r="1160" spans="1:46" hidden="1" x14ac:dyDescent="0.2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0, OFFSET(data!$A$1, ROW()-1, AD$1-1))</f>
        <v>0</v>
      </c>
      <c r="AE1160">
        <f ca="1">IF(ISNA(AE$1), 0, OFFSET(data!$A$1, ROW()-1, AE$1-1))</f>
        <v>0</v>
      </c>
      <c r="AF1160">
        <f ca="1">IF(ISNA(AF$1), 0, OFFSET(data!$A$1, ROW()-1, AF$1-1))</f>
        <v>0</v>
      </c>
      <c r="AG1160">
        <f t="shared" ca="1" si="311"/>
        <v>0</v>
      </c>
      <c r="AH1160" t="e">
        <f t="shared" ca="1" si="312"/>
        <v>#VALUE!</v>
      </c>
      <c r="AI1160" t="str">
        <f t="shared" ca="1" si="313"/>
        <v>0</v>
      </c>
      <c r="AJ1160" t="str">
        <f t="shared" ca="1" si="314"/>
        <v/>
      </c>
      <c r="AK1160" t="str">
        <f t="shared" ca="1" si="309"/>
        <v>0</v>
      </c>
      <c r="AL1160" s="4">
        <f t="shared" ca="1" si="315"/>
        <v>0</v>
      </c>
      <c r="AM1160">
        <f t="shared" ca="1" si="310"/>
        <v>0</v>
      </c>
      <c r="AN1160">
        <f t="shared" ca="1" si="316"/>
        <v>0</v>
      </c>
      <c r="AO1160">
        <f t="shared" ca="1" si="317"/>
        <v>0</v>
      </c>
      <c r="AP1160">
        <f t="shared" ca="1" si="318"/>
        <v>0</v>
      </c>
      <c r="AQ1160">
        <f t="shared" ca="1" si="319"/>
        <v>0</v>
      </c>
      <c r="AR1160">
        <f t="shared" ca="1" si="320"/>
        <v>0</v>
      </c>
      <c r="AS1160">
        <f t="shared" ca="1" si="321"/>
        <v>0</v>
      </c>
      <c r="AT1160">
        <f t="shared" ca="1" si="322"/>
        <v>0</v>
      </c>
    </row>
    <row r="1161" spans="1:46" hidden="1" x14ac:dyDescent="0.2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0, OFFSET(data!$A$1, ROW()-1, AD$1-1))</f>
        <v>0</v>
      </c>
      <c r="AE1161">
        <f ca="1">IF(ISNA(AE$1), 0, OFFSET(data!$A$1, ROW()-1, AE$1-1))</f>
        <v>0</v>
      </c>
      <c r="AF1161">
        <f ca="1">IF(ISNA(AF$1), 0, OFFSET(data!$A$1, ROW()-1, AF$1-1))</f>
        <v>0</v>
      </c>
      <c r="AG1161">
        <f t="shared" ca="1" si="311"/>
        <v>0</v>
      </c>
      <c r="AH1161" t="e">
        <f t="shared" ca="1" si="312"/>
        <v>#VALUE!</v>
      </c>
      <c r="AI1161" t="str">
        <f t="shared" ca="1" si="313"/>
        <v>0</v>
      </c>
      <c r="AJ1161" t="str">
        <f t="shared" ca="1" si="314"/>
        <v/>
      </c>
      <c r="AK1161" t="str">
        <f t="shared" ca="1" si="309"/>
        <v>0</v>
      </c>
      <c r="AL1161" s="4">
        <f t="shared" ca="1" si="315"/>
        <v>0</v>
      </c>
      <c r="AM1161">
        <f t="shared" ca="1" si="310"/>
        <v>0</v>
      </c>
      <c r="AN1161">
        <f t="shared" ca="1" si="316"/>
        <v>0</v>
      </c>
      <c r="AO1161">
        <f t="shared" ca="1" si="317"/>
        <v>0</v>
      </c>
      <c r="AP1161">
        <f t="shared" ca="1" si="318"/>
        <v>0</v>
      </c>
      <c r="AQ1161">
        <f t="shared" ca="1" si="319"/>
        <v>0</v>
      </c>
      <c r="AR1161">
        <f t="shared" ca="1" si="320"/>
        <v>0</v>
      </c>
      <c r="AS1161">
        <f t="shared" ca="1" si="321"/>
        <v>0</v>
      </c>
      <c r="AT1161">
        <f t="shared" ca="1" si="322"/>
        <v>0</v>
      </c>
    </row>
    <row r="1162" spans="1:46" hidden="1" x14ac:dyDescent="0.2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0, OFFSET(data!$A$1, ROW()-1, AD$1-1))</f>
        <v>0</v>
      </c>
      <c r="AE1162">
        <f ca="1">IF(ISNA(AE$1), 0, OFFSET(data!$A$1, ROW()-1, AE$1-1))</f>
        <v>0</v>
      </c>
      <c r="AF1162">
        <f ca="1">IF(ISNA(AF$1), 0, OFFSET(data!$A$1, ROW()-1, AF$1-1))</f>
        <v>0</v>
      </c>
      <c r="AG1162">
        <f t="shared" ca="1" si="311"/>
        <v>0</v>
      </c>
      <c r="AH1162" t="e">
        <f t="shared" ca="1" si="312"/>
        <v>#VALUE!</v>
      </c>
      <c r="AI1162" t="str">
        <f t="shared" ca="1" si="313"/>
        <v>0</v>
      </c>
      <c r="AJ1162" t="str">
        <f t="shared" ca="1" si="314"/>
        <v/>
      </c>
      <c r="AK1162" t="str">
        <f t="shared" ca="1" si="309"/>
        <v>0</v>
      </c>
      <c r="AL1162" s="4">
        <f t="shared" ca="1" si="315"/>
        <v>0</v>
      </c>
      <c r="AM1162">
        <f t="shared" ca="1" si="310"/>
        <v>0</v>
      </c>
      <c r="AN1162">
        <f t="shared" ca="1" si="316"/>
        <v>0</v>
      </c>
      <c r="AO1162">
        <f t="shared" ca="1" si="317"/>
        <v>0</v>
      </c>
      <c r="AP1162">
        <f t="shared" ca="1" si="318"/>
        <v>0</v>
      </c>
      <c r="AQ1162">
        <f t="shared" ca="1" si="319"/>
        <v>0</v>
      </c>
      <c r="AR1162">
        <f t="shared" ca="1" si="320"/>
        <v>0</v>
      </c>
      <c r="AS1162">
        <f t="shared" ca="1" si="321"/>
        <v>0</v>
      </c>
      <c r="AT1162">
        <f t="shared" ca="1" si="322"/>
        <v>0</v>
      </c>
    </row>
    <row r="1163" spans="1:46" hidden="1" x14ac:dyDescent="0.2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0, OFFSET(data!$A$1, ROW()-1, AD$1-1))</f>
        <v>0</v>
      </c>
      <c r="AE1163">
        <f ca="1">IF(ISNA(AE$1), 0, OFFSET(data!$A$1, ROW()-1, AE$1-1))</f>
        <v>0</v>
      </c>
      <c r="AF1163">
        <f ca="1">IF(ISNA(AF$1), 0, OFFSET(data!$A$1, ROW()-1, AF$1-1))</f>
        <v>0</v>
      </c>
      <c r="AG1163">
        <f t="shared" ca="1" si="311"/>
        <v>0</v>
      </c>
      <c r="AH1163" t="e">
        <f t="shared" ca="1" si="312"/>
        <v>#VALUE!</v>
      </c>
      <c r="AI1163" t="str">
        <f t="shared" ca="1" si="313"/>
        <v>0</v>
      </c>
      <c r="AJ1163" t="str">
        <f t="shared" ca="1" si="314"/>
        <v/>
      </c>
      <c r="AK1163" t="str">
        <f t="shared" ca="1" si="309"/>
        <v>0</v>
      </c>
      <c r="AL1163" s="4">
        <f t="shared" ca="1" si="315"/>
        <v>0</v>
      </c>
      <c r="AM1163">
        <f t="shared" ca="1" si="310"/>
        <v>0</v>
      </c>
      <c r="AN1163">
        <f t="shared" ca="1" si="316"/>
        <v>0</v>
      </c>
      <c r="AO1163">
        <f t="shared" ca="1" si="317"/>
        <v>0</v>
      </c>
      <c r="AP1163">
        <f t="shared" ca="1" si="318"/>
        <v>0</v>
      </c>
      <c r="AQ1163">
        <f t="shared" ca="1" si="319"/>
        <v>0</v>
      </c>
      <c r="AR1163">
        <f t="shared" ca="1" si="320"/>
        <v>0</v>
      </c>
      <c r="AS1163">
        <f t="shared" ca="1" si="321"/>
        <v>0</v>
      </c>
      <c r="AT1163">
        <f t="shared" ca="1" si="322"/>
        <v>0</v>
      </c>
    </row>
    <row r="1164" spans="1:46" hidden="1" x14ac:dyDescent="0.2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0, OFFSET(data!$A$1, ROW()-1, AD$1-1))</f>
        <v>0</v>
      </c>
      <c r="AE1164">
        <f ca="1">IF(ISNA(AE$1), 0, OFFSET(data!$A$1, ROW()-1, AE$1-1))</f>
        <v>0</v>
      </c>
      <c r="AF1164">
        <f ca="1">IF(ISNA(AF$1), 0, OFFSET(data!$A$1, ROW()-1, AF$1-1))</f>
        <v>0</v>
      </c>
      <c r="AG1164">
        <f t="shared" ca="1" si="311"/>
        <v>0</v>
      </c>
      <c r="AH1164" t="e">
        <f t="shared" ca="1" si="312"/>
        <v>#VALUE!</v>
      </c>
      <c r="AI1164" t="str">
        <f t="shared" ca="1" si="313"/>
        <v>0</v>
      </c>
      <c r="AJ1164" t="str">
        <f t="shared" ca="1" si="314"/>
        <v/>
      </c>
      <c r="AK1164" t="str">
        <f t="shared" ref="AK1164:AK1227" ca="1" si="323">RIGHT(C1164, 5)</f>
        <v>0</v>
      </c>
      <c r="AL1164" s="4">
        <f t="shared" ca="1" si="315"/>
        <v>0</v>
      </c>
      <c r="AM1164">
        <f t="shared" ca="1" si="310"/>
        <v>0</v>
      </c>
      <c r="AN1164">
        <f t="shared" ca="1" si="316"/>
        <v>0</v>
      </c>
      <c r="AO1164">
        <f t="shared" ca="1" si="317"/>
        <v>0</v>
      </c>
      <c r="AP1164">
        <f t="shared" ca="1" si="318"/>
        <v>0</v>
      </c>
      <c r="AQ1164">
        <f t="shared" ca="1" si="319"/>
        <v>0</v>
      </c>
      <c r="AR1164">
        <f t="shared" ca="1" si="320"/>
        <v>0</v>
      </c>
      <c r="AS1164">
        <f t="shared" ca="1" si="321"/>
        <v>0</v>
      </c>
      <c r="AT1164">
        <f t="shared" ca="1" si="322"/>
        <v>0</v>
      </c>
    </row>
    <row r="1165" spans="1:46" hidden="1" x14ac:dyDescent="0.2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0, OFFSET(data!$A$1, ROW()-1, AD$1-1))</f>
        <v>0</v>
      </c>
      <c r="AE1165">
        <f ca="1">IF(ISNA(AE$1), 0, OFFSET(data!$A$1, ROW()-1, AE$1-1))</f>
        <v>0</v>
      </c>
      <c r="AF1165">
        <f ca="1">IF(ISNA(AF$1), 0, OFFSET(data!$A$1, ROW()-1, AF$1-1))</f>
        <v>0</v>
      </c>
      <c r="AG1165">
        <f t="shared" ca="1" si="311"/>
        <v>0</v>
      </c>
      <c r="AH1165" t="e">
        <f t="shared" ca="1" si="312"/>
        <v>#VALUE!</v>
      </c>
      <c r="AI1165" t="str">
        <f t="shared" ca="1" si="313"/>
        <v>0</v>
      </c>
      <c r="AJ1165" t="str">
        <f t="shared" ca="1" si="314"/>
        <v/>
      </c>
      <c r="AK1165" t="str">
        <f t="shared" ca="1" si="323"/>
        <v>0</v>
      </c>
      <c r="AL1165" s="4">
        <f t="shared" ca="1" si="315"/>
        <v>0</v>
      </c>
      <c r="AM1165">
        <f t="shared" ca="1" si="310"/>
        <v>0</v>
      </c>
      <c r="AN1165">
        <f t="shared" ca="1" si="316"/>
        <v>0</v>
      </c>
      <c r="AO1165">
        <f t="shared" ca="1" si="317"/>
        <v>0</v>
      </c>
      <c r="AP1165">
        <f t="shared" ca="1" si="318"/>
        <v>0</v>
      </c>
      <c r="AQ1165">
        <f t="shared" ca="1" si="319"/>
        <v>0</v>
      </c>
      <c r="AR1165">
        <f t="shared" ca="1" si="320"/>
        <v>0</v>
      </c>
      <c r="AS1165">
        <f t="shared" ca="1" si="321"/>
        <v>0</v>
      </c>
      <c r="AT1165">
        <f t="shared" ca="1" si="322"/>
        <v>0</v>
      </c>
    </row>
    <row r="1166" spans="1:46" hidden="1" x14ac:dyDescent="0.2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0, OFFSET(data!$A$1, ROW()-1, AD$1-1))</f>
        <v>0</v>
      </c>
      <c r="AE1166">
        <f ca="1">IF(ISNA(AE$1), 0, OFFSET(data!$A$1, ROW()-1, AE$1-1))</f>
        <v>0</v>
      </c>
      <c r="AF1166">
        <f ca="1">IF(ISNA(AF$1), 0, OFFSET(data!$A$1, ROW()-1, AF$1-1))</f>
        <v>0</v>
      </c>
      <c r="AG1166">
        <f t="shared" ca="1" si="311"/>
        <v>0</v>
      </c>
      <c r="AH1166" t="e">
        <f t="shared" ca="1" si="312"/>
        <v>#VALUE!</v>
      </c>
      <c r="AI1166" t="str">
        <f t="shared" ca="1" si="313"/>
        <v>0</v>
      </c>
      <c r="AJ1166" t="str">
        <f t="shared" ca="1" si="314"/>
        <v/>
      </c>
      <c r="AK1166" t="str">
        <f t="shared" ca="1" si="323"/>
        <v>0</v>
      </c>
      <c r="AL1166" s="4">
        <f t="shared" ca="1" si="315"/>
        <v>0</v>
      </c>
      <c r="AM1166">
        <f t="shared" ca="1" si="310"/>
        <v>0</v>
      </c>
      <c r="AN1166">
        <f t="shared" ca="1" si="316"/>
        <v>0</v>
      </c>
      <c r="AO1166">
        <f t="shared" ca="1" si="317"/>
        <v>0</v>
      </c>
      <c r="AP1166">
        <f t="shared" ca="1" si="318"/>
        <v>0</v>
      </c>
      <c r="AQ1166">
        <f t="shared" ca="1" si="319"/>
        <v>0</v>
      </c>
      <c r="AR1166">
        <f t="shared" ca="1" si="320"/>
        <v>0</v>
      </c>
      <c r="AS1166">
        <f t="shared" ca="1" si="321"/>
        <v>0</v>
      </c>
      <c r="AT1166">
        <f t="shared" ca="1" si="322"/>
        <v>0</v>
      </c>
    </row>
    <row r="1167" spans="1:46" hidden="1" x14ac:dyDescent="0.2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0, OFFSET(data!$A$1, ROW()-1, AD$1-1))</f>
        <v>0</v>
      </c>
      <c r="AE1167">
        <f ca="1">IF(ISNA(AE$1), 0, OFFSET(data!$A$1, ROW()-1, AE$1-1))</f>
        <v>0</v>
      </c>
      <c r="AF1167">
        <f ca="1">IF(ISNA(AF$1), 0, OFFSET(data!$A$1, ROW()-1, AF$1-1))</f>
        <v>0</v>
      </c>
      <c r="AG1167">
        <f t="shared" ca="1" si="311"/>
        <v>0</v>
      </c>
      <c r="AH1167" t="e">
        <f t="shared" ca="1" si="312"/>
        <v>#VALUE!</v>
      </c>
      <c r="AI1167" t="str">
        <f t="shared" ca="1" si="313"/>
        <v>0</v>
      </c>
      <c r="AJ1167" t="str">
        <f t="shared" ca="1" si="314"/>
        <v/>
      </c>
      <c r="AK1167" t="str">
        <f t="shared" ca="1" si="323"/>
        <v>0</v>
      </c>
      <c r="AL1167" s="4">
        <f t="shared" ca="1" si="315"/>
        <v>0</v>
      </c>
      <c r="AM1167">
        <f t="shared" ca="1" si="310"/>
        <v>0</v>
      </c>
      <c r="AN1167">
        <f t="shared" ca="1" si="316"/>
        <v>0</v>
      </c>
      <c r="AO1167">
        <f t="shared" ca="1" si="317"/>
        <v>0</v>
      </c>
      <c r="AP1167">
        <f t="shared" ca="1" si="318"/>
        <v>0</v>
      </c>
      <c r="AQ1167">
        <f t="shared" ca="1" si="319"/>
        <v>0</v>
      </c>
      <c r="AR1167">
        <f t="shared" ca="1" si="320"/>
        <v>0</v>
      </c>
      <c r="AS1167">
        <f t="shared" ca="1" si="321"/>
        <v>0</v>
      </c>
      <c r="AT1167">
        <f t="shared" ca="1" si="322"/>
        <v>0</v>
      </c>
    </row>
    <row r="1168" spans="1:46" hidden="1" x14ac:dyDescent="0.2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0, OFFSET(data!$A$1, ROW()-1, AD$1-1))</f>
        <v>0</v>
      </c>
      <c r="AE1168">
        <f ca="1">IF(ISNA(AE$1), 0, OFFSET(data!$A$1, ROW()-1, AE$1-1))</f>
        <v>0</v>
      </c>
      <c r="AF1168">
        <f ca="1">IF(ISNA(AF$1), 0, OFFSET(data!$A$1, ROW()-1, AF$1-1))</f>
        <v>0</v>
      </c>
      <c r="AG1168">
        <f t="shared" ca="1" si="311"/>
        <v>0</v>
      </c>
      <c r="AH1168" t="e">
        <f t="shared" ca="1" si="312"/>
        <v>#VALUE!</v>
      </c>
      <c r="AI1168" t="str">
        <f t="shared" ca="1" si="313"/>
        <v>0</v>
      </c>
      <c r="AJ1168" t="str">
        <f t="shared" ca="1" si="314"/>
        <v/>
      </c>
      <c r="AK1168" t="str">
        <f t="shared" ca="1" si="323"/>
        <v>0</v>
      </c>
      <c r="AL1168" s="4">
        <f t="shared" ca="1" si="315"/>
        <v>0</v>
      </c>
      <c r="AM1168">
        <f t="shared" ca="1" si="310"/>
        <v>0</v>
      </c>
      <c r="AN1168">
        <f t="shared" ca="1" si="316"/>
        <v>0</v>
      </c>
      <c r="AO1168">
        <f t="shared" ca="1" si="317"/>
        <v>0</v>
      </c>
      <c r="AP1168">
        <f t="shared" ca="1" si="318"/>
        <v>0</v>
      </c>
      <c r="AQ1168">
        <f t="shared" ca="1" si="319"/>
        <v>0</v>
      </c>
      <c r="AR1168">
        <f t="shared" ca="1" si="320"/>
        <v>0</v>
      </c>
      <c r="AS1168">
        <f t="shared" ca="1" si="321"/>
        <v>0</v>
      </c>
      <c r="AT1168">
        <f t="shared" ca="1" si="322"/>
        <v>0</v>
      </c>
    </row>
    <row r="1169" spans="1:46" hidden="1" x14ac:dyDescent="0.2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0, OFFSET(data!$A$1, ROW()-1, AD$1-1))</f>
        <v>0</v>
      </c>
      <c r="AE1169">
        <f ca="1">IF(ISNA(AE$1), 0, OFFSET(data!$A$1, ROW()-1, AE$1-1))</f>
        <v>0</v>
      </c>
      <c r="AF1169">
        <f ca="1">IF(ISNA(AF$1), 0, OFFSET(data!$A$1, ROW()-1, AF$1-1))</f>
        <v>0</v>
      </c>
      <c r="AG1169">
        <f t="shared" ca="1" si="311"/>
        <v>0</v>
      </c>
      <c r="AH1169" t="e">
        <f t="shared" ca="1" si="312"/>
        <v>#VALUE!</v>
      </c>
      <c r="AI1169" t="str">
        <f t="shared" ca="1" si="313"/>
        <v>0</v>
      </c>
      <c r="AJ1169" t="str">
        <f t="shared" ca="1" si="314"/>
        <v/>
      </c>
      <c r="AK1169" t="str">
        <f t="shared" ca="1" si="323"/>
        <v>0</v>
      </c>
      <c r="AL1169" s="4">
        <f t="shared" ca="1" si="315"/>
        <v>0</v>
      </c>
      <c r="AM1169">
        <f t="shared" ca="1" si="310"/>
        <v>0</v>
      </c>
      <c r="AN1169">
        <f t="shared" ca="1" si="316"/>
        <v>0</v>
      </c>
      <c r="AO1169">
        <f t="shared" ca="1" si="317"/>
        <v>0</v>
      </c>
      <c r="AP1169">
        <f t="shared" ca="1" si="318"/>
        <v>0</v>
      </c>
      <c r="AQ1169">
        <f t="shared" ca="1" si="319"/>
        <v>0</v>
      </c>
      <c r="AR1169">
        <f t="shared" ca="1" si="320"/>
        <v>0</v>
      </c>
      <c r="AS1169">
        <f t="shared" ca="1" si="321"/>
        <v>0</v>
      </c>
      <c r="AT1169">
        <f t="shared" ca="1" si="322"/>
        <v>0</v>
      </c>
    </row>
    <row r="1170" spans="1:46" hidden="1" x14ac:dyDescent="0.2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0, OFFSET(data!$A$1, ROW()-1, AD$1-1))</f>
        <v>0</v>
      </c>
      <c r="AE1170">
        <f ca="1">IF(ISNA(AE$1), 0, OFFSET(data!$A$1, ROW()-1, AE$1-1))</f>
        <v>0</v>
      </c>
      <c r="AF1170">
        <f ca="1">IF(ISNA(AF$1), 0, OFFSET(data!$A$1, ROW()-1, AF$1-1))</f>
        <v>0</v>
      </c>
      <c r="AG1170">
        <f t="shared" ca="1" si="311"/>
        <v>0</v>
      </c>
      <c r="AH1170" t="e">
        <f t="shared" ca="1" si="312"/>
        <v>#VALUE!</v>
      </c>
      <c r="AI1170" t="str">
        <f t="shared" ca="1" si="313"/>
        <v>0</v>
      </c>
      <c r="AJ1170" t="str">
        <f t="shared" ca="1" si="314"/>
        <v/>
      </c>
      <c r="AK1170" t="str">
        <f t="shared" ca="1" si="323"/>
        <v>0</v>
      </c>
      <c r="AL1170" s="4">
        <f t="shared" ca="1" si="315"/>
        <v>0</v>
      </c>
      <c r="AM1170">
        <f t="shared" ca="1" si="310"/>
        <v>0</v>
      </c>
      <c r="AN1170">
        <f t="shared" ca="1" si="316"/>
        <v>0</v>
      </c>
      <c r="AO1170">
        <f t="shared" ca="1" si="317"/>
        <v>0</v>
      </c>
      <c r="AP1170">
        <f t="shared" ca="1" si="318"/>
        <v>0</v>
      </c>
      <c r="AQ1170">
        <f t="shared" ca="1" si="319"/>
        <v>0</v>
      </c>
      <c r="AR1170">
        <f t="shared" ca="1" si="320"/>
        <v>0</v>
      </c>
      <c r="AS1170">
        <f t="shared" ca="1" si="321"/>
        <v>0</v>
      </c>
      <c r="AT1170">
        <f t="shared" ca="1" si="322"/>
        <v>0</v>
      </c>
    </row>
    <row r="1171" spans="1:46" hidden="1" x14ac:dyDescent="0.2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0, OFFSET(data!$A$1, ROW()-1, AD$1-1))</f>
        <v>0</v>
      </c>
      <c r="AE1171">
        <f ca="1">IF(ISNA(AE$1), 0, OFFSET(data!$A$1, ROW()-1, AE$1-1))</f>
        <v>0</v>
      </c>
      <c r="AF1171">
        <f ca="1">IF(ISNA(AF$1), 0, OFFSET(data!$A$1, ROW()-1, AF$1-1))</f>
        <v>0</v>
      </c>
      <c r="AG1171">
        <f t="shared" ca="1" si="311"/>
        <v>0</v>
      </c>
      <c r="AH1171" t="e">
        <f t="shared" ca="1" si="312"/>
        <v>#VALUE!</v>
      </c>
      <c r="AI1171" t="str">
        <f t="shared" ca="1" si="313"/>
        <v>0</v>
      </c>
      <c r="AJ1171" t="str">
        <f t="shared" ca="1" si="314"/>
        <v/>
      </c>
      <c r="AK1171" t="str">
        <f t="shared" ca="1" si="323"/>
        <v>0</v>
      </c>
      <c r="AL1171" s="4">
        <f t="shared" ca="1" si="315"/>
        <v>0</v>
      </c>
      <c r="AM1171">
        <f t="shared" ca="1" si="310"/>
        <v>0</v>
      </c>
      <c r="AN1171">
        <f t="shared" ca="1" si="316"/>
        <v>0</v>
      </c>
      <c r="AO1171">
        <f t="shared" ca="1" si="317"/>
        <v>0</v>
      </c>
      <c r="AP1171">
        <f t="shared" ca="1" si="318"/>
        <v>0</v>
      </c>
      <c r="AQ1171">
        <f t="shared" ca="1" si="319"/>
        <v>0</v>
      </c>
      <c r="AR1171">
        <f t="shared" ca="1" si="320"/>
        <v>0</v>
      </c>
      <c r="AS1171">
        <f t="shared" ca="1" si="321"/>
        <v>0</v>
      </c>
      <c r="AT1171">
        <f t="shared" ca="1" si="322"/>
        <v>0</v>
      </c>
    </row>
    <row r="1172" spans="1:46" hidden="1" x14ac:dyDescent="0.2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0, OFFSET(data!$A$1, ROW()-1, AD$1-1))</f>
        <v>0</v>
      </c>
      <c r="AE1172">
        <f ca="1">IF(ISNA(AE$1), 0, OFFSET(data!$A$1, ROW()-1, AE$1-1))</f>
        <v>0</v>
      </c>
      <c r="AF1172">
        <f ca="1">IF(ISNA(AF$1), 0, OFFSET(data!$A$1, ROW()-1, AF$1-1))</f>
        <v>0</v>
      </c>
      <c r="AG1172">
        <f t="shared" ca="1" si="311"/>
        <v>0</v>
      </c>
      <c r="AH1172" t="e">
        <f t="shared" ca="1" si="312"/>
        <v>#VALUE!</v>
      </c>
      <c r="AI1172" t="str">
        <f t="shared" ca="1" si="313"/>
        <v>0</v>
      </c>
      <c r="AJ1172" t="str">
        <f t="shared" ca="1" si="314"/>
        <v/>
      </c>
      <c r="AK1172" t="str">
        <f t="shared" ca="1" si="323"/>
        <v>0</v>
      </c>
      <c r="AL1172" s="4">
        <f t="shared" ca="1" si="315"/>
        <v>0</v>
      </c>
      <c r="AM1172">
        <f t="shared" ca="1" si="310"/>
        <v>0</v>
      </c>
      <c r="AN1172">
        <f t="shared" ca="1" si="316"/>
        <v>0</v>
      </c>
      <c r="AO1172">
        <f t="shared" ca="1" si="317"/>
        <v>0</v>
      </c>
      <c r="AP1172">
        <f t="shared" ca="1" si="318"/>
        <v>0</v>
      </c>
      <c r="AQ1172">
        <f t="shared" ca="1" si="319"/>
        <v>0</v>
      </c>
      <c r="AR1172">
        <f t="shared" ca="1" si="320"/>
        <v>0</v>
      </c>
      <c r="AS1172">
        <f t="shared" ca="1" si="321"/>
        <v>0</v>
      </c>
      <c r="AT1172">
        <f t="shared" ca="1" si="322"/>
        <v>0</v>
      </c>
    </row>
    <row r="1173" spans="1:46" hidden="1" x14ac:dyDescent="0.2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0, OFFSET(data!$A$1, ROW()-1, AD$1-1))</f>
        <v>0</v>
      </c>
      <c r="AE1173">
        <f ca="1">IF(ISNA(AE$1), 0, OFFSET(data!$A$1, ROW()-1, AE$1-1))</f>
        <v>0</v>
      </c>
      <c r="AF1173">
        <f ca="1">IF(ISNA(AF$1), 0, OFFSET(data!$A$1, ROW()-1, AF$1-1))</f>
        <v>0</v>
      </c>
      <c r="AG1173">
        <f t="shared" ca="1" si="311"/>
        <v>0</v>
      </c>
      <c r="AH1173" t="e">
        <f t="shared" ca="1" si="312"/>
        <v>#VALUE!</v>
      </c>
      <c r="AI1173" t="str">
        <f t="shared" ca="1" si="313"/>
        <v>0</v>
      </c>
      <c r="AJ1173" t="str">
        <f t="shared" ca="1" si="314"/>
        <v/>
      </c>
      <c r="AK1173" t="str">
        <f t="shared" ca="1" si="323"/>
        <v>0</v>
      </c>
      <c r="AL1173" s="4">
        <f t="shared" ca="1" si="315"/>
        <v>0</v>
      </c>
      <c r="AM1173">
        <f t="shared" ca="1" si="310"/>
        <v>0</v>
      </c>
      <c r="AN1173">
        <f t="shared" ca="1" si="316"/>
        <v>0</v>
      </c>
      <c r="AO1173">
        <f t="shared" ca="1" si="317"/>
        <v>0</v>
      </c>
      <c r="AP1173">
        <f t="shared" ca="1" si="318"/>
        <v>0</v>
      </c>
      <c r="AQ1173">
        <f t="shared" ca="1" si="319"/>
        <v>0</v>
      </c>
      <c r="AR1173">
        <f t="shared" ca="1" si="320"/>
        <v>0</v>
      </c>
      <c r="AS1173">
        <f t="shared" ca="1" si="321"/>
        <v>0</v>
      </c>
      <c r="AT1173">
        <f t="shared" ca="1" si="322"/>
        <v>0</v>
      </c>
    </row>
    <row r="1174" spans="1:46" hidden="1" x14ac:dyDescent="0.2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0, OFFSET(data!$A$1, ROW()-1, AD$1-1))</f>
        <v>0</v>
      </c>
      <c r="AE1174">
        <f ca="1">IF(ISNA(AE$1), 0, OFFSET(data!$A$1, ROW()-1, AE$1-1))</f>
        <v>0</v>
      </c>
      <c r="AF1174">
        <f ca="1">IF(ISNA(AF$1), 0, OFFSET(data!$A$1, ROW()-1, AF$1-1))</f>
        <v>0</v>
      </c>
      <c r="AG1174">
        <f t="shared" ca="1" si="311"/>
        <v>0</v>
      </c>
      <c r="AH1174" t="e">
        <f t="shared" ca="1" si="312"/>
        <v>#VALUE!</v>
      </c>
      <c r="AI1174" t="str">
        <f t="shared" ca="1" si="313"/>
        <v>0</v>
      </c>
      <c r="AJ1174" t="str">
        <f t="shared" ca="1" si="314"/>
        <v/>
      </c>
      <c r="AK1174" t="str">
        <f t="shared" ca="1" si="323"/>
        <v>0</v>
      </c>
      <c r="AL1174" s="4">
        <f t="shared" ca="1" si="315"/>
        <v>0</v>
      </c>
      <c r="AM1174">
        <f t="shared" ca="1" si="310"/>
        <v>0</v>
      </c>
      <c r="AN1174">
        <f t="shared" ca="1" si="316"/>
        <v>0</v>
      </c>
      <c r="AO1174">
        <f t="shared" ca="1" si="317"/>
        <v>0</v>
      </c>
      <c r="AP1174">
        <f t="shared" ca="1" si="318"/>
        <v>0</v>
      </c>
      <c r="AQ1174">
        <f t="shared" ca="1" si="319"/>
        <v>0</v>
      </c>
      <c r="AR1174">
        <f t="shared" ca="1" si="320"/>
        <v>0</v>
      </c>
      <c r="AS1174">
        <f t="shared" ca="1" si="321"/>
        <v>0</v>
      </c>
      <c r="AT1174">
        <f t="shared" ca="1" si="322"/>
        <v>0</v>
      </c>
    </row>
    <row r="1175" spans="1:46" hidden="1" x14ac:dyDescent="0.2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0, OFFSET(data!$A$1, ROW()-1, AD$1-1))</f>
        <v>0</v>
      </c>
      <c r="AE1175">
        <f ca="1">IF(ISNA(AE$1), 0, OFFSET(data!$A$1, ROW()-1, AE$1-1))</f>
        <v>0</v>
      </c>
      <c r="AF1175">
        <f ca="1">IF(ISNA(AF$1), 0, OFFSET(data!$A$1, ROW()-1, AF$1-1))</f>
        <v>0</v>
      </c>
      <c r="AG1175">
        <f t="shared" ca="1" si="311"/>
        <v>0</v>
      </c>
      <c r="AH1175" t="e">
        <f t="shared" ca="1" si="312"/>
        <v>#VALUE!</v>
      </c>
      <c r="AI1175" t="str">
        <f t="shared" ca="1" si="313"/>
        <v>0</v>
      </c>
      <c r="AJ1175" t="str">
        <f t="shared" ca="1" si="314"/>
        <v/>
      </c>
      <c r="AK1175" t="str">
        <f t="shared" ca="1" si="323"/>
        <v>0</v>
      </c>
      <c r="AL1175" s="4">
        <f t="shared" ca="1" si="315"/>
        <v>0</v>
      </c>
      <c r="AM1175">
        <f t="shared" ca="1" si="310"/>
        <v>0</v>
      </c>
      <c r="AN1175">
        <f t="shared" ca="1" si="316"/>
        <v>0</v>
      </c>
      <c r="AO1175">
        <f t="shared" ca="1" si="317"/>
        <v>0</v>
      </c>
      <c r="AP1175">
        <f t="shared" ca="1" si="318"/>
        <v>0</v>
      </c>
      <c r="AQ1175">
        <f t="shared" ca="1" si="319"/>
        <v>0</v>
      </c>
      <c r="AR1175">
        <f t="shared" ca="1" si="320"/>
        <v>0</v>
      </c>
      <c r="AS1175">
        <f t="shared" ca="1" si="321"/>
        <v>0</v>
      </c>
      <c r="AT1175">
        <f t="shared" ca="1" si="322"/>
        <v>0</v>
      </c>
    </row>
    <row r="1176" spans="1:46" hidden="1" x14ac:dyDescent="0.2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0, OFFSET(data!$A$1, ROW()-1, AD$1-1))</f>
        <v>0</v>
      </c>
      <c r="AE1176">
        <f ca="1">IF(ISNA(AE$1), 0, OFFSET(data!$A$1, ROW()-1, AE$1-1))</f>
        <v>0</v>
      </c>
      <c r="AF1176">
        <f ca="1">IF(ISNA(AF$1), 0, OFFSET(data!$A$1, ROW()-1, AF$1-1))</f>
        <v>0</v>
      </c>
      <c r="AG1176">
        <f t="shared" ca="1" si="311"/>
        <v>0</v>
      </c>
      <c r="AH1176" t="e">
        <f t="shared" ca="1" si="312"/>
        <v>#VALUE!</v>
      </c>
      <c r="AI1176" t="str">
        <f t="shared" ca="1" si="313"/>
        <v>0</v>
      </c>
      <c r="AJ1176" t="str">
        <f t="shared" ca="1" si="314"/>
        <v/>
      </c>
      <c r="AK1176" t="str">
        <f t="shared" ca="1" si="323"/>
        <v>0</v>
      </c>
      <c r="AL1176" s="4">
        <f t="shared" ca="1" si="315"/>
        <v>0</v>
      </c>
      <c r="AM1176">
        <f t="shared" ca="1" si="310"/>
        <v>0</v>
      </c>
      <c r="AN1176">
        <f t="shared" ca="1" si="316"/>
        <v>0</v>
      </c>
      <c r="AO1176">
        <f t="shared" ca="1" si="317"/>
        <v>0</v>
      </c>
      <c r="AP1176">
        <f t="shared" ca="1" si="318"/>
        <v>0</v>
      </c>
      <c r="AQ1176">
        <f t="shared" ca="1" si="319"/>
        <v>0</v>
      </c>
      <c r="AR1176">
        <f t="shared" ca="1" si="320"/>
        <v>0</v>
      </c>
      <c r="AS1176">
        <f t="shared" ca="1" si="321"/>
        <v>0</v>
      </c>
      <c r="AT1176">
        <f t="shared" ca="1" si="322"/>
        <v>0</v>
      </c>
    </row>
    <row r="1177" spans="1:46" hidden="1" x14ac:dyDescent="0.2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0, OFFSET(data!$A$1, ROW()-1, AD$1-1))</f>
        <v>0</v>
      </c>
      <c r="AE1177">
        <f ca="1">IF(ISNA(AE$1), 0, OFFSET(data!$A$1, ROW()-1, AE$1-1))</f>
        <v>0</v>
      </c>
      <c r="AF1177">
        <f ca="1">IF(ISNA(AF$1), 0, OFFSET(data!$A$1, ROW()-1, AF$1-1))</f>
        <v>0</v>
      </c>
      <c r="AG1177">
        <f t="shared" ca="1" si="311"/>
        <v>0</v>
      </c>
      <c r="AH1177" t="e">
        <f t="shared" ca="1" si="312"/>
        <v>#VALUE!</v>
      </c>
      <c r="AI1177" t="str">
        <f t="shared" ca="1" si="313"/>
        <v>0</v>
      </c>
      <c r="AJ1177" t="str">
        <f t="shared" ca="1" si="314"/>
        <v/>
      </c>
      <c r="AK1177" t="str">
        <f t="shared" ca="1" si="323"/>
        <v>0</v>
      </c>
      <c r="AL1177" s="4">
        <f t="shared" ca="1" si="315"/>
        <v>0</v>
      </c>
      <c r="AM1177">
        <f t="shared" ca="1" si="310"/>
        <v>0</v>
      </c>
      <c r="AN1177">
        <f t="shared" ca="1" si="316"/>
        <v>0</v>
      </c>
      <c r="AO1177">
        <f t="shared" ca="1" si="317"/>
        <v>0</v>
      </c>
      <c r="AP1177">
        <f t="shared" ca="1" si="318"/>
        <v>0</v>
      </c>
      <c r="AQ1177">
        <f t="shared" ca="1" si="319"/>
        <v>0</v>
      </c>
      <c r="AR1177">
        <f t="shared" ca="1" si="320"/>
        <v>0</v>
      </c>
      <c r="AS1177">
        <f t="shared" ca="1" si="321"/>
        <v>0</v>
      </c>
      <c r="AT1177">
        <f t="shared" ca="1" si="322"/>
        <v>0</v>
      </c>
    </row>
    <row r="1178" spans="1:46" hidden="1" x14ac:dyDescent="0.2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0, OFFSET(data!$A$1, ROW()-1, AD$1-1))</f>
        <v>0</v>
      </c>
      <c r="AE1178">
        <f ca="1">IF(ISNA(AE$1), 0, OFFSET(data!$A$1, ROW()-1, AE$1-1))</f>
        <v>0</v>
      </c>
      <c r="AF1178">
        <f ca="1">IF(ISNA(AF$1), 0, OFFSET(data!$A$1, ROW()-1, AF$1-1))</f>
        <v>0</v>
      </c>
      <c r="AG1178">
        <f t="shared" ca="1" si="311"/>
        <v>0</v>
      </c>
      <c r="AH1178" t="e">
        <f t="shared" ca="1" si="312"/>
        <v>#VALUE!</v>
      </c>
      <c r="AI1178" t="str">
        <f t="shared" ca="1" si="313"/>
        <v>0</v>
      </c>
      <c r="AJ1178" t="str">
        <f t="shared" ca="1" si="314"/>
        <v/>
      </c>
      <c r="AK1178" t="str">
        <f t="shared" ca="1" si="323"/>
        <v>0</v>
      </c>
      <c r="AL1178" s="4">
        <f t="shared" ca="1" si="315"/>
        <v>0</v>
      </c>
      <c r="AM1178">
        <f t="shared" ca="1" si="310"/>
        <v>0</v>
      </c>
      <c r="AN1178">
        <f t="shared" ca="1" si="316"/>
        <v>0</v>
      </c>
      <c r="AO1178">
        <f t="shared" ca="1" si="317"/>
        <v>0</v>
      </c>
      <c r="AP1178">
        <f t="shared" ca="1" si="318"/>
        <v>0</v>
      </c>
      <c r="AQ1178">
        <f t="shared" ca="1" si="319"/>
        <v>0</v>
      </c>
      <c r="AR1178">
        <f t="shared" ca="1" si="320"/>
        <v>0</v>
      </c>
      <c r="AS1178">
        <f t="shared" ca="1" si="321"/>
        <v>0</v>
      </c>
      <c r="AT1178">
        <f t="shared" ca="1" si="322"/>
        <v>0</v>
      </c>
    </row>
    <row r="1179" spans="1:46" hidden="1" x14ac:dyDescent="0.2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0, OFFSET(data!$A$1, ROW()-1, AD$1-1))</f>
        <v>0</v>
      </c>
      <c r="AE1179">
        <f ca="1">IF(ISNA(AE$1), 0, OFFSET(data!$A$1, ROW()-1, AE$1-1))</f>
        <v>0</v>
      </c>
      <c r="AF1179">
        <f ca="1">IF(ISNA(AF$1), 0, OFFSET(data!$A$1, ROW()-1, AF$1-1))</f>
        <v>0</v>
      </c>
      <c r="AG1179">
        <f t="shared" ca="1" si="311"/>
        <v>0</v>
      </c>
      <c r="AH1179" t="e">
        <f t="shared" ca="1" si="312"/>
        <v>#VALUE!</v>
      </c>
      <c r="AI1179" t="str">
        <f t="shared" ca="1" si="313"/>
        <v>0</v>
      </c>
      <c r="AJ1179" t="str">
        <f t="shared" ca="1" si="314"/>
        <v/>
      </c>
      <c r="AK1179" t="str">
        <f t="shared" ca="1" si="323"/>
        <v>0</v>
      </c>
      <c r="AL1179" s="4">
        <f t="shared" ca="1" si="315"/>
        <v>0</v>
      </c>
      <c r="AM1179">
        <f t="shared" ca="1" si="310"/>
        <v>0</v>
      </c>
      <c r="AN1179">
        <f t="shared" ca="1" si="316"/>
        <v>0</v>
      </c>
      <c r="AO1179">
        <f t="shared" ca="1" si="317"/>
        <v>0</v>
      </c>
      <c r="AP1179">
        <f t="shared" ca="1" si="318"/>
        <v>0</v>
      </c>
      <c r="AQ1179">
        <f t="shared" ca="1" si="319"/>
        <v>0</v>
      </c>
      <c r="AR1179">
        <f t="shared" ca="1" si="320"/>
        <v>0</v>
      </c>
      <c r="AS1179">
        <f t="shared" ca="1" si="321"/>
        <v>0</v>
      </c>
      <c r="AT1179">
        <f t="shared" ca="1" si="322"/>
        <v>0</v>
      </c>
    </row>
    <row r="1180" spans="1:46" hidden="1" x14ac:dyDescent="0.2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0, OFFSET(data!$A$1, ROW()-1, AD$1-1))</f>
        <v>0</v>
      </c>
      <c r="AE1180">
        <f ca="1">IF(ISNA(AE$1), 0, OFFSET(data!$A$1, ROW()-1, AE$1-1))</f>
        <v>0</v>
      </c>
      <c r="AF1180">
        <f ca="1">IF(ISNA(AF$1), 0, OFFSET(data!$A$1, ROW()-1, AF$1-1))</f>
        <v>0</v>
      </c>
      <c r="AG1180">
        <f t="shared" ca="1" si="311"/>
        <v>0</v>
      </c>
      <c r="AH1180" t="e">
        <f t="shared" ca="1" si="312"/>
        <v>#VALUE!</v>
      </c>
      <c r="AI1180" t="str">
        <f t="shared" ca="1" si="313"/>
        <v>0</v>
      </c>
      <c r="AJ1180" t="str">
        <f t="shared" ca="1" si="314"/>
        <v/>
      </c>
      <c r="AK1180" t="str">
        <f t="shared" ca="1" si="323"/>
        <v>0</v>
      </c>
      <c r="AL1180" s="4">
        <f t="shared" ca="1" si="315"/>
        <v>0</v>
      </c>
      <c r="AM1180">
        <f t="shared" ca="1" si="310"/>
        <v>0</v>
      </c>
      <c r="AN1180">
        <f t="shared" ca="1" si="316"/>
        <v>0</v>
      </c>
      <c r="AO1180">
        <f t="shared" ca="1" si="317"/>
        <v>0</v>
      </c>
      <c r="AP1180">
        <f t="shared" ca="1" si="318"/>
        <v>0</v>
      </c>
      <c r="AQ1180">
        <f t="shared" ca="1" si="319"/>
        <v>0</v>
      </c>
      <c r="AR1180">
        <f t="shared" ca="1" si="320"/>
        <v>0</v>
      </c>
      <c r="AS1180">
        <f t="shared" ca="1" si="321"/>
        <v>0</v>
      </c>
      <c r="AT1180">
        <f t="shared" ca="1" si="322"/>
        <v>0</v>
      </c>
    </row>
    <row r="1181" spans="1:46" hidden="1" x14ac:dyDescent="0.2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0, OFFSET(data!$A$1, ROW()-1, AD$1-1))</f>
        <v>0</v>
      </c>
      <c r="AE1181">
        <f ca="1">IF(ISNA(AE$1), 0, OFFSET(data!$A$1, ROW()-1, AE$1-1))</f>
        <v>0</v>
      </c>
      <c r="AF1181">
        <f ca="1">IF(ISNA(AF$1), 0, OFFSET(data!$A$1, ROW()-1, AF$1-1))</f>
        <v>0</v>
      </c>
      <c r="AG1181">
        <f t="shared" ca="1" si="311"/>
        <v>0</v>
      </c>
      <c r="AH1181" t="e">
        <f t="shared" ca="1" si="312"/>
        <v>#VALUE!</v>
      </c>
      <c r="AI1181" t="str">
        <f t="shared" ca="1" si="313"/>
        <v>0</v>
      </c>
      <c r="AJ1181" t="str">
        <f t="shared" ca="1" si="314"/>
        <v/>
      </c>
      <c r="AK1181" t="str">
        <f t="shared" ca="1" si="323"/>
        <v>0</v>
      </c>
      <c r="AL1181" s="4">
        <f t="shared" ca="1" si="315"/>
        <v>0</v>
      </c>
      <c r="AM1181">
        <f t="shared" ca="1" si="310"/>
        <v>0</v>
      </c>
      <c r="AN1181">
        <f t="shared" ca="1" si="316"/>
        <v>0</v>
      </c>
      <c r="AO1181">
        <f t="shared" ca="1" si="317"/>
        <v>0</v>
      </c>
      <c r="AP1181">
        <f t="shared" ca="1" si="318"/>
        <v>0</v>
      </c>
      <c r="AQ1181">
        <f t="shared" ca="1" si="319"/>
        <v>0</v>
      </c>
      <c r="AR1181">
        <f t="shared" ca="1" si="320"/>
        <v>0</v>
      </c>
      <c r="AS1181">
        <f t="shared" ca="1" si="321"/>
        <v>0</v>
      </c>
      <c r="AT1181">
        <f t="shared" ca="1" si="322"/>
        <v>0</v>
      </c>
    </row>
    <row r="1182" spans="1:46" hidden="1" x14ac:dyDescent="0.2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0, OFFSET(data!$A$1, ROW()-1, AD$1-1))</f>
        <v>0</v>
      </c>
      <c r="AE1182">
        <f ca="1">IF(ISNA(AE$1), 0, OFFSET(data!$A$1, ROW()-1, AE$1-1))</f>
        <v>0</v>
      </c>
      <c r="AF1182">
        <f ca="1">IF(ISNA(AF$1), 0, OFFSET(data!$A$1, ROW()-1, AF$1-1))</f>
        <v>0</v>
      </c>
      <c r="AG1182">
        <f t="shared" ca="1" si="311"/>
        <v>0</v>
      </c>
      <c r="AH1182" t="e">
        <f t="shared" ca="1" si="312"/>
        <v>#VALUE!</v>
      </c>
      <c r="AI1182" t="str">
        <f t="shared" ca="1" si="313"/>
        <v>0</v>
      </c>
      <c r="AJ1182" t="str">
        <f t="shared" ca="1" si="314"/>
        <v/>
      </c>
      <c r="AK1182" t="str">
        <f t="shared" ca="1" si="323"/>
        <v>0</v>
      </c>
      <c r="AL1182" s="4">
        <f t="shared" ca="1" si="315"/>
        <v>0</v>
      </c>
      <c r="AM1182">
        <f t="shared" ca="1" si="310"/>
        <v>0</v>
      </c>
      <c r="AN1182">
        <f t="shared" ca="1" si="316"/>
        <v>0</v>
      </c>
      <c r="AO1182">
        <f t="shared" ca="1" si="317"/>
        <v>0</v>
      </c>
      <c r="AP1182">
        <f t="shared" ca="1" si="318"/>
        <v>0</v>
      </c>
      <c r="AQ1182">
        <f t="shared" ca="1" si="319"/>
        <v>0</v>
      </c>
      <c r="AR1182">
        <f t="shared" ca="1" si="320"/>
        <v>0</v>
      </c>
      <c r="AS1182">
        <f t="shared" ca="1" si="321"/>
        <v>0</v>
      </c>
      <c r="AT1182">
        <f t="shared" ca="1" si="322"/>
        <v>0</v>
      </c>
    </row>
    <row r="1183" spans="1:46" hidden="1" x14ac:dyDescent="0.2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0, OFFSET(data!$A$1, ROW()-1, AD$1-1))</f>
        <v>0</v>
      </c>
      <c r="AE1183">
        <f ca="1">IF(ISNA(AE$1), 0, OFFSET(data!$A$1, ROW()-1, AE$1-1))</f>
        <v>0</v>
      </c>
      <c r="AF1183">
        <f ca="1">IF(ISNA(AF$1), 0, OFFSET(data!$A$1, ROW()-1, AF$1-1))</f>
        <v>0</v>
      </c>
      <c r="AG1183">
        <f t="shared" ca="1" si="311"/>
        <v>0</v>
      </c>
      <c r="AH1183" t="e">
        <f t="shared" ca="1" si="312"/>
        <v>#VALUE!</v>
      </c>
      <c r="AI1183" t="str">
        <f t="shared" ca="1" si="313"/>
        <v>0</v>
      </c>
      <c r="AJ1183" t="str">
        <f t="shared" ca="1" si="314"/>
        <v/>
      </c>
      <c r="AK1183" t="str">
        <f t="shared" ca="1" si="323"/>
        <v>0</v>
      </c>
      <c r="AL1183" s="4">
        <f t="shared" ca="1" si="315"/>
        <v>0</v>
      </c>
      <c r="AM1183">
        <f t="shared" ca="1" si="310"/>
        <v>0</v>
      </c>
      <c r="AN1183">
        <f t="shared" ca="1" si="316"/>
        <v>0</v>
      </c>
      <c r="AO1183">
        <f t="shared" ca="1" si="317"/>
        <v>0</v>
      </c>
      <c r="AP1183">
        <f t="shared" ca="1" si="318"/>
        <v>0</v>
      </c>
      <c r="AQ1183">
        <f t="shared" ca="1" si="319"/>
        <v>0</v>
      </c>
      <c r="AR1183">
        <f t="shared" ca="1" si="320"/>
        <v>0</v>
      </c>
      <c r="AS1183">
        <f t="shared" ca="1" si="321"/>
        <v>0</v>
      </c>
      <c r="AT1183">
        <f t="shared" ca="1" si="322"/>
        <v>0</v>
      </c>
    </row>
    <row r="1184" spans="1:46" hidden="1" x14ac:dyDescent="0.2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0, OFFSET(data!$A$1, ROW()-1, AD$1-1))</f>
        <v>0</v>
      </c>
      <c r="AE1184">
        <f ca="1">IF(ISNA(AE$1), 0, OFFSET(data!$A$1, ROW()-1, AE$1-1))</f>
        <v>0</v>
      </c>
      <c r="AF1184">
        <f ca="1">IF(ISNA(AF$1), 0, OFFSET(data!$A$1, ROW()-1, AF$1-1))</f>
        <v>0</v>
      </c>
      <c r="AG1184">
        <f t="shared" ca="1" si="311"/>
        <v>0</v>
      </c>
      <c r="AH1184" t="e">
        <f t="shared" ca="1" si="312"/>
        <v>#VALUE!</v>
      </c>
      <c r="AI1184" t="str">
        <f t="shared" ca="1" si="313"/>
        <v>0</v>
      </c>
      <c r="AJ1184" t="str">
        <f t="shared" ca="1" si="314"/>
        <v/>
      </c>
      <c r="AK1184" t="str">
        <f t="shared" ca="1" si="323"/>
        <v>0</v>
      </c>
      <c r="AL1184" s="4">
        <f t="shared" ca="1" si="315"/>
        <v>0</v>
      </c>
      <c r="AM1184">
        <f t="shared" ca="1" si="310"/>
        <v>0</v>
      </c>
      <c r="AN1184">
        <f t="shared" ca="1" si="316"/>
        <v>0</v>
      </c>
      <c r="AO1184">
        <f t="shared" ca="1" si="317"/>
        <v>0</v>
      </c>
      <c r="AP1184">
        <f t="shared" ca="1" si="318"/>
        <v>0</v>
      </c>
      <c r="AQ1184">
        <f t="shared" ca="1" si="319"/>
        <v>0</v>
      </c>
      <c r="AR1184">
        <f t="shared" ca="1" si="320"/>
        <v>0</v>
      </c>
      <c r="AS1184">
        <f t="shared" ca="1" si="321"/>
        <v>0</v>
      </c>
      <c r="AT1184">
        <f t="shared" ca="1" si="322"/>
        <v>0</v>
      </c>
    </row>
    <row r="1185" spans="1:46" hidden="1" x14ac:dyDescent="0.2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0, OFFSET(data!$A$1, ROW()-1, AD$1-1))</f>
        <v>0</v>
      </c>
      <c r="AE1185">
        <f ca="1">IF(ISNA(AE$1), 0, OFFSET(data!$A$1, ROW()-1, AE$1-1))</f>
        <v>0</v>
      </c>
      <c r="AF1185">
        <f ca="1">IF(ISNA(AF$1), 0, OFFSET(data!$A$1, ROW()-1, AF$1-1))</f>
        <v>0</v>
      </c>
      <c r="AG1185">
        <f t="shared" ca="1" si="311"/>
        <v>0</v>
      </c>
      <c r="AH1185" t="e">
        <f t="shared" ca="1" si="312"/>
        <v>#VALUE!</v>
      </c>
      <c r="AI1185" t="str">
        <f t="shared" ca="1" si="313"/>
        <v>0</v>
      </c>
      <c r="AJ1185" t="str">
        <f t="shared" ca="1" si="314"/>
        <v/>
      </c>
      <c r="AK1185" t="str">
        <f t="shared" ca="1" si="323"/>
        <v>0</v>
      </c>
      <c r="AL1185" s="4">
        <f t="shared" ca="1" si="315"/>
        <v>0</v>
      </c>
      <c r="AM1185">
        <f t="shared" ca="1" si="310"/>
        <v>0</v>
      </c>
      <c r="AN1185">
        <f t="shared" ca="1" si="316"/>
        <v>0</v>
      </c>
      <c r="AO1185">
        <f t="shared" ca="1" si="317"/>
        <v>0</v>
      </c>
      <c r="AP1185">
        <f t="shared" ca="1" si="318"/>
        <v>0</v>
      </c>
      <c r="AQ1185">
        <f t="shared" ca="1" si="319"/>
        <v>0</v>
      </c>
      <c r="AR1185">
        <f t="shared" ca="1" si="320"/>
        <v>0</v>
      </c>
      <c r="AS1185">
        <f t="shared" ca="1" si="321"/>
        <v>0</v>
      </c>
      <c r="AT1185">
        <f t="shared" ca="1" si="322"/>
        <v>0</v>
      </c>
    </row>
    <row r="1186" spans="1:46" hidden="1" x14ac:dyDescent="0.2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0, OFFSET(data!$A$1, ROW()-1, AD$1-1))</f>
        <v>0</v>
      </c>
      <c r="AE1186">
        <f ca="1">IF(ISNA(AE$1), 0, OFFSET(data!$A$1, ROW()-1, AE$1-1))</f>
        <v>0</v>
      </c>
      <c r="AF1186">
        <f ca="1">IF(ISNA(AF$1), 0, OFFSET(data!$A$1, ROW()-1, AF$1-1))</f>
        <v>0</v>
      </c>
      <c r="AG1186">
        <f t="shared" ca="1" si="311"/>
        <v>0</v>
      </c>
      <c r="AH1186" t="e">
        <f t="shared" ca="1" si="312"/>
        <v>#VALUE!</v>
      </c>
      <c r="AI1186" t="str">
        <f t="shared" ca="1" si="313"/>
        <v>0</v>
      </c>
      <c r="AJ1186" t="str">
        <f t="shared" ca="1" si="314"/>
        <v/>
      </c>
      <c r="AK1186" t="str">
        <f t="shared" ca="1" si="323"/>
        <v>0</v>
      </c>
      <c r="AL1186" s="4">
        <f t="shared" ca="1" si="315"/>
        <v>0</v>
      </c>
      <c r="AM1186">
        <f t="shared" ca="1" si="310"/>
        <v>0</v>
      </c>
      <c r="AN1186">
        <f t="shared" ca="1" si="316"/>
        <v>0</v>
      </c>
      <c r="AO1186">
        <f t="shared" ca="1" si="317"/>
        <v>0</v>
      </c>
      <c r="AP1186">
        <f t="shared" ca="1" si="318"/>
        <v>0</v>
      </c>
      <c r="AQ1186">
        <f t="shared" ca="1" si="319"/>
        <v>0</v>
      </c>
      <c r="AR1186">
        <f t="shared" ca="1" si="320"/>
        <v>0</v>
      </c>
      <c r="AS1186">
        <f t="shared" ca="1" si="321"/>
        <v>0</v>
      </c>
      <c r="AT1186">
        <f t="shared" ca="1" si="322"/>
        <v>0</v>
      </c>
    </row>
    <row r="1187" spans="1:46" hidden="1" x14ac:dyDescent="0.2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0, OFFSET(data!$A$1, ROW()-1, AD$1-1))</f>
        <v>0</v>
      </c>
      <c r="AE1187">
        <f ca="1">IF(ISNA(AE$1), 0, OFFSET(data!$A$1, ROW()-1, AE$1-1))</f>
        <v>0</v>
      </c>
      <c r="AF1187">
        <f ca="1">IF(ISNA(AF$1), 0, OFFSET(data!$A$1, ROW()-1, AF$1-1))</f>
        <v>0</v>
      </c>
      <c r="AG1187">
        <f t="shared" ca="1" si="311"/>
        <v>0</v>
      </c>
      <c r="AH1187" t="e">
        <f t="shared" ca="1" si="312"/>
        <v>#VALUE!</v>
      </c>
      <c r="AI1187" t="str">
        <f t="shared" ca="1" si="313"/>
        <v>0</v>
      </c>
      <c r="AJ1187" t="str">
        <f t="shared" ca="1" si="314"/>
        <v/>
      </c>
      <c r="AK1187" t="str">
        <f t="shared" ca="1" si="323"/>
        <v>0</v>
      </c>
      <c r="AL1187" s="4">
        <f t="shared" ca="1" si="315"/>
        <v>0</v>
      </c>
      <c r="AM1187">
        <f t="shared" ca="1" si="310"/>
        <v>0</v>
      </c>
      <c r="AN1187">
        <f t="shared" ca="1" si="316"/>
        <v>0</v>
      </c>
      <c r="AO1187">
        <f t="shared" ca="1" si="317"/>
        <v>0</v>
      </c>
      <c r="AP1187">
        <f t="shared" ca="1" si="318"/>
        <v>0</v>
      </c>
      <c r="AQ1187">
        <f t="shared" ca="1" si="319"/>
        <v>0</v>
      </c>
      <c r="AR1187">
        <f t="shared" ca="1" si="320"/>
        <v>0</v>
      </c>
      <c r="AS1187">
        <f t="shared" ca="1" si="321"/>
        <v>0</v>
      </c>
      <c r="AT1187">
        <f t="shared" ca="1" si="322"/>
        <v>0</v>
      </c>
    </row>
    <row r="1188" spans="1:46" hidden="1" x14ac:dyDescent="0.2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0, OFFSET(data!$A$1, ROW()-1, AD$1-1))</f>
        <v>0</v>
      </c>
      <c r="AE1188">
        <f ca="1">IF(ISNA(AE$1), 0, OFFSET(data!$A$1, ROW()-1, AE$1-1))</f>
        <v>0</v>
      </c>
      <c r="AF1188">
        <f ca="1">IF(ISNA(AF$1), 0, OFFSET(data!$A$1, ROW()-1, AF$1-1))</f>
        <v>0</v>
      </c>
      <c r="AG1188">
        <f t="shared" ca="1" si="311"/>
        <v>0</v>
      </c>
      <c r="AH1188" t="e">
        <f t="shared" ca="1" si="312"/>
        <v>#VALUE!</v>
      </c>
      <c r="AI1188" t="str">
        <f t="shared" ca="1" si="313"/>
        <v>0</v>
      </c>
      <c r="AJ1188" t="str">
        <f t="shared" ca="1" si="314"/>
        <v/>
      </c>
      <c r="AK1188" t="str">
        <f t="shared" ca="1" si="323"/>
        <v>0</v>
      </c>
      <c r="AL1188" s="4">
        <f t="shared" ca="1" si="315"/>
        <v>0</v>
      </c>
      <c r="AM1188">
        <f t="shared" ca="1" si="310"/>
        <v>0</v>
      </c>
      <c r="AN1188">
        <f t="shared" ca="1" si="316"/>
        <v>0</v>
      </c>
      <c r="AO1188">
        <f t="shared" ca="1" si="317"/>
        <v>0</v>
      </c>
      <c r="AP1188">
        <f t="shared" ca="1" si="318"/>
        <v>0</v>
      </c>
      <c r="AQ1188">
        <f t="shared" ca="1" si="319"/>
        <v>0</v>
      </c>
      <c r="AR1188">
        <f t="shared" ca="1" si="320"/>
        <v>0</v>
      </c>
      <c r="AS1188">
        <f t="shared" ca="1" si="321"/>
        <v>0</v>
      </c>
      <c r="AT1188">
        <f t="shared" ca="1" si="322"/>
        <v>0</v>
      </c>
    </row>
    <row r="1189" spans="1:46" hidden="1" x14ac:dyDescent="0.2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0, OFFSET(data!$A$1, ROW()-1, AD$1-1))</f>
        <v>0</v>
      </c>
      <c r="AE1189">
        <f ca="1">IF(ISNA(AE$1), 0, OFFSET(data!$A$1, ROW()-1, AE$1-1))</f>
        <v>0</v>
      </c>
      <c r="AF1189">
        <f ca="1">IF(ISNA(AF$1), 0, OFFSET(data!$A$1, ROW()-1, AF$1-1))</f>
        <v>0</v>
      </c>
      <c r="AG1189">
        <f t="shared" ca="1" si="311"/>
        <v>0</v>
      </c>
      <c r="AH1189" t="e">
        <f t="shared" ca="1" si="312"/>
        <v>#VALUE!</v>
      </c>
      <c r="AI1189" t="str">
        <f t="shared" ca="1" si="313"/>
        <v>0</v>
      </c>
      <c r="AJ1189" t="str">
        <f t="shared" ca="1" si="314"/>
        <v/>
      </c>
      <c r="AK1189" t="str">
        <f t="shared" ca="1" si="323"/>
        <v>0</v>
      </c>
      <c r="AL1189" s="4">
        <f t="shared" ca="1" si="315"/>
        <v>0</v>
      </c>
      <c r="AM1189">
        <f t="shared" ca="1" si="310"/>
        <v>0</v>
      </c>
      <c r="AN1189">
        <f t="shared" ca="1" si="316"/>
        <v>0</v>
      </c>
      <c r="AO1189">
        <f t="shared" ca="1" si="317"/>
        <v>0</v>
      </c>
      <c r="AP1189">
        <f t="shared" ca="1" si="318"/>
        <v>0</v>
      </c>
      <c r="AQ1189">
        <f t="shared" ca="1" si="319"/>
        <v>0</v>
      </c>
      <c r="AR1189">
        <f t="shared" ca="1" si="320"/>
        <v>0</v>
      </c>
      <c r="AS1189">
        <f t="shared" ca="1" si="321"/>
        <v>0</v>
      </c>
      <c r="AT1189">
        <f t="shared" ca="1" si="322"/>
        <v>0</v>
      </c>
    </row>
    <row r="1190" spans="1:46" hidden="1" x14ac:dyDescent="0.2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0, OFFSET(data!$A$1, ROW()-1, AD$1-1))</f>
        <v>0</v>
      </c>
      <c r="AE1190">
        <f ca="1">IF(ISNA(AE$1), 0, OFFSET(data!$A$1, ROW()-1, AE$1-1))</f>
        <v>0</v>
      </c>
      <c r="AF1190">
        <f ca="1">IF(ISNA(AF$1), 0, OFFSET(data!$A$1, ROW()-1, AF$1-1))</f>
        <v>0</v>
      </c>
      <c r="AG1190">
        <f t="shared" ca="1" si="311"/>
        <v>0</v>
      </c>
      <c r="AH1190" t="e">
        <f t="shared" ca="1" si="312"/>
        <v>#VALUE!</v>
      </c>
      <c r="AI1190" t="str">
        <f t="shared" ca="1" si="313"/>
        <v>0</v>
      </c>
      <c r="AJ1190" t="str">
        <f t="shared" ca="1" si="314"/>
        <v/>
      </c>
      <c r="AK1190" t="str">
        <f t="shared" ca="1" si="323"/>
        <v>0</v>
      </c>
      <c r="AL1190" s="4">
        <f t="shared" ca="1" si="315"/>
        <v>0</v>
      </c>
      <c r="AM1190">
        <f t="shared" ca="1" si="310"/>
        <v>0</v>
      </c>
      <c r="AN1190">
        <f t="shared" ca="1" si="316"/>
        <v>0</v>
      </c>
      <c r="AO1190">
        <f t="shared" ca="1" si="317"/>
        <v>0</v>
      </c>
      <c r="AP1190">
        <f t="shared" ca="1" si="318"/>
        <v>0</v>
      </c>
      <c r="AQ1190">
        <f t="shared" ca="1" si="319"/>
        <v>0</v>
      </c>
      <c r="AR1190">
        <f t="shared" ca="1" si="320"/>
        <v>0</v>
      </c>
      <c r="AS1190">
        <f t="shared" ca="1" si="321"/>
        <v>0</v>
      </c>
      <c r="AT1190">
        <f t="shared" ca="1" si="322"/>
        <v>0</v>
      </c>
    </row>
    <row r="1191" spans="1:46" hidden="1" x14ac:dyDescent="0.2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0, OFFSET(data!$A$1, ROW()-1, AD$1-1))</f>
        <v>0</v>
      </c>
      <c r="AE1191">
        <f ca="1">IF(ISNA(AE$1), 0, OFFSET(data!$A$1, ROW()-1, AE$1-1))</f>
        <v>0</v>
      </c>
      <c r="AF1191">
        <f ca="1">IF(ISNA(AF$1), 0, OFFSET(data!$A$1, ROW()-1, AF$1-1))</f>
        <v>0</v>
      </c>
      <c r="AG1191">
        <f t="shared" ca="1" si="311"/>
        <v>0</v>
      </c>
      <c r="AH1191" t="e">
        <f t="shared" ca="1" si="312"/>
        <v>#VALUE!</v>
      </c>
      <c r="AI1191" t="str">
        <f t="shared" ca="1" si="313"/>
        <v>0</v>
      </c>
      <c r="AJ1191" t="str">
        <f t="shared" ca="1" si="314"/>
        <v/>
      </c>
      <c r="AK1191" t="str">
        <f t="shared" ca="1" si="323"/>
        <v>0</v>
      </c>
      <c r="AL1191" s="4">
        <f t="shared" ca="1" si="315"/>
        <v>0</v>
      </c>
      <c r="AM1191">
        <f t="shared" ca="1" si="310"/>
        <v>0</v>
      </c>
      <c r="AN1191">
        <f t="shared" ca="1" si="316"/>
        <v>0</v>
      </c>
      <c r="AO1191">
        <f t="shared" ca="1" si="317"/>
        <v>0</v>
      </c>
      <c r="AP1191">
        <f t="shared" ca="1" si="318"/>
        <v>0</v>
      </c>
      <c r="AQ1191">
        <f t="shared" ca="1" si="319"/>
        <v>0</v>
      </c>
      <c r="AR1191">
        <f t="shared" ca="1" si="320"/>
        <v>0</v>
      </c>
      <c r="AS1191">
        <f t="shared" ca="1" si="321"/>
        <v>0</v>
      </c>
      <c r="AT1191">
        <f t="shared" ca="1" si="322"/>
        <v>0</v>
      </c>
    </row>
    <row r="1192" spans="1:46" hidden="1" x14ac:dyDescent="0.2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0, OFFSET(data!$A$1, ROW()-1, AD$1-1))</f>
        <v>0</v>
      </c>
      <c r="AE1192">
        <f ca="1">IF(ISNA(AE$1), 0, OFFSET(data!$A$1, ROW()-1, AE$1-1))</f>
        <v>0</v>
      </c>
      <c r="AF1192">
        <f ca="1">IF(ISNA(AF$1), 0, OFFSET(data!$A$1, ROW()-1, AF$1-1))</f>
        <v>0</v>
      </c>
      <c r="AG1192">
        <f t="shared" ca="1" si="311"/>
        <v>0</v>
      </c>
      <c r="AH1192" t="e">
        <f t="shared" ca="1" si="312"/>
        <v>#VALUE!</v>
      </c>
      <c r="AI1192" t="str">
        <f t="shared" ca="1" si="313"/>
        <v>0</v>
      </c>
      <c r="AJ1192" t="str">
        <f t="shared" ca="1" si="314"/>
        <v/>
      </c>
      <c r="AK1192" t="str">
        <f t="shared" ca="1" si="323"/>
        <v>0</v>
      </c>
      <c r="AL1192" s="4">
        <f t="shared" ca="1" si="315"/>
        <v>0</v>
      </c>
      <c r="AM1192">
        <f t="shared" ca="1" si="310"/>
        <v>0</v>
      </c>
      <c r="AN1192">
        <f t="shared" ca="1" si="316"/>
        <v>0</v>
      </c>
      <c r="AO1192">
        <f t="shared" ca="1" si="317"/>
        <v>0</v>
      </c>
      <c r="AP1192">
        <f t="shared" ca="1" si="318"/>
        <v>0</v>
      </c>
      <c r="AQ1192">
        <f t="shared" ca="1" si="319"/>
        <v>0</v>
      </c>
      <c r="AR1192">
        <f t="shared" ca="1" si="320"/>
        <v>0</v>
      </c>
      <c r="AS1192">
        <f t="shared" ca="1" si="321"/>
        <v>0</v>
      </c>
      <c r="AT1192">
        <f t="shared" ca="1" si="322"/>
        <v>0</v>
      </c>
    </row>
    <row r="1193" spans="1:46" hidden="1" x14ac:dyDescent="0.2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0, OFFSET(data!$A$1, ROW()-1, AD$1-1))</f>
        <v>0</v>
      </c>
      <c r="AE1193">
        <f ca="1">IF(ISNA(AE$1), 0, OFFSET(data!$A$1, ROW()-1, AE$1-1))</f>
        <v>0</v>
      </c>
      <c r="AF1193">
        <f ca="1">IF(ISNA(AF$1), 0, OFFSET(data!$A$1, ROW()-1, AF$1-1))</f>
        <v>0</v>
      </c>
      <c r="AG1193">
        <f t="shared" ca="1" si="311"/>
        <v>0</v>
      </c>
      <c r="AH1193" t="e">
        <f t="shared" ca="1" si="312"/>
        <v>#VALUE!</v>
      </c>
      <c r="AI1193" t="str">
        <f t="shared" ca="1" si="313"/>
        <v>0</v>
      </c>
      <c r="AJ1193" t="str">
        <f t="shared" ca="1" si="314"/>
        <v/>
      </c>
      <c r="AK1193" t="str">
        <f t="shared" ca="1" si="323"/>
        <v>0</v>
      </c>
      <c r="AL1193" s="4">
        <f t="shared" ca="1" si="315"/>
        <v>0</v>
      </c>
      <c r="AM1193">
        <f t="shared" ca="1" si="310"/>
        <v>0</v>
      </c>
      <c r="AN1193">
        <f t="shared" ca="1" si="316"/>
        <v>0</v>
      </c>
      <c r="AO1193">
        <f t="shared" ca="1" si="317"/>
        <v>0</v>
      </c>
      <c r="AP1193">
        <f t="shared" ca="1" si="318"/>
        <v>0</v>
      </c>
      <c r="AQ1193">
        <f t="shared" ca="1" si="319"/>
        <v>0</v>
      </c>
      <c r="AR1193">
        <f t="shared" ca="1" si="320"/>
        <v>0</v>
      </c>
      <c r="AS1193">
        <f t="shared" ca="1" si="321"/>
        <v>0</v>
      </c>
      <c r="AT1193">
        <f t="shared" ca="1" si="322"/>
        <v>0</v>
      </c>
    </row>
    <row r="1194" spans="1:46" hidden="1" x14ac:dyDescent="0.2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0, OFFSET(data!$A$1, ROW()-1, AD$1-1))</f>
        <v>0</v>
      </c>
      <c r="AE1194">
        <f ca="1">IF(ISNA(AE$1), 0, OFFSET(data!$A$1, ROW()-1, AE$1-1))</f>
        <v>0</v>
      </c>
      <c r="AF1194">
        <f ca="1">IF(ISNA(AF$1), 0, OFFSET(data!$A$1, ROW()-1, AF$1-1))</f>
        <v>0</v>
      </c>
      <c r="AG1194">
        <f t="shared" ca="1" si="311"/>
        <v>0</v>
      </c>
      <c r="AH1194" t="e">
        <f t="shared" ca="1" si="312"/>
        <v>#VALUE!</v>
      </c>
      <c r="AI1194" t="str">
        <f t="shared" ca="1" si="313"/>
        <v>0</v>
      </c>
      <c r="AJ1194" t="str">
        <f t="shared" ca="1" si="314"/>
        <v/>
      </c>
      <c r="AK1194" t="str">
        <f t="shared" ca="1" si="323"/>
        <v>0</v>
      </c>
      <c r="AL1194" s="4">
        <f t="shared" ca="1" si="315"/>
        <v>0</v>
      </c>
      <c r="AM1194">
        <f t="shared" ca="1" si="310"/>
        <v>0</v>
      </c>
      <c r="AN1194">
        <f t="shared" ca="1" si="316"/>
        <v>0</v>
      </c>
      <c r="AO1194">
        <f t="shared" ca="1" si="317"/>
        <v>0</v>
      </c>
      <c r="AP1194">
        <f t="shared" ca="1" si="318"/>
        <v>0</v>
      </c>
      <c r="AQ1194">
        <f t="shared" ca="1" si="319"/>
        <v>0</v>
      </c>
      <c r="AR1194">
        <f t="shared" ca="1" si="320"/>
        <v>0</v>
      </c>
      <c r="AS1194">
        <f t="shared" ca="1" si="321"/>
        <v>0</v>
      </c>
      <c r="AT1194">
        <f t="shared" ca="1" si="322"/>
        <v>0</v>
      </c>
    </row>
    <row r="1195" spans="1:46" hidden="1" x14ac:dyDescent="0.2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0, OFFSET(data!$A$1, ROW()-1, AD$1-1))</f>
        <v>0</v>
      </c>
      <c r="AE1195">
        <f ca="1">IF(ISNA(AE$1), 0, OFFSET(data!$A$1, ROW()-1, AE$1-1))</f>
        <v>0</v>
      </c>
      <c r="AF1195">
        <f ca="1">IF(ISNA(AF$1), 0, OFFSET(data!$A$1, ROW()-1, AF$1-1))</f>
        <v>0</v>
      </c>
      <c r="AG1195">
        <f t="shared" ca="1" si="311"/>
        <v>0</v>
      </c>
      <c r="AH1195" t="e">
        <f t="shared" ca="1" si="312"/>
        <v>#VALUE!</v>
      </c>
      <c r="AI1195" t="str">
        <f t="shared" ca="1" si="313"/>
        <v>0</v>
      </c>
      <c r="AJ1195" t="str">
        <f t="shared" ca="1" si="314"/>
        <v/>
      </c>
      <c r="AK1195" t="str">
        <f t="shared" ca="1" si="323"/>
        <v>0</v>
      </c>
      <c r="AL1195" s="4">
        <f t="shared" ca="1" si="315"/>
        <v>0</v>
      </c>
      <c r="AM1195">
        <f t="shared" ca="1" si="310"/>
        <v>0</v>
      </c>
      <c r="AN1195">
        <f t="shared" ca="1" si="316"/>
        <v>0</v>
      </c>
      <c r="AO1195">
        <f t="shared" ca="1" si="317"/>
        <v>0</v>
      </c>
      <c r="AP1195">
        <f t="shared" ca="1" si="318"/>
        <v>0</v>
      </c>
      <c r="AQ1195">
        <f t="shared" ca="1" si="319"/>
        <v>0</v>
      </c>
      <c r="AR1195">
        <f t="shared" ca="1" si="320"/>
        <v>0</v>
      </c>
      <c r="AS1195">
        <f t="shared" ca="1" si="321"/>
        <v>0</v>
      </c>
      <c r="AT1195">
        <f t="shared" ca="1" si="322"/>
        <v>0</v>
      </c>
    </row>
    <row r="1196" spans="1:46" hidden="1" x14ac:dyDescent="0.2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0, OFFSET(data!$A$1, ROW()-1, AD$1-1))</f>
        <v>0</v>
      </c>
      <c r="AE1196">
        <f ca="1">IF(ISNA(AE$1), 0, OFFSET(data!$A$1, ROW()-1, AE$1-1))</f>
        <v>0</v>
      </c>
      <c r="AF1196">
        <f ca="1">IF(ISNA(AF$1), 0, OFFSET(data!$A$1, ROW()-1, AF$1-1))</f>
        <v>0</v>
      </c>
      <c r="AG1196">
        <f t="shared" ca="1" si="311"/>
        <v>0</v>
      </c>
      <c r="AH1196" t="e">
        <f t="shared" ca="1" si="312"/>
        <v>#VALUE!</v>
      </c>
      <c r="AI1196" t="str">
        <f t="shared" ca="1" si="313"/>
        <v>0</v>
      </c>
      <c r="AJ1196" t="str">
        <f t="shared" ca="1" si="314"/>
        <v/>
      </c>
      <c r="AK1196" t="str">
        <f t="shared" ca="1" si="323"/>
        <v>0</v>
      </c>
      <c r="AL1196" s="4">
        <f t="shared" ca="1" si="315"/>
        <v>0</v>
      </c>
      <c r="AM1196">
        <f t="shared" ca="1" si="310"/>
        <v>0</v>
      </c>
      <c r="AN1196">
        <f t="shared" ca="1" si="316"/>
        <v>0</v>
      </c>
      <c r="AO1196">
        <f t="shared" ca="1" si="317"/>
        <v>0</v>
      </c>
      <c r="AP1196">
        <f t="shared" ca="1" si="318"/>
        <v>0</v>
      </c>
      <c r="AQ1196">
        <f t="shared" ca="1" si="319"/>
        <v>0</v>
      </c>
      <c r="AR1196">
        <f t="shared" ca="1" si="320"/>
        <v>0</v>
      </c>
      <c r="AS1196">
        <f t="shared" ca="1" si="321"/>
        <v>0</v>
      </c>
      <c r="AT1196">
        <f t="shared" ca="1" si="322"/>
        <v>0</v>
      </c>
    </row>
    <row r="1197" spans="1:46" hidden="1" x14ac:dyDescent="0.2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0, OFFSET(data!$A$1, ROW()-1, AD$1-1))</f>
        <v>0</v>
      </c>
      <c r="AE1197">
        <f ca="1">IF(ISNA(AE$1), 0, OFFSET(data!$A$1, ROW()-1, AE$1-1))</f>
        <v>0</v>
      </c>
      <c r="AF1197">
        <f ca="1">IF(ISNA(AF$1), 0, OFFSET(data!$A$1, ROW()-1, AF$1-1))</f>
        <v>0</v>
      </c>
      <c r="AG1197">
        <f t="shared" ca="1" si="311"/>
        <v>0</v>
      </c>
      <c r="AH1197" t="e">
        <f t="shared" ca="1" si="312"/>
        <v>#VALUE!</v>
      </c>
      <c r="AI1197" t="str">
        <f t="shared" ca="1" si="313"/>
        <v>0</v>
      </c>
      <c r="AJ1197" t="str">
        <f t="shared" ca="1" si="314"/>
        <v/>
      </c>
      <c r="AK1197" t="str">
        <f t="shared" ca="1" si="323"/>
        <v>0</v>
      </c>
      <c r="AL1197" s="4">
        <f t="shared" ca="1" si="315"/>
        <v>0</v>
      </c>
      <c r="AM1197">
        <f t="shared" ca="1" si="310"/>
        <v>0</v>
      </c>
      <c r="AN1197">
        <f t="shared" ca="1" si="316"/>
        <v>0</v>
      </c>
      <c r="AO1197">
        <f t="shared" ca="1" si="317"/>
        <v>0</v>
      </c>
      <c r="AP1197">
        <f t="shared" ca="1" si="318"/>
        <v>0</v>
      </c>
      <c r="AQ1197">
        <f t="shared" ca="1" si="319"/>
        <v>0</v>
      </c>
      <c r="AR1197">
        <f t="shared" ca="1" si="320"/>
        <v>0</v>
      </c>
      <c r="AS1197">
        <f t="shared" ca="1" si="321"/>
        <v>0</v>
      </c>
      <c r="AT1197">
        <f t="shared" ca="1" si="322"/>
        <v>0</v>
      </c>
    </row>
    <row r="1198" spans="1:46" hidden="1" x14ac:dyDescent="0.2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0, OFFSET(data!$A$1, ROW()-1, AD$1-1))</f>
        <v>0</v>
      </c>
      <c r="AE1198">
        <f ca="1">IF(ISNA(AE$1), 0, OFFSET(data!$A$1, ROW()-1, AE$1-1))</f>
        <v>0</v>
      </c>
      <c r="AF1198">
        <f ca="1">IF(ISNA(AF$1), 0, OFFSET(data!$A$1, ROW()-1, AF$1-1))</f>
        <v>0</v>
      </c>
      <c r="AG1198">
        <f t="shared" ca="1" si="311"/>
        <v>0</v>
      </c>
      <c r="AH1198" t="e">
        <f t="shared" ca="1" si="312"/>
        <v>#VALUE!</v>
      </c>
      <c r="AI1198" t="str">
        <f t="shared" ca="1" si="313"/>
        <v>0</v>
      </c>
      <c r="AJ1198" t="str">
        <f t="shared" ca="1" si="314"/>
        <v/>
      </c>
      <c r="AK1198" t="str">
        <f t="shared" ca="1" si="323"/>
        <v>0</v>
      </c>
      <c r="AL1198" s="4">
        <f t="shared" ca="1" si="315"/>
        <v>0</v>
      </c>
      <c r="AM1198">
        <f t="shared" ca="1" si="310"/>
        <v>0</v>
      </c>
      <c r="AN1198">
        <f t="shared" ca="1" si="316"/>
        <v>0</v>
      </c>
      <c r="AO1198">
        <f t="shared" ca="1" si="317"/>
        <v>0</v>
      </c>
      <c r="AP1198">
        <f t="shared" ca="1" si="318"/>
        <v>0</v>
      </c>
      <c r="AQ1198">
        <f t="shared" ca="1" si="319"/>
        <v>0</v>
      </c>
      <c r="AR1198">
        <f t="shared" ca="1" si="320"/>
        <v>0</v>
      </c>
      <c r="AS1198">
        <f t="shared" ca="1" si="321"/>
        <v>0</v>
      </c>
      <c r="AT1198">
        <f t="shared" ca="1" si="322"/>
        <v>0</v>
      </c>
    </row>
    <row r="1199" spans="1:46" hidden="1" x14ac:dyDescent="0.2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0, OFFSET(data!$A$1, ROW()-1, AD$1-1))</f>
        <v>0</v>
      </c>
      <c r="AE1199">
        <f ca="1">IF(ISNA(AE$1), 0, OFFSET(data!$A$1, ROW()-1, AE$1-1))</f>
        <v>0</v>
      </c>
      <c r="AF1199">
        <f ca="1">IF(ISNA(AF$1), 0, OFFSET(data!$A$1, ROW()-1, AF$1-1))</f>
        <v>0</v>
      </c>
      <c r="AG1199">
        <f t="shared" ca="1" si="311"/>
        <v>0</v>
      </c>
      <c r="AH1199" t="e">
        <f t="shared" ca="1" si="312"/>
        <v>#VALUE!</v>
      </c>
      <c r="AI1199" t="str">
        <f t="shared" ca="1" si="313"/>
        <v>0</v>
      </c>
      <c r="AJ1199" t="str">
        <f t="shared" ca="1" si="314"/>
        <v/>
      </c>
      <c r="AK1199" t="str">
        <f t="shared" ca="1" si="323"/>
        <v>0</v>
      </c>
      <c r="AL1199" s="4">
        <f t="shared" ca="1" si="315"/>
        <v>0</v>
      </c>
      <c r="AM1199">
        <f t="shared" ca="1" si="310"/>
        <v>0</v>
      </c>
      <c r="AN1199">
        <f t="shared" ca="1" si="316"/>
        <v>0</v>
      </c>
      <c r="AO1199">
        <f t="shared" ca="1" si="317"/>
        <v>0</v>
      </c>
      <c r="AP1199">
        <f t="shared" ca="1" si="318"/>
        <v>0</v>
      </c>
      <c r="AQ1199">
        <f t="shared" ca="1" si="319"/>
        <v>0</v>
      </c>
      <c r="AR1199">
        <f t="shared" ca="1" si="320"/>
        <v>0</v>
      </c>
      <c r="AS1199">
        <f t="shared" ca="1" si="321"/>
        <v>0</v>
      </c>
      <c r="AT1199">
        <f t="shared" ca="1" si="322"/>
        <v>0</v>
      </c>
    </row>
    <row r="1200" spans="1:46" hidden="1" x14ac:dyDescent="0.2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0, OFFSET(data!$A$1, ROW()-1, AD$1-1))</f>
        <v>0</v>
      </c>
      <c r="AE1200">
        <f ca="1">IF(ISNA(AE$1), 0, OFFSET(data!$A$1, ROW()-1, AE$1-1))</f>
        <v>0</v>
      </c>
      <c r="AF1200">
        <f ca="1">IF(ISNA(AF$1), 0, OFFSET(data!$A$1, ROW()-1, AF$1-1))</f>
        <v>0</v>
      </c>
      <c r="AG1200">
        <f t="shared" ca="1" si="311"/>
        <v>0</v>
      </c>
      <c r="AH1200" t="e">
        <f t="shared" ca="1" si="312"/>
        <v>#VALUE!</v>
      </c>
      <c r="AI1200" t="str">
        <f t="shared" ca="1" si="313"/>
        <v>0</v>
      </c>
      <c r="AJ1200" t="str">
        <f t="shared" ca="1" si="314"/>
        <v/>
      </c>
      <c r="AK1200" t="str">
        <f t="shared" ca="1" si="323"/>
        <v>0</v>
      </c>
      <c r="AL1200" s="4">
        <f t="shared" ca="1" si="315"/>
        <v>0</v>
      </c>
      <c r="AM1200">
        <f t="shared" ca="1" si="310"/>
        <v>0</v>
      </c>
      <c r="AN1200">
        <f t="shared" ca="1" si="316"/>
        <v>0</v>
      </c>
      <c r="AO1200">
        <f t="shared" ca="1" si="317"/>
        <v>0</v>
      </c>
      <c r="AP1200">
        <f t="shared" ca="1" si="318"/>
        <v>0</v>
      </c>
      <c r="AQ1200">
        <f t="shared" ca="1" si="319"/>
        <v>0</v>
      </c>
      <c r="AR1200">
        <f t="shared" ca="1" si="320"/>
        <v>0</v>
      </c>
      <c r="AS1200">
        <f t="shared" ca="1" si="321"/>
        <v>0</v>
      </c>
      <c r="AT1200">
        <f t="shared" ca="1" si="322"/>
        <v>0</v>
      </c>
    </row>
    <row r="1201" spans="1:46" hidden="1" x14ac:dyDescent="0.2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0, OFFSET(data!$A$1, ROW()-1, AD$1-1))</f>
        <v>0</v>
      </c>
      <c r="AE1201">
        <f ca="1">IF(ISNA(AE$1), 0, OFFSET(data!$A$1, ROW()-1, AE$1-1))</f>
        <v>0</v>
      </c>
      <c r="AF1201">
        <f ca="1">IF(ISNA(AF$1), 0, OFFSET(data!$A$1, ROW()-1, AF$1-1))</f>
        <v>0</v>
      </c>
      <c r="AG1201">
        <f t="shared" ca="1" si="311"/>
        <v>0</v>
      </c>
      <c r="AH1201" t="e">
        <f t="shared" ca="1" si="312"/>
        <v>#VALUE!</v>
      </c>
      <c r="AI1201" t="str">
        <f t="shared" ca="1" si="313"/>
        <v>0</v>
      </c>
      <c r="AJ1201" t="str">
        <f t="shared" ca="1" si="314"/>
        <v/>
      </c>
      <c r="AK1201" t="str">
        <f t="shared" ca="1" si="323"/>
        <v>0</v>
      </c>
      <c r="AL1201" s="4">
        <f t="shared" ca="1" si="315"/>
        <v>0</v>
      </c>
      <c r="AM1201">
        <f t="shared" ca="1" si="310"/>
        <v>0</v>
      </c>
      <c r="AN1201">
        <f t="shared" ca="1" si="316"/>
        <v>0</v>
      </c>
      <c r="AO1201">
        <f t="shared" ca="1" si="317"/>
        <v>0</v>
      </c>
      <c r="AP1201">
        <f t="shared" ca="1" si="318"/>
        <v>0</v>
      </c>
      <c r="AQ1201">
        <f t="shared" ca="1" si="319"/>
        <v>0</v>
      </c>
      <c r="AR1201">
        <f t="shared" ca="1" si="320"/>
        <v>0</v>
      </c>
      <c r="AS1201">
        <f t="shared" ca="1" si="321"/>
        <v>0</v>
      </c>
      <c r="AT1201">
        <f t="shared" ca="1" si="322"/>
        <v>0</v>
      </c>
    </row>
    <row r="1202" spans="1:46" hidden="1" x14ac:dyDescent="0.2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0, OFFSET(data!$A$1, ROW()-1, AD$1-1))</f>
        <v>0</v>
      </c>
      <c r="AE1202">
        <f ca="1">IF(ISNA(AE$1), 0, OFFSET(data!$A$1, ROW()-1, AE$1-1))</f>
        <v>0</v>
      </c>
      <c r="AF1202">
        <f ca="1">IF(ISNA(AF$1), 0, OFFSET(data!$A$1, ROW()-1, AF$1-1))</f>
        <v>0</v>
      </c>
      <c r="AG1202">
        <f t="shared" ca="1" si="311"/>
        <v>0</v>
      </c>
      <c r="AH1202" t="e">
        <f t="shared" ca="1" si="312"/>
        <v>#VALUE!</v>
      </c>
      <c r="AI1202" t="str">
        <f t="shared" ca="1" si="313"/>
        <v>0</v>
      </c>
      <c r="AJ1202" t="str">
        <f t="shared" ca="1" si="314"/>
        <v/>
      </c>
      <c r="AK1202" t="str">
        <f t="shared" ca="1" si="323"/>
        <v>0</v>
      </c>
      <c r="AL1202" s="4">
        <f t="shared" ca="1" si="315"/>
        <v>0</v>
      </c>
      <c r="AM1202">
        <f t="shared" ca="1" si="310"/>
        <v>0</v>
      </c>
      <c r="AN1202">
        <f t="shared" ca="1" si="316"/>
        <v>0</v>
      </c>
      <c r="AO1202">
        <f t="shared" ca="1" si="317"/>
        <v>0</v>
      </c>
      <c r="AP1202">
        <f t="shared" ca="1" si="318"/>
        <v>0</v>
      </c>
      <c r="AQ1202">
        <f t="shared" ca="1" si="319"/>
        <v>0</v>
      </c>
      <c r="AR1202">
        <f t="shared" ca="1" si="320"/>
        <v>0</v>
      </c>
      <c r="AS1202">
        <f t="shared" ca="1" si="321"/>
        <v>0</v>
      </c>
      <c r="AT1202">
        <f t="shared" ca="1" si="322"/>
        <v>0</v>
      </c>
    </row>
    <row r="1203" spans="1:46" hidden="1" x14ac:dyDescent="0.2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0, OFFSET(data!$A$1, ROW()-1, AD$1-1))</f>
        <v>0</v>
      </c>
      <c r="AE1203">
        <f ca="1">IF(ISNA(AE$1), 0, OFFSET(data!$A$1, ROW()-1, AE$1-1))</f>
        <v>0</v>
      </c>
      <c r="AF1203">
        <f ca="1">IF(ISNA(AF$1), 0, OFFSET(data!$A$1, ROW()-1, AF$1-1))</f>
        <v>0</v>
      </c>
      <c r="AG1203">
        <f t="shared" ca="1" si="311"/>
        <v>0</v>
      </c>
      <c r="AH1203" t="e">
        <f t="shared" ca="1" si="312"/>
        <v>#VALUE!</v>
      </c>
      <c r="AI1203" t="str">
        <f t="shared" ca="1" si="313"/>
        <v>0</v>
      </c>
      <c r="AJ1203" t="str">
        <f t="shared" ca="1" si="314"/>
        <v/>
      </c>
      <c r="AK1203" t="str">
        <f t="shared" ca="1" si="323"/>
        <v>0</v>
      </c>
      <c r="AL1203" s="4">
        <f t="shared" ca="1" si="315"/>
        <v>0</v>
      </c>
      <c r="AM1203">
        <f t="shared" ca="1" si="310"/>
        <v>0</v>
      </c>
      <c r="AN1203">
        <f t="shared" ca="1" si="316"/>
        <v>0</v>
      </c>
      <c r="AO1203">
        <f t="shared" ca="1" si="317"/>
        <v>0</v>
      </c>
      <c r="AP1203">
        <f t="shared" ca="1" si="318"/>
        <v>0</v>
      </c>
      <c r="AQ1203">
        <f t="shared" ca="1" si="319"/>
        <v>0</v>
      </c>
      <c r="AR1203">
        <f t="shared" ca="1" si="320"/>
        <v>0</v>
      </c>
      <c r="AS1203">
        <f t="shared" ca="1" si="321"/>
        <v>0</v>
      </c>
      <c r="AT1203">
        <f t="shared" ca="1" si="322"/>
        <v>0</v>
      </c>
    </row>
    <row r="1204" spans="1:46" hidden="1" x14ac:dyDescent="0.2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0, OFFSET(data!$A$1, ROW()-1, AD$1-1))</f>
        <v>0</v>
      </c>
      <c r="AE1204">
        <f ca="1">IF(ISNA(AE$1), 0, OFFSET(data!$A$1, ROW()-1, AE$1-1))</f>
        <v>0</v>
      </c>
      <c r="AF1204">
        <f ca="1">IF(ISNA(AF$1), 0, OFFSET(data!$A$1, ROW()-1, AF$1-1))</f>
        <v>0</v>
      </c>
      <c r="AG1204">
        <f t="shared" ca="1" si="311"/>
        <v>0</v>
      </c>
      <c r="AH1204" t="e">
        <f t="shared" ca="1" si="312"/>
        <v>#VALUE!</v>
      </c>
      <c r="AI1204" t="str">
        <f t="shared" ca="1" si="313"/>
        <v>0</v>
      </c>
      <c r="AJ1204" t="str">
        <f t="shared" ca="1" si="314"/>
        <v/>
      </c>
      <c r="AK1204" t="str">
        <f t="shared" ca="1" si="323"/>
        <v>0</v>
      </c>
      <c r="AL1204" s="4">
        <f t="shared" ca="1" si="315"/>
        <v>0</v>
      </c>
      <c r="AM1204">
        <f t="shared" ref="AM1204:AM1267" ca="1" si="324">U1204+X1204</f>
        <v>0</v>
      </c>
      <c r="AN1204">
        <f t="shared" ca="1" si="316"/>
        <v>0</v>
      </c>
      <c r="AO1204">
        <f t="shared" ca="1" si="317"/>
        <v>0</v>
      </c>
      <c r="AP1204">
        <f t="shared" ca="1" si="318"/>
        <v>0</v>
      </c>
      <c r="AQ1204">
        <f t="shared" ca="1" si="319"/>
        <v>0</v>
      </c>
      <c r="AR1204">
        <f t="shared" ca="1" si="320"/>
        <v>0</v>
      </c>
      <c r="AS1204">
        <f t="shared" ca="1" si="321"/>
        <v>0</v>
      </c>
      <c r="AT1204">
        <f t="shared" ca="1" si="322"/>
        <v>0</v>
      </c>
    </row>
    <row r="1205" spans="1:46" hidden="1" x14ac:dyDescent="0.2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0, OFFSET(data!$A$1, ROW()-1, AD$1-1))</f>
        <v>0</v>
      </c>
      <c r="AE1205">
        <f ca="1">IF(ISNA(AE$1), 0, OFFSET(data!$A$1, ROW()-1, AE$1-1))</f>
        <v>0</v>
      </c>
      <c r="AF1205">
        <f ca="1">IF(ISNA(AF$1), 0, OFFSET(data!$A$1, ROW()-1, AF$1-1))</f>
        <v>0</v>
      </c>
      <c r="AG1205">
        <f t="shared" ca="1" si="311"/>
        <v>0</v>
      </c>
      <c r="AH1205" t="e">
        <f t="shared" ca="1" si="312"/>
        <v>#VALUE!</v>
      </c>
      <c r="AI1205" t="str">
        <f t="shared" ca="1" si="313"/>
        <v>0</v>
      </c>
      <c r="AJ1205" t="str">
        <f t="shared" ca="1" si="314"/>
        <v/>
      </c>
      <c r="AK1205" t="str">
        <f t="shared" ca="1" si="323"/>
        <v>0</v>
      </c>
      <c r="AL1205" s="4">
        <f t="shared" ca="1" si="315"/>
        <v>0</v>
      </c>
      <c r="AM1205">
        <f t="shared" ca="1" si="324"/>
        <v>0</v>
      </c>
      <c r="AN1205">
        <f t="shared" ca="1" si="316"/>
        <v>0</v>
      </c>
      <c r="AO1205">
        <f t="shared" ca="1" si="317"/>
        <v>0</v>
      </c>
      <c r="AP1205">
        <f t="shared" ca="1" si="318"/>
        <v>0</v>
      </c>
      <c r="AQ1205">
        <f t="shared" ca="1" si="319"/>
        <v>0</v>
      </c>
      <c r="AR1205">
        <f t="shared" ca="1" si="320"/>
        <v>0</v>
      </c>
      <c r="AS1205">
        <f t="shared" ca="1" si="321"/>
        <v>0</v>
      </c>
      <c r="AT1205">
        <f t="shared" ca="1" si="322"/>
        <v>0</v>
      </c>
    </row>
    <row r="1206" spans="1:46" hidden="1" x14ac:dyDescent="0.2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0, OFFSET(data!$A$1, ROW()-1, AD$1-1))</f>
        <v>0</v>
      </c>
      <c r="AE1206">
        <f ca="1">IF(ISNA(AE$1), 0, OFFSET(data!$A$1, ROW()-1, AE$1-1))</f>
        <v>0</v>
      </c>
      <c r="AF1206">
        <f ca="1">IF(ISNA(AF$1), 0, OFFSET(data!$A$1, ROW()-1, AF$1-1))</f>
        <v>0</v>
      </c>
      <c r="AG1206">
        <f t="shared" ca="1" si="311"/>
        <v>0</v>
      </c>
      <c r="AH1206" t="e">
        <f t="shared" ca="1" si="312"/>
        <v>#VALUE!</v>
      </c>
      <c r="AI1206" t="str">
        <f t="shared" ca="1" si="313"/>
        <v>0</v>
      </c>
      <c r="AJ1206" t="str">
        <f t="shared" ca="1" si="314"/>
        <v/>
      </c>
      <c r="AK1206" t="str">
        <f t="shared" ca="1" si="323"/>
        <v>0</v>
      </c>
      <c r="AL1206" s="4">
        <f t="shared" ca="1" si="315"/>
        <v>0</v>
      </c>
      <c r="AM1206">
        <f t="shared" ca="1" si="324"/>
        <v>0</v>
      </c>
      <c r="AN1206">
        <f t="shared" ca="1" si="316"/>
        <v>0</v>
      </c>
      <c r="AO1206">
        <f t="shared" ca="1" si="317"/>
        <v>0</v>
      </c>
      <c r="AP1206">
        <f t="shared" ca="1" si="318"/>
        <v>0</v>
      </c>
      <c r="AQ1206">
        <f t="shared" ca="1" si="319"/>
        <v>0</v>
      </c>
      <c r="AR1206">
        <f t="shared" ca="1" si="320"/>
        <v>0</v>
      </c>
      <c r="AS1206">
        <f t="shared" ca="1" si="321"/>
        <v>0</v>
      </c>
      <c r="AT1206">
        <f t="shared" ca="1" si="322"/>
        <v>0</v>
      </c>
    </row>
    <row r="1207" spans="1:46" hidden="1" x14ac:dyDescent="0.2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0, OFFSET(data!$A$1, ROW()-1, AD$1-1))</f>
        <v>0</v>
      </c>
      <c r="AE1207">
        <f ca="1">IF(ISNA(AE$1), 0, OFFSET(data!$A$1, ROW()-1, AE$1-1))</f>
        <v>0</v>
      </c>
      <c r="AF1207">
        <f ca="1">IF(ISNA(AF$1), 0, OFFSET(data!$A$1, ROW()-1, AF$1-1))</f>
        <v>0</v>
      </c>
      <c r="AG1207">
        <f t="shared" ca="1" si="311"/>
        <v>0</v>
      </c>
      <c r="AH1207" t="e">
        <f t="shared" ca="1" si="312"/>
        <v>#VALUE!</v>
      </c>
      <c r="AI1207" t="str">
        <f t="shared" ca="1" si="313"/>
        <v>0</v>
      </c>
      <c r="AJ1207" t="str">
        <f t="shared" ca="1" si="314"/>
        <v/>
      </c>
      <c r="AK1207" t="str">
        <f t="shared" ca="1" si="323"/>
        <v>0</v>
      </c>
      <c r="AL1207" s="4">
        <f t="shared" ca="1" si="315"/>
        <v>0</v>
      </c>
      <c r="AM1207">
        <f t="shared" ca="1" si="324"/>
        <v>0</v>
      </c>
      <c r="AN1207">
        <f t="shared" ca="1" si="316"/>
        <v>0</v>
      </c>
      <c r="AO1207">
        <f t="shared" ca="1" si="317"/>
        <v>0</v>
      </c>
      <c r="AP1207">
        <f t="shared" ca="1" si="318"/>
        <v>0</v>
      </c>
      <c r="AQ1207">
        <f t="shared" ca="1" si="319"/>
        <v>0</v>
      </c>
      <c r="AR1207">
        <f t="shared" ca="1" si="320"/>
        <v>0</v>
      </c>
      <c r="AS1207">
        <f t="shared" ca="1" si="321"/>
        <v>0</v>
      </c>
      <c r="AT1207">
        <f t="shared" ca="1" si="322"/>
        <v>0</v>
      </c>
    </row>
    <row r="1208" spans="1:46" hidden="1" x14ac:dyDescent="0.2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0, OFFSET(data!$A$1, ROW()-1, AD$1-1))</f>
        <v>0</v>
      </c>
      <c r="AE1208">
        <f ca="1">IF(ISNA(AE$1), 0, OFFSET(data!$A$1, ROW()-1, AE$1-1))</f>
        <v>0</v>
      </c>
      <c r="AF1208">
        <f ca="1">IF(ISNA(AF$1), 0, OFFSET(data!$A$1, ROW()-1, AF$1-1))</f>
        <v>0</v>
      </c>
      <c r="AG1208">
        <f t="shared" ca="1" si="311"/>
        <v>0</v>
      </c>
      <c r="AH1208" t="e">
        <f t="shared" ca="1" si="312"/>
        <v>#VALUE!</v>
      </c>
      <c r="AI1208" t="str">
        <f t="shared" ca="1" si="313"/>
        <v>0</v>
      </c>
      <c r="AJ1208" t="str">
        <f t="shared" ca="1" si="314"/>
        <v/>
      </c>
      <c r="AK1208" t="str">
        <f t="shared" ca="1" si="323"/>
        <v>0</v>
      </c>
      <c r="AL1208" s="4">
        <f t="shared" ca="1" si="315"/>
        <v>0</v>
      </c>
      <c r="AM1208">
        <f t="shared" ca="1" si="324"/>
        <v>0</v>
      </c>
      <c r="AN1208">
        <f t="shared" ca="1" si="316"/>
        <v>0</v>
      </c>
      <c r="AO1208">
        <f t="shared" ca="1" si="317"/>
        <v>0</v>
      </c>
      <c r="AP1208">
        <f t="shared" ca="1" si="318"/>
        <v>0</v>
      </c>
      <c r="AQ1208">
        <f t="shared" ca="1" si="319"/>
        <v>0</v>
      </c>
      <c r="AR1208">
        <f t="shared" ca="1" si="320"/>
        <v>0</v>
      </c>
      <c r="AS1208">
        <f t="shared" ca="1" si="321"/>
        <v>0</v>
      </c>
      <c r="AT1208">
        <f t="shared" ca="1" si="322"/>
        <v>0</v>
      </c>
    </row>
    <row r="1209" spans="1:46" hidden="1" x14ac:dyDescent="0.2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0, OFFSET(data!$A$1, ROW()-1, AD$1-1))</f>
        <v>0</v>
      </c>
      <c r="AE1209">
        <f ca="1">IF(ISNA(AE$1), 0, OFFSET(data!$A$1, ROW()-1, AE$1-1))</f>
        <v>0</v>
      </c>
      <c r="AF1209">
        <f ca="1">IF(ISNA(AF$1), 0, OFFSET(data!$A$1, ROW()-1, AF$1-1))</f>
        <v>0</v>
      </c>
      <c r="AG1209">
        <f t="shared" ca="1" si="311"/>
        <v>0</v>
      </c>
      <c r="AH1209" t="e">
        <f t="shared" ca="1" si="312"/>
        <v>#VALUE!</v>
      </c>
      <c r="AI1209" t="str">
        <f t="shared" ca="1" si="313"/>
        <v>0</v>
      </c>
      <c r="AJ1209" t="str">
        <f t="shared" ca="1" si="314"/>
        <v/>
      </c>
      <c r="AK1209" t="str">
        <f t="shared" ca="1" si="323"/>
        <v>0</v>
      </c>
      <c r="AL1209" s="4">
        <f t="shared" ca="1" si="315"/>
        <v>0</v>
      </c>
      <c r="AM1209">
        <f t="shared" ca="1" si="324"/>
        <v>0</v>
      </c>
      <c r="AN1209">
        <f t="shared" ca="1" si="316"/>
        <v>0</v>
      </c>
      <c r="AO1209">
        <f t="shared" ca="1" si="317"/>
        <v>0</v>
      </c>
      <c r="AP1209">
        <f t="shared" ca="1" si="318"/>
        <v>0</v>
      </c>
      <c r="AQ1209">
        <f t="shared" ca="1" si="319"/>
        <v>0</v>
      </c>
      <c r="AR1209">
        <f t="shared" ca="1" si="320"/>
        <v>0</v>
      </c>
      <c r="AS1209">
        <f t="shared" ca="1" si="321"/>
        <v>0</v>
      </c>
      <c r="AT1209">
        <f t="shared" ca="1" si="322"/>
        <v>0</v>
      </c>
    </row>
    <row r="1210" spans="1:46" hidden="1" x14ac:dyDescent="0.2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0, OFFSET(data!$A$1, ROW()-1, AD$1-1))</f>
        <v>0</v>
      </c>
      <c r="AE1210">
        <f ca="1">IF(ISNA(AE$1), 0, OFFSET(data!$A$1, ROW()-1, AE$1-1))</f>
        <v>0</v>
      </c>
      <c r="AF1210">
        <f ca="1">IF(ISNA(AF$1), 0, OFFSET(data!$A$1, ROW()-1, AF$1-1))</f>
        <v>0</v>
      </c>
      <c r="AG1210">
        <f t="shared" ca="1" si="311"/>
        <v>0</v>
      </c>
      <c r="AH1210" t="e">
        <f t="shared" ca="1" si="312"/>
        <v>#VALUE!</v>
      </c>
      <c r="AI1210" t="str">
        <f t="shared" ca="1" si="313"/>
        <v>0</v>
      </c>
      <c r="AJ1210" t="str">
        <f t="shared" ca="1" si="314"/>
        <v/>
      </c>
      <c r="AK1210" t="str">
        <f t="shared" ca="1" si="323"/>
        <v>0</v>
      </c>
      <c r="AL1210" s="4">
        <f t="shared" ca="1" si="315"/>
        <v>0</v>
      </c>
      <c r="AM1210">
        <f t="shared" ca="1" si="324"/>
        <v>0</v>
      </c>
      <c r="AN1210">
        <f t="shared" ca="1" si="316"/>
        <v>0</v>
      </c>
      <c r="AO1210">
        <f t="shared" ca="1" si="317"/>
        <v>0</v>
      </c>
      <c r="AP1210">
        <f t="shared" ca="1" si="318"/>
        <v>0</v>
      </c>
      <c r="AQ1210">
        <f t="shared" ca="1" si="319"/>
        <v>0</v>
      </c>
      <c r="AR1210">
        <f t="shared" ca="1" si="320"/>
        <v>0</v>
      </c>
      <c r="AS1210">
        <f t="shared" ca="1" si="321"/>
        <v>0</v>
      </c>
      <c r="AT1210">
        <f t="shared" ca="1" si="322"/>
        <v>0</v>
      </c>
    </row>
    <row r="1211" spans="1:46" hidden="1" x14ac:dyDescent="0.2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0, OFFSET(data!$A$1, ROW()-1, AD$1-1))</f>
        <v>0</v>
      </c>
      <c r="AE1211">
        <f ca="1">IF(ISNA(AE$1), 0, OFFSET(data!$A$1, ROW()-1, AE$1-1))</f>
        <v>0</v>
      </c>
      <c r="AF1211">
        <f ca="1">IF(ISNA(AF$1), 0, OFFSET(data!$A$1, ROW()-1, AF$1-1))</f>
        <v>0</v>
      </c>
      <c r="AG1211">
        <f t="shared" ca="1" si="311"/>
        <v>0</v>
      </c>
      <c r="AH1211" t="e">
        <f t="shared" ca="1" si="312"/>
        <v>#VALUE!</v>
      </c>
      <c r="AI1211" t="str">
        <f t="shared" ca="1" si="313"/>
        <v>0</v>
      </c>
      <c r="AJ1211" t="str">
        <f t="shared" ca="1" si="314"/>
        <v/>
      </c>
      <c r="AK1211" t="str">
        <f t="shared" ca="1" si="323"/>
        <v>0</v>
      </c>
      <c r="AL1211" s="4">
        <f t="shared" ca="1" si="315"/>
        <v>0</v>
      </c>
      <c r="AM1211">
        <f t="shared" ca="1" si="324"/>
        <v>0</v>
      </c>
      <c r="AN1211">
        <f t="shared" ca="1" si="316"/>
        <v>0</v>
      </c>
      <c r="AO1211">
        <f t="shared" ca="1" si="317"/>
        <v>0</v>
      </c>
      <c r="AP1211">
        <f t="shared" ca="1" si="318"/>
        <v>0</v>
      </c>
      <c r="AQ1211">
        <f t="shared" ca="1" si="319"/>
        <v>0</v>
      </c>
      <c r="AR1211">
        <f t="shared" ca="1" si="320"/>
        <v>0</v>
      </c>
      <c r="AS1211">
        <f t="shared" ca="1" si="321"/>
        <v>0</v>
      </c>
      <c r="AT1211">
        <f t="shared" ca="1" si="322"/>
        <v>0</v>
      </c>
    </row>
    <row r="1212" spans="1:46" hidden="1" x14ac:dyDescent="0.2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0, OFFSET(data!$A$1, ROW()-1, AD$1-1))</f>
        <v>0</v>
      </c>
      <c r="AE1212">
        <f ca="1">IF(ISNA(AE$1), 0, OFFSET(data!$A$1, ROW()-1, AE$1-1))</f>
        <v>0</v>
      </c>
      <c r="AF1212">
        <f ca="1">IF(ISNA(AF$1), 0, OFFSET(data!$A$1, ROW()-1, AF$1-1))</f>
        <v>0</v>
      </c>
      <c r="AG1212">
        <f t="shared" ca="1" si="311"/>
        <v>0</v>
      </c>
      <c r="AH1212" t="e">
        <f t="shared" ca="1" si="312"/>
        <v>#VALUE!</v>
      </c>
      <c r="AI1212" t="str">
        <f t="shared" ca="1" si="313"/>
        <v>0</v>
      </c>
      <c r="AJ1212" t="str">
        <f t="shared" ca="1" si="314"/>
        <v/>
      </c>
      <c r="AK1212" t="str">
        <f t="shared" ca="1" si="323"/>
        <v>0</v>
      </c>
      <c r="AL1212" s="4">
        <f t="shared" ca="1" si="315"/>
        <v>0</v>
      </c>
      <c r="AM1212">
        <f t="shared" ca="1" si="324"/>
        <v>0</v>
      </c>
      <c r="AN1212">
        <f t="shared" ca="1" si="316"/>
        <v>0</v>
      </c>
      <c r="AO1212">
        <f t="shared" ca="1" si="317"/>
        <v>0</v>
      </c>
      <c r="AP1212">
        <f t="shared" ca="1" si="318"/>
        <v>0</v>
      </c>
      <c r="AQ1212">
        <f t="shared" ca="1" si="319"/>
        <v>0</v>
      </c>
      <c r="AR1212">
        <f t="shared" ca="1" si="320"/>
        <v>0</v>
      </c>
      <c r="AS1212">
        <f t="shared" ca="1" si="321"/>
        <v>0</v>
      </c>
      <c r="AT1212">
        <f t="shared" ca="1" si="322"/>
        <v>0</v>
      </c>
    </row>
    <row r="1213" spans="1:46" hidden="1" x14ac:dyDescent="0.2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0, OFFSET(data!$A$1, ROW()-1, AD$1-1))</f>
        <v>0</v>
      </c>
      <c r="AE1213">
        <f ca="1">IF(ISNA(AE$1), 0, OFFSET(data!$A$1, ROW()-1, AE$1-1))</f>
        <v>0</v>
      </c>
      <c r="AF1213">
        <f ca="1">IF(ISNA(AF$1), 0, OFFSET(data!$A$1, ROW()-1, AF$1-1))</f>
        <v>0</v>
      </c>
      <c r="AG1213">
        <f t="shared" ca="1" si="311"/>
        <v>0</v>
      </c>
      <c r="AH1213" t="e">
        <f t="shared" ca="1" si="312"/>
        <v>#VALUE!</v>
      </c>
      <c r="AI1213" t="str">
        <f t="shared" ca="1" si="313"/>
        <v>0</v>
      </c>
      <c r="AJ1213" t="str">
        <f t="shared" ca="1" si="314"/>
        <v/>
      </c>
      <c r="AK1213" t="str">
        <f t="shared" ca="1" si="323"/>
        <v>0</v>
      </c>
      <c r="AL1213" s="4">
        <f t="shared" ca="1" si="315"/>
        <v>0</v>
      </c>
      <c r="AM1213">
        <f t="shared" ca="1" si="324"/>
        <v>0</v>
      </c>
      <c r="AN1213">
        <f t="shared" ca="1" si="316"/>
        <v>0</v>
      </c>
      <c r="AO1213">
        <f t="shared" ca="1" si="317"/>
        <v>0</v>
      </c>
      <c r="AP1213">
        <f t="shared" ca="1" si="318"/>
        <v>0</v>
      </c>
      <c r="AQ1213">
        <f t="shared" ca="1" si="319"/>
        <v>0</v>
      </c>
      <c r="AR1213">
        <f t="shared" ca="1" si="320"/>
        <v>0</v>
      </c>
      <c r="AS1213">
        <f t="shared" ca="1" si="321"/>
        <v>0</v>
      </c>
      <c r="AT1213">
        <f t="shared" ca="1" si="322"/>
        <v>0</v>
      </c>
    </row>
    <row r="1214" spans="1:46" hidden="1" x14ac:dyDescent="0.2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0, OFFSET(data!$A$1, ROW()-1, AD$1-1))</f>
        <v>0</v>
      </c>
      <c r="AE1214">
        <f ca="1">IF(ISNA(AE$1), 0, OFFSET(data!$A$1, ROW()-1, AE$1-1))</f>
        <v>0</v>
      </c>
      <c r="AF1214">
        <f ca="1">IF(ISNA(AF$1), 0, OFFSET(data!$A$1, ROW()-1, AF$1-1))</f>
        <v>0</v>
      </c>
      <c r="AG1214">
        <f t="shared" ca="1" si="311"/>
        <v>0</v>
      </c>
      <c r="AH1214" t="e">
        <f t="shared" ca="1" si="312"/>
        <v>#VALUE!</v>
      </c>
      <c r="AI1214" t="str">
        <f t="shared" ca="1" si="313"/>
        <v>0</v>
      </c>
      <c r="AJ1214" t="str">
        <f t="shared" ca="1" si="314"/>
        <v/>
      </c>
      <c r="AK1214" t="str">
        <f t="shared" ca="1" si="323"/>
        <v>0</v>
      </c>
      <c r="AL1214" s="4">
        <f t="shared" ca="1" si="315"/>
        <v>0</v>
      </c>
      <c r="AM1214">
        <f t="shared" ca="1" si="324"/>
        <v>0</v>
      </c>
      <c r="AN1214">
        <f t="shared" ca="1" si="316"/>
        <v>0</v>
      </c>
      <c r="AO1214">
        <f t="shared" ca="1" si="317"/>
        <v>0</v>
      </c>
      <c r="AP1214">
        <f t="shared" ca="1" si="318"/>
        <v>0</v>
      </c>
      <c r="AQ1214">
        <f t="shared" ca="1" si="319"/>
        <v>0</v>
      </c>
      <c r="AR1214">
        <f t="shared" ca="1" si="320"/>
        <v>0</v>
      </c>
      <c r="AS1214">
        <f t="shared" ca="1" si="321"/>
        <v>0</v>
      </c>
      <c r="AT1214">
        <f t="shared" ca="1" si="322"/>
        <v>0</v>
      </c>
    </row>
    <row r="1215" spans="1:46" hidden="1" x14ac:dyDescent="0.2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0, OFFSET(data!$A$1, ROW()-1, AD$1-1))</f>
        <v>0</v>
      </c>
      <c r="AE1215">
        <f ca="1">IF(ISNA(AE$1), 0, OFFSET(data!$A$1, ROW()-1, AE$1-1))</f>
        <v>0</v>
      </c>
      <c r="AF1215">
        <f ca="1">IF(ISNA(AF$1), 0, OFFSET(data!$A$1, ROW()-1, AF$1-1))</f>
        <v>0</v>
      </c>
      <c r="AG1215">
        <f t="shared" ca="1" si="311"/>
        <v>0</v>
      </c>
      <c r="AH1215" t="e">
        <f t="shared" ca="1" si="312"/>
        <v>#VALUE!</v>
      </c>
      <c r="AI1215" t="str">
        <f t="shared" ca="1" si="313"/>
        <v>0</v>
      </c>
      <c r="AJ1215" t="str">
        <f t="shared" ca="1" si="314"/>
        <v/>
      </c>
      <c r="AK1215" t="str">
        <f t="shared" ca="1" si="323"/>
        <v>0</v>
      </c>
      <c r="AL1215" s="4">
        <f t="shared" ca="1" si="315"/>
        <v>0</v>
      </c>
      <c r="AM1215">
        <f t="shared" ca="1" si="324"/>
        <v>0</v>
      </c>
      <c r="AN1215">
        <f t="shared" ca="1" si="316"/>
        <v>0</v>
      </c>
      <c r="AO1215">
        <f t="shared" ca="1" si="317"/>
        <v>0</v>
      </c>
      <c r="AP1215">
        <f t="shared" ca="1" si="318"/>
        <v>0</v>
      </c>
      <c r="AQ1215">
        <f t="shared" ca="1" si="319"/>
        <v>0</v>
      </c>
      <c r="AR1215">
        <f t="shared" ca="1" si="320"/>
        <v>0</v>
      </c>
      <c r="AS1215">
        <f t="shared" ca="1" si="321"/>
        <v>0</v>
      </c>
      <c r="AT1215">
        <f t="shared" ca="1" si="322"/>
        <v>0</v>
      </c>
    </row>
    <row r="1216" spans="1:46" hidden="1" x14ac:dyDescent="0.2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0, OFFSET(data!$A$1, ROW()-1, AD$1-1))</f>
        <v>0</v>
      </c>
      <c r="AE1216">
        <f ca="1">IF(ISNA(AE$1), 0, OFFSET(data!$A$1, ROW()-1, AE$1-1))</f>
        <v>0</v>
      </c>
      <c r="AF1216">
        <f ca="1">IF(ISNA(AF$1), 0, OFFSET(data!$A$1, ROW()-1, AF$1-1))</f>
        <v>0</v>
      </c>
      <c r="AG1216">
        <f t="shared" ca="1" si="311"/>
        <v>0</v>
      </c>
      <c r="AH1216" t="e">
        <f t="shared" ca="1" si="312"/>
        <v>#VALUE!</v>
      </c>
      <c r="AI1216" t="str">
        <f t="shared" ca="1" si="313"/>
        <v>0</v>
      </c>
      <c r="AJ1216" t="str">
        <f t="shared" ca="1" si="314"/>
        <v/>
      </c>
      <c r="AK1216" t="str">
        <f t="shared" ca="1" si="323"/>
        <v>0</v>
      </c>
      <c r="AL1216" s="4">
        <f t="shared" ca="1" si="315"/>
        <v>0</v>
      </c>
      <c r="AM1216">
        <f t="shared" ca="1" si="324"/>
        <v>0</v>
      </c>
      <c r="AN1216">
        <f t="shared" ca="1" si="316"/>
        <v>0</v>
      </c>
      <c r="AO1216">
        <f t="shared" ca="1" si="317"/>
        <v>0</v>
      </c>
      <c r="AP1216">
        <f t="shared" ca="1" si="318"/>
        <v>0</v>
      </c>
      <c r="AQ1216">
        <f t="shared" ca="1" si="319"/>
        <v>0</v>
      </c>
      <c r="AR1216">
        <f t="shared" ca="1" si="320"/>
        <v>0</v>
      </c>
      <c r="AS1216">
        <f t="shared" ca="1" si="321"/>
        <v>0</v>
      </c>
      <c r="AT1216">
        <f t="shared" ca="1" si="322"/>
        <v>0</v>
      </c>
    </row>
    <row r="1217" spans="1:46" hidden="1" x14ac:dyDescent="0.2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0, OFFSET(data!$A$1, ROW()-1, AD$1-1))</f>
        <v>0</v>
      </c>
      <c r="AE1217">
        <f ca="1">IF(ISNA(AE$1), 0, OFFSET(data!$A$1, ROW()-1, AE$1-1))</f>
        <v>0</v>
      </c>
      <c r="AF1217">
        <f ca="1">IF(ISNA(AF$1), 0, OFFSET(data!$A$1, ROW()-1, AF$1-1))</f>
        <v>0</v>
      </c>
      <c r="AG1217">
        <f t="shared" ca="1" si="311"/>
        <v>0</v>
      </c>
      <c r="AH1217" t="e">
        <f t="shared" ca="1" si="312"/>
        <v>#VALUE!</v>
      </c>
      <c r="AI1217" t="str">
        <f t="shared" ca="1" si="313"/>
        <v>0</v>
      </c>
      <c r="AJ1217" t="str">
        <f t="shared" ca="1" si="314"/>
        <v/>
      </c>
      <c r="AK1217" t="str">
        <f t="shared" ca="1" si="323"/>
        <v>0</v>
      </c>
      <c r="AL1217" s="4">
        <f t="shared" ca="1" si="315"/>
        <v>0</v>
      </c>
      <c r="AM1217">
        <f t="shared" ca="1" si="324"/>
        <v>0</v>
      </c>
      <c r="AN1217">
        <f t="shared" ca="1" si="316"/>
        <v>0</v>
      </c>
      <c r="AO1217">
        <f t="shared" ca="1" si="317"/>
        <v>0</v>
      </c>
      <c r="AP1217">
        <f t="shared" ca="1" si="318"/>
        <v>0</v>
      </c>
      <c r="AQ1217">
        <f t="shared" ca="1" si="319"/>
        <v>0</v>
      </c>
      <c r="AR1217">
        <f t="shared" ca="1" si="320"/>
        <v>0</v>
      </c>
      <c r="AS1217">
        <f t="shared" ca="1" si="321"/>
        <v>0</v>
      </c>
      <c r="AT1217">
        <f t="shared" ca="1" si="322"/>
        <v>0</v>
      </c>
    </row>
    <row r="1218" spans="1:46" hidden="1" x14ac:dyDescent="0.2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0, OFFSET(data!$A$1, ROW()-1, AD$1-1))</f>
        <v>0</v>
      </c>
      <c r="AE1218">
        <f ca="1">IF(ISNA(AE$1), 0, OFFSET(data!$A$1, ROW()-1, AE$1-1))</f>
        <v>0</v>
      </c>
      <c r="AF1218">
        <f ca="1">IF(ISNA(AF$1), 0, OFFSET(data!$A$1, ROW()-1, AF$1-1))</f>
        <v>0</v>
      </c>
      <c r="AG1218">
        <f t="shared" ca="1" si="311"/>
        <v>0</v>
      </c>
      <c r="AH1218" t="e">
        <f t="shared" ca="1" si="312"/>
        <v>#VALUE!</v>
      </c>
      <c r="AI1218" t="str">
        <f t="shared" ca="1" si="313"/>
        <v>0</v>
      </c>
      <c r="AJ1218" t="str">
        <f t="shared" ca="1" si="314"/>
        <v/>
      </c>
      <c r="AK1218" t="str">
        <f t="shared" ca="1" si="323"/>
        <v>0</v>
      </c>
      <c r="AL1218" s="4">
        <f t="shared" ca="1" si="315"/>
        <v>0</v>
      </c>
      <c r="AM1218">
        <f t="shared" ca="1" si="324"/>
        <v>0</v>
      </c>
      <c r="AN1218">
        <f t="shared" ca="1" si="316"/>
        <v>0</v>
      </c>
      <c r="AO1218">
        <f t="shared" ca="1" si="317"/>
        <v>0</v>
      </c>
      <c r="AP1218">
        <f t="shared" ca="1" si="318"/>
        <v>0</v>
      </c>
      <c r="AQ1218">
        <f t="shared" ca="1" si="319"/>
        <v>0</v>
      </c>
      <c r="AR1218">
        <f t="shared" ca="1" si="320"/>
        <v>0</v>
      </c>
      <c r="AS1218">
        <f t="shared" ca="1" si="321"/>
        <v>0</v>
      </c>
      <c r="AT1218">
        <f t="shared" ca="1" si="322"/>
        <v>0</v>
      </c>
    </row>
    <row r="1219" spans="1:46" hidden="1" x14ac:dyDescent="0.2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0, OFFSET(data!$A$1, ROW()-1, AD$1-1))</f>
        <v>0</v>
      </c>
      <c r="AE1219">
        <f ca="1">IF(ISNA(AE$1), 0, OFFSET(data!$A$1, ROW()-1, AE$1-1))</f>
        <v>0</v>
      </c>
      <c r="AF1219">
        <f ca="1">IF(ISNA(AF$1), 0, OFFSET(data!$A$1, ROW()-1, AF$1-1))</f>
        <v>0</v>
      </c>
      <c r="AG1219">
        <f t="shared" ref="AG1219:AG1282" ca="1" si="325">VALUE(LEFT(C1219, 4))</f>
        <v>0</v>
      </c>
      <c r="AH1219" t="e">
        <f t="shared" ref="AH1219:AH1282" ca="1" si="326">VALUE(MID(C1219, 6, 2))</f>
        <v>#VALUE!</v>
      </c>
      <c r="AI1219" t="str">
        <f t="shared" ref="AI1219:AI1282" ca="1" si="327">SUBSTITUTE(MID(C1219,6,6)&amp;LEFT(C1219,4), "-", "/")</f>
        <v>0</v>
      </c>
      <c r="AJ1219" t="str">
        <f t="shared" ref="AJ1219:AJ1282" ca="1" si="328">IF(RIGHT(C1219, 5)="12:00", AI1219, "")</f>
        <v/>
      </c>
      <c r="AK1219" t="str">
        <f t="shared" ca="1" si="323"/>
        <v>0</v>
      </c>
      <c r="AL1219" s="4">
        <f t="shared" ref="AL1219:AL1282" ca="1" si="329">AE1219/1000</f>
        <v>0</v>
      </c>
      <c r="AM1219">
        <f t="shared" ca="1" si="324"/>
        <v>0</v>
      </c>
      <c r="AN1219">
        <f t="shared" ca="1" si="316"/>
        <v>0</v>
      </c>
      <c r="AO1219">
        <f t="shared" ca="1" si="317"/>
        <v>0</v>
      </c>
      <c r="AP1219">
        <f t="shared" ca="1" si="318"/>
        <v>0</v>
      </c>
      <c r="AQ1219">
        <f t="shared" ca="1" si="319"/>
        <v>0</v>
      </c>
      <c r="AR1219">
        <f t="shared" ca="1" si="320"/>
        <v>0</v>
      </c>
      <c r="AS1219">
        <f t="shared" ca="1" si="321"/>
        <v>0</v>
      </c>
      <c r="AT1219">
        <f t="shared" ca="1" si="322"/>
        <v>0</v>
      </c>
    </row>
    <row r="1220" spans="1:46" hidden="1" x14ac:dyDescent="0.2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0, OFFSET(data!$A$1, ROW()-1, AD$1-1))</f>
        <v>0</v>
      </c>
      <c r="AE1220">
        <f ca="1">IF(ISNA(AE$1), 0, OFFSET(data!$A$1, ROW()-1, AE$1-1))</f>
        <v>0</v>
      </c>
      <c r="AF1220">
        <f ca="1">IF(ISNA(AF$1), 0, OFFSET(data!$A$1, ROW()-1, AF$1-1))</f>
        <v>0</v>
      </c>
      <c r="AG1220">
        <f t="shared" ca="1" si="325"/>
        <v>0</v>
      </c>
      <c r="AH1220" t="e">
        <f t="shared" ca="1" si="326"/>
        <v>#VALUE!</v>
      </c>
      <c r="AI1220" t="str">
        <f t="shared" ca="1" si="327"/>
        <v>0</v>
      </c>
      <c r="AJ1220" t="str">
        <f t="shared" ca="1" si="328"/>
        <v/>
      </c>
      <c r="AK1220" t="str">
        <f t="shared" ca="1" si="323"/>
        <v>0</v>
      </c>
      <c r="AL1220" s="4">
        <f t="shared" ca="1" si="329"/>
        <v>0</v>
      </c>
      <c r="AM1220">
        <f t="shared" ca="1" si="324"/>
        <v>0</v>
      </c>
      <c r="AN1220">
        <f t="shared" ref="AN1220:AN1283" ca="1" si="330">MAX(S1220,Z1220)</f>
        <v>0</v>
      </c>
      <c r="AO1220">
        <f t="shared" ref="AO1220:AO1283" ca="1" si="331">MAX(R1220,W1220)</f>
        <v>0</v>
      </c>
      <c r="AP1220">
        <f t="shared" ref="AP1220:AP1283" ca="1" si="332">K1220+N1220</f>
        <v>0</v>
      </c>
      <c r="AQ1220">
        <f t="shared" ref="AQ1220:AQ1283" ca="1" si="333">L1220+O1220</f>
        <v>0</v>
      </c>
      <c r="AR1220">
        <f t="shared" ref="AR1220:AR1283" ca="1" si="334">M1220+P1220</f>
        <v>0</v>
      </c>
      <c r="AS1220">
        <f t="shared" ref="AS1220:AS1283" ca="1" si="335">AC1220+SUM(D1220:M1220,R1220:T1220)</f>
        <v>0</v>
      </c>
      <c r="AT1220">
        <f t="shared" ref="AT1220:AT1283" ca="1" si="336">AD1220+SUM(U1220:AB1220)</f>
        <v>0</v>
      </c>
    </row>
    <row r="1221" spans="1:46" hidden="1" x14ac:dyDescent="0.2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0, OFFSET(data!$A$1, ROW()-1, AD$1-1))</f>
        <v>0</v>
      </c>
      <c r="AE1221">
        <f ca="1">IF(ISNA(AE$1), 0, OFFSET(data!$A$1, ROW()-1, AE$1-1))</f>
        <v>0</v>
      </c>
      <c r="AF1221">
        <f ca="1">IF(ISNA(AF$1), 0, OFFSET(data!$A$1, ROW()-1, AF$1-1))</f>
        <v>0</v>
      </c>
      <c r="AG1221">
        <f t="shared" ca="1" si="325"/>
        <v>0</v>
      </c>
      <c r="AH1221" t="e">
        <f t="shared" ca="1" si="326"/>
        <v>#VALUE!</v>
      </c>
      <c r="AI1221" t="str">
        <f t="shared" ca="1" si="327"/>
        <v>0</v>
      </c>
      <c r="AJ1221" t="str">
        <f t="shared" ca="1" si="328"/>
        <v/>
      </c>
      <c r="AK1221" t="str">
        <f t="shared" ca="1" si="323"/>
        <v>0</v>
      </c>
      <c r="AL1221" s="4">
        <f t="shared" ca="1" si="329"/>
        <v>0</v>
      </c>
      <c r="AM1221">
        <f t="shared" ca="1" si="324"/>
        <v>0</v>
      </c>
      <c r="AN1221">
        <f t="shared" ca="1" si="330"/>
        <v>0</v>
      </c>
      <c r="AO1221">
        <f t="shared" ca="1" si="331"/>
        <v>0</v>
      </c>
      <c r="AP1221">
        <f t="shared" ca="1" si="332"/>
        <v>0</v>
      </c>
      <c r="AQ1221">
        <f t="shared" ca="1" si="333"/>
        <v>0</v>
      </c>
      <c r="AR1221">
        <f t="shared" ca="1" si="334"/>
        <v>0</v>
      </c>
      <c r="AS1221">
        <f t="shared" ca="1" si="335"/>
        <v>0</v>
      </c>
      <c r="AT1221">
        <f t="shared" ca="1" si="336"/>
        <v>0</v>
      </c>
    </row>
    <row r="1222" spans="1:46" hidden="1" x14ac:dyDescent="0.2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0, OFFSET(data!$A$1, ROW()-1, AD$1-1))</f>
        <v>0</v>
      </c>
      <c r="AE1222">
        <f ca="1">IF(ISNA(AE$1), 0, OFFSET(data!$A$1, ROW()-1, AE$1-1))</f>
        <v>0</v>
      </c>
      <c r="AF1222">
        <f ca="1">IF(ISNA(AF$1), 0, OFFSET(data!$A$1, ROW()-1, AF$1-1))</f>
        <v>0</v>
      </c>
      <c r="AG1222">
        <f t="shared" ca="1" si="325"/>
        <v>0</v>
      </c>
      <c r="AH1222" t="e">
        <f t="shared" ca="1" si="326"/>
        <v>#VALUE!</v>
      </c>
      <c r="AI1222" t="str">
        <f t="shared" ca="1" si="327"/>
        <v>0</v>
      </c>
      <c r="AJ1222" t="str">
        <f t="shared" ca="1" si="328"/>
        <v/>
      </c>
      <c r="AK1222" t="str">
        <f t="shared" ca="1" si="323"/>
        <v>0</v>
      </c>
      <c r="AL1222" s="4">
        <f t="shared" ca="1" si="329"/>
        <v>0</v>
      </c>
      <c r="AM1222">
        <f t="shared" ca="1" si="324"/>
        <v>0</v>
      </c>
      <c r="AN1222">
        <f t="shared" ca="1" si="330"/>
        <v>0</v>
      </c>
      <c r="AO1222">
        <f t="shared" ca="1" si="331"/>
        <v>0</v>
      </c>
      <c r="AP1222">
        <f t="shared" ca="1" si="332"/>
        <v>0</v>
      </c>
      <c r="AQ1222">
        <f t="shared" ca="1" si="333"/>
        <v>0</v>
      </c>
      <c r="AR1222">
        <f t="shared" ca="1" si="334"/>
        <v>0</v>
      </c>
      <c r="AS1222">
        <f t="shared" ca="1" si="335"/>
        <v>0</v>
      </c>
      <c r="AT1222">
        <f t="shared" ca="1" si="336"/>
        <v>0</v>
      </c>
    </row>
    <row r="1223" spans="1:46" hidden="1" x14ac:dyDescent="0.2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0, OFFSET(data!$A$1, ROW()-1, AD$1-1))</f>
        <v>0</v>
      </c>
      <c r="AE1223">
        <f ca="1">IF(ISNA(AE$1), 0, OFFSET(data!$A$1, ROW()-1, AE$1-1))</f>
        <v>0</v>
      </c>
      <c r="AF1223">
        <f ca="1">IF(ISNA(AF$1), 0, OFFSET(data!$A$1, ROW()-1, AF$1-1))</f>
        <v>0</v>
      </c>
      <c r="AG1223">
        <f t="shared" ca="1" si="325"/>
        <v>0</v>
      </c>
      <c r="AH1223" t="e">
        <f t="shared" ca="1" si="326"/>
        <v>#VALUE!</v>
      </c>
      <c r="AI1223" t="str">
        <f t="shared" ca="1" si="327"/>
        <v>0</v>
      </c>
      <c r="AJ1223" t="str">
        <f t="shared" ca="1" si="328"/>
        <v/>
      </c>
      <c r="AK1223" t="str">
        <f t="shared" ca="1" si="323"/>
        <v>0</v>
      </c>
      <c r="AL1223" s="4">
        <f t="shared" ca="1" si="329"/>
        <v>0</v>
      </c>
      <c r="AM1223">
        <f t="shared" ca="1" si="324"/>
        <v>0</v>
      </c>
      <c r="AN1223">
        <f t="shared" ca="1" si="330"/>
        <v>0</v>
      </c>
      <c r="AO1223">
        <f t="shared" ca="1" si="331"/>
        <v>0</v>
      </c>
      <c r="AP1223">
        <f t="shared" ca="1" si="332"/>
        <v>0</v>
      </c>
      <c r="AQ1223">
        <f t="shared" ca="1" si="333"/>
        <v>0</v>
      </c>
      <c r="AR1223">
        <f t="shared" ca="1" si="334"/>
        <v>0</v>
      </c>
      <c r="AS1223">
        <f t="shared" ca="1" si="335"/>
        <v>0</v>
      </c>
      <c r="AT1223">
        <f t="shared" ca="1" si="336"/>
        <v>0</v>
      </c>
    </row>
    <row r="1224" spans="1:46" hidden="1" x14ac:dyDescent="0.2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0, OFFSET(data!$A$1, ROW()-1, AD$1-1))</f>
        <v>0</v>
      </c>
      <c r="AE1224">
        <f ca="1">IF(ISNA(AE$1), 0, OFFSET(data!$A$1, ROW()-1, AE$1-1))</f>
        <v>0</v>
      </c>
      <c r="AF1224">
        <f ca="1">IF(ISNA(AF$1), 0, OFFSET(data!$A$1, ROW()-1, AF$1-1))</f>
        <v>0</v>
      </c>
      <c r="AG1224">
        <f t="shared" ca="1" si="325"/>
        <v>0</v>
      </c>
      <c r="AH1224" t="e">
        <f t="shared" ca="1" si="326"/>
        <v>#VALUE!</v>
      </c>
      <c r="AI1224" t="str">
        <f t="shared" ca="1" si="327"/>
        <v>0</v>
      </c>
      <c r="AJ1224" t="str">
        <f t="shared" ca="1" si="328"/>
        <v/>
      </c>
      <c r="AK1224" t="str">
        <f t="shared" ca="1" si="323"/>
        <v>0</v>
      </c>
      <c r="AL1224" s="4">
        <f t="shared" ca="1" si="329"/>
        <v>0</v>
      </c>
      <c r="AM1224">
        <f t="shared" ca="1" si="324"/>
        <v>0</v>
      </c>
      <c r="AN1224">
        <f t="shared" ca="1" si="330"/>
        <v>0</v>
      </c>
      <c r="AO1224">
        <f t="shared" ca="1" si="331"/>
        <v>0</v>
      </c>
      <c r="AP1224">
        <f t="shared" ca="1" si="332"/>
        <v>0</v>
      </c>
      <c r="AQ1224">
        <f t="shared" ca="1" si="333"/>
        <v>0</v>
      </c>
      <c r="AR1224">
        <f t="shared" ca="1" si="334"/>
        <v>0</v>
      </c>
      <c r="AS1224">
        <f t="shared" ca="1" si="335"/>
        <v>0</v>
      </c>
      <c r="AT1224">
        <f t="shared" ca="1" si="336"/>
        <v>0</v>
      </c>
    </row>
    <row r="1225" spans="1:46" hidden="1" x14ac:dyDescent="0.2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0, OFFSET(data!$A$1, ROW()-1, AD$1-1))</f>
        <v>0</v>
      </c>
      <c r="AE1225">
        <f ca="1">IF(ISNA(AE$1), 0, OFFSET(data!$A$1, ROW()-1, AE$1-1))</f>
        <v>0</v>
      </c>
      <c r="AF1225">
        <f ca="1">IF(ISNA(AF$1), 0, OFFSET(data!$A$1, ROW()-1, AF$1-1))</f>
        <v>0</v>
      </c>
      <c r="AG1225">
        <f t="shared" ca="1" si="325"/>
        <v>0</v>
      </c>
      <c r="AH1225" t="e">
        <f t="shared" ca="1" si="326"/>
        <v>#VALUE!</v>
      </c>
      <c r="AI1225" t="str">
        <f t="shared" ca="1" si="327"/>
        <v>0</v>
      </c>
      <c r="AJ1225" t="str">
        <f t="shared" ca="1" si="328"/>
        <v/>
      </c>
      <c r="AK1225" t="str">
        <f t="shared" ca="1" si="323"/>
        <v>0</v>
      </c>
      <c r="AL1225" s="4">
        <f t="shared" ca="1" si="329"/>
        <v>0</v>
      </c>
      <c r="AM1225">
        <f t="shared" ca="1" si="324"/>
        <v>0</v>
      </c>
      <c r="AN1225">
        <f t="shared" ca="1" si="330"/>
        <v>0</v>
      </c>
      <c r="AO1225">
        <f t="shared" ca="1" si="331"/>
        <v>0</v>
      </c>
      <c r="AP1225">
        <f t="shared" ca="1" si="332"/>
        <v>0</v>
      </c>
      <c r="AQ1225">
        <f t="shared" ca="1" si="333"/>
        <v>0</v>
      </c>
      <c r="AR1225">
        <f t="shared" ca="1" si="334"/>
        <v>0</v>
      </c>
      <c r="AS1225">
        <f t="shared" ca="1" si="335"/>
        <v>0</v>
      </c>
      <c r="AT1225">
        <f t="shared" ca="1" si="336"/>
        <v>0</v>
      </c>
    </row>
    <row r="1226" spans="1:46" hidden="1" x14ac:dyDescent="0.2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0, OFFSET(data!$A$1, ROW()-1, AD$1-1))</f>
        <v>0</v>
      </c>
      <c r="AE1226">
        <f ca="1">IF(ISNA(AE$1), 0, OFFSET(data!$A$1, ROW()-1, AE$1-1))</f>
        <v>0</v>
      </c>
      <c r="AF1226">
        <f ca="1">IF(ISNA(AF$1), 0, OFFSET(data!$A$1, ROW()-1, AF$1-1))</f>
        <v>0</v>
      </c>
      <c r="AG1226">
        <f t="shared" ca="1" si="325"/>
        <v>0</v>
      </c>
      <c r="AH1226" t="e">
        <f t="shared" ca="1" si="326"/>
        <v>#VALUE!</v>
      </c>
      <c r="AI1226" t="str">
        <f t="shared" ca="1" si="327"/>
        <v>0</v>
      </c>
      <c r="AJ1226" t="str">
        <f t="shared" ca="1" si="328"/>
        <v/>
      </c>
      <c r="AK1226" t="str">
        <f t="shared" ca="1" si="323"/>
        <v>0</v>
      </c>
      <c r="AL1226" s="4">
        <f t="shared" ca="1" si="329"/>
        <v>0</v>
      </c>
      <c r="AM1226">
        <f t="shared" ca="1" si="324"/>
        <v>0</v>
      </c>
      <c r="AN1226">
        <f t="shared" ca="1" si="330"/>
        <v>0</v>
      </c>
      <c r="AO1226">
        <f t="shared" ca="1" si="331"/>
        <v>0</v>
      </c>
      <c r="AP1226">
        <f t="shared" ca="1" si="332"/>
        <v>0</v>
      </c>
      <c r="AQ1226">
        <f t="shared" ca="1" si="333"/>
        <v>0</v>
      </c>
      <c r="AR1226">
        <f t="shared" ca="1" si="334"/>
        <v>0</v>
      </c>
      <c r="AS1226">
        <f t="shared" ca="1" si="335"/>
        <v>0</v>
      </c>
      <c r="AT1226">
        <f t="shared" ca="1" si="336"/>
        <v>0</v>
      </c>
    </row>
    <row r="1227" spans="1:46" hidden="1" x14ac:dyDescent="0.2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0, OFFSET(data!$A$1, ROW()-1, AD$1-1))</f>
        <v>0</v>
      </c>
      <c r="AE1227">
        <f ca="1">IF(ISNA(AE$1), 0, OFFSET(data!$A$1, ROW()-1, AE$1-1))</f>
        <v>0</v>
      </c>
      <c r="AF1227">
        <f ca="1">IF(ISNA(AF$1), 0, OFFSET(data!$A$1, ROW()-1, AF$1-1))</f>
        <v>0</v>
      </c>
      <c r="AG1227">
        <f t="shared" ca="1" si="325"/>
        <v>0</v>
      </c>
      <c r="AH1227" t="e">
        <f t="shared" ca="1" si="326"/>
        <v>#VALUE!</v>
      </c>
      <c r="AI1227" t="str">
        <f t="shared" ca="1" si="327"/>
        <v>0</v>
      </c>
      <c r="AJ1227" t="str">
        <f t="shared" ca="1" si="328"/>
        <v/>
      </c>
      <c r="AK1227" t="str">
        <f t="shared" ca="1" si="323"/>
        <v>0</v>
      </c>
      <c r="AL1227" s="4">
        <f t="shared" ca="1" si="329"/>
        <v>0</v>
      </c>
      <c r="AM1227">
        <f t="shared" ca="1" si="324"/>
        <v>0</v>
      </c>
      <c r="AN1227">
        <f t="shared" ca="1" si="330"/>
        <v>0</v>
      </c>
      <c r="AO1227">
        <f t="shared" ca="1" si="331"/>
        <v>0</v>
      </c>
      <c r="AP1227">
        <f t="shared" ca="1" si="332"/>
        <v>0</v>
      </c>
      <c r="AQ1227">
        <f t="shared" ca="1" si="333"/>
        <v>0</v>
      </c>
      <c r="AR1227">
        <f t="shared" ca="1" si="334"/>
        <v>0</v>
      </c>
      <c r="AS1227">
        <f t="shared" ca="1" si="335"/>
        <v>0</v>
      </c>
      <c r="AT1227">
        <f t="shared" ca="1" si="336"/>
        <v>0</v>
      </c>
    </row>
    <row r="1228" spans="1:46" hidden="1" x14ac:dyDescent="0.2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0, OFFSET(data!$A$1, ROW()-1, AD$1-1))</f>
        <v>0</v>
      </c>
      <c r="AE1228">
        <f ca="1">IF(ISNA(AE$1), 0, OFFSET(data!$A$1, ROW()-1, AE$1-1))</f>
        <v>0</v>
      </c>
      <c r="AF1228">
        <f ca="1">IF(ISNA(AF$1), 0, OFFSET(data!$A$1, ROW()-1, AF$1-1))</f>
        <v>0</v>
      </c>
      <c r="AG1228">
        <f t="shared" ca="1" si="325"/>
        <v>0</v>
      </c>
      <c r="AH1228" t="e">
        <f t="shared" ca="1" si="326"/>
        <v>#VALUE!</v>
      </c>
      <c r="AI1228" t="str">
        <f t="shared" ca="1" si="327"/>
        <v>0</v>
      </c>
      <c r="AJ1228" t="str">
        <f t="shared" ca="1" si="328"/>
        <v/>
      </c>
      <c r="AK1228" t="str">
        <f t="shared" ref="AK1228:AK1291" ca="1" si="337">RIGHT(C1228, 5)</f>
        <v>0</v>
      </c>
      <c r="AL1228" s="4">
        <f t="shared" ca="1" si="329"/>
        <v>0</v>
      </c>
      <c r="AM1228">
        <f t="shared" ca="1" si="324"/>
        <v>0</v>
      </c>
      <c r="AN1228">
        <f t="shared" ca="1" si="330"/>
        <v>0</v>
      </c>
      <c r="AO1228">
        <f t="shared" ca="1" si="331"/>
        <v>0</v>
      </c>
      <c r="AP1228">
        <f t="shared" ca="1" si="332"/>
        <v>0</v>
      </c>
      <c r="AQ1228">
        <f t="shared" ca="1" si="333"/>
        <v>0</v>
      </c>
      <c r="AR1228">
        <f t="shared" ca="1" si="334"/>
        <v>0</v>
      </c>
      <c r="AS1228">
        <f t="shared" ca="1" si="335"/>
        <v>0</v>
      </c>
      <c r="AT1228">
        <f t="shared" ca="1" si="336"/>
        <v>0</v>
      </c>
    </row>
    <row r="1229" spans="1:46" hidden="1" x14ac:dyDescent="0.2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0, OFFSET(data!$A$1, ROW()-1, AD$1-1))</f>
        <v>0</v>
      </c>
      <c r="AE1229">
        <f ca="1">IF(ISNA(AE$1), 0, OFFSET(data!$A$1, ROW()-1, AE$1-1))</f>
        <v>0</v>
      </c>
      <c r="AF1229">
        <f ca="1">IF(ISNA(AF$1), 0, OFFSET(data!$A$1, ROW()-1, AF$1-1))</f>
        <v>0</v>
      </c>
      <c r="AG1229">
        <f t="shared" ca="1" si="325"/>
        <v>0</v>
      </c>
      <c r="AH1229" t="e">
        <f t="shared" ca="1" si="326"/>
        <v>#VALUE!</v>
      </c>
      <c r="AI1229" t="str">
        <f t="shared" ca="1" si="327"/>
        <v>0</v>
      </c>
      <c r="AJ1229" t="str">
        <f t="shared" ca="1" si="328"/>
        <v/>
      </c>
      <c r="AK1229" t="str">
        <f t="shared" ca="1" si="337"/>
        <v>0</v>
      </c>
      <c r="AL1229" s="4">
        <f t="shared" ca="1" si="329"/>
        <v>0</v>
      </c>
      <c r="AM1229">
        <f t="shared" ca="1" si="324"/>
        <v>0</v>
      </c>
      <c r="AN1229">
        <f t="shared" ca="1" si="330"/>
        <v>0</v>
      </c>
      <c r="AO1229">
        <f t="shared" ca="1" si="331"/>
        <v>0</v>
      </c>
      <c r="AP1229">
        <f t="shared" ca="1" si="332"/>
        <v>0</v>
      </c>
      <c r="AQ1229">
        <f t="shared" ca="1" si="333"/>
        <v>0</v>
      </c>
      <c r="AR1229">
        <f t="shared" ca="1" si="334"/>
        <v>0</v>
      </c>
      <c r="AS1229">
        <f t="shared" ca="1" si="335"/>
        <v>0</v>
      </c>
      <c r="AT1229">
        <f t="shared" ca="1" si="336"/>
        <v>0</v>
      </c>
    </row>
    <row r="1230" spans="1:46" hidden="1" x14ac:dyDescent="0.2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0, OFFSET(data!$A$1, ROW()-1, AD$1-1))</f>
        <v>0</v>
      </c>
      <c r="AE1230">
        <f ca="1">IF(ISNA(AE$1), 0, OFFSET(data!$A$1, ROW()-1, AE$1-1))</f>
        <v>0</v>
      </c>
      <c r="AF1230">
        <f ca="1">IF(ISNA(AF$1), 0, OFFSET(data!$A$1, ROW()-1, AF$1-1))</f>
        <v>0</v>
      </c>
      <c r="AG1230">
        <f t="shared" ca="1" si="325"/>
        <v>0</v>
      </c>
      <c r="AH1230" t="e">
        <f t="shared" ca="1" si="326"/>
        <v>#VALUE!</v>
      </c>
      <c r="AI1230" t="str">
        <f t="shared" ca="1" si="327"/>
        <v>0</v>
      </c>
      <c r="AJ1230" t="str">
        <f t="shared" ca="1" si="328"/>
        <v/>
      </c>
      <c r="AK1230" t="str">
        <f t="shared" ca="1" si="337"/>
        <v>0</v>
      </c>
      <c r="AL1230" s="4">
        <f t="shared" ca="1" si="329"/>
        <v>0</v>
      </c>
      <c r="AM1230">
        <f t="shared" ca="1" si="324"/>
        <v>0</v>
      </c>
      <c r="AN1230">
        <f t="shared" ca="1" si="330"/>
        <v>0</v>
      </c>
      <c r="AO1230">
        <f t="shared" ca="1" si="331"/>
        <v>0</v>
      </c>
      <c r="AP1230">
        <f t="shared" ca="1" si="332"/>
        <v>0</v>
      </c>
      <c r="AQ1230">
        <f t="shared" ca="1" si="333"/>
        <v>0</v>
      </c>
      <c r="AR1230">
        <f t="shared" ca="1" si="334"/>
        <v>0</v>
      </c>
      <c r="AS1230">
        <f t="shared" ca="1" si="335"/>
        <v>0</v>
      </c>
      <c r="AT1230">
        <f t="shared" ca="1" si="336"/>
        <v>0</v>
      </c>
    </row>
    <row r="1231" spans="1:46" hidden="1" x14ac:dyDescent="0.2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0, OFFSET(data!$A$1, ROW()-1, AD$1-1))</f>
        <v>0</v>
      </c>
      <c r="AE1231">
        <f ca="1">IF(ISNA(AE$1), 0, OFFSET(data!$A$1, ROW()-1, AE$1-1))</f>
        <v>0</v>
      </c>
      <c r="AF1231">
        <f ca="1">IF(ISNA(AF$1), 0, OFFSET(data!$A$1, ROW()-1, AF$1-1))</f>
        <v>0</v>
      </c>
      <c r="AG1231">
        <f t="shared" ca="1" si="325"/>
        <v>0</v>
      </c>
      <c r="AH1231" t="e">
        <f t="shared" ca="1" si="326"/>
        <v>#VALUE!</v>
      </c>
      <c r="AI1231" t="str">
        <f t="shared" ca="1" si="327"/>
        <v>0</v>
      </c>
      <c r="AJ1231" t="str">
        <f t="shared" ca="1" si="328"/>
        <v/>
      </c>
      <c r="AK1231" t="str">
        <f t="shared" ca="1" si="337"/>
        <v>0</v>
      </c>
      <c r="AL1231" s="4">
        <f t="shared" ca="1" si="329"/>
        <v>0</v>
      </c>
      <c r="AM1231">
        <f t="shared" ca="1" si="324"/>
        <v>0</v>
      </c>
      <c r="AN1231">
        <f t="shared" ca="1" si="330"/>
        <v>0</v>
      </c>
      <c r="AO1231">
        <f t="shared" ca="1" si="331"/>
        <v>0</v>
      </c>
      <c r="AP1231">
        <f t="shared" ca="1" si="332"/>
        <v>0</v>
      </c>
      <c r="AQ1231">
        <f t="shared" ca="1" si="333"/>
        <v>0</v>
      </c>
      <c r="AR1231">
        <f t="shared" ca="1" si="334"/>
        <v>0</v>
      </c>
      <c r="AS1231">
        <f t="shared" ca="1" si="335"/>
        <v>0</v>
      </c>
      <c r="AT1231">
        <f t="shared" ca="1" si="336"/>
        <v>0</v>
      </c>
    </row>
    <row r="1232" spans="1:46" hidden="1" x14ac:dyDescent="0.2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0, OFFSET(data!$A$1, ROW()-1, AD$1-1))</f>
        <v>0</v>
      </c>
      <c r="AE1232">
        <f ca="1">IF(ISNA(AE$1), 0, OFFSET(data!$A$1, ROW()-1, AE$1-1))</f>
        <v>0</v>
      </c>
      <c r="AF1232">
        <f ca="1">IF(ISNA(AF$1), 0, OFFSET(data!$A$1, ROW()-1, AF$1-1))</f>
        <v>0</v>
      </c>
      <c r="AG1232">
        <f t="shared" ca="1" si="325"/>
        <v>0</v>
      </c>
      <c r="AH1232" t="e">
        <f t="shared" ca="1" si="326"/>
        <v>#VALUE!</v>
      </c>
      <c r="AI1232" t="str">
        <f t="shared" ca="1" si="327"/>
        <v>0</v>
      </c>
      <c r="AJ1232" t="str">
        <f t="shared" ca="1" si="328"/>
        <v/>
      </c>
      <c r="AK1232" t="str">
        <f t="shared" ca="1" si="337"/>
        <v>0</v>
      </c>
      <c r="AL1232" s="4">
        <f t="shared" ca="1" si="329"/>
        <v>0</v>
      </c>
      <c r="AM1232">
        <f t="shared" ca="1" si="324"/>
        <v>0</v>
      </c>
      <c r="AN1232">
        <f t="shared" ca="1" si="330"/>
        <v>0</v>
      </c>
      <c r="AO1232">
        <f t="shared" ca="1" si="331"/>
        <v>0</v>
      </c>
      <c r="AP1232">
        <f t="shared" ca="1" si="332"/>
        <v>0</v>
      </c>
      <c r="AQ1232">
        <f t="shared" ca="1" si="333"/>
        <v>0</v>
      </c>
      <c r="AR1232">
        <f t="shared" ca="1" si="334"/>
        <v>0</v>
      </c>
      <c r="AS1232">
        <f t="shared" ca="1" si="335"/>
        <v>0</v>
      </c>
      <c r="AT1232">
        <f t="shared" ca="1" si="336"/>
        <v>0</v>
      </c>
    </row>
    <row r="1233" spans="1:46" hidden="1" x14ac:dyDescent="0.2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0, OFFSET(data!$A$1, ROW()-1, AD$1-1))</f>
        <v>0</v>
      </c>
      <c r="AE1233">
        <f ca="1">IF(ISNA(AE$1), 0, OFFSET(data!$A$1, ROW()-1, AE$1-1))</f>
        <v>0</v>
      </c>
      <c r="AF1233">
        <f ca="1">IF(ISNA(AF$1), 0, OFFSET(data!$A$1, ROW()-1, AF$1-1))</f>
        <v>0</v>
      </c>
      <c r="AG1233">
        <f t="shared" ca="1" si="325"/>
        <v>0</v>
      </c>
      <c r="AH1233" t="e">
        <f t="shared" ca="1" si="326"/>
        <v>#VALUE!</v>
      </c>
      <c r="AI1233" t="str">
        <f t="shared" ca="1" si="327"/>
        <v>0</v>
      </c>
      <c r="AJ1233" t="str">
        <f t="shared" ca="1" si="328"/>
        <v/>
      </c>
      <c r="AK1233" t="str">
        <f t="shared" ca="1" si="337"/>
        <v>0</v>
      </c>
      <c r="AL1233" s="4">
        <f t="shared" ca="1" si="329"/>
        <v>0</v>
      </c>
      <c r="AM1233">
        <f t="shared" ca="1" si="324"/>
        <v>0</v>
      </c>
      <c r="AN1233">
        <f t="shared" ca="1" si="330"/>
        <v>0</v>
      </c>
      <c r="AO1233">
        <f t="shared" ca="1" si="331"/>
        <v>0</v>
      </c>
      <c r="AP1233">
        <f t="shared" ca="1" si="332"/>
        <v>0</v>
      </c>
      <c r="AQ1233">
        <f t="shared" ca="1" si="333"/>
        <v>0</v>
      </c>
      <c r="AR1233">
        <f t="shared" ca="1" si="334"/>
        <v>0</v>
      </c>
      <c r="AS1233">
        <f t="shared" ca="1" si="335"/>
        <v>0</v>
      </c>
      <c r="AT1233">
        <f t="shared" ca="1" si="336"/>
        <v>0</v>
      </c>
    </row>
    <row r="1234" spans="1:46" hidden="1" x14ac:dyDescent="0.2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0, OFFSET(data!$A$1, ROW()-1, AD$1-1))</f>
        <v>0</v>
      </c>
      <c r="AE1234">
        <f ca="1">IF(ISNA(AE$1), 0, OFFSET(data!$A$1, ROW()-1, AE$1-1))</f>
        <v>0</v>
      </c>
      <c r="AF1234">
        <f ca="1">IF(ISNA(AF$1), 0, OFFSET(data!$A$1, ROW()-1, AF$1-1))</f>
        <v>0</v>
      </c>
      <c r="AG1234">
        <f t="shared" ca="1" si="325"/>
        <v>0</v>
      </c>
      <c r="AH1234" t="e">
        <f t="shared" ca="1" si="326"/>
        <v>#VALUE!</v>
      </c>
      <c r="AI1234" t="str">
        <f t="shared" ca="1" si="327"/>
        <v>0</v>
      </c>
      <c r="AJ1234" t="str">
        <f t="shared" ca="1" si="328"/>
        <v/>
      </c>
      <c r="AK1234" t="str">
        <f t="shared" ca="1" si="337"/>
        <v>0</v>
      </c>
      <c r="AL1234" s="4">
        <f t="shared" ca="1" si="329"/>
        <v>0</v>
      </c>
      <c r="AM1234">
        <f t="shared" ca="1" si="324"/>
        <v>0</v>
      </c>
      <c r="AN1234">
        <f t="shared" ca="1" si="330"/>
        <v>0</v>
      </c>
      <c r="AO1234">
        <f t="shared" ca="1" si="331"/>
        <v>0</v>
      </c>
      <c r="AP1234">
        <f t="shared" ca="1" si="332"/>
        <v>0</v>
      </c>
      <c r="AQ1234">
        <f t="shared" ca="1" si="333"/>
        <v>0</v>
      </c>
      <c r="AR1234">
        <f t="shared" ca="1" si="334"/>
        <v>0</v>
      </c>
      <c r="AS1234">
        <f t="shared" ca="1" si="335"/>
        <v>0</v>
      </c>
      <c r="AT1234">
        <f t="shared" ca="1" si="336"/>
        <v>0</v>
      </c>
    </row>
    <row r="1235" spans="1:46" hidden="1" x14ac:dyDescent="0.2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0, OFFSET(data!$A$1, ROW()-1, AD$1-1))</f>
        <v>0</v>
      </c>
      <c r="AE1235">
        <f ca="1">IF(ISNA(AE$1), 0, OFFSET(data!$A$1, ROW()-1, AE$1-1))</f>
        <v>0</v>
      </c>
      <c r="AF1235">
        <f ca="1">IF(ISNA(AF$1), 0, OFFSET(data!$A$1, ROW()-1, AF$1-1))</f>
        <v>0</v>
      </c>
      <c r="AG1235">
        <f t="shared" ca="1" si="325"/>
        <v>0</v>
      </c>
      <c r="AH1235" t="e">
        <f t="shared" ca="1" si="326"/>
        <v>#VALUE!</v>
      </c>
      <c r="AI1235" t="str">
        <f t="shared" ca="1" si="327"/>
        <v>0</v>
      </c>
      <c r="AJ1235" t="str">
        <f t="shared" ca="1" si="328"/>
        <v/>
      </c>
      <c r="AK1235" t="str">
        <f t="shared" ca="1" si="337"/>
        <v>0</v>
      </c>
      <c r="AL1235" s="4">
        <f t="shared" ca="1" si="329"/>
        <v>0</v>
      </c>
      <c r="AM1235">
        <f t="shared" ca="1" si="324"/>
        <v>0</v>
      </c>
      <c r="AN1235">
        <f t="shared" ca="1" si="330"/>
        <v>0</v>
      </c>
      <c r="AO1235">
        <f t="shared" ca="1" si="331"/>
        <v>0</v>
      </c>
      <c r="AP1235">
        <f t="shared" ca="1" si="332"/>
        <v>0</v>
      </c>
      <c r="AQ1235">
        <f t="shared" ca="1" si="333"/>
        <v>0</v>
      </c>
      <c r="AR1235">
        <f t="shared" ca="1" si="334"/>
        <v>0</v>
      </c>
      <c r="AS1235">
        <f t="shared" ca="1" si="335"/>
        <v>0</v>
      </c>
      <c r="AT1235">
        <f t="shared" ca="1" si="336"/>
        <v>0</v>
      </c>
    </row>
    <row r="1236" spans="1:46" hidden="1" x14ac:dyDescent="0.2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0, OFFSET(data!$A$1, ROW()-1, AD$1-1))</f>
        <v>0</v>
      </c>
      <c r="AE1236">
        <f ca="1">IF(ISNA(AE$1), 0, OFFSET(data!$A$1, ROW()-1, AE$1-1))</f>
        <v>0</v>
      </c>
      <c r="AF1236">
        <f ca="1">IF(ISNA(AF$1), 0, OFFSET(data!$A$1, ROW()-1, AF$1-1))</f>
        <v>0</v>
      </c>
      <c r="AG1236">
        <f t="shared" ca="1" si="325"/>
        <v>0</v>
      </c>
      <c r="AH1236" t="e">
        <f t="shared" ca="1" si="326"/>
        <v>#VALUE!</v>
      </c>
      <c r="AI1236" t="str">
        <f t="shared" ca="1" si="327"/>
        <v>0</v>
      </c>
      <c r="AJ1236" t="str">
        <f t="shared" ca="1" si="328"/>
        <v/>
      </c>
      <c r="AK1236" t="str">
        <f t="shared" ca="1" si="337"/>
        <v>0</v>
      </c>
      <c r="AL1236" s="4">
        <f t="shared" ca="1" si="329"/>
        <v>0</v>
      </c>
      <c r="AM1236">
        <f t="shared" ca="1" si="324"/>
        <v>0</v>
      </c>
      <c r="AN1236">
        <f t="shared" ca="1" si="330"/>
        <v>0</v>
      </c>
      <c r="AO1236">
        <f t="shared" ca="1" si="331"/>
        <v>0</v>
      </c>
      <c r="AP1236">
        <f t="shared" ca="1" si="332"/>
        <v>0</v>
      </c>
      <c r="AQ1236">
        <f t="shared" ca="1" si="333"/>
        <v>0</v>
      </c>
      <c r="AR1236">
        <f t="shared" ca="1" si="334"/>
        <v>0</v>
      </c>
      <c r="AS1236">
        <f t="shared" ca="1" si="335"/>
        <v>0</v>
      </c>
      <c r="AT1236">
        <f t="shared" ca="1" si="336"/>
        <v>0</v>
      </c>
    </row>
    <row r="1237" spans="1:46" hidden="1" x14ac:dyDescent="0.2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0, OFFSET(data!$A$1, ROW()-1, AD$1-1))</f>
        <v>0</v>
      </c>
      <c r="AE1237">
        <f ca="1">IF(ISNA(AE$1), 0, OFFSET(data!$A$1, ROW()-1, AE$1-1))</f>
        <v>0</v>
      </c>
      <c r="AF1237">
        <f ca="1">IF(ISNA(AF$1), 0, OFFSET(data!$A$1, ROW()-1, AF$1-1))</f>
        <v>0</v>
      </c>
      <c r="AG1237">
        <f t="shared" ca="1" si="325"/>
        <v>0</v>
      </c>
      <c r="AH1237" t="e">
        <f t="shared" ca="1" si="326"/>
        <v>#VALUE!</v>
      </c>
      <c r="AI1237" t="str">
        <f t="shared" ca="1" si="327"/>
        <v>0</v>
      </c>
      <c r="AJ1237" t="str">
        <f t="shared" ca="1" si="328"/>
        <v/>
      </c>
      <c r="AK1237" t="str">
        <f t="shared" ca="1" si="337"/>
        <v>0</v>
      </c>
      <c r="AL1237" s="4">
        <f t="shared" ca="1" si="329"/>
        <v>0</v>
      </c>
      <c r="AM1237">
        <f t="shared" ca="1" si="324"/>
        <v>0</v>
      </c>
      <c r="AN1237">
        <f t="shared" ca="1" si="330"/>
        <v>0</v>
      </c>
      <c r="AO1237">
        <f t="shared" ca="1" si="331"/>
        <v>0</v>
      </c>
      <c r="AP1237">
        <f t="shared" ca="1" si="332"/>
        <v>0</v>
      </c>
      <c r="AQ1237">
        <f t="shared" ca="1" si="333"/>
        <v>0</v>
      </c>
      <c r="AR1237">
        <f t="shared" ca="1" si="334"/>
        <v>0</v>
      </c>
      <c r="AS1237">
        <f t="shared" ca="1" si="335"/>
        <v>0</v>
      </c>
      <c r="AT1237">
        <f t="shared" ca="1" si="336"/>
        <v>0</v>
      </c>
    </row>
    <row r="1238" spans="1:46" hidden="1" x14ac:dyDescent="0.2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0, OFFSET(data!$A$1, ROW()-1, AD$1-1))</f>
        <v>0</v>
      </c>
      <c r="AE1238">
        <f ca="1">IF(ISNA(AE$1), 0, OFFSET(data!$A$1, ROW()-1, AE$1-1))</f>
        <v>0</v>
      </c>
      <c r="AF1238">
        <f ca="1">IF(ISNA(AF$1), 0, OFFSET(data!$A$1, ROW()-1, AF$1-1))</f>
        <v>0</v>
      </c>
      <c r="AG1238">
        <f t="shared" ca="1" si="325"/>
        <v>0</v>
      </c>
      <c r="AH1238" t="e">
        <f t="shared" ca="1" si="326"/>
        <v>#VALUE!</v>
      </c>
      <c r="AI1238" t="str">
        <f t="shared" ca="1" si="327"/>
        <v>0</v>
      </c>
      <c r="AJ1238" t="str">
        <f t="shared" ca="1" si="328"/>
        <v/>
      </c>
      <c r="AK1238" t="str">
        <f t="shared" ca="1" si="337"/>
        <v>0</v>
      </c>
      <c r="AL1238" s="4">
        <f t="shared" ca="1" si="329"/>
        <v>0</v>
      </c>
      <c r="AM1238">
        <f t="shared" ca="1" si="324"/>
        <v>0</v>
      </c>
      <c r="AN1238">
        <f t="shared" ca="1" si="330"/>
        <v>0</v>
      </c>
      <c r="AO1238">
        <f t="shared" ca="1" si="331"/>
        <v>0</v>
      </c>
      <c r="AP1238">
        <f t="shared" ca="1" si="332"/>
        <v>0</v>
      </c>
      <c r="AQ1238">
        <f t="shared" ca="1" si="333"/>
        <v>0</v>
      </c>
      <c r="AR1238">
        <f t="shared" ca="1" si="334"/>
        <v>0</v>
      </c>
      <c r="AS1238">
        <f t="shared" ca="1" si="335"/>
        <v>0</v>
      </c>
      <c r="AT1238">
        <f t="shared" ca="1" si="336"/>
        <v>0</v>
      </c>
    </row>
    <row r="1239" spans="1:46" hidden="1" x14ac:dyDescent="0.2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0, OFFSET(data!$A$1, ROW()-1, AD$1-1))</f>
        <v>0</v>
      </c>
      <c r="AE1239">
        <f ca="1">IF(ISNA(AE$1), 0, OFFSET(data!$A$1, ROW()-1, AE$1-1))</f>
        <v>0</v>
      </c>
      <c r="AF1239">
        <f ca="1">IF(ISNA(AF$1), 0, OFFSET(data!$A$1, ROW()-1, AF$1-1))</f>
        <v>0</v>
      </c>
      <c r="AG1239">
        <f t="shared" ca="1" si="325"/>
        <v>0</v>
      </c>
      <c r="AH1239" t="e">
        <f t="shared" ca="1" si="326"/>
        <v>#VALUE!</v>
      </c>
      <c r="AI1239" t="str">
        <f t="shared" ca="1" si="327"/>
        <v>0</v>
      </c>
      <c r="AJ1239" t="str">
        <f t="shared" ca="1" si="328"/>
        <v/>
      </c>
      <c r="AK1239" t="str">
        <f t="shared" ca="1" si="337"/>
        <v>0</v>
      </c>
      <c r="AL1239" s="4">
        <f t="shared" ca="1" si="329"/>
        <v>0</v>
      </c>
      <c r="AM1239">
        <f t="shared" ca="1" si="324"/>
        <v>0</v>
      </c>
      <c r="AN1239">
        <f t="shared" ca="1" si="330"/>
        <v>0</v>
      </c>
      <c r="AO1239">
        <f t="shared" ca="1" si="331"/>
        <v>0</v>
      </c>
      <c r="AP1239">
        <f t="shared" ca="1" si="332"/>
        <v>0</v>
      </c>
      <c r="AQ1239">
        <f t="shared" ca="1" si="333"/>
        <v>0</v>
      </c>
      <c r="AR1239">
        <f t="shared" ca="1" si="334"/>
        <v>0</v>
      </c>
      <c r="AS1239">
        <f t="shared" ca="1" si="335"/>
        <v>0</v>
      </c>
      <c r="AT1239">
        <f t="shared" ca="1" si="336"/>
        <v>0</v>
      </c>
    </row>
    <row r="1240" spans="1:46" hidden="1" x14ac:dyDescent="0.2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0, OFFSET(data!$A$1, ROW()-1, AD$1-1))</f>
        <v>0</v>
      </c>
      <c r="AE1240">
        <f ca="1">IF(ISNA(AE$1), 0, OFFSET(data!$A$1, ROW()-1, AE$1-1))</f>
        <v>0</v>
      </c>
      <c r="AF1240">
        <f ca="1">IF(ISNA(AF$1), 0, OFFSET(data!$A$1, ROW()-1, AF$1-1))</f>
        <v>0</v>
      </c>
      <c r="AG1240">
        <f t="shared" ca="1" si="325"/>
        <v>0</v>
      </c>
      <c r="AH1240" t="e">
        <f t="shared" ca="1" si="326"/>
        <v>#VALUE!</v>
      </c>
      <c r="AI1240" t="str">
        <f t="shared" ca="1" si="327"/>
        <v>0</v>
      </c>
      <c r="AJ1240" t="str">
        <f t="shared" ca="1" si="328"/>
        <v/>
      </c>
      <c r="AK1240" t="str">
        <f t="shared" ca="1" si="337"/>
        <v>0</v>
      </c>
      <c r="AL1240" s="4">
        <f t="shared" ca="1" si="329"/>
        <v>0</v>
      </c>
      <c r="AM1240">
        <f t="shared" ca="1" si="324"/>
        <v>0</v>
      </c>
      <c r="AN1240">
        <f t="shared" ca="1" si="330"/>
        <v>0</v>
      </c>
      <c r="AO1240">
        <f t="shared" ca="1" si="331"/>
        <v>0</v>
      </c>
      <c r="AP1240">
        <f t="shared" ca="1" si="332"/>
        <v>0</v>
      </c>
      <c r="AQ1240">
        <f t="shared" ca="1" si="333"/>
        <v>0</v>
      </c>
      <c r="AR1240">
        <f t="shared" ca="1" si="334"/>
        <v>0</v>
      </c>
      <c r="AS1240">
        <f t="shared" ca="1" si="335"/>
        <v>0</v>
      </c>
      <c r="AT1240">
        <f t="shared" ca="1" si="336"/>
        <v>0</v>
      </c>
    </row>
    <row r="1241" spans="1:46" hidden="1" x14ac:dyDescent="0.2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0, OFFSET(data!$A$1, ROW()-1, AD$1-1))</f>
        <v>0</v>
      </c>
      <c r="AE1241">
        <f ca="1">IF(ISNA(AE$1), 0, OFFSET(data!$A$1, ROW()-1, AE$1-1))</f>
        <v>0</v>
      </c>
      <c r="AF1241">
        <f ca="1">IF(ISNA(AF$1), 0, OFFSET(data!$A$1, ROW()-1, AF$1-1))</f>
        <v>0</v>
      </c>
      <c r="AG1241">
        <f t="shared" ca="1" si="325"/>
        <v>0</v>
      </c>
      <c r="AH1241" t="e">
        <f t="shared" ca="1" si="326"/>
        <v>#VALUE!</v>
      </c>
      <c r="AI1241" t="str">
        <f t="shared" ca="1" si="327"/>
        <v>0</v>
      </c>
      <c r="AJ1241" t="str">
        <f t="shared" ca="1" si="328"/>
        <v/>
      </c>
      <c r="AK1241" t="str">
        <f t="shared" ca="1" si="337"/>
        <v>0</v>
      </c>
      <c r="AL1241" s="4">
        <f t="shared" ca="1" si="329"/>
        <v>0</v>
      </c>
      <c r="AM1241">
        <f t="shared" ca="1" si="324"/>
        <v>0</v>
      </c>
      <c r="AN1241">
        <f t="shared" ca="1" si="330"/>
        <v>0</v>
      </c>
      <c r="AO1241">
        <f t="shared" ca="1" si="331"/>
        <v>0</v>
      </c>
      <c r="AP1241">
        <f t="shared" ca="1" si="332"/>
        <v>0</v>
      </c>
      <c r="AQ1241">
        <f t="shared" ca="1" si="333"/>
        <v>0</v>
      </c>
      <c r="AR1241">
        <f t="shared" ca="1" si="334"/>
        <v>0</v>
      </c>
      <c r="AS1241">
        <f t="shared" ca="1" si="335"/>
        <v>0</v>
      </c>
      <c r="AT1241">
        <f t="shared" ca="1" si="336"/>
        <v>0</v>
      </c>
    </row>
    <row r="1242" spans="1:46" hidden="1" x14ac:dyDescent="0.2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0, OFFSET(data!$A$1, ROW()-1, AD$1-1))</f>
        <v>0</v>
      </c>
      <c r="AE1242">
        <f ca="1">IF(ISNA(AE$1), 0, OFFSET(data!$A$1, ROW()-1, AE$1-1))</f>
        <v>0</v>
      </c>
      <c r="AF1242">
        <f ca="1">IF(ISNA(AF$1), 0, OFFSET(data!$A$1, ROW()-1, AF$1-1))</f>
        <v>0</v>
      </c>
      <c r="AG1242">
        <f t="shared" ca="1" si="325"/>
        <v>0</v>
      </c>
      <c r="AH1242" t="e">
        <f t="shared" ca="1" si="326"/>
        <v>#VALUE!</v>
      </c>
      <c r="AI1242" t="str">
        <f t="shared" ca="1" si="327"/>
        <v>0</v>
      </c>
      <c r="AJ1242" t="str">
        <f t="shared" ca="1" si="328"/>
        <v/>
      </c>
      <c r="AK1242" t="str">
        <f t="shared" ca="1" si="337"/>
        <v>0</v>
      </c>
      <c r="AL1242" s="4">
        <f t="shared" ca="1" si="329"/>
        <v>0</v>
      </c>
      <c r="AM1242">
        <f t="shared" ca="1" si="324"/>
        <v>0</v>
      </c>
      <c r="AN1242">
        <f t="shared" ca="1" si="330"/>
        <v>0</v>
      </c>
      <c r="AO1242">
        <f t="shared" ca="1" si="331"/>
        <v>0</v>
      </c>
      <c r="AP1242">
        <f t="shared" ca="1" si="332"/>
        <v>0</v>
      </c>
      <c r="AQ1242">
        <f t="shared" ca="1" si="333"/>
        <v>0</v>
      </c>
      <c r="AR1242">
        <f t="shared" ca="1" si="334"/>
        <v>0</v>
      </c>
      <c r="AS1242">
        <f t="shared" ca="1" si="335"/>
        <v>0</v>
      </c>
      <c r="AT1242">
        <f t="shared" ca="1" si="336"/>
        <v>0</v>
      </c>
    </row>
    <row r="1243" spans="1:46" hidden="1" x14ac:dyDescent="0.2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0, OFFSET(data!$A$1, ROW()-1, AD$1-1))</f>
        <v>0</v>
      </c>
      <c r="AE1243">
        <f ca="1">IF(ISNA(AE$1), 0, OFFSET(data!$A$1, ROW()-1, AE$1-1))</f>
        <v>0</v>
      </c>
      <c r="AF1243">
        <f ca="1">IF(ISNA(AF$1), 0, OFFSET(data!$A$1, ROW()-1, AF$1-1))</f>
        <v>0</v>
      </c>
      <c r="AG1243">
        <f t="shared" ca="1" si="325"/>
        <v>0</v>
      </c>
      <c r="AH1243" t="e">
        <f t="shared" ca="1" si="326"/>
        <v>#VALUE!</v>
      </c>
      <c r="AI1243" t="str">
        <f t="shared" ca="1" si="327"/>
        <v>0</v>
      </c>
      <c r="AJ1243" t="str">
        <f t="shared" ca="1" si="328"/>
        <v/>
      </c>
      <c r="AK1243" t="str">
        <f t="shared" ca="1" si="337"/>
        <v>0</v>
      </c>
      <c r="AL1243" s="4">
        <f t="shared" ca="1" si="329"/>
        <v>0</v>
      </c>
      <c r="AM1243">
        <f t="shared" ca="1" si="324"/>
        <v>0</v>
      </c>
      <c r="AN1243">
        <f t="shared" ca="1" si="330"/>
        <v>0</v>
      </c>
      <c r="AO1243">
        <f t="shared" ca="1" si="331"/>
        <v>0</v>
      </c>
      <c r="AP1243">
        <f t="shared" ca="1" si="332"/>
        <v>0</v>
      </c>
      <c r="AQ1243">
        <f t="shared" ca="1" si="333"/>
        <v>0</v>
      </c>
      <c r="AR1243">
        <f t="shared" ca="1" si="334"/>
        <v>0</v>
      </c>
      <c r="AS1243">
        <f t="shared" ca="1" si="335"/>
        <v>0</v>
      </c>
      <c r="AT1243">
        <f t="shared" ca="1" si="336"/>
        <v>0</v>
      </c>
    </row>
    <row r="1244" spans="1:46" hidden="1" x14ac:dyDescent="0.2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0, OFFSET(data!$A$1, ROW()-1, AD$1-1))</f>
        <v>0</v>
      </c>
      <c r="AE1244">
        <f ca="1">IF(ISNA(AE$1), 0, OFFSET(data!$A$1, ROW()-1, AE$1-1))</f>
        <v>0</v>
      </c>
      <c r="AF1244">
        <f ca="1">IF(ISNA(AF$1), 0, OFFSET(data!$A$1, ROW()-1, AF$1-1))</f>
        <v>0</v>
      </c>
      <c r="AG1244">
        <f t="shared" ca="1" si="325"/>
        <v>0</v>
      </c>
      <c r="AH1244" t="e">
        <f t="shared" ca="1" si="326"/>
        <v>#VALUE!</v>
      </c>
      <c r="AI1244" t="str">
        <f t="shared" ca="1" si="327"/>
        <v>0</v>
      </c>
      <c r="AJ1244" t="str">
        <f t="shared" ca="1" si="328"/>
        <v/>
      </c>
      <c r="AK1244" t="str">
        <f t="shared" ca="1" si="337"/>
        <v>0</v>
      </c>
      <c r="AL1244" s="4">
        <f t="shared" ca="1" si="329"/>
        <v>0</v>
      </c>
      <c r="AM1244">
        <f t="shared" ca="1" si="324"/>
        <v>0</v>
      </c>
      <c r="AN1244">
        <f t="shared" ca="1" si="330"/>
        <v>0</v>
      </c>
      <c r="AO1244">
        <f t="shared" ca="1" si="331"/>
        <v>0</v>
      </c>
      <c r="AP1244">
        <f t="shared" ca="1" si="332"/>
        <v>0</v>
      </c>
      <c r="AQ1244">
        <f t="shared" ca="1" si="333"/>
        <v>0</v>
      </c>
      <c r="AR1244">
        <f t="shared" ca="1" si="334"/>
        <v>0</v>
      </c>
      <c r="AS1244">
        <f t="shared" ca="1" si="335"/>
        <v>0</v>
      </c>
      <c r="AT1244">
        <f t="shared" ca="1" si="336"/>
        <v>0</v>
      </c>
    </row>
    <row r="1245" spans="1:46" hidden="1" x14ac:dyDescent="0.2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0, OFFSET(data!$A$1, ROW()-1, AD$1-1))</f>
        <v>0</v>
      </c>
      <c r="AE1245">
        <f ca="1">IF(ISNA(AE$1), 0, OFFSET(data!$A$1, ROW()-1, AE$1-1))</f>
        <v>0</v>
      </c>
      <c r="AF1245">
        <f ca="1">IF(ISNA(AF$1), 0, OFFSET(data!$A$1, ROW()-1, AF$1-1))</f>
        <v>0</v>
      </c>
      <c r="AG1245">
        <f t="shared" ca="1" si="325"/>
        <v>0</v>
      </c>
      <c r="AH1245" t="e">
        <f t="shared" ca="1" si="326"/>
        <v>#VALUE!</v>
      </c>
      <c r="AI1245" t="str">
        <f t="shared" ca="1" si="327"/>
        <v>0</v>
      </c>
      <c r="AJ1245" t="str">
        <f t="shared" ca="1" si="328"/>
        <v/>
      </c>
      <c r="AK1245" t="str">
        <f t="shared" ca="1" si="337"/>
        <v>0</v>
      </c>
      <c r="AL1245" s="4">
        <f t="shared" ca="1" si="329"/>
        <v>0</v>
      </c>
      <c r="AM1245">
        <f t="shared" ca="1" si="324"/>
        <v>0</v>
      </c>
      <c r="AN1245">
        <f t="shared" ca="1" si="330"/>
        <v>0</v>
      </c>
      <c r="AO1245">
        <f t="shared" ca="1" si="331"/>
        <v>0</v>
      </c>
      <c r="AP1245">
        <f t="shared" ca="1" si="332"/>
        <v>0</v>
      </c>
      <c r="AQ1245">
        <f t="shared" ca="1" si="333"/>
        <v>0</v>
      </c>
      <c r="AR1245">
        <f t="shared" ca="1" si="334"/>
        <v>0</v>
      </c>
      <c r="AS1245">
        <f t="shared" ca="1" si="335"/>
        <v>0</v>
      </c>
      <c r="AT1245">
        <f t="shared" ca="1" si="336"/>
        <v>0</v>
      </c>
    </row>
    <row r="1246" spans="1:46" hidden="1" x14ac:dyDescent="0.2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0, OFFSET(data!$A$1, ROW()-1, AD$1-1))</f>
        <v>0</v>
      </c>
      <c r="AE1246">
        <f ca="1">IF(ISNA(AE$1), 0, OFFSET(data!$A$1, ROW()-1, AE$1-1))</f>
        <v>0</v>
      </c>
      <c r="AF1246">
        <f ca="1">IF(ISNA(AF$1), 0, OFFSET(data!$A$1, ROW()-1, AF$1-1))</f>
        <v>0</v>
      </c>
      <c r="AG1246">
        <f t="shared" ca="1" si="325"/>
        <v>0</v>
      </c>
      <c r="AH1246" t="e">
        <f t="shared" ca="1" si="326"/>
        <v>#VALUE!</v>
      </c>
      <c r="AI1246" t="str">
        <f t="shared" ca="1" si="327"/>
        <v>0</v>
      </c>
      <c r="AJ1246" t="str">
        <f t="shared" ca="1" si="328"/>
        <v/>
      </c>
      <c r="AK1246" t="str">
        <f t="shared" ca="1" si="337"/>
        <v>0</v>
      </c>
      <c r="AL1246" s="4">
        <f t="shared" ca="1" si="329"/>
        <v>0</v>
      </c>
      <c r="AM1246">
        <f t="shared" ca="1" si="324"/>
        <v>0</v>
      </c>
      <c r="AN1246">
        <f t="shared" ca="1" si="330"/>
        <v>0</v>
      </c>
      <c r="AO1246">
        <f t="shared" ca="1" si="331"/>
        <v>0</v>
      </c>
      <c r="AP1246">
        <f t="shared" ca="1" si="332"/>
        <v>0</v>
      </c>
      <c r="AQ1246">
        <f t="shared" ca="1" si="333"/>
        <v>0</v>
      </c>
      <c r="AR1246">
        <f t="shared" ca="1" si="334"/>
        <v>0</v>
      </c>
      <c r="AS1246">
        <f t="shared" ca="1" si="335"/>
        <v>0</v>
      </c>
      <c r="AT1246">
        <f t="shared" ca="1" si="336"/>
        <v>0</v>
      </c>
    </row>
    <row r="1247" spans="1:46" hidden="1" x14ac:dyDescent="0.2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0, OFFSET(data!$A$1, ROW()-1, AD$1-1))</f>
        <v>0</v>
      </c>
      <c r="AE1247">
        <f ca="1">IF(ISNA(AE$1), 0, OFFSET(data!$A$1, ROW()-1, AE$1-1))</f>
        <v>0</v>
      </c>
      <c r="AF1247">
        <f ca="1">IF(ISNA(AF$1), 0, OFFSET(data!$A$1, ROW()-1, AF$1-1))</f>
        <v>0</v>
      </c>
      <c r="AG1247">
        <f t="shared" ca="1" si="325"/>
        <v>0</v>
      </c>
      <c r="AH1247" t="e">
        <f t="shared" ca="1" si="326"/>
        <v>#VALUE!</v>
      </c>
      <c r="AI1247" t="str">
        <f t="shared" ca="1" si="327"/>
        <v>0</v>
      </c>
      <c r="AJ1247" t="str">
        <f t="shared" ca="1" si="328"/>
        <v/>
      </c>
      <c r="AK1247" t="str">
        <f t="shared" ca="1" si="337"/>
        <v>0</v>
      </c>
      <c r="AL1247" s="4">
        <f t="shared" ca="1" si="329"/>
        <v>0</v>
      </c>
      <c r="AM1247">
        <f t="shared" ca="1" si="324"/>
        <v>0</v>
      </c>
      <c r="AN1247">
        <f t="shared" ca="1" si="330"/>
        <v>0</v>
      </c>
      <c r="AO1247">
        <f t="shared" ca="1" si="331"/>
        <v>0</v>
      </c>
      <c r="AP1247">
        <f t="shared" ca="1" si="332"/>
        <v>0</v>
      </c>
      <c r="AQ1247">
        <f t="shared" ca="1" si="333"/>
        <v>0</v>
      </c>
      <c r="AR1247">
        <f t="shared" ca="1" si="334"/>
        <v>0</v>
      </c>
      <c r="AS1247">
        <f t="shared" ca="1" si="335"/>
        <v>0</v>
      </c>
      <c r="AT1247">
        <f t="shared" ca="1" si="336"/>
        <v>0</v>
      </c>
    </row>
    <row r="1248" spans="1:46" hidden="1" x14ac:dyDescent="0.2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0, OFFSET(data!$A$1, ROW()-1, AD$1-1))</f>
        <v>0</v>
      </c>
      <c r="AE1248">
        <f ca="1">IF(ISNA(AE$1), 0, OFFSET(data!$A$1, ROW()-1, AE$1-1))</f>
        <v>0</v>
      </c>
      <c r="AF1248">
        <f ca="1">IF(ISNA(AF$1), 0, OFFSET(data!$A$1, ROW()-1, AF$1-1))</f>
        <v>0</v>
      </c>
      <c r="AG1248">
        <f t="shared" ca="1" si="325"/>
        <v>0</v>
      </c>
      <c r="AH1248" t="e">
        <f t="shared" ca="1" si="326"/>
        <v>#VALUE!</v>
      </c>
      <c r="AI1248" t="str">
        <f t="shared" ca="1" si="327"/>
        <v>0</v>
      </c>
      <c r="AJ1248" t="str">
        <f t="shared" ca="1" si="328"/>
        <v/>
      </c>
      <c r="AK1248" t="str">
        <f t="shared" ca="1" si="337"/>
        <v>0</v>
      </c>
      <c r="AL1248" s="4">
        <f t="shared" ca="1" si="329"/>
        <v>0</v>
      </c>
      <c r="AM1248">
        <f t="shared" ca="1" si="324"/>
        <v>0</v>
      </c>
      <c r="AN1248">
        <f t="shared" ca="1" si="330"/>
        <v>0</v>
      </c>
      <c r="AO1248">
        <f t="shared" ca="1" si="331"/>
        <v>0</v>
      </c>
      <c r="AP1248">
        <f t="shared" ca="1" si="332"/>
        <v>0</v>
      </c>
      <c r="AQ1248">
        <f t="shared" ca="1" si="333"/>
        <v>0</v>
      </c>
      <c r="AR1248">
        <f t="shared" ca="1" si="334"/>
        <v>0</v>
      </c>
      <c r="AS1248">
        <f t="shared" ca="1" si="335"/>
        <v>0</v>
      </c>
      <c r="AT1248">
        <f t="shared" ca="1" si="336"/>
        <v>0</v>
      </c>
    </row>
    <row r="1249" spans="1:46" hidden="1" x14ac:dyDescent="0.2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0, OFFSET(data!$A$1, ROW()-1, AD$1-1))</f>
        <v>0</v>
      </c>
      <c r="AE1249">
        <f ca="1">IF(ISNA(AE$1), 0, OFFSET(data!$A$1, ROW()-1, AE$1-1))</f>
        <v>0</v>
      </c>
      <c r="AF1249">
        <f ca="1">IF(ISNA(AF$1), 0, OFFSET(data!$A$1, ROW()-1, AF$1-1))</f>
        <v>0</v>
      </c>
      <c r="AG1249">
        <f t="shared" ca="1" si="325"/>
        <v>0</v>
      </c>
      <c r="AH1249" t="e">
        <f t="shared" ca="1" si="326"/>
        <v>#VALUE!</v>
      </c>
      <c r="AI1249" t="str">
        <f t="shared" ca="1" si="327"/>
        <v>0</v>
      </c>
      <c r="AJ1249" t="str">
        <f t="shared" ca="1" si="328"/>
        <v/>
      </c>
      <c r="AK1249" t="str">
        <f t="shared" ca="1" si="337"/>
        <v>0</v>
      </c>
      <c r="AL1249" s="4">
        <f t="shared" ca="1" si="329"/>
        <v>0</v>
      </c>
      <c r="AM1249">
        <f t="shared" ca="1" si="324"/>
        <v>0</v>
      </c>
      <c r="AN1249">
        <f t="shared" ca="1" si="330"/>
        <v>0</v>
      </c>
      <c r="AO1249">
        <f t="shared" ca="1" si="331"/>
        <v>0</v>
      </c>
      <c r="AP1249">
        <f t="shared" ca="1" si="332"/>
        <v>0</v>
      </c>
      <c r="AQ1249">
        <f t="shared" ca="1" si="333"/>
        <v>0</v>
      </c>
      <c r="AR1249">
        <f t="shared" ca="1" si="334"/>
        <v>0</v>
      </c>
      <c r="AS1249">
        <f t="shared" ca="1" si="335"/>
        <v>0</v>
      </c>
      <c r="AT1249">
        <f t="shared" ca="1" si="336"/>
        <v>0</v>
      </c>
    </row>
    <row r="1250" spans="1:46" hidden="1" x14ac:dyDescent="0.2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0, OFFSET(data!$A$1, ROW()-1, AD$1-1))</f>
        <v>0</v>
      </c>
      <c r="AE1250">
        <f ca="1">IF(ISNA(AE$1), 0, OFFSET(data!$A$1, ROW()-1, AE$1-1))</f>
        <v>0</v>
      </c>
      <c r="AF1250">
        <f ca="1">IF(ISNA(AF$1), 0, OFFSET(data!$A$1, ROW()-1, AF$1-1))</f>
        <v>0</v>
      </c>
      <c r="AG1250">
        <f t="shared" ca="1" si="325"/>
        <v>0</v>
      </c>
      <c r="AH1250" t="e">
        <f t="shared" ca="1" si="326"/>
        <v>#VALUE!</v>
      </c>
      <c r="AI1250" t="str">
        <f t="shared" ca="1" si="327"/>
        <v>0</v>
      </c>
      <c r="AJ1250" t="str">
        <f t="shared" ca="1" si="328"/>
        <v/>
      </c>
      <c r="AK1250" t="str">
        <f t="shared" ca="1" si="337"/>
        <v>0</v>
      </c>
      <c r="AL1250" s="4">
        <f t="shared" ca="1" si="329"/>
        <v>0</v>
      </c>
      <c r="AM1250">
        <f t="shared" ca="1" si="324"/>
        <v>0</v>
      </c>
      <c r="AN1250">
        <f t="shared" ca="1" si="330"/>
        <v>0</v>
      </c>
      <c r="AO1250">
        <f t="shared" ca="1" si="331"/>
        <v>0</v>
      </c>
      <c r="AP1250">
        <f t="shared" ca="1" si="332"/>
        <v>0</v>
      </c>
      <c r="AQ1250">
        <f t="shared" ca="1" si="333"/>
        <v>0</v>
      </c>
      <c r="AR1250">
        <f t="shared" ca="1" si="334"/>
        <v>0</v>
      </c>
      <c r="AS1250">
        <f t="shared" ca="1" si="335"/>
        <v>0</v>
      </c>
      <c r="AT1250">
        <f t="shared" ca="1" si="336"/>
        <v>0</v>
      </c>
    </row>
    <row r="1251" spans="1:46" hidden="1" x14ac:dyDescent="0.2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0, OFFSET(data!$A$1, ROW()-1, AD$1-1))</f>
        <v>0</v>
      </c>
      <c r="AE1251">
        <f ca="1">IF(ISNA(AE$1), 0, OFFSET(data!$A$1, ROW()-1, AE$1-1))</f>
        <v>0</v>
      </c>
      <c r="AF1251">
        <f ca="1">IF(ISNA(AF$1), 0, OFFSET(data!$A$1, ROW()-1, AF$1-1))</f>
        <v>0</v>
      </c>
      <c r="AG1251">
        <f t="shared" ca="1" si="325"/>
        <v>0</v>
      </c>
      <c r="AH1251" t="e">
        <f t="shared" ca="1" si="326"/>
        <v>#VALUE!</v>
      </c>
      <c r="AI1251" t="str">
        <f t="shared" ca="1" si="327"/>
        <v>0</v>
      </c>
      <c r="AJ1251" t="str">
        <f t="shared" ca="1" si="328"/>
        <v/>
      </c>
      <c r="AK1251" t="str">
        <f t="shared" ca="1" si="337"/>
        <v>0</v>
      </c>
      <c r="AL1251" s="4">
        <f t="shared" ca="1" si="329"/>
        <v>0</v>
      </c>
      <c r="AM1251">
        <f t="shared" ca="1" si="324"/>
        <v>0</v>
      </c>
      <c r="AN1251">
        <f t="shared" ca="1" si="330"/>
        <v>0</v>
      </c>
      <c r="AO1251">
        <f t="shared" ca="1" si="331"/>
        <v>0</v>
      </c>
      <c r="AP1251">
        <f t="shared" ca="1" si="332"/>
        <v>0</v>
      </c>
      <c r="AQ1251">
        <f t="shared" ca="1" si="333"/>
        <v>0</v>
      </c>
      <c r="AR1251">
        <f t="shared" ca="1" si="334"/>
        <v>0</v>
      </c>
      <c r="AS1251">
        <f t="shared" ca="1" si="335"/>
        <v>0</v>
      </c>
      <c r="AT1251">
        <f t="shared" ca="1" si="336"/>
        <v>0</v>
      </c>
    </row>
    <row r="1252" spans="1:46" hidden="1" x14ac:dyDescent="0.2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0, OFFSET(data!$A$1, ROW()-1, AD$1-1))</f>
        <v>0</v>
      </c>
      <c r="AE1252">
        <f ca="1">IF(ISNA(AE$1), 0, OFFSET(data!$A$1, ROW()-1, AE$1-1))</f>
        <v>0</v>
      </c>
      <c r="AF1252">
        <f ca="1">IF(ISNA(AF$1), 0, OFFSET(data!$A$1, ROW()-1, AF$1-1))</f>
        <v>0</v>
      </c>
      <c r="AG1252">
        <f t="shared" ca="1" si="325"/>
        <v>0</v>
      </c>
      <c r="AH1252" t="e">
        <f t="shared" ca="1" si="326"/>
        <v>#VALUE!</v>
      </c>
      <c r="AI1252" t="str">
        <f t="shared" ca="1" si="327"/>
        <v>0</v>
      </c>
      <c r="AJ1252" t="str">
        <f t="shared" ca="1" si="328"/>
        <v/>
      </c>
      <c r="AK1252" t="str">
        <f t="shared" ca="1" si="337"/>
        <v>0</v>
      </c>
      <c r="AL1252" s="4">
        <f t="shared" ca="1" si="329"/>
        <v>0</v>
      </c>
      <c r="AM1252">
        <f t="shared" ca="1" si="324"/>
        <v>0</v>
      </c>
      <c r="AN1252">
        <f t="shared" ca="1" si="330"/>
        <v>0</v>
      </c>
      <c r="AO1252">
        <f t="shared" ca="1" si="331"/>
        <v>0</v>
      </c>
      <c r="AP1252">
        <f t="shared" ca="1" si="332"/>
        <v>0</v>
      </c>
      <c r="AQ1252">
        <f t="shared" ca="1" si="333"/>
        <v>0</v>
      </c>
      <c r="AR1252">
        <f t="shared" ca="1" si="334"/>
        <v>0</v>
      </c>
      <c r="AS1252">
        <f t="shared" ca="1" si="335"/>
        <v>0</v>
      </c>
      <c r="AT1252">
        <f t="shared" ca="1" si="336"/>
        <v>0</v>
      </c>
    </row>
    <row r="1253" spans="1:46" hidden="1" x14ac:dyDescent="0.2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0, OFFSET(data!$A$1, ROW()-1, AD$1-1))</f>
        <v>0</v>
      </c>
      <c r="AE1253">
        <f ca="1">IF(ISNA(AE$1), 0, OFFSET(data!$A$1, ROW()-1, AE$1-1))</f>
        <v>0</v>
      </c>
      <c r="AF1253">
        <f ca="1">IF(ISNA(AF$1), 0, OFFSET(data!$A$1, ROW()-1, AF$1-1))</f>
        <v>0</v>
      </c>
      <c r="AG1253">
        <f t="shared" ca="1" si="325"/>
        <v>0</v>
      </c>
      <c r="AH1253" t="e">
        <f t="shared" ca="1" si="326"/>
        <v>#VALUE!</v>
      </c>
      <c r="AI1253" t="str">
        <f t="shared" ca="1" si="327"/>
        <v>0</v>
      </c>
      <c r="AJ1253" t="str">
        <f t="shared" ca="1" si="328"/>
        <v/>
      </c>
      <c r="AK1253" t="str">
        <f t="shared" ca="1" si="337"/>
        <v>0</v>
      </c>
      <c r="AL1253" s="4">
        <f t="shared" ca="1" si="329"/>
        <v>0</v>
      </c>
      <c r="AM1253">
        <f t="shared" ca="1" si="324"/>
        <v>0</v>
      </c>
      <c r="AN1253">
        <f t="shared" ca="1" si="330"/>
        <v>0</v>
      </c>
      <c r="AO1253">
        <f t="shared" ca="1" si="331"/>
        <v>0</v>
      </c>
      <c r="AP1253">
        <f t="shared" ca="1" si="332"/>
        <v>0</v>
      </c>
      <c r="AQ1253">
        <f t="shared" ca="1" si="333"/>
        <v>0</v>
      </c>
      <c r="AR1253">
        <f t="shared" ca="1" si="334"/>
        <v>0</v>
      </c>
      <c r="AS1253">
        <f t="shared" ca="1" si="335"/>
        <v>0</v>
      </c>
      <c r="AT1253">
        <f t="shared" ca="1" si="336"/>
        <v>0</v>
      </c>
    </row>
    <row r="1254" spans="1:46" hidden="1" x14ac:dyDescent="0.2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0, OFFSET(data!$A$1, ROW()-1, AD$1-1))</f>
        <v>0</v>
      </c>
      <c r="AE1254">
        <f ca="1">IF(ISNA(AE$1), 0, OFFSET(data!$A$1, ROW()-1, AE$1-1))</f>
        <v>0</v>
      </c>
      <c r="AF1254">
        <f ca="1">IF(ISNA(AF$1), 0, OFFSET(data!$A$1, ROW()-1, AF$1-1))</f>
        <v>0</v>
      </c>
      <c r="AG1254">
        <f t="shared" ca="1" si="325"/>
        <v>0</v>
      </c>
      <c r="AH1254" t="e">
        <f t="shared" ca="1" si="326"/>
        <v>#VALUE!</v>
      </c>
      <c r="AI1254" t="str">
        <f t="shared" ca="1" si="327"/>
        <v>0</v>
      </c>
      <c r="AJ1254" t="str">
        <f t="shared" ca="1" si="328"/>
        <v/>
      </c>
      <c r="AK1254" t="str">
        <f t="shared" ca="1" si="337"/>
        <v>0</v>
      </c>
      <c r="AL1254" s="4">
        <f t="shared" ca="1" si="329"/>
        <v>0</v>
      </c>
      <c r="AM1254">
        <f t="shared" ca="1" si="324"/>
        <v>0</v>
      </c>
      <c r="AN1254">
        <f t="shared" ca="1" si="330"/>
        <v>0</v>
      </c>
      <c r="AO1254">
        <f t="shared" ca="1" si="331"/>
        <v>0</v>
      </c>
      <c r="AP1254">
        <f t="shared" ca="1" si="332"/>
        <v>0</v>
      </c>
      <c r="AQ1254">
        <f t="shared" ca="1" si="333"/>
        <v>0</v>
      </c>
      <c r="AR1254">
        <f t="shared" ca="1" si="334"/>
        <v>0</v>
      </c>
      <c r="AS1254">
        <f t="shared" ca="1" si="335"/>
        <v>0</v>
      </c>
      <c r="AT1254">
        <f t="shared" ca="1" si="336"/>
        <v>0</v>
      </c>
    </row>
    <row r="1255" spans="1:46" hidden="1" x14ac:dyDescent="0.2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0, OFFSET(data!$A$1, ROW()-1, AD$1-1))</f>
        <v>0</v>
      </c>
      <c r="AE1255">
        <f ca="1">IF(ISNA(AE$1), 0, OFFSET(data!$A$1, ROW()-1, AE$1-1))</f>
        <v>0</v>
      </c>
      <c r="AF1255">
        <f ca="1">IF(ISNA(AF$1), 0, OFFSET(data!$A$1, ROW()-1, AF$1-1))</f>
        <v>0</v>
      </c>
      <c r="AG1255">
        <f t="shared" ca="1" si="325"/>
        <v>0</v>
      </c>
      <c r="AH1255" t="e">
        <f t="shared" ca="1" si="326"/>
        <v>#VALUE!</v>
      </c>
      <c r="AI1255" t="str">
        <f t="shared" ca="1" si="327"/>
        <v>0</v>
      </c>
      <c r="AJ1255" t="str">
        <f t="shared" ca="1" si="328"/>
        <v/>
      </c>
      <c r="AK1255" t="str">
        <f t="shared" ca="1" si="337"/>
        <v>0</v>
      </c>
      <c r="AL1255" s="4">
        <f t="shared" ca="1" si="329"/>
        <v>0</v>
      </c>
      <c r="AM1255">
        <f t="shared" ca="1" si="324"/>
        <v>0</v>
      </c>
      <c r="AN1255">
        <f t="shared" ca="1" si="330"/>
        <v>0</v>
      </c>
      <c r="AO1255">
        <f t="shared" ca="1" si="331"/>
        <v>0</v>
      </c>
      <c r="AP1255">
        <f t="shared" ca="1" si="332"/>
        <v>0</v>
      </c>
      <c r="AQ1255">
        <f t="shared" ca="1" si="333"/>
        <v>0</v>
      </c>
      <c r="AR1255">
        <f t="shared" ca="1" si="334"/>
        <v>0</v>
      </c>
      <c r="AS1255">
        <f t="shared" ca="1" si="335"/>
        <v>0</v>
      </c>
      <c r="AT1255">
        <f t="shared" ca="1" si="336"/>
        <v>0</v>
      </c>
    </row>
    <row r="1256" spans="1:46" hidden="1" x14ac:dyDescent="0.2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0, OFFSET(data!$A$1, ROW()-1, AD$1-1))</f>
        <v>0</v>
      </c>
      <c r="AE1256">
        <f ca="1">IF(ISNA(AE$1), 0, OFFSET(data!$A$1, ROW()-1, AE$1-1))</f>
        <v>0</v>
      </c>
      <c r="AF1256">
        <f ca="1">IF(ISNA(AF$1), 0, OFFSET(data!$A$1, ROW()-1, AF$1-1))</f>
        <v>0</v>
      </c>
      <c r="AG1256">
        <f t="shared" ca="1" si="325"/>
        <v>0</v>
      </c>
      <c r="AH1256" t="e">
        <f t="shared" ca="1" si="326"/>
        <v>#VALUE!</v>
      </c>
      <c r="AI1256" t="str">
        <f t="shared" ca="1" si="327"/>
        <v>0</v>
      </c>
      <c r="AJ1256" t="str">
        <f t="shared" ca="1" si="328"/>
        <v/>
      </c>
      <c r="AK1256" t="str">
        <f t="shared" ca="1" si="337"/>
        <v>0</v>
      </c>
      <c r="AL1256" s="4">
        <f t="shared" ca="1" si="329"/>
        <v>0</v>
      </c>
      <c r="AM1256">
        <f t="shared" ca="1" si="324"/>
        <v>0</v>
      </c>
      <c r="AN1256">
        <f t="shared" ca="1" si="330"/>
        <v>0</v>
      </c>
      <c r="AO1256">
        <f t="shared" ca="1" si="331"/>
        <v>0</v>
      </c>
      <c r="AP1256">
        <f t="shared" ca="1" si="332"/>
        <v>0</v>
      </c>
      <c r="AQ1256">
        <f t="shared" ca="1" si="333"/>
        <v>0</v>
      </c>
      <c r="AR1256">
        <f t="shared" ca="1" si="334"/>
        <v>0</v>
      </c>
      <c r="AS1256">
        <f t="shared" ca="1" si="335"/>
        <v>0</v>
      </c>
      <c r="AT1256">
        <f t="shared" ca="1" si="336"/>
        <v>0</v>
      </c>
    </row>
    <row r="1257" spans="1:46" hidden="1" x14ac:dyDescent="0.2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0, OFFSET(data!$A$1, ROW()-1, AD$1-1))</f>
        <v>0</v>
      </c>
      <c r="AE1257">
        <f ca="1">IF(ISNA(AE$1), 0, OFFSET(data!$A$1, ROW()-1, AE$1-1))</f>
        <v>0</v>
      </c>
      <c r="AF1257">
        <f ca="1">IF(ISNA(AF$1), 0, OFFSET(data!$A$1, ROW()-1, AF$1-1))</f>
        <v>0</v>
      </c>
      <c r="AG1257">
        <f t="shared" ca="1" si="325"/>
        <v>0</v>
      </c>
      <c r="AH1257" t="e">
        <f t="shared" ca="1" si="326"/>
        <v>#VALUE!</v>
      </c>
      <c r="AI1257" t="str">
        <f t="shared" ca="1" si="327"/>
        <v>0</v>
      </c>
      <c r="AJ1257" t="str">
        <f t="shared" ca="1" si="328"/>
        <v/>
      </c>
      <c r="AK1257" t="str">
        <f t="shared" ca="1" si="337"/>
        <v>0</v>
      </c>
      <c r="AL1257" s="4">
        <f t="shared" ca="1" si="329"/>
        <v>0</v>
      </c>
      <c r="AM1257">
        <f t="shared" ca="1" si="324"/>
        <v>0</v>
      </c>
      <c r="AN1257">
        <f t="shared" ca="1" si="330"/>
        <v>0</v>
      </c>
      <c r="AO1257">
        <f t="shared" ca="1" si="331"/>
        <v>0</v>
      </c>
      <c r="AP1257">
        <f t="shared" ca="1" si="332"/>
        <v>0</v>
      </c>
      <c r="AQ1257">
        <f t="shared" ca="1" si="333"/>
        <v>0</v>
      </c>
      <c r="AR1257">
        <f t="shared" ca="1" si="334"/>
        <v>0</v>
      </c>
      <c r="AS1257">
        <f t="shared" ca="1" si="335"/>
        <v>0</v>
      </c>
      <c r="AT1257">
        <f t="shared" ca="1" si="336"/>
        <v>0</v>
      </c>
    </row>
    <row r="1258" spans="1:46" hidden="1" x14ac:dyDescent="0.2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0, OFFSET(data!$A$1, ROW()-1, AD$1-1))</f>
        <v>0</v>
      </c>
      <c r="AE1258">
        <f ca="1">IF(ISNA(AE$1), 0, OFFSET(data!$A$1, ROW()-1, AE$1-1))</f>
        <v>0</v>
      </c>
      <c r="AF1258">
        <f ca="1">IF(ISNA(AF$1), 0, OFFSET(data!$A$1, ROW()-1, AF$1-1))</f>
        <v>0</v>
      </c>
      <c r="AG1258">
        <f t="shared" ca="1" si="325"/>
        <v>0</v>
      </c>
      <c r="AH1258" t="e">
        <f t="shared" ca="1" si="326"/>
        <v>#VALUE!</v>
      </c>
      <c r="AI1258" t="str">
        <f t="shared" ca="1" si="327"/>
        <v>0</v>
      </c>
      <c r="AJ1258" t="str">
        <f t="shared" ca="1" si="328"/>
        <v/>
      </c>
      <c r="AK1258" t="str">
        <f t="shared" ca="1" si="337"/>
        <v>0</v>
      </c>
      <c r="AL1258" s="4">
        <f t="shared" ca="1" si="329"/>
        <v>0</v>
      </c>
      <c r="AM1258">
        <f t="shared" ca="1" si="324"/>
        <v>0</v>
      </c>
      <c r="AN1258">
        <f t="shared" ca="1" si="330"/>
        <v>0</v>
      </c>
      <c r="AO1258">
        <f t="shared" ca="1" si="331"/>
        <v>0</v>
      </c>
      <c r="AP1258">
        <f t="shared" ca="1" si="332"/>
        <v>0</v>
      </c>
      <c r="AQ1258">
        <f t="shared" ca="1" si="333"/>
        <v>0</v>
      </c>
      <c r="AR1258">
        <f t="shared" ca="1" si="334"/>
        <v>0</v>
      </c>
      <c r="AS1258">
        <f t="shared" ca="1" si="335"/>
        <v>0</v>
      </c>
      <c r="AT1258">
        <f t="shared" ca="1" si="336"/>
        <v>0</v>
      </c>
    </row>
    <row r="1259" spans="1:46" hidden="1" x14ac:dyDescent="0.2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0, OFFSET(data!$A$1, ROW()-1, AD$1-1))</f>
        <v>0</v>
      </c>
      <c r="AE1259">
        <f ca="1">IF(ISNA(AE$1), 0, OFFSET(data!$A$1, ROW()-1, AE$1-1))</f>
        <v>0</v>
      </c>
      <c r="AF1259">
        <f ca="1">IF(ISNA(AF$1), 0, OFFSET(data!$A$1, ROW()-1, AF$1-1))</f>
        <v>0</v>
      </c>
      <c r="AG1259">
        <f t="shared" ca="1" si="325"/>
        <v>0</v>
      </c>
      <c r="AH1259" t="e">
        <f t="shared" ca="1" si="326"/>
        <v>#VALUE!</v>
      </c>
      <c r="AI1259" t="str">
        <f t="shared" ca="1" si="327"/>
        <v>0</v>
      </c>
      <c r="AJ1259" t="str">
        <f t="shared" ca="1" si="328"/>
        <v/>
      </c>
      <c r="AK1259" t="str">
        <f t="shared" ca="1" si="337"/>
        <v>0</v>
      </c>
      <c r="AL1259" s="4">
        <f t="shared" ca="1" si="329"/>
        <v>0</v>
      </c>
      <c r="AM1259">
        <f t="shared" ca="1" si="324"/>
        <v>0</v>
      </c>
      <c r="AN1259">
        <f t="shared" ca="1" si="330"/>
        <v>0</v>
      </c>
      <c r="AO1259">
        <f t="shared" ca="1" si="331"/>
        <v>0</v>
      </c>
      <c r="AP1259">
        <f t="shared" ca="1" si="332"/>
        <v>0</v>
      </c>
      <c r="AQ1259">
        <f t="shared" ca="1" si="333"/>
        <v>0</v>
      </c>
      <c r="AR1259">
        <f t="shared" ca="1" si="334"/>
        <v>0</v>
      </c>
      <c r="AS1259">
        <f t="shared" ca="1" si="335"/>
        <v>0</v>
      </c>
      <c r="AT1259">
        <f t="shared" ca="1" si="336"/>
        <v>0</v>
      </c>
    </row>
    <row r="1260" spans="1:46" hidden="1" x14ac:dyDescent="0.2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0, OFFSET(data!$A$1, ROW()-1, AD$1-1))</f>
        <v>0</v>
      </c>
      <c r="AE1260">
        <f ca="1">IF(ISNA(AE$1), 0, OFFSET(data!$A$1, ROW()-1, AE$1-1))</f>
        <v>0</v>
      </c>
      <c r="AF1260">
        <f ca="1">IF(ISNA(AF$1), 0, OFFSET(data!$A$1, ROW()-1, AF$1-1))</f>
        <v>0</v>
      </c>
      <c r="AG1260">
        <f t="shared" ca="1" si="325"/>
        <v>0</v>
      </c>
      <c r="AH1260" t="e">
        <f t="shared" ca="1" si="326"/>
        <v>#VALUE!</v>
      </c>
      <c r="AI1260" t="str">
        <f t="shared" ca="1" si="327"/>
        <v>0</v>
      </c>
      <c r="AJ1260" t="str">
        <f t="shared" ca="1" si="328"/>
        <v/>
      </c>
      <c r="AK1260" t="str">
        <f t="shared" ca="1" si="337"/>
        <v>0</v>
      </c>
      <c r="AL1260" s="4">
        <f t="shared" ca="1" si="329"/>
        <v>0</v>
      </c>
      <c r="AM1260">
        <f t="shared" ca="1" si="324"/>
        <v>0</v>
      </c>
      <c r="AN1260">
        <f t="shared" ca="1" si="330"/>
        <v>0</v>
      </c>
      <c r="AO1260">
        <f t="shared" ca="1" si="331"/>
        <v>0</v>
      </c>
      <c r="AP1260">
        <f t="shared" ca="1" si="332"/>
        <v>0</v>
      </c>
      <c r="AQ1260">
        <f t="shared" ca="1" si="333"/>
        <v>0</v>
      </c>
      <c r="AR1260">
        <f t="shared" ca="1" si="334"/>
        <v>0</v>
      </c>
      <c r="AS1260">
        <f t="shared" ca="1" si="335"/>
        <v>0</v>
      </c>
      <c r="AT1260">
        <f t="shared" ca="1" si="336"/>
        <v>0</v>
      </c>
    </row>
    <row r="1261" spans="1:46" hidden="1" x14ac:dyDescent="0.2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0, OFFSET(data!$A$1, ROW()-1, AD$1-1))</f>
        <v>0</v>
      </c>
      <c r="AE1261">
        <f ca="1">IF(ISNA(AE$1), 0, OFFSET(data!$A$1, ROW()-1, AE$1-1))</f>
        <v>0</v>
      </c>
      <c r="AF1261">
        <f ca="1">IF(ISNA(AF$1), 0, OFFSET(data!$A$1, ROW()-1, AF$1-1))</f>
        <v>0</v>
      </c>
      <c r="AG1261">
        <f t="shared" ca="1" si="325"/>
        <v>0</v>
      </c>
      <c r="AH1261" t="e">
        <f t="shared" ca="1" si="326"/>
        <v>#VALUE!</v>
      </c>
      <c r="AI1261" t="str">
        <f t="shared" ca="1" si="327"/>
        <v>0</v>
      </c>
      <c r="AJ1261" t="str">
        <f t="shared" ca="1" si="328"/>
        <v/>
      </c>
      <c r="AK1261" t="str">
        <f t="shared" ca="1" si="337"/>
        <v>0</v>
      </c>
      <c r="AL1261" s="4">
        <f t="shared" ca="1" si="329"/>
        <v>0</v>
      </c>
      <c r="AM1261">
        <f t="shared" ca="1" si="324"/>
        <v>0</v>
      </c>
      <c r="AN1261">
        <f t="shared" ca="1" si="330"/>
        <v>0</v>
      </c>
      <c r="AO1261">
        <f t="shared" ca="1" si="331"/>
        <v>0</v>
      </c>
      <c r="AP1261">
        <f t="shared" ca="1" si="332"/>
        <v>0</v>
      </c>
      <c r="AQ1261">
        <f t="shared" ca="1" si="333"/>
        <v>0</v>
      </c>
      <c r="AR1261">
        <f t="shared" ca="1" si="334"/>
        <v>0</v>
      </c>
      <c r="AS1261">
        <f t="shared" ca="1" si="335"/>
        <v>0</v>
      </c>
      <c r="AT1261">
        <f t="shared" ca="1" si="336"/>
        <v>0</v>
      </c>
    </row>
    <row r="1262" spans="1:46" hidden="1" x14ac:dyDescent="0.2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0, OFFSET(data!$A$1, ROW()-1, AD$1-1))</f>
        <v>0</v>
      </c>
      <c r="AE1262">
        <f ca="1">IF(ISNA(AE$1), 0, OFFSET(data!$A$1, ROW()-1, AE$1-1))</f>
        <v>0</v>
      </c>
      <c r="AF1262">
        <f ca="1">IF(ISNA(AF$1), 0, OFFSET(data!$A$1, ROW()-1, AF$1-1))</f>
        <v>0</v>
      </c>
      <c r="AG1262">
        <f t="shared" ca="1" si="325"/>
        <v>0</v>
      </c>
      <c r="AH1262" t="e">
        <f t="shared" ca="1" si="326"/>
        <v>#VALUE!</v>
      </c>
      <c r="AI1262" t="str">
        <f t="shared" ca="1" si="327"/>
        <v>0</v>
      </c>
      <c r="AJ1262" t="str">
        <f t="shared" ca="1" si="328"/>
        <v/>
      </c>
      <c r="AK1262" t="str">
        <f t="shared" ca="1" si="337"/>
        <v>0</v>
      </c>
      <c r="AL1262" s="4">
        <f t="shared" ca="1" si="329"/>
        <v>0</v>
      </c>
      <c r="AM1262">
        <f t="shared" ca="1" si="324"/>
        <v>0</v>
      </c>
      <c r="AN1262">
        <f t="shared" ca="1" si="330"/>
        <v>0</v>
      </c>
      <c r="AO1262">
        <f t="shared" ca="1" si="331"/>
        <v>0</v>
      </c>
      <c r="AP1262">
        <f t="shared" ca="1" si="332"/>
        <v>0</v>
      </c>
      <c r="AQ1262">
        <f t="shared" ca="1" si="333"/>
        <v>0</v>
      </c>
      <c r="AR1262">
        <f t="shared" ca="1" si="334"/>
        <v>0</v>
      </c>
      <c r="AS1262">
        <f t="shared" ca="1" si="335"/>
        <v>0</v>
      </c>
      <c r="AT1262">
        <f t="shared" ca="1" si="336"/>
        <v>0</v>
      </c>
    </row>
    <row r="1263" spans="1:46" hidden="1" x14ac:dyDescent="0.2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0, OFFSET(data!$A$1, ROW()-1, AD$1-1))</f>
        <v>0</v>
      </c>
      <c r="AE1263">
        <f ca="1">IF(ISNA(AE$1), 0, OFFSET(data!$A$1, ROW()-1, AE$1-1))</f>
        <v>0</v>
      </c>
      <c r="AF1263">
        <f ca="1">IF(ISNA(AF$1), 0, OFFSET(data!$A$1, ROW()-1, AF$1-1))</f>
        <v>0</v>
      </c>
      <c r="AG1263">
        <f t="shared" ca="1" si="325"/>
        <v>0</v>
      </c>
      <c r="AH1263" t="e">
        <f t="shared" ca="1" si="326"/>
        <v>#VALUE!</v>
      </c>
      <c r="AI1263" t="str">
        <f t="shared" ca="1" si="327"/>
        <v>0</v>
      </c>
      <c r="AJ1263" t="str">
        <f t="shared" ca="1" si="328"/>
        <v/>
      </c>
      <c r="AK1263" t="str">
        <f t="shared" ca="1" si="337"/>
        <v>0</v>
      </c>
      <c r="AL1263" s="4">
        <f t="shared" ca="1" si="329"/>
        <v>0</v>
      </c>
      <c r="AM1263">
        <f t="shared" ca="1" si="324"/>
        <v>0</v>
      </c>
      <c r="AN1263">
        <f t="shared" ca="1" si="330"/>
        <v>0</v>
      </c>
      <c r="AO1263">
        <f t="shared" ca="1" si="331"/>
        <v>0</v>
      </c>
      <c r="AP1263">
        <f t="shared" ca="1" si="332"/>
        <v>0</v>
      </c>
      <c r="AQ1263">
        <f t="shared" ca="1" si="333"/>
        <v>0</v>
      </c>
      <c r="AR1263">
        <f t="shared" ca="1" si="334"/>
        <v>0</v>
      </c>
      <c r="AS1263">
        <f t="shared" ca="1" si="335"/>
        <v>0</v>
      </c>
      <c r="AT1263">
        <f t="shared" ca="1" si="336"/>
        <v>0</v>
      </c>
    </row>
    <row r="1264" spans="1:46" hidden="1" x14ac:dyDescent="0.2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0, OFFSET(data!$A$1, ROW()-1, AD$1-1))</f>
        <v>0</v>
      </c>
      <c r="AE1264">
        <f ca="1">IF(ISNA(AE$1), 0, OFFSET(data!$A$1, ROW()-1, AE$1-1))</f>
        <v>0</v>
      </c>
      <c r="AF1264">
        <f ca="1">IF(ISNA(AF$1), 0, OFFSET(data!$A$1, ROW()-1, AF$1-1))</f>
        <v>0</v>
      </c>
      <c r="AG1264">
        <f t="shared" ca="1" si="325"/>
        <v>0</v>
      </c>
      <c r="AH1264" t="e">
        <f t="shared" ca="1" si="326"/>
        <v>#VALUE!</v>
      </c>
      <c r="AI1264" t="str">
        <f t="shared" ca="1" si="327"/>
        <v>0</v>
      </c>
      <c r="AJ1264" t="str">
        <f t="shared" ca="1" si="328"/>
        <v/>
      </c>
      <c r="AK1264" t="str">
        <f t="shared" ca="1" si="337"/>
        <v>0</v>
      </c>
      <c r="AL1264" s="4">
        <f t="shared" ca="1" si="329"/>
        <v>0</v>
      </c>
      <c r="AM1264">
        <f t="shared" ca="1" si="324"/>
        <v>0</v>
      </c>
      <c r="AN1264">
        <f t="shared" ca="1" si="330"/>
        <v>0</v>
      </c>
      <c r="AO1264">
        <f t="shared" ca="1" si="331"/>
        <v>0</v>
      </c>
      <c r="AP1264">
        <f t="shared" ca="1" si="332"/>
        <v>0</v>
      </c>
      <c r="AQ1264">
        <f t="shared" ca="1" si="333"/>
        <v>0</v>
      </c>
      <c r="AR1264">
        <f t="shared" ca="1" si="334"/>
        <v>0</v>
      </c>
      <c r="AS1264">
        <f t="shared" ca="1" si="335"/>
        <v>0</v>
      </c>
      <c r="AT1264">
        <f t="shared" ca="1" si="336"/>
        <v>0</v>
      </c>
    </row>
    <row r="1265" spans="1:46" hidden="1" x14ac:dyDescent="0.2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0, OFFSET(data!$A$1, ROW()-1, AD$1-1))</f>
        <v>0</v>
      </c>
      <c r="AE1265">
        <f ca="1">IF(ISNA(AE$1), 0, OFFSET(data!$A$1, ROW()-1, AE$1-1))</f>
        <v>0</v>
      </c>
      <c r="AF1265">
        <f ca="1">IF(ISNA(AF$1), 0, OFFSET(data!$A$1, ROW()-1, AF$1-1))</f>
        <v>0</v>
      </c>
      <c r="AG1265">
        <f t="shared" ca="1" si="325"/>
        <v>0</v>
      </c>
      <c r="AH1265" t="e">
        <f t="shared" ca="1" si="326"/>
        <v>#VALUE!</v>
      </c>
      <c r="AI1265" t="str">
        <f t="shared" ca="1" si="327"/>
        <v>0</v>
      </c>
      <c r="AJ1265" t="str">
        <f t="shared" ca="1" si="328"/>
        <v/>
      </c>
      <c r="AK1265" t="str">
        <f t="shared" ca="1" si="337"/>
        <v>0</v>
      </c>
      <c r="AL1265" s="4">
        <f t="shared" ca="1" si="329"/>
        <v>0</v>
      </c>
      <c r="AM1265">
        <f t="shared" ca="1" si="324"/>
        <v>0</v>
      </c>
      <c r="AN1265">
        <f t="shared" ca="1" si="330"/>
        <v>0</v>
      </c>
      <c r="AO1265">
        <f t="shared" ca="1" si="331"/>
        <v>0</v>
      </c>
      <c r="AP1265">
        <f t="shared" ca="1" si="332"/>
        <v>0</v>
      </c>
      <c r="AQ1265">
        <f t="shared" ca="1" si="333"/>
        <v>0</v>
      </c>
      <c r="AR1265">
        <f t="shared" ca="1" si="334"/>
        <v>0</v>
      </c>
      <c r="AS1265">
        <f t="shared" ca="1" si="335"/>
        <v>0</v>
      </c>
      <c r="AT1265">
        <f t="shared" ca="1" si="336"/>
        <v>0</v>
      </c>
    </row>
    <row r="1266" spans="1:46" hidden="1" x14ac:dyDescent="0.2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0, OFFSET(data!$A$1, ROW()-1, AD$1-1))</f>
        <v>0</v>
      </c>
      <c r="AE1266">
        <f ca="1">IF(ISNA(AE$1), 0, OFFSET(data!$A$1, ROW()-1, AE$1-1))</f>
        <v>0</v>
      </c>
      <c r="AF1266">
        <f ca="1">IF(ISNA(AF$1), 0, OFFSET(data!$A$1, ROW()-1, AF$1-1))</f>
        <v>0</v>
      </c>
      <c r="AG1266">
        <f t="shared" ca="1" si="325"/>
        <v>0</v>
      </c>
      <c r="AH1266" t="e">
        <f t="shared" ca="1" si="326"/>
        <v>#VALUE!</v>
      </c>
      <c r="AI1266" t="str">
        <f t="shared" ca="1" si="327"/>
        <v>0</v>
      </c>
      <c r="AJ1266" t="str">
        <f t="shared" ca="1" si="328"/>
        <v/>
      </c>
      <c r="AK1266" t="str">
        <f t="shared" ca="1" si="337"/>
        <v>0</v>
      </c>
      <c r="AL1266" s="4">
        <f t="shared" ca="1" si="329"/>
        <v>0</v>
      </c>
      <c r="AM1266">
        <f t="shared" ca="1" si="324"/>
        <v>0</v>
      </c>
      <c r="AN1266">
        <f t="shared" ca="1" si="330"/>
        <v>0</v>
      </c>
      <c r="AO1266">
        <f t="shared" ca="1" si="331"/>
        <v>0</v>
      </c>
      <c r="AP1266">
        <f t="shared" ca="1" si="332"/>
        <v>0</v>
      </c>
      <c r="AQ1266">
        <f t="shared" ca="1" si="333"/>
        <v>0</v>
      </c>
      <c r="AR1266">
        <f t="shared" ca="1" si="334"/>
        <v>0</v>
      </c>
      <c r="AS1266">
        <f t="shared" ca="1" si="335"/>
        <v>0</v>
      </c>
      <c r="AT1266">
        <f t="shared" ca="1" si="336"/>
        <v>0</v>
      </c>
    </row>
    <row r="1267" spans="1:46" hidden="1" x14ac:dyDescent="0.2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0, OFFSET(data!$A$1, ROW()-1, AD$1-1))</f>
        <v>0</v>
      </c>
      <c r="AE1267">
        <f ca="1">IF(ISNA(AE$1), 0, OFFSET(data!$A$1, ROW()-1, AE$1-1))</f>
        <v>0</v>
      </c>
      <c r="AF1267">
        <f ca="1">IF(ISNA(AF$1), 0, OFFSET(data!$A$1, ROW()-1, AF$1-1))</f>
        <v>0</v>
      </c>
      <c r="AG1267">
        <f t="shared" ca="1" si="325"/>
        <v>0</v>
      </c>
      <c r="AH1267" t="e">
        <f t="shared" ca="1" si="326"/>
        <v>#VALUE!</v>
      </c>
      <c r="AI1267" t="str">
        <f t="shared" ca="1" si="327"/>
        <v>0</v>
      </c>
      <c r="AJ1267" t="str">
        <f t="shared" ca="1" si="328"/>
        <v/>
      </c>
      <c r="AK1267" t="str">
        <f t="shared" ca="1" si="337"/>
        <v>0</v>
      </c>
      <c r="AL1267" s="4">
        <f t="shared" ca="1" si="329"/>
        <v>0</v>
      </c>
      <c r="AM1267">
        <f t="shared" ca="1" si="324"/>
        <v>0</v>
      </c>
      <c r="AN1267">
        <f t="shared" ca="1" si="330"/>
        <v>0</v>
      </c>
      <c r="AO1267">
        <f t="shared" ca="1" si="331"/>
        <v>0</v>
      </c>
      <c r="AP1267">
        <f t="shared" ca="1" si="332"/>
        <v>0</v>
      </c>
      <c r="AQ1267">
        <f t="shared" ca="1" si="333"/>
        <v>0</v>
      </c>
      <c r="AR1267">
        <f t="shared" ca="1" si="334"/>
        <v>0</v>
      </c>
      <c r="AS1267">
        <f t="shared" ca="1" si="335"/>
        <v>0</v>
      </c>
      <c r="AT1267">
        <f t="shared" ca="1" si="336"/>
        <v>0</v>
      </c>
    </row>
    <row r="1268" spans="1:46" hidden="1" x14ac:dyDescent="0.2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0, OFFSET(data!$A$1, ROW()-1, AD$1-1))</f>
        <v>0</v>
      </c>
      <c r="AE1268">
        <f ca="1">IF(ISNA(AE$1), 0, OFFSET(data!$A$1, ROW()-1, AE$1-1))</f>
        <v>0</v>
      </c>
      <c r="AF1268">
        <f ca="1">IF(ISNA(AF$1), 0, OFFSET(data!$A$1, ROW()-1, AF$1-1))</f>
        <v>0</v>
      </c>
      <c r="AG1268">
        <f t="shared" ca="1" si="325"/>
        <v>0</v>
      </c>
      <c r="AH1268" t="e">
        <f t="shared" ca="1" si="326"/>
        <v>#VALUE!</v>
      </c>
      <c r="AI1268" t="str">
        <f t="shared" ca="1" si="327"/>
        <v>0</v>
      </c>
      <c r="AJ1268" t="str">
        <f t="shared" ca="1" si="328"/>
        <v/>
      </c>
      <c r="AK1268" t="str">
        <f t="shared" ca="1" si="337"/>
        <v>0</v>
      </c>
      <c r="AL1268" s="4">
        <f t="shared" ca="1" si="329"/>
        <v>0</v>
      </c>
      <c r="AM1268">
        <f t="shared" ref="AM1268:AM1331" ca="1" si="338">U1268+X1268</f>
        <v>0</v>
      </c>
      <c r="AN1268">
        <f t="shared" ca="1" si="330"/>
        <v>0</v>
      </c>
      <c r="AO1268">
        <f t="shared" ca="1" si="331"/>
        <v>0</v>
      </c>
      <c r="AP1268">
        <f t="shared" ca="1" si="332"/>
        <v>0</v>
      </c>
      <c r="AQ1268">
        <f t="shared" ca="1" si="333"/>
        <v>0</v>
      </c>
      <c r="AR1268">
        <f t="shared" ca="1" si="334"/>
        <v>0</v>
      </c>
      <c r="AS1268">
        <f t="shared" ca="1" si="335"/>
        <v>0</v>
      </c>
      <c r="AT1268">
        <f t="shared" ca="1" si="336"/>
        <v>0</v>
      </c>
    </row>
    <row r="1269" spans="1:46" hidden="1" x14ac:dyDescent="0.2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0, OFFSET(data!$A$1, ROW()-1, AD$1-1))</f>
        <v>0</v>
      </c>
      <c r="AE1269">
        <f ca="1">IF(ISNA(AE$1), 0, OFFSET(data!$A$1, ROW()-1, AE$1-1))</f>
        <v>0</v>
      </c>
      <c r="AF1269">
        <f ca="1">IF(ISNA(AF$1), 0, OFFSET(data!$A$1, ROW()-1, AF$1-1))</f>
        <v>0</v>
      </c>
      <c r="AG1269">
        <f t="shared" ca="1" si="325"/>
        <v>0</v>
      </c>
      <c r="AH1269" t="e">
        <f t="shared" ca="1" si="326"/>
        <v>#VALUE!</v>
      </c>
      <c r="AI1269" t="str">
        <f t="shared" ca="1" si="327"/>
        <v>0</v>
      </c>
      <c r="AJ1269" t="str">
        <f t="shared" ca="1" si="328"/>
        <v/>
      </c>
      <c r="AK1269" t="str">
        <f t="shared" ca="1" si="337"/>
        <v>0</v>
      </c>
      <c r="AL1269" s="4">
        <f t="shared" ca="1" si="329"/>
        <v>0</v>
      </c>
      <c r="AM1269">
        <f t="shared" ca="1" si="338"/>
        <v>0</v>
      </c>
      <c r="AN1269">
        <f t="shared" ca="1" si="330"/>
        <v>0</v>
      </c>
      <c r="AO1269">
        <f t="shared" ca="1" si="331"/>
        <v>0</v>
      </c>
      <c r="AP1269">
        <f t="shared" ca="1" si="332"/>
        <v>0</v>
      </c>
      <c r="AQ1269">
        <f t="shared" ca="1" si="333"/>
        <v>0</v>
      </c>
      <c r="AR1269">
        <f t="shared" ca="1" si="334"/>
        <v>0</v>
      </c>
      <c r="AS1269">
        <f t="shared" ca="1" si="335"/>
        <v>0</v>
      </c>
      <c r="AT1269">
        <f t="shared" ca="1" si="336"/>
        <v>0</v>
      </c>
    </row>
    <row r="1270" spans="1:46" hidden="1" x14ac:dyDescent="0.2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0, OFFSET(data!$A$1, ROW()-1, AD$1-1))</f>
        <v>0</v>
      </c>
      <c r="AE1270">
        <f ca="1">IF(ISNA(AE$1), 0, OFFSET(data!$A$1, ROW()-1, AE$1-1))</f>
        <v>0</v>
      </c>
      <c r="AF1270">
        <f ca="1">IF(ISNA(AF$1), 0, OFFSET(data!$A$1, ROW()-1, AF$1-1))</f>
        <v>0</v>
      </c>
      <c r="AG1270">
        <f t="shared" ca="1" si="325"/>
        <v>0</v>
      </c>
      <c r="AH1270" t="e">
        <f t="shared" ca="1" si="326"/>
        <v>#VALUE!</v>
      </c>
      <c r="AI1270" t="str">
        <f t="shared" ca="1" si="327"/>
        <v>0</v>
      </c>
      <c r="AJ1270" t="str">
        <f t="shared" ca="1" si="328"/>
        <v/>
      </c>
      <c r="AK1270" t="str">
        <f t="shared" ca="1" si="337"/>
        <v>0</v>
      </c>
      <c r="AL1270" s="4">
        <f t="shared" ca="1" si="329"/>
        <v>0</v>
      </c>
      <c r="AM1270">
        <f t="shared" ca="1" si="338"/>
        <v>0</v>
      </c>
      <c r="AN1270">
        <f t="shared" ca="1" si="330"/>
        <v>0</v>
      </c>
      <c r="AO1270">
        <f t="shared" ca="1" si="331"/>
        <v>0</v>
      </c>
      <c r="AP1270">
        <f t="shared" ca="1" si="332"/>
        <v>0</v>
      </c>
      <c r="AQ1270">
        <f t="shared" ca="1" si="333"/>
        <v>0</v>
      </c>
      <c r="AR1270">
        <f t="shared" ca="1" si="334"/>
        <v>0</v>
      </c>
      <c r="AS1270">
        <f t="shared" ca="1" si="335"/>
        <v>0</v>
      </c>
      <c r="AT1270">
        <f t="shared" ca="1" si="336"/>
        <v>0</v>
      </c>
    </row>
    <row r="1271" spans="1:46" hidden="1" x14ac:dyDescent="0.2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0, OFFSET(data!$A$1, ROW()-1, AD$1-1))</f>
        <v>0</v>
      </c>
      <c r="AE1271">
        <f ca="1">IF(ISNA(AE$1), 0, OFFSET(data!$A$1, ROW()-1, AE$1-1))</f>
        <v>0</v>
      </c>
      <c r="AF1271">
        <f ca="1">IF(ISNA(AF$1), 0, OFFSET(data!$A$1, ROW()-1, AF$1-1))</f>
        <v>0</v>
      </c>
      <c r="AG1271">
        <f t="shared" ca="1" si="325"/>
        <v>0</v>
      </c>
      <c r="AH1271" t="e">
        <f t="shared" ca="1" si="326"/>
        <v>#VALUE!</v>
      </c>
      <c r="AI1271" t="str">
        <f t="shared" ca="1" si="327"/>
        <v>0</v>
      </c>
      <c r="AJ1271" t="str">
        <f t="shared" ca="1" si="328"/>
        <v/>
      </c>
      <c r="AK1271" t="str">
        <f t="shared" ca="1" si="337"/>
        <v>0</v>
      </c>
      <c r="AL1271" s="4">
        <f t="shared" ca="1" si="329"/>
        <v>0</v>
      </c>
      <c r="AM1271">
        <f t="shared" ca="1" si="338"/>
        <v>0</v>
      </c>
      <c r="AN1271">
        <f t="shared" ca="1" si="330"/>
        <v>0</v>
      </c>
      <c r="AO1271">
        <f t="shared" ca="1" si="331"/>
        <v>0</v>
      </c>
      <c r="AP1271">
        <f t="shared" ca="1" si="332"/>
        <v>0</v>
      </c>
      <c r="AQ1271">
        <f t="shared" ca="1" si="333"/>
        <v>0</v>
      </c>
      <c r="AR1271">
        <f t="shared" ca="1" si="334"/>
        <v>0</v>
      </c>
      <c r="AS1271">
        <f t="shared" ca="1" si="335"/>
        <v>0</v>
      </c>
      <c r="AT1271">
        <f t="shared" ca="1" si="336"/>
        <v>0</v>
      </c>
    </row>
    <row r="1272" spans="1:46" hidden="1" x14ac:dyDescent="0.2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0, OFFSET(data!$A$1, ROW()-1, AD$1-1))</f>
        <v>0</v>
      </c>
      <c r="AE1272">
        <f ca="1">IF(ISNA(AE$1), 0, OFFSET(data!$A$1, ROW()-1, AE$1-1))</f>
        <v>0</v>
      </c>
      <c r="AF1272">
        <f ca="1">IF(ISNA(AF$1), 0, OFFSET(data!$A$1, ROW()-1, AF$1-1))</f>
        <v>0</v>
      </c>
      <c r="AG1272">
        <f t="shared" ca="1" si="325"/>
        <v>0</v>
      </c>
      <c r="AH1272" t="e">
        <f t="shared" ca="1" si="326"/>
        <v>#VALUE!</v>
      </c>
      <c r="AI1272" t="str">
        <f t="shared" ca="1" si="327"/>
        <v>0</v>
      </c>
      <c r="AJ1272" t="str">
        <f t="shared" ca="1" si="328"/>
        <v/>
      </c>
      <c r="AK1272" t="str">
        <f t="shared" ca="1" si="337"/>
        <v>0</v>
      </c>
      <c r="AL1272" s="4">
        <f t="shared" ca="1" si="329"/>
        <v>0</v>
      </c>
      <c r="AM1272">
        <f t="shared" ca="1" si="338"/>
        <v>0</v>
      </c>
      <c r="AN1272">
        <f t="shared" ca="1" si="330"/>
        <v>0</v>
      </c>
      <c r="AO1272">
        <f t="shared" ca="1" si="331"/>
        <v>0</v>
      </c>
      <c r="AP1272">
        <f t="shared" ca="1" si="332"/>
        <v>0</v>
      </c>
      <c r="AQ1272">
        <f t="shared" ca="1" si="333"/>
        <v>0</v>
      </c>
      <c r="AR1272">
        <f t="shared" ca="1" si="334"/>
        <v>0</v>
      </c>
      <c r="AS1272">
        <f t="shared" ca="1" si="335"/>
        <v>0</v>
      </c>
      <c r="AT1272">
        <f t="shared" ca="1" si="336"/>
        <v>0</v>
      </c>
    </row>
    <row r="1273" spans="1:46" hidden="1" x14ac:dyDescent="0.2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0, OFFSET(data!$A$1, ROW()-1, AD$1-1))</f>
        <v>0</v>
      </c>
      <c r="AE1273">
        <f ca="1">IF(ISNA(AE$1), 0, OFFSET(data!$A$1, ROW()-1, AE$1-1))</f>
        <v>0</v>
      </c>
      <c r="AF1273">
        <f ca="1">IF(ISNA(AF$1), 0, OFFSET(data!$A$1, ROW()-1, AF$1-1))</f>
        <v>0</v>
      </c>
      <c r="AG1273">
        <f t="shared" ca="1" si="325"/>
        <v>0</v>
      </c>
      <c r="AH1273" t="e">
        <f t="shared" ca="1" si="326"/>
        <v>#VALUE!</v>
      </c>
      <c r="AI1273" t="str">
        <f t="shared" ca="1" si="327"/>
        <v>0</v>
      </c>
      <c r="AJ1273" t="str">
        <f t="shared" ca="1" si="328"/>
        <v/>
      </c>
      <c r="AK1273" t="str">
        <f t="shared" ca="1" si="337"/>
        <v>0</v>
      </c>
      <c r="AL1273" s="4">
        <f t="shared" ca="1" si="329"/>
        <v>0</v>
      </c>
      <c r="AM1273">
        <f t="shared" ca="1" si="338"/>
        <v>0</v>
      </c>
      <c r="AN1273">
        <f t="shared" ca="1" si="330"/>
        <v>0</v>
      </c>
      <c r="AO1273">
        <f t="shared" ca="1" si="331"/>
        <v>0</v>
      </c>
      <c r="AP1273">
        <f t="shared" ca="1" si="332"/>
        <v>0</v>
      </c>
      <c r="AQ1273">
        <f t="shared" ca="1" si="333"/>
        <v>0</v>
      </c>
      <c r="AR1273">
        <f t="shared" ca="1" si="334"/>
        <v>0</v>
      </c>
      <c r="AS1273">
        <f t="shared" ca="1" si="335"/>
        <v>0</v>
      </c>
      <c r="AT1273">
        <f t="shared" ca="1" si="336"/>
        <v>0</v>
      </c>
    </row>
    <row r="1274" spans="1:46" hidden="1" x14ac:dyDescent="0.2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0, OFFSET(data!$A$1, ROW()-1, AD$1-1))</f>
        <v>0</v>
      </c>
      <c r="AE1274">
        <f ca="1">IF(ISNA(AE$1), 0, OFFSET(data!$A$1, ROW()-1, AE$1-1))</f>
        <v>0</v>
      </c>
      <c r="AF1274">
        <f ca="1">IF(ISNA(AF$1), 0, OFFSET(data!$A$1, ROW()-1, AF$1-1))</f>
        <v>0</v>
      </c>
      <c r="AG1274">
        <f t="shared" ca="1" si="325"/>
        <v>0</v>
      </c>
      <c r="AH1274" t="e">
        <f t="shared" ca="1" si="326"/>
        <v>#VALUE!</v>
      </c>
      <c r="AI1274" t="str">
        <f t="shared" ca="1" si="327"/>
        <v>0</v>
      </c>
      <c r="AJ1274" t="str">
        <f t="shared" ca="1" si="328"/>
        <v/>
      </c>
      <c r="AK1274" t="str">
        <f t="shared" ca="1" si="337"/>
        <v>0</v>
      </c>
      <c r="AL1274" s="4">
        <f t="shared" ca="1" si="329"/>
        <v>0</v>
      </c>
      <c r="AM1274">
        <f t="shared" ca="1" si="338"/>
        <v>0</v>
      </c>
      <c r="AN1274">
        <f t="shared" ca="1" si="330"/>
        <v>0</v>
      </c>
      <c r="AO1274">
        <f t="shared" ca="1" si="331"/>
        <v>0</v>
      </c>
      <c r="AP1274">
        <f t="shared" ca="1" si="332"/>
        <v>0</v>
      </c>
      <c r="AQ1274">
        <f t="shared" ca="1" si="333"/>
        <v>0</v>
      </c>
      <c r="AR1274">
        <f t="shared" ca="1" si="334"/>
        <v>0</v>
      </c>
      <c r="AS1274">
        <f t="shared" ca="1" si="335"/>
        <v>0</v>
      </c>
      <c r="AT1274">
        <f t="shared" ca="1" si="336"/>
        <v>0</v>
      </c>
    </row>
    <row r="1275" spans="1:46" hidden="1" x14ac:dyDescent="0.2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0, OFFSET(data!$A$1, ROW()-1, AD$1-1))</f>
        <v>0</v>
      </c>
      <c r="AE1275">
        <f ca="1">IF(ISNA(AE$1), 0, OFFSET(data!$A$1, ROW()-1, AE$1-1))</f>
        <v>0</v>
      </c>
      <c r="AF1275">
        <f ca="1">IF(ISNA(AF$1), 0, OFFSET(data!$A$1, ROW()-1, AF$1-1))</f>
        <v>0</v>
      </c>
      <c r="AG1275">
        <f t="shared" ca="1" si="325"/>
        <v>0</v>
      </c>
      <c r="AH1275" t="e">
        <f t="shared" ca="1" si="326"/>
        <v>#VALUE!</v>
      </c>
      <c r="AI1275" t="str">
        <f t="shared" ca="1" si="327"/>
        <v>0</v>
      </c>
      <c r="AJ1275" t="str">
        <f t="shared" ca="1" si="328"/>
        <v/>
      </c>
      <c r="AK1275" t="str">
        <f t="shared" ca="1" si="337"/>
        <v>0</v>
      </c>
      <c r="AL1275" s="4">
        <f t="shared" ca="1" si="329"/>
        <v>0</v>
      </c>
      <c r="AM1275">
        <f t="shared" ca="1" si="338"/>
        <v>0</v>
      </c>
      <c r="AN1275">
        <f t="shared" ca="1" si="330"/>
        <v>0</v>
      </c>
      <c r="AO1275">
        <f t="shared" ca="1" si="331"/>
        <v>0</v>
      </c>
      <c r="AP1275">
        <f t="shared" ca="1" si="332"/>
        <v>0</v>
      </c>
      <c r="AQ1275">
        <f t="shared" ca="1" si="333"/>
        <v>0</v>
      </c>
      <c r="AR1275">
        <f t="shared" ca="1" si="334"/>
        <v>0</v>
      </c>
      <c r="AS1275">
        <f t="shared" ca="1" si="335"/>
        <v>0</v>
      </c>
      <c r="AT1275">
        <f t="shared" ca="1" si="336"/>
        <v>0</v>
      </c>
    </row>
    <row r="1276" spans="1:46" hidden="1" x14ac:dyDescent="0.2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0, OFFSET(data!$A$1, ROW()-1, AD$1-1))</f>
        <v>0</v>
      </c>
      <c r="AE1276">
        <f ca="1">IF(ISNA(AE$1), 0, OFFSET(data!$A$1, ROW()-1, AE$1-1))</f>
        <v>0</v>
      </c>
      <c r="AF1276">
        <f ca="1">IF(ISNA(AF$1), 0, OFFSET(data!$A$1, ROW()-1, AF$1-1))</f>
        <v>0</v>
      </c>
      <c r="AG1276">
        <f t="shared" ca="1" si="325"/>
        <v>0</v>
      </c>
      <c r="AH1276" t="e">
        <f t="shared" ca="1" si="326"/>
        <v>#VALUE!</v>
      </c>
      <c r="AI1276" t="str">
        <f t="shared" ca="1" si="327"/>
        <v>0</v>
      </c>
      <c r="AJ1276" t="str">
        <f t="shared" ca="1" si="328"/>
        <v/>
      </c>
      <c r="AK1276" t="str">
        <f t="shared" ca="1" si="337"/>
        <v>0</v>
      </c>
      <c r="AL1276" s="4">
        <f t="shared" ca="1" si="329"/>
        <v>0</v>
      </c>
      <c r="AM1276">
        <f t="shared" ca="1" si="338"/>
        <v>0</v>
      </c>
      <c r="AN1276">
        <f t="shared" ca="1" si="330"/>
        <v>0</v>
      </c>
      <c r="AO1276">
        <f t="shared" ca="1" si="331"/>
        <v>0</v>
      </c>
      <c r="AP1276">
        <f t="shared" ca="1" si="332"/>
        <v>0</v>
      </c>
      <c r="AQ1276">
        <f t="shared" ca="1" si="333"/>
        <v>0</v>
      </c>
      <c r="AR1276">
        <f t="shared" ca="1" si="334"/>
        <v>0</v>
      </c>
      <c r="AS1276">
        <f t="shared" ca="1" si="335"/>
        <v>0</v>
      </c>
      <c r="AT1276">
        <f t="shared" ca="1" si="336"/>
        <v>0</v>
      </c>
    </row>
    <row r="1277" spans="1:46" hidden="1" x14ac:dyDescent="0.2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0, OFFSET(data!$A$1, ROW()-1, AD$1-1))</f>
        <v>0</v>
      </c>
      <c r="AE1277">
        <f ca="1">IF(ISNA(AE$1), 0, OFFSET(data!$A$1, ROW()-1, AE$1-1))</f>
        <v>0</v>
      </c>
      <c r="AF1277">
        <f ca="1">IF(ISNA(AF$1), 0, OFFSET(data!$A$1, ROW()-1, AF$1-1))</f>
        <v>0</v>
      </c>
      <c r="AG1277">
        <f t="shared" ca="1" si="325"/>
        <v>0</v>
      </c>
      <c r="AH1277" t="e">
        <f t="shared" ca="1" si="326"/>
        <v>#VALUE!</v>
      </c>
      <c r="AI1277" t="str">
        <f t="shared" ca="1" si="327"/>
        <v>0</v>
      </c>
      <c r="AJ1277" t="str">
        <f t="shared" ca="1" si="328"/>
        <v/>
      </c>
      <c r="AK1277" t="str">
        <f t="shared" ca="1" si="337"/>
        <v>0</v>
      </c>
      <c r="AL1277" s="4">
        <f t="shared" ca="1" si="329"/>
        <v>0</v>
      </c>
      <c r="AM1277">
        <f t="shared" ca="1" si="338"/>
        <v>0</v>
      </c>
      <c r="AN1277">
        <f t="shared" ca="1" si="330"/>
        <v>0</v>
      </c>
      <c r="AO1277">
        <f t="shared" ca="1" si="331"/>
        <v>0</v>
      </c>
      <c r="AP1277">
        <f t="shared" ca="1" si="332"/>
        <v>0</v>
      </c>
      <c r="AQ1277">
        <f t="shared" ca="1" si="333"/>
        <v>0</v>
      </c>
      <c r="AR1277">
        <f t="shared" ca="1" si="334"/>
        <v>0</v>
      </c>
      <c r="AS1277">
        <f t="shared" ca="1" si="335"/>
        <v>0</v>
      </c>
      <c r="AT1277">
        <f t="shared" ca="1" si="336"/>
        <v>0</v>
      </c>
    </row>
    <row r="1278" spans="1:46" hidden="1" x14ac:dyDescent="0.2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0, OFFSET(data!$A$1, ROW()-1, AD$1-1))</f>
        <v>0</v>
      </c>
      <c r="AE1278">
        <f ca="1">IF(ISNA(AE$1), 0, OFFSET(data!$A$1, ROW()-1, AE$1-1))</f>
        <v>0</v>
      </c>
      <c r="AF1278">
        <f ca="1">IF(ISNA(AF$1), 0, OFFSET(data!$A$1, ROW()-1, AF$1-1))</f>
        <v>0</v>
      </c>
      <c r="AG1278">
        <f t="shared" ca="1" si="325"/>
        <v>0</v>
      </c>
      <c r="AH1278" t="e">
        <f t="shared" ca="1" si="326"/>
        <v>#VALUE!</v>
      </c>
      <c r="AI1278" t="str">
        <f t="shared" ca="1" si="327"/>
        <v>0</v>
      </c>
      <c r="AJ1278" t="str">
        <f t="shared" ca="1" si="328"/>
        <v/>
      </c>
      <c r="AK1278" t="str">
        <f t="shared" ca="1" si="337"/>
        <v>0</v>
      </c>
      <c r="AL1278" s="4">
        <f t="shared" ca="1" si="329"/>
        <v>0</v>
      </c>
      <c r="AM1278">
        <f t="shared" ca="1" si="338"/>
        <v>0</v>
      </c>
      <c r="AN1278">
        <f t="shared" ca="1" si="330"/>
        <v>0</v>
      </c>
      <c r="AO1278">
        <f t="shared" ca="1" si="331"/>
        <v>0</v>
      </c>
      <c r="AP1278">
        <f t="shared" ca="1" si="332"/>
        <v>0</v>
      </c>
      <c r="AQ1278">
        <f t="shared" ca="1" si="333"/>
        <v>0</v>
      </c>
      <c r="AR1278">
        <f t="shared" ca="1" si="334"/>
        <v>0</v>
      </c>
      <c r="AS1278">
        <f t="shared" ca="1" si="335"/>
        <v>0</v>
      </c>
      <c r="AT1278">
        <f t="shared" ca="1" si="336"/>
        <v>0</v>
      </c>
    </row>
    <row r="1279" spans="1:46" hidden="1" x14ac:dyDescent="0.2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0, OFFSET(data!$A$1, ROW()-1, AD$1-1))</f>
        <v>0</v>
      </c>
      <c r="AE1279">
        <f ca="1">IF(ISNA(AE$1), 0, OFFSET(data!$A$1, ROW()-1, AE$1-1))</f>
        <v>0</v>
      </c>
      <c r="AF1279">
        <f ca="1">IF(ISNA(AF$1), 0, OFFSET(data!$A$1, ROW()-1, AF$1-1))</f>
        <v>0</v>
      </c>
      <c r="AG1279">
        <f t="shared" ca="1" si="325"/>
        <v>0</v>
      </c>
      <c r="AH1279" t="e">
        <f t="shared" ca="1" si="326"/>
        <v>#VALUE!</v>
      </c>
      <c r="AI1279" t="str">
        <f t="shared" ca="1" si="327"/>
        <v>0</v>
      </c>
      <c r="AJ1279" t="str">
        <f t="shared" ca="1" si="328"/>
        <v/>
      </c>
      <c r="AK1279" t="str">
        <f t="shared" ca="1" si="337"/>
        <v>0</v>
      </c>
      <c r="AL1279" s="4">
        <f t="shared" ca="1" si="329"/>
        <v>0</v>
      </c>
      <c r="AM1279">
        <f t="shared" ca="1" si="338"/>
        <v>0</v>
      </c>
      <c r="AN1279">
        <f t="shared" ca="1" si="330"/>
        <v>0</v>
      </c>
      <c r="AO1279">
        <f t="shared" ca="1" si="331"/>
        <v>0</v>
      </c>
      <c r="AP1279">
        <f t="shared" ca="1" si="332"/>
        <v>0</v>
      </c>
      <c r="AQ1279">
        <f t="shared" ca="1" si="333"/>
        <v>0</v>
      </c>
      <c r="AR1279">
        <f t="shared" ca="1" si="334"/>
        <v>0</v>
      </c>
      <c r="AS1279">
        <f t="shared" ca="1" si="335"/>
        <v>0</v>
      </c>
      <c r="AT1279">
        <f t="shared" ca="1" si="336"/>
        <v>0</v>
      </c>
    </row>
    <row r="1280" spans="1:46" hidden="1" x14ac:dyDescent="0.2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0, OFFSET(data!$A$1, ROW()-1, AD$1-1))</f>
        <v>0</v>
      </c>
      <c r="AE1280">
        <f ca="1">IF(ISNA(AE$1), 0, OFFSET(data!$A$1, ROW()-1, AE$1-1))</f>
        <v>0</v>
      </c>
      <c r="AF1280">
        <f ca="1">IF(ISNA(AF$1), 0, OFFSET(data!$A$1, ROW()-1, AF$1-1))</f>
        <v>0</v>
      </c>
      <c r="AG1280">
        <f t="shared" ca="1" si="325"/>
        <v>0</v>
      </c>
      <c r="AH1280" t="e">
        <f t="shared" ca="1" si="326"/>
        <v>#VALUE!</v>
      </c>
      <c r="AI1280" t="str">
        <f t="shared" ca="1" si="327"/>
        <v>0</v>
      </c>
      <c r="AJ1280" t="str">
        <f t="shared" ca="1" si="328"/>
        <v/>
      </c>
      <c r="AK1280" t="str">
        <f t="shared" ca="1" si="337"/>
        <v>0</v>
      </c>
      <c r="AL1280" s="4">
        <f t="shared" ca="1" si="329"/>
        <v>0</v>
      </c>
      <c r="AM1280">
        <f t="shared" ca="1" si="338"/>
        <v>0</v>
      </c>
      <c r="AN1280">
        <f t="shared" ca="1" si="330"/>
        <v>0</v>
      </c>
      <c r="AO1280">
        <f t="shared" ca="1" si="331"/>
        <v>0</v>
      </c>
      <c r="AP1280">
        <f t="shared" ca="1" si="332"/>
        <v>0</v>
      </c>
      <c r="AQ1280">
        <f t="shared" ca="1" si="333"/>
        <v>0</v>
      </c>
      <c r="AR1280">
        <f t="shared" ca="1" si="334"/>
        <v>0</v>
      </c>
      <c r="AS1280">
        <f t="shared" ca="1" si="335"/>
        <v>0</v>
      </c>
      <c r="AT1280">
        <f t="shared" ca="1" si="336"/>
        <v>0</v>
      </c>
    </row>
    <row r="1281" spans="1:46" hidden="1" x14ac:dyDescent="0.2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0, OFFSET(data!$A$1, ROW()-1, AD$1-1))</f>
        <v>0</v>
      </c>
      <c r="AE1281">
        <f ca="1">IF(ISNA(AE$1), 0, OFFSET(data!$A$1, ROW()-1, AE$1-1))</f>
        <v>0</v>
      </c>
      <c r="AF1281">
        <f ca="1">IF(ISNA(AF$1), 0, OFFSET(data!$A$1, ROW()-1, AF$1-1))</f>
        <v>0</v>
      </c>
      <c r="AG1281">
        <f t="shared" ca="1" si="325"/>
        <v>0</v>
      </c>
      <c r="AH1281" t="e">
        <f t="shared" ca="1" si="326"/>
        <v>#VALUE!</v>
      </c>
      <c r="AI1281" t="str">
        <f t="shared" ca="1" si="327"/>
        <v>0</v>
      </c>
      <c r="AJ1281" t="str">
        <f t="shared" ca="1" si="328"/>
        <v/>
      </c>
      <c r="AK1281" t="str">
        <f t="shared" ca="1" si="337"/>
        <v>0</v>
      </c>
      <c r="AL1281" s="4">
        <f t="shared" ca="1" si="329"/>
        <v>0</v>
      </c>
      <c r="AM1281">
        <f t="shared" ca="1" si="338"/>
        <v>0</v>
      </c>
      <c r="AN1281">
        <f t="shared" ca="1" si="330"/>
        <v>0</v>
      </c>
      <c r="AO1281">
        <f t="shared" ca="1" si="331"/>
        <v>0</v>
      </c>
      <c r="AP1281">
        <f t="shared" ca="1" si="332"/>
        <v>0</v>
      </c>
      <c r="AQ1281">
        <f t="shared" ca="1" si="333"/>
        <v>0</v>
      </c>
      <c r="AR1281">
        <f t="shared" ca="1" si="334"/>
        <v>0</v>
      </c>
      <c r="AS1281">
        <f t="shared" ca="1" si="335"/>
        <v>0</v>
      </c>
      <c r="AT1281">
        <f t="shared" ca="1" si="336"/>
        <v>0</v>
      </c>
    </row>
    <row r="1282" spans="1:46" hidden="1" x14ac:dyDescent="0.2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0, OFFSET(data!$A$1, ROW()-1, AD$1-1))</f>
        <v>0</v>
      </c>
      <c r="AE1282">
        <f ca="1">IF(ISNA(AE$1), 0, OFFSET(data!$A$1, ROW()-1, AE$1-1))</f>
        <v>0</v>
      </c>
      <c r="AF1282">
        <f ca="1">IF(ISNA(AF$1), 0, OFFSET(data!$A$1, ROW()-1, AF$1-1))</f>
        <v>0</v>
      </c>
      <c r="AG1282">
        <f t="shared" ca="1" si="325"/>
        <v>0</v>
      </c>
      <c r="AH1282" t="e">
        <f t="shared" ca="1" si="326"/>
        <v>#VALUE!</v>
      </c>
      <c r="AI1282" t="str">
        <f t="shared" ca="1" si="327"/>
        <v>0</v>
      </c>
      <c r="AJ1282" t="str">
        <f t="shared" ca="1" si="328"/>
        <v/>
      </c>
      <c r="AK1282" t="str">
        <f t="shared" ca="1" si="337"/>
        <v>0</v>
      </c>
      <c r="AL1282" s="4">
        <f t="shared" ca="1" si="329"/>
        <v>0</v>
      </c>
      <c r="AM1282">
        <f t="shared" ca="1" si="338"/>
        <v>0</v>
      </c>
      <c r="AN1282">
        <f t="shared" ca="1" si="330"/>
        <v>0</v>
      </c>
      <c r="AO1282">
        <f t="shared" ca="1" si="331"/>
        <v>0</v>
      </c>
      <c r="AP1282">
        <f t="shared" ca="1" si="332"/>
        <v>0</v>
      </c>
      <c r="AQ1282">
        <f t="shared" ca="1" si="333"/>
        <v>0</v>
      </c>
      <c r="AR1282">
        <f t="shared" ca="1" si="334"/>
        <v>0</v>
      </c>
      <c r="AS1282">
        <f t="shared" ca="1" si="335"/>
        <v>0</v>
      </c>
      <c r="AT1282">
        <f t="shared" ca="1" si="336"/>
        <v>0</v>
      </c>
    </row>
    <row r="1283" spans="1:46" hidden="1" x14ac:dyDescent="0.2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0, OFFSET(data!$A$1, ROW()-1, AD$1-1))</f>
        <v>0</v>
      </c>
      <c r="AE1283">
        <f ca="1">IF(ISNA(AE$1), 0, OFFSET(data!$A$1, ROW()-1, AE$1-1))</f>
        <v>0</v>
      </c>
      <c r="AF1283">
        <f ca="1">IF(ISNA(AF$1), 0, OFFSET(data!$A$1, ROW()-1, AF$1-1))</f>
        <v>0</v>
      </c>
      <c r="AG1283">
        <f t="shared" ref="AG1283:AG1346" ca="1" si="339">VALUE(LEFT(C1283, 4))</f>
        <v>0</v>
      </c>
      <c r="AH1283" t="e">
        <f t="shared" ref="AH1283:AH1346" ca="1" si="340">VALUE(MID(C1283, 6, 2))</f>
        <v>#VALUE!</v>
      </c>
      <c r="AI1283" t="str">
        <f t="shared" ref="AI1283:AI1346" ca="1" si="341">SUBSTITUTE(MID(C1283,6,6)&amp;LEFT(C1283,4), "-", "/")</f>
        <v>0</v>
      </c>
      <c r="AJ1283" t="str">
        <f t="shared" ref="AJ1283:AJ1346" ca="1" si="342">IF(RIGHT(C1283, 5)="12:00", AI1283, "")</f>
        <v/>
      </c>
      <c r="AK1283" t="str">
        <f t="shared" ca="1" si="337"/>
        <v>0</v>
      </c>
      <c r="AL1283" s="4">
        <f t="shared" ref="AL1283:AL1346" ca="1" si="343">AE1283/1000</f>
        <v>0</v>
      </c>
      <c r="AM1283">
        <f t="shared" ca="1" si="338"/>
        <v>0</v>
      </c>
      <c r="AN1283">
        <f t="shared" ca="1" si="330"/>
        <v>0</v>
      </c>
      <c r="AO1283">
        <f t="shared" ca="1" si="331"/>
        <v>0</v>
      </c>
      <c r="AP1283">
        <f t="shared" ca="1" si="332"/>
        <v>0</v>
      </c>
      <c r="AQ1283">
        <f t="shared" ca="1" si="333"/>
        <v>0</v>
      </c>
      <c r="AR1283">
        <f t="shared" ca="1" si="334"/>
        <v>0</v>
      </c>
      <c r="AS1283">
        <f t="shared" ca="1" si="335"/>
        <v>0</v>
      </c>
      <c r="AT1283">
        <f t="shared" ca="1" si="336"/>
        <v>0</v>
      </c>
    </row>
    <row r="1284" spans="1:46" hidden="1" x14ac:dyDescent="0.2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0, OFFSET(data!$A$1, ROW()-1, AD$1-1))</f>
        <v>0</v>
      </c>
      <c r="AE1284">
        <f ca="1">IF(ISNA(AE$1), 0, OFFSET(data!$A$1, ROW()-1, AE$1-1))</f>
        <v>0</v>
      </c>
      <c r="AF1284">
        <f ca="1">IF(ISNA(AF$1), 0, OFFSET(data!$A$1, ROW()-1, AF$1-1))</f>
        <v>0</v>
      </c>
      <c r="AG1284">
        <f t="shared" ca="1" si="339"/>
        <v>0</v>
      </c>
      <c r="AH1284" t="e">
        <f t="shared" ca="1" si="340"/>
        <v>#VALUE!</v>
      </c>
      <c r="AI1284" t="str">
        <f t="shared" ca="1" si="341"/>
        <v>0</v>
      </c>
      <c r="AJ1284" t="str">
        <f t="shared" ca="1" si="342"/>
        <v/>
      </c>
      <c r="AK1284" t="str">
        <f t="shared" ca="1" si="337"/>
        <v>0</v>
      </c>
      <c r="AL1284" s="4">
        <f t="shared" ca="1" si="343"/>
        <v>0</v>
      </c>
      <c r="AM1284">
        <f t="shared" ca="1" si="338"/>
        <v>0</v>
      </c>
      <c r="AN1284">
        <f t="shared" ref="AN1284:AN1347" ca="1" si="344">MAX(S1284,Z1284)</f>
        <v>0</v>
      </c>
      <c r="AO1284">
        <f t="shared" ref="AO1284:AO1347" ca="1" si="345">MAX(R1284,W1284)</f>
        <v>0</v>
      </c>
      <c r="AP1284">
        <f t="shared" ref="AP1284:AP1347" ca="1" si="346">K1284+N1284</f>
        <v>0</v>
      </c>
      <c r="AQ1284">
        <f t="shared" ref="AQ1284:AQ1347" ca="1" si="347">L1284+O1284</f>
        <v>0</v>
      </c>
      <c r="AR1284">
        <f t="shared" ref="AR1284:AR1347" ca="1" si="348">M1284+P1284</f>
        <v>0</v>
      </c>
      <c r="AS1284">
        <f t="shared" ref="AS1284:AS1347" ca="1" si="349">AC1284+SUM(D1284:M1284,R1284:T1284)</f>
        <v>0</v>
      </c>
      <c r="AT1284">
        <f t="shared" ref="AT1284:AT1347" ca="1" si="350">AD1284+SUM(U1284:AB1284)</f>
        <v>0</v>
      </c>
    </row>
    <row r="1285" spans="1:46" hidden="1" x14ac:dyDescent="0.2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0, OFFSET(data!$A$1, ROW()-1, AD$1-1))</f>
        <v>0</v>
      </c>
      <c r="AE1285">
        <f ca="1">IF(ISNA(AE$1), 0, OFFSET(data!$A$1, ROW()-1, AE$1-1))</f>
        <v>0</v>
      </c>
      <c r="AF1285">
        <f ca="1">IF(ISNA(AF$1), 0, OFFSET(data!$A$1, ROW()-1, AF$1-1))</f>
        <v>0</v>
      </c>
      <c r="AG1285">
        <f t="shared" ca="1" si="339"/>
        <v>0</v>
      </c>
      <c r="AH1285" t="e">
        <f t="shared" ca="1" si="340"/>
        <v>#VALUE!</v>
      </c>
      <c r="AI1285" t="str">
        <f t="shared" ca="1" si="341"/>
        <v>0</v>
      </c>
      <c r="AJ1285" t="str">
        <f t="shared" ca="1" si="342"/>
        <v/>
      </c>
      <c r="AK1285" t="str">
        <f t="shared" ca="1" si="337"/>
        <v>0</v>
      </c>
      <c r="AL1285" s="4">
        <f t="shared" ca="1" si="343"/>
        <v>0</v>
      </c>
      <c r="AM1285">
        <f t="shared" ca="1" si="338"/>
        <v>0</v>
      </c>
      <c r="AN1285">
        <f t="shared" ca="1" si="344"/>
        <v>0</v>
      </c>
      <c r="AO1285">
        <f t="shared" ca="1" si="345"/>
        <v>0</v>
      </c>
      <c r="AP1285">
        <f t="shared" ca="1" si="346"/>
        <v>0</v>
      </c>
      <c r="AQ1285">
        <f t="shared" ca="1" si="347"/>
        <v>0</v>
      </c>
      <c r="AR1285">
        <f t="shared" ca="1" si="348"/>
        <v>0</v>
      </c>
      <c r="AS1285">
        <f t="shared" ca="1" si="349"/>
        <v>0</v>
      </c>
      <c r="AT1285">
        <f t="shared" ca="1" si="350"/>
        <v>0</v>
      </c>
    </row>
    <row r="1286" spans="1:46" hidden="1" x14ac:dyDescent="0.2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0, OFFSET(data!$A$1, ROW()-1, AD$1-1))</f>
        <v>0</v>
      </c>
      <c r="AE1286">
        <f ca="1">IF(ISNA(AE$1), 0, OFFSET(data!$A$1, ROW()-1, AE$1-1))</f>
        <v>0</v>
      </c>
      <c r="AF1286">
        <f ca="1">IF(ISNA(AF$1), 0, OFFSET(data!$A$1, ROW()-1, AF$1-1))</f>
        <v>0</v>
      </c>
      <c r="AG1286">
        <f t="shared" ca="1" si="339"/>
        <v>0</v>
      </c>
      <c r="AH1286" t="e">
        <f t="shared" ca="1" si="340"/>
        <v>#VALUE!</v>
      </c>
      <c r="AI1286" t="str">
        <f t="shared" ca="1" si="341"/>
        <v>0</v>
      </c>
      <c r="AJ1286" t="str">
        <f t="shared" ca="1" si="342"/>
        <v/>
      </c>
      <c r="AK1286" t="str">
        <f t="shared" ca="1" si="337"/>
        <v>0</v>
      </c>
      <c r="AL1286" s="4">
        <f t="shared" ca="1" si="343"/>
        <v>0</v>
      </c>
      <c r="AM1286">
        <f t="shared" ca="1" si="338"/>
        <v>0</v>
      </c>
      <c r="AN1286">
        <f t="shared" ca="1" si="344"/>
        <v>0</v>
      </c>
      <c r="AO1286">
        <f t="shared" ca="1" si="345"/>
        <v>0</v>
      </c>
      <c r="AP1286">
        <f t="shared" ca="1" si="346"/>
        <v>0</v>
      </c>
      <c r="AQ1286">
        <f t="shared" ca="1" si="347"/>
        <v>0</v>
      </c>
      <c r="AR1286">
        <f t="shared" ca="1" si="348"/>
        <v>0</v>
      </c>
      <c r="AS1286">
        <f t="shared" ca="1" si="349"/>
        <v>0</v>
      </c>
      <c r="AT1286">
        <f t="shared" ca="1" si="350"/>
        <v>0</v>
      </c>
    </row>
    <row r="1287" spans="1:46" hidden="1" x14ac:dyDescent="0.2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0, OFFSET(data!$A$1, ROW()-1, AD$1-1))</f>
        <v>0</v>
      </c>
      <c r="AE1287">
        <f ca="1">IF(ISNA(AE$1), 0, OFFSET(data!$A$1, ROW()-1, AE$1-1))</f>
        <v>0</v>
      </c>
      <c r="AF1287">
        <f ca="1">IF(ISNA(AF$1), 0, OFFSET(data!$A$1, ROW()-1, AF$1-1))</f>
        <v>0</v>
      </c>
      <c r="AG1287">
        <f t="shared" ca="1" si="339"/>
        <v>0</v>
      </c>
      <c r="AH1287" t="e">
        <f t="shared" ca="1" si="340"/>
        <v>#VALUE!</v>
      </c>
      <c r="AI1287" t="str">
        <f t="shared" ca="1" si="341"/>
        <v>0</v>
      </c>
      <c r="AJ1287" t="str">
        <f t="shared" ca="1" si="342"/>
        <v/>
      </c>
      <c r="AK1287" t="str">
        <f t="shared" ca="1" si="337"/>
        <v>0</v>
      </c>
      <c r="AL1287" s="4">
        <f t="shared" ca="1" si="343"/>
        <v>0</v>
      </c>
      <c r="AM1287">
        <f t="shared" ca="1" si="338"/>
        <v>0</v>
      </c>
      <c r="AN1287">
        <f t="shared" ca="1" si="344"/>
        <v>0</v>
      </c>
      <c r="AO1287">
        <f t="shared" ca="1" si="345"/>
        <v>0</v>
      </c>
      <c r="AP1287">
        <f t="shared" ca="1" si="346"/>
        <v>0</v>
      </c>
      <c r="AQ1287">
        <f t="shared" ca="1" si="347"/>
        <v>0</v>
      </c>
      <c r="AR1287">
        <f t="shared" ca="1" si="348"/>
        <v>0</v>
      </c>
      <c r="AS1287">
        <f t="shared" ca="1" si="349"/>
        <v>0</v>
      </c>
      <c r="AT1287">
        <f t="shared" ca="1" si="350"/>
        <v>0</v>
      </c>
    </row>
    <row r="1288" spans="1:46" hidden="1" x14ac:dyDescent="0.2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0, OFFSET(data!$A$1, ROW()-1, AD$1-1))</f>
        <v>0</v>
      </c>
      <c r="AE1288">
        <f ca="1">IF(ISNA(AE$1), 0, OFFSET(data!$A$1, ROW()-1, AE$1-1))</f>
        <v>0</v>
      </c>
      <c r="AF1288">
        <f ca="1">IF(ISNA(AF$1), 0, OFFSET(data!$A$1, ROW()-1, AF$1-1))</f>
        <v>0</v>
      </c>
      <c r="AG1288">
        <f t="shared" ca="1" si="339"/>
        <v>0</v>
      </c>
      <c r="AH1288" t="e">
        <f t="shared" ca="1" si="340"/>
        <v>#VALUE!</v>
      </c>
      <c r="AI1288" t="str">
        <f t="shared" ca="1" si="341"/>
        <v>0</v>
      </c>
      <c r="AJ1288" t="str">
        <f t="shared" ca="1" si="342"/>
        <v/>
      </c>
      <c r="AK1288" t="str">
        <f t="shared" ca="1" si="337"/>
        <v>0</v>
      </c>
      <c r="AL1288" s="4">
        <f t="shared" ca="1" si="343"/>
        <v>0</v>
      </c>
      <c r="AM1288">
        <f t="shared" ca="1" si="338"/>
        <v>0</v>
      </c>
      <c r="AN1288">
        <f t="shared" ca="1" si="344"/>
        <v>0</v>
      </c>
      <c r="AO1288">
        <f t="shared" ca="1" si="345"/>
        <v>0</v>
      </c>
      <c r="AP1288">
        <f t="shared" ca="1" si="346"/>
        <v>0</v>
      </c>
      <c r="AQ1288">
        <f t="shared" ca="1" si="347"/>
        <v>0</v>
      </c>
      <c r="AR1288">
        <f t="shared" ca="1" si="348"/>
        <v>0</v>
      </c>
      <c r="AS1288">
        <f t="shared" ca="1" si="349"/>
        <v>0</v>
      </c>
      <c r="AT1288">
        <f t="shared" ca="1" si="350"/>
        <v>0</v>
      </c>
    </row>
    <row r="1289" spans="1:46" hidden="1" x14ac:dyDescent="0.2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0, OFFSET(data!$A$1, ROW()-1, AD$1-1))</f>
        <v>0</v>
      </c>
      <c r="AE1289">
        <f ca="1">IF(ISNA(AE$1), 0, OFFSET(data!$A$1, ROW()-1, AE$1-1))</f>
        <v>0</v>
      </c>
      <c r="AF1289">
        <f ca="1">IF(ISNA(AF$1), 0, OFFSET(data!$A$1, ROW()-1, AF$1-1))</f>
        <v>0</v>
      </c>
      <c r="AG1289">
        <f t="shared" ca="1" si="339"/>
        <v>0</v>
      </c>
      <c r="AH1289" t="e">
        <f t="shared" ca="1" si="340"/>
        <v>#VALUE!</v>
      </c>
      <c r="AI1289" t="str">
        <f t="shared" ca="1" si="341"/>
        <v>0</v>
      </c>
      <c r="AJ1289" t="str">
        <f t="shared" ca="1" si="342"/>
        <v/>
      </c>
      <c r="AK1289" t="str">
        <f t="shared" ca="1" si="337"/>
        <v>0</v>
      </c>
      <c r="AL1289" s="4">
        <f t="shared" ca="1" si="343"/>
        <v>0</v>
      </c>
      <c r="AM1289">
        <f t="shared" ca="1" si="338"/>
        <v>0</v>
      </c>
      <c r="AN1289">
        <f t="shared" ca="1" si="344"/>
        <v>0</v>
      </c>
      <c r="AO1289">
        <f t="shared" ca="1" si="345"/>
        <v>0</v>
      </c>
      <c r="AP1289">
        <f t="shared" ca="1" si="346"/>
        <v>0</v>
      </c>
      <c r="AQ1289">
        <f t="shared" ca="1" si="347"/>
        <v>0</v>
      </c>
      <c r="AR1289">
        <f t="shared" ca="1" si="348"/>
        <v>0</v>
      </c>
      <c r="AS1289">
        <f t="shared" ca="1" si="349"/>
        <v>0</v>
      </c>
      <c r="AT1289">
        <f t="shared" ca="1" si="350"/>
        <v>0</v>
      </c>
    </row>
    <row r="1290" spans="1:46" hidden="1" x14ac:dyDescent="0.2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0, OFFSET(data!$A$1, ROW()-1, AD$1-1))</f>
        <v>0</v>
      </c>
      <c r="AE1290">
        <f ca="1">IF(ISNA(AE$1), 0, OFFSET(data!$A$1, ROW()-1, AE$1-1))</f>
        <v>0</v>
      </c>
      <c r="AF1290">
        <f ca="1">IF(ISNA(AF$1), 0, OFFSET(data!$A$1, ROW()-1, AF$1-1))</f>
        <v>0</v>
      </c>
      <c r="AG1290">
        <f t="shared" ca="1" si="339"/>
        <v>0</v>
      </c>
      <c r="AH1290" t="e">
        <f t="shared" ca="1" si="340"/>
        <v>#VALUE!</v>
      </c>
      <c r="AI1290" t="str">
        <f t="shared" ca="1" si="341"/>
        <v>0</v>
      </c>
      <c r="AJ1290" t="str">
        <f t="shared" ca="1" si="342"/>
        <v/>
      </c>
      <c r="AK1290" t="str">
        <f t="shared" ca="1" si="337"/>
        <v>0</v>
      </c>
      <c r="AL1290" s="4">
        <f t="shared" ca="1" si="343"/>
        <v>0</v>
      </c>
      <c r="AM1290">
        <f t="shared" ca="1" si="338"/>
        <v>0</v>
      </c>
      <c r="AN1290">
        <f t="shared" ca="1" si="344"/>
        <v>0</v>
      </c>
      <c r="AO1290">
        <f t="shared" ca="1" si="345"/>
        <v>0</v>
      </c>
      <c r="AP1290">
        <f t="shared" ca="1" si="346"/>
        <v>0</v>
      </c>
      <c r="AQ1290">
        <f t="shared" ca="1" si="347"/>
        <v>0</v>
      </c>
      <c r="AR1290">
        <f t="shared" ca="1" si="348"/>
        <v>0</v>
      </c>
      <c r="AS1290">
        <f t="shared" ca="1" si="349"/>
        <v>0</v>
      </c>
      <c r="AT1290">
        <f t="shared" ca="1" si="350"/>
        <v>0</v>
      </c>
    </row>
    <row r="1291" spans="1:46" hidden="1" x14ac:dyDescent="0.2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0, OFFSET(data!$A$1, ROW()-1, AD$1-1))</f>
        <v>0</v>
      </c>
      <c r="AE1291">
        <f ca="1">IF(ISNA(AE$1), 0, OFFSET(data!$A$1, ROW()-1, AE$1-1))</f>
        <v>0</v>
      </c>
      <c r="AF1291">
        <f ca="1">IF(ISNA(AF$1), 0, OFFSET(data!$A$1, ROW()-1, AF$1-1))</f>
        <v>0</v>
      </c>
      <c r="AG1291">
        <f t="shared" ca="1" si="339"/>
        <v>0</v>
      </c>
      <c r="AH1291" t="e">
        <f t="shared" ca="1" si="340"/>
        <v>#VALUE!</v>
      </c>
      <c r="AI1291" t="str">
        <f t="shared" ca="1" si="341"/>
        <v>0</v>
      </c>
      <c r="AJ1291" t="str">
        <f t="shared" ca="1" si="342"/>
        <v/>
      </c>
      <c r="AK1291" t="str">
        <f t="shared" ca="1" si="337"/>
        <v>0</v>
      </c>
      <c r="AL1291" s="4">
        <f t="shared" ca="1" si="343"/>
        <v>0</v>
      </c>
      <c r="AM1291">
        <f t="shared" ca="1" si="338"/>
        <v>0</v>
      </c>
      <c r="AN1291">
        <f t="shared" ca="1" si="344"/>
        <v>0</v>
      </c>
      <c r="AO1291">
        <f t="shared" ca="1" si="345"/>
        <v>0</v>
      </c>
      <c r="AP1291">
        <f t="shared" ca="1" si="346"/>
        <v>0</v>
      </c>
      <c r="AQ1291">
        <f t="shared" ca="1" si="347"/>
        <v>0</v>
      </c>
      <c r="AR1291">
        <f t="shared" ca="1" si="348"/>
        <v>0</v>
      </c>
      <c r="AS1291">
        <f t="shared" ca="1" si="349"/>
        <v>0</v>
      </c>
      <c r="AT1291">
        <f t="shared" ca="1" si="350"/>
        <v>0</v>
      </c>
    </row>
    <row r="1292" spans="1:46" hidden="1" x14ac:dyDescent="0.2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0, OFFSET(data!$A$1, ROW()-1, AD$1-1))</f>
        <v>0</v>
      </c>
      <c r="AE1292">
        <f ca="1">IF(ISNA(AE$1), 0, OFFSET(data!$A$1, ROW()-1, AE$1-1))</f>
        <v>0</v>
      </c>
      <c r="AF1292">
        <f ca="1">IF(ISNA(AF$1), 0, OFFSET(data!$A$1, ROW()-1, AF$1-1))</f>
        <v>0</v>
      </c>
      <c r="AG1292">
        <f t="shared" ca="1" si="339"/>
        <v>0</v>
      </c>
      <c r="AH1292" t="e">
        <f t="shared" ca="1" si="340"/>
        <v>#VALUE!</v>
      </c>
      <c r="AI1292" t="str">
        <f t="shared" ca="1" si="341"/>
        <v>0</v>
      </c>
      <c r="AJ1292" t="str">
        <f t="shared" ca="1" si="342"/>
        <v/>
      </c>
      <c r="AK1292" t="str">
        <f t="shared" ref="AK1292:AK1355" ca="1" si="351">RIGHT(C1292, 5)</f>
        <v>0</v>
      </c>
      <c r="AL1292" s="4">
        <f t="shared" ca="1" si="343"/>
        <v>0</v>
      </c>
      <c r="AM1292">
        <f t="shared" ca="1" si="338"/>
        <v>0</v>
      </c>
      <c r="AN1292">
        <f t="shared" ca="1" si="344"/>
        <v>0</v>
      </c>
      <c r="AO1292">
        <f t="shared" ca="1" si="345"/>
        <v>0</v>
      </c>
      <c r="AP1292">
        <f t="shared" ca="1" si="346"/>
        <v>0</v>
      </c>
      <c r="AQ1292">
        <f t="shared" ca="1" si="347"/>
        <v>0</v>
      </c>
      <c r="AR1292">
        <f t="shared" ca="1" si="348"/>
        <v>0</v>
      </c>
      <c r="AS1292">
        <f t="shared" ca="1" si="349"/>
        <v>0</v>
      </c>
      <c r="AT1292">
        <f t="shared" ca="1" si="350"/>
        <v>0</v>
      </c>
    </row>
    <row r="1293" spans="1:46" hidden="1" x14ac:dyDescent="0.2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0, OFFSET(data!$A$1, ROW()-1, AD$1-1))</f>
        <v>0</v>
      </c>
      <c r="AE1293">
        <f ca="1">IF(ISNA(AE$1), 0, OFFSET(data!$A$1, ROW()-1, AE$1-1))</f>
        <v>0</v>
      </c>
      <c r="AF1293">
        <f ca="1">IF(ISNA(AF$1), 0, OFFSET(data!$A$1, ROW()-1, AF$1-1))</f>
        <v>0</v>
      </c>
      <c r="AG1293">
        <f t="shared" ca="1" si="339"/>
        <v>0</v>
      </c>
      <c r="AH1293" t="e">
        <f t="shared" ca="1" si="340"/>
        <v>#VALUE!</v>
      </c>
      <c r="AI1293" t="str">
        <f t="shared" ca="1" si="341"/>
        <v>0</v>
      </c>
      <c r="AJ1293" t="str">
        <f t="shared" ca="1" si="342"/>
        <v/>
      </c>
      <c r="AK1293" t="str">
        <f t="shared" ca="1" si="351"/>
        <v>0</v>
      </c>
      <c r="AL1293" s="4">
        <f t="shared" ca="1" si="343"/>
        <v>0</v>
      </c>
      <c r="AM1293">
        <f t="shared" ca="1" si="338"/>
        <v>0</v>
      </c>
      <c r="AN1293">
        <f t="shared" ca="1" si="344"/>
        <v>0</v>
      </c>
      <c r="AO1293">
        <f t="shared" ca="1" si="345"/>
        <v>0</v>
      </c>
      <c r="AP1293">
        <f t="shared" ca="1" si="346"/>
        <v>0</v>
      </c>
      <c r="AQ1293">
        <f t="shared" ca="1" si="347"/>
        <v>0</v>
      </c>
      <c r="AR1293">
        <f t="shared" ca="1" si="348"/>
        <v>0</v>
      </c>
      <c r="AS1293">
        <f t="shared" ca="1" si="349"/>
        <v>0</v>
      </c>
      <c r="AT1293">
        <f t="shared" ca="1" si="350"/>
        <v>0</v>
      </c>
    </row>
    <row r="1294" spans="1:46" hidden="1" x14ac:dyDescent="0.2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0, OFFSET(data!$A$1, ROW()-1, AD$1-1))</f>
        <v>0</v>
      </c>
      <c r="AE1294">
        <f ca="1">IF(ISNA(AE$1), 0, OFFSET(data!$A$1, ROW()-1, AE$1-1))</f>
        <v>0</v>
      </c>
      <c r="AF1294">
        <f ca="1">IF(ISNA(AF$1), 0, OFFSET(data!$A$1, ROW()-1, AF$1-1))</f>
        <v>0</v>
      </c>
      <c r="AG1294">
        <f t="shared" ca="1" si="339"/>
        <v>0</v>
      </c>
      <c r="AH1294" t="e">
        <f t="shared" ca="1" si="340"/>
        <v>#VALUE!</v>
      </c>
      <c r="AI1294" t="str">
        <f t="shared" ca="1" si="341"/>
        <v>0</v>
      </c>
      <c r="AJ1294" t="str">
        <f t="shared" ca="1" si="342"/>
        <v/>
      </c>
      <c r="AK1294" t="str">
        <f t="shared" ca="1" si="351"/>
        <v>0</v>
      </c>
      <c r="AL1294" s="4">
        <f t="shared" ca="1" si="343"/>
        <v>0</v>
      </c>
      <c r="AM1294">
        <f t="shared" ca="1" si="338"/>
        <v>0</v>
      </c>
      <c r="AN1294">
        <f t="shared" ca="1" si="344"/>
        <v>0</v>
      </c>
      <c r="AO1294">
        <f t="shared" ca="1" si="345"/>
        <v>0</v>
      </c>
      <c r="AP1294">
        <f t="shared" ca="1" si="346"/>
        <v>0</v>
      </c>
      <c r="AQ1294">
        <f t="shared" ca="1" si="347"/>
        <v>0</v>
      </c>
      <c r="AR1294">
        <f t="shared" ca="1" si="348"/>
        <v>0</v>
      </c>
      <c r="AS1294">
        <f t="shared" ca="1" si="349"/>
        <v>0</v>
      </c>
      <c r="AT1294">
        <f t="shared" ca="1" si="350"/>
        <v>0</v>
      </c>
    </row>
    <row r="1295" spans="1:46" hidden="1" x14ac:dyDescent="0.2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0, OFFSET(data!$A$1, ROW()-1, AD$1-1))</f>
        <v>0</v>
      </c>
      <c r="AE1295">
        <f ca="1">IF(ISNA(AE$1), 0, OFFSET(data!$A$1, ROW()-1, AE$1-1))</f>
        <v>0</v>
      </c>
      <c r="AF1295">
        <f ca="1">IF(ISNA(AF$1), 0, OFFSET(data!$A$1, ROW()-1, AF$1-1))</f>
        <v>0</v>
      </c>
      <c r="AG1295">
        <f t="shared" ca="1" si="339"/>
        <v>0</v>
      </c>
      <c r="AH1295" t="e">
        <f t="shared" ca="1" si="340"/>
        <v>#VALUE!</v>
      </c>
      <c r="AI1295" t="str">
        <f t="shared" ca="1" si="341"/>
        <v>0</v>
      </c>
      <c r="AJ1295" t="str">
        <f t="shared" ca="1" si="342"/>
        <v/>
      </c>
      <c r="AK1295" t="str">
        <f t="shared" ca="1" si="351"/>
        <v>0</v>
      </c>
      <c r="AL1295" s="4">
        <f t="shared" ca="1" si="343"/>
        <v>0</v>
      </c>
      <c r="AM1295">
        <f t="shared" ca="1" si="338"/>
        <v>0</v>
      </c>
      <c r="AN1295">
        <f t="shared" ca="1" si="344"/>
        <v>0</v>
      </c>
      <c r="AO1295">
        <f t="shared" ca="1" si="345"/>
        <v>0</v>
      </c>
      <c r="AP1295">
        <f t="shared" ca="1" si="346"/>
        <v>0</v>
      </c>
      <c r="AQ1295">
        <f t="shared" ca="1" si="347"/>
        <v>0</v>
      </c>
      <c r="AR1295">
        <f t="shared" ca="1" si="348"/>
        <v>0</v>
      </c>
      <c r="AS1295">
        <f t="shared" ca="1" si="349"/>
        <v>0</v>
      </c>
      <c r="AT1295">
        <f t="shared" ca="1" si="350"/>
        <v>0</v>
      </c>
    </row>
    <row r="1296" spans="1:46" hidden="1" x14ac:dyDescent="0.2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0, OFFSET(data!$A$1, ROW()-1, AD$1-1))</f>
        <v>0</v>
      </c>
      <c r="AE1296">
        <f ca="1">IF(ISNA(AE$1), 0, OFFSET(data!$A$1, ROW()-1, AE$1-1))</f>
        <v>0</v>
      </c>
      <c r="AF1296">
        <f ca="1">IF(ISNA(AF$1), 0, OFFSET(data!$A$1, ROW()-1, AF$1-1))</f>
        <v>0</v>
      </c>
      <c r="AG1296">
        <f t="shared" ca="1" si="339"/>
        <v>0</v>
      </c>
      <c r="AH1296" t="e">
        <f t="shared" ca="1" si="340"/>
        <v>#VALUE!</v>
      </c>
      <c r="AI1296" t="str">
        <f t="shared" ca="1" si="341"/>
        <v>0</v>
      </c>
      <c r="AJ1296" t="str">
        <f t="shared" ca="1" si="342"/>
        <v/>
      </c>
      <c r="AK1296" t="str">
        <f t="shared" ca="1" si="351"/>
        <v>0</v>
      </c>
      <c r="AL1296" s="4">
        <f t="shared" ca="1" si="343"/>
        <v>0</v>
      </c>
      <c r="AM1296">
        <f t="shared" ca="1" si="338"/>
        <v>0</v>
      </c>
      <c r="AN1296">
        <f t="shared" ca="1" si="344"/>
        <v>0</v>
      </c>
      <c r="AO1296">
        <f t="shared" ca="1" si="345"/>
        <v>0</v>
      </c>
      <c r="AP1296">
        <f t="shared" ca="1" si="346"/>
        <v>0</v>
      </c>
      <c r="AQ1296">
        <f t="shared" ca="1" si="347"/>
        <v>0</v>
      </c>
      <c r="AR1296">
        <f t="shared" ca="1" si="348"/>
        <v>0</v>
      </c>
      <c r="AS1296">
        <f t="shared" ca="1" si="349"/>
        <v>0</v>
      </c>
      <c r="AT1296">
        <f t="shared" ca="1" si="350"/>
        <v>0</v>
      </c>
    </row>
    <row r="1297" spans="1:46" hidden="1" x14ac:dyDescent="0.2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0, OFFSET(data!$A$1, ROW()-1, AD$1-1))</f>
        <v>0</v>
      </c>
      <c r="AE1297">
        <f ca="1">IF(ISNA(AE$1), 0, OFFSET(data!$A$1, ROW()-1, AE$1-1))</f>
        <v>0</v>
      </c>
      <c r="AF1297">
        <f ca="1">IF(ISNA(AF$1), 0, OFFSET(data!$A$1, ROW()-1, AF$1-1))</f>
        <v>0</v>
      </c>
      <c r="AG1297">
        <f t="shared" ca="1" si="339"/>
        <v>0</v>
      </c>
      <c r="AH1297" t="e">
        <f t="shared" ca="1" si="340"/>
        <v>#VALUE!</v>
      </c>
      <c r="AI1297" t="str">
        <f t="shared" ca="1" si="341"/>
        <v>0</v>
      </c>
      <c r="AJ1297" t="str">
        <f t="shared" ca="1" si="342"/>
        <v/>
      </c>
      <c r="AK1297" t="str">
        <f t="shared" ca="1" si="351"/>
        <v>0</v>
      </c>
      <c r="AL1297" s="4">
        <f t="shared" ca="1" si="343"/>
        <v>0</v>
      </c>
      <c r="AM1297">
        <f t="shared" ca="1" si="338"/>
        <v>0</v>
      </c>
      <c r="AN1297">
        <f t="shared" ca="1" si="344"/>
        <v>0</v>
      </c>
      <c r="AO1297">
        <f t="shared" ca="1" si="345"/>
        <v>0</v>
      </c>
      <c r="AP1297">
        <f t="shared" ca="1" si="346"/>
        <v>0</v>
      </c>
      <c r="AQ1297">
        <f t="shared" ca="1" si="347"/>
        <v>0</v>
      </c>
      <c r="AR1297">
        <f t="shared" ca="1" si="348"/>
        <v>0</v>
      </c>
      <c r="AS1297">
        <f t="shared" ca="1" si="349"/>
        <v>0</v>
      </c>
      <c r="AT1297">
        <f t="shared" ca="1" si="350"/>
        <v>0</v>
      </c>
    </row>
    <row r="1298" spans="1:46" hidden="1" x14ac:dyDescent="0.2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0, OFFSET(data!$A$1, ROW()-1, AD$1-1))</f>
        <v>0</v>
      </c>
      <c r="AE1298">
        <f ca="1">IF(ISNA(AE$1), 0, OFFSET(data!$A$1, ROW()-1, AE$1-1))</f>
        <v>0</v>
      </c>
      <c r="AF1298">
        <f ca="1">IF(ISNA(AF$1), 0, OFFSET(data!$A$1, ROW()-1, AF$1-1))</f>
        <v>0</v>
      </c>
      <c r="AG1298">
        <f t="shared" ca="1" si="339"/>
        <v>0</v>
      </c>
      <c r="AH1298" t="e">
        <f t="shared" ca="1" si="340"/>
        <v>#VALUE!</v>
      </c>
      <c r="AI1298" t="str">
        <f t="shared" ca="1" si="341"/>
        <v>0</v>
      </c>
      <c r="AJ1298" t="str">
        <f t="shared" ca="1" si="342"/>
        <v/>
      </c>
      <c r="AK1298" t="str">
        <f t="shared" ca="1" si="351"/>
        <v>0</v>
      </c>
      <c r="AL1298" s="4">
        <f t="shared" ca="1" si="343"/>
        <v>0</v>
      </c>
      <c r="AM1298">
        <f t="shared" ca="1" si="338"/>
        <v>0</v>
      </c>
      <c r="AN1298">
        <f t="shared" ca="1" si="344"/>
        <v>0</v>
      </c>
      <c r="AO1298">
        <f t="shared" ca="1" si="345"/>
        <v>0</v>
      </c>
      <c r="AP1298">
        <f t="shared" ca="1" si="346"/>
        <v>0</v>
      </c>
      <c r="AQ1298">
        <f t="shared" ca="1" si="347"/>
        <v>0</v>
      </c>
      <c r="AR1298">
        <f t="shared" ca="1" si="348"/>
        <v>0</v>
      </c>
      <c r="AS1298">
        <f t="shared" ca="1" si="349"/>
        <v>0</v>
      </c>
      <c r="AT1298">
        <f t="shared" ca="1" si="350"/>
        <v>0</v>
      </c>
    </row>
    <row r="1299" spans="1:46" hidden="1" x14ac:dyDescent="0.2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0, OFFSET(data!$A$1, ROW()-1, AD$1-1))</f>
        <v>0</v>
      </c>
      <c r="AE1299">
        <f ca="1">IF(ISNA(AE$1), 0, OFFSET(data!$A$1, ROW()-1, AE$1-1))</f>
        <v>0</v>
      </c>
      <c r="AF1299">
        <f ca="1">IF(ISNA(AF$1), 0, OFFSET(data!$A$1, ROW()-1, AF$1-1))</f>
        <v>0</v>
      </c>
      <c r="AG1299">
        <f t="shared" ca="1" si="339"/>
        <v>0</v>
      </c>
      <c r="AH1299" t="e">
        <f t="shared" ca="1" si="340"/>
        <v>#VALUE!</v>
      </c>
      <c r="AI1299" t="str">
        <f t="shared" ca="1" si="341"/>
        <v>0</v>
      </c>
      <c r="AJ1299" t="str">
        <f t="shared" ca="1" si="342"/>
        <v/>
      </c>
      <c r="AK1299" t="str">
        <f t="shared" ca="1" si="351"/>
        <v>0</v>
      </c>
      <c r="AL1299" s="4">
        <f t="shared" ca="1" si="343"/>
        <v>0</v>
      </c>
      <c r="AM1299">
        <f t="shared" ca="1" si="338"/>
        <v>0</v>
      </c>
      <c r="AN1299">
        <f t="shared" ca="1" si="344"/>
        <v>0</v>
      </c>
      <c r="AO1299">
        <f t="shared" ca="1" si="345"/>
        <v>0</v>
      </c>
      <c r="AP1299">
        <f t="shared" ca="1" si="346"/>
        <v>0</v>
      </c>
      <c r="AQ1299">
        <f t="shared" ca="1" si="347"/>
        <v>0</v>
      </c>
      <c r="AR1299">
        <f t="shared" ca="1" si="348"/>
        <v>0</v>
      </c>
      <c r="AS1299">
        <f t="shared" ca="1" si="349"/>
        <v>0</v>
      </c>
      <c r="AT1299">
        <f t="shared" ca="1" si="350"/>
        <v>0</v>
      </c>
    </row>
    <row r="1300" spans="1:46" hidden="1" x14ac:dyDescent="0.2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0, OFFSET(data!$A$1, ROW()-1, AD$1-1))</f>
        <v>0</v>
      </c>
      <c r="AE1300">
        <f ca="1">IF(ISNA(AE$1), 0, OFFSET(data!$A$1, ROW()-1, AE$1-1))</f>
        <v>0</v>
      </c>
      <c r="AF1300">
        <f ca="1">IF(ISNA(AF$1), 0, OFFSET(data!$A$1, ROW()-1, AF$1-1))</f>
        <v>0</v>
      </c>
      <c r="AG1300">
        <f t="shared" ca="1" si="339"/>
        <v>0</v>
      </c>
      <c r="AH1300" t="e">
        <f t="shared" ca="1" si="340"/>
        <v>#VALUE!</v>
      </c>
      <c r="AI1300" t="str">
        <f t="shared" ca="1" si="341"/>
        <v>0</v>
      </c>
      <c r="AJ1300" t="str">
        <f t="shared" ca="1" si="342"/>
        <v/>
      </c>
      <c r="AK1300" t="str">
        <f t="shared" ca="1" si="351"/>
        <v>0</v>
      </c>
      <c r="AL1300" s="4">
        <f t="shared" ca="1" si="343"/>
        <v>0</v>
      </c>
      <c r="AM1300">
        <f t="shared" ca="1" si="338"/>
        <v>0</v>
      </c>
      <c r="AN1300">
        <f t="shared" ca="1" si="344"/>
        <v>0</v>
      </c>
      <c r="AO1300">
        <f t="shared" ca="1" si="345"/>
        <v>0</v>
      </c>
      <c r="AP1300">
        <f t="shared" ca="1" si="346"/>
        <v>0</v>
      </c>
      <c r="AQ1300">
        <f t="shared" ca="1" si="347"/>
        <v>0</v>
      </c>
      <c r="AR1300">
        <f t="shared" ca="1" si="348"/>
        <v>0</v>
      </c>
      <c r="AS1300">
        <f t="shared" ca="1" si="349"/>
        <v>0</v>
      </c>
      <c r="AT1300">
        <f t="shared" ca="1" si="350"/>
        <v>0</v>
      </c>
    </row>
    <row r="1301" spans="1:46" hidden="1" x14ac:dyDescent="0.2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0, OFFSET(data!$A$1, ROW()-1, AD$1-1))</f>
        <v>0</v>
      </c>
      <c r="AE1301">
        <f ca="1">IF(ISNA(AE$1), 0, OFFSET(data!$A$1, ROW()-1, AE$1-1))</f>
        <v>0</v>
      </c>
      <c r="AF1301">
        <f ca="1">IF(ISNA(AF$1), 0, OFFSET(data!$A$1, ROW()-1, AF$1-1))</f>
        <v>0</v>
      </c>
      <c r="AG1301">
        <f t="shared" ca="1" si="339"/>
        <v>0</v>
      </c>
      <c r="AH1301" t="e">
        <f t="shared" ca="1" si="340"/>
        <v>#VALUE!</v>
      </c>
      <c r="AI1301" t="str">
        <f t="shared" ca="1" si="341"/>
        <v>0</v>
      </c>
      <c r="AJ1301" t="str">
        <f t="shared" ca="1" si="342"/>
        <v/>
      </c>
      <c r="AK1301" t="str">
        <f t="shared" ca="1" si="351"/>
        <v>0</v>
      </c>
      <c r="AL1301" s="4">
        <f t="shared" ca="1" si="343"/>
        <v>0</v>
      </c>
      <c r="AM1301">
        <f t="shared" ca="1" si="338"/>
        <v>0</v>
      </c>
      <c r="AN1301">
        <f t="shared" ca="1" si="344"/>
        <v>0</v>
      </c>
      <c r="AO1301">
        <f t="shared" ca="1" si="345"/>
        <v>0</v>
      </c>
      <c r="AP1301">
        <f t="shared" ca="1" si="346"/>
        <v>0</v>
      </c>
      <c r="AQ1301">
        <f t="shared" ca="1" si="347"/>
        <v>0</v>
      </c>
      <c r="AR1301">
        <f t="shared" ca="1" si="348"/>
        <v>0</v>
      </c>
      <c r="AS1301">
        <f t="shared" ca="1" si="349"/>
        <v>0</v>
      </c>
      <c r="AT1301">
        <f t="shared" ca="1" si="350"/>
        <v>0</v>
      </c>
    </row>
    <row r="1302" spans="1:46" hidden="1" x14ac:dyDescent="0.2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0, OFFSET(data!$A$1, ROW()-1, AD$1-1))</f>
        <v>0</v>
      </c>
      <c r="AE1302">
        <f ca="1">IF(ISNA(AE$1), 0, OFFSET(data!$A$1, ROW()-1, AE$1-1))</f>
        <v>0</v>
      </c>
      <c r="AF1302">
        <f ca="1">IF(ISNA(AF$1), 0, OFFSET(data!$A$1, ROW()-1, AF$1-1))</f>
        <v>0</v>
      </c>
      <c r="AG1302">
        <f t="shared" ca="1" si="339"/>
        <v>0</v>
      </c>
      <c r="AH1302" t="e">
        <f t="shared" ca="1" si="340"/>
        <v>#VALUE!</v>
      </c>
      <c r="AI1302" t="str">
        <f t="shared" ca="1" si="341"/>
        <v>0</v>
      </c>
      <c r="AJ1302" t="str">
        <f t="shared" ca="1" si="342"/>
        <v/>
      </c>
      <c r="AK1302" t="str">
        <f t="shared" ca="1" si="351"/>
        <v>0</v>
      </c>
      <c r="AL1302" s="4">
        <f t="shared" ca="1" si="343"/>
        <v>0</v>
      </c>
      <c r="AM1302">
        <f t="shared" ca="1" si="338"/>
        <v>0</v>
      </c>
      <c r="AN1302">
        <f t="shared" ca="1" si="344"/>
        <v>0</v>
      </c>
      <c r="AO1302">
        <f t="shared" ca="1" si="345"/>
        <v>0</v>
      </c>
      <c r="AP1302">
        <f t="shared" ca="1" si="346"/>
        <v>0</v>
      </c>
      <c r="AQ1302">
        <f t="shared" ca="1" si="347"/>
        <v>0</v>
      </c>
      <c r="AR1302">
        <f t="shared" ca="1" si="348"/>
        <v>0</v>
      </c>
      <c r="AS1302">
        <f t="shared" ca="1" si="349"/>
        <v>0</v>
      </c>
      <c r="AT1302">
        <f t="shared" ca="1" si="350"/>
        <v>0</v>
      </c>
    </row>
    <row r="1303" spans="1:46" hidden="1" x14ac:dyDescent="0.2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0, OFFSET(data!$A$1, ROW()-1, AD$1-1))</f>
        <v>0</v>
      </c>
      <c r="AE1303">
        <f ca="1">IF(ISNA(AE$1), 0, OFFSET(data!$A$1, ROW()-1, AE$1-1))</f>
        <v>0</v>
      </c>
      <c r="AF1303">
        <f ca="1">IF(ISNA(AF$1), 0, OFFSET(data!$A$1, ROW()-1, AF$1-1))</f>
        <v>0</v>
      </c>
      <c r="AG1303">
        <f t="shared" ca="1" si="339"/>
        <v>0</v>
      </c>
      <c r="AH1303" t="e">
        <f t="shared" ca="1" si="340"/>
        <v>#VALUE!</v>
      </c>
      <c r="AI1303" t="str">
        <f t="shared" ca="1" si="341"/>
        <v>0</v>
      </c>
      <c r="AJ1303" t="str">
        <f t="shared" ca="1" si="342"/>
        <v/>
      </c>
      <c r="AK1303" t="str">
        <f t="shared" ca="1" si="351"/>
        <v>0</v>
      </c>
      <c r="AL1303" s="4">
        <f t="shared" ca="1" si="343"/>
        <v>0</v>
      </c>
      <c r="AM1303">
        <f t="shared" ca="1" si="338"/>
        <v>0</v>
      </c>
      <c r="AN1303">
        <f t="shared" ca="1" si="344"/>
        <v>0</v>
      </c>
      <c r="AO1303">
        <f t="shared" ca="1" si="345"/>
        <v>0</v>
      </c>
      <c r="AP1303">
        <f t="shared" ca="1" si="346"/>
        <v>0</v>
      </c>
      <c r="AQ1303">
        <f t="shared" ca="1" si="347"/>
        <v>0</v>
      </c>
      <c r="AR1303">
        <f t="shared" ca="1" si="348"/>
        <v>0</v>
      </c>
      <c r="AS1303">
        <f t="shared" ca="1" si="349"/>
        <v>0</v>
      </c>
      <c r="AT1303">
        <f t="shared" ca="1" si="350"/>
        <v>0</v>
      </c>
    </row>
    <row r="1304" spans="1:46" hidden="1" x14ac:dyDescent="0.2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0, OFFSET(data!$A$1, ROW()-1, AD$1-1))</f>
        <v>0</v>
      </c>
      <c r="AE1304">
        <f ca="1">IF(ISNA(AE$1), 0, OFFSET(data!$A$1, ROW()-1, AE$1-1))</f>
        <v>0</v>
      </c>
      <c r="AF1304">
        <f ca="1">IF(ISNA(AF$1), 0, OFFSET(data!$A$1, ROW()-1, AF$1-1))</f>
        <v>0</v>
      </c>
      <c r="AG1304">
        <f t="shared" ca="1" si="339"/>
        <v>0</v>
      </c>
      <c r="AH1304" t="e">
        <f t="shared" ca="1" si="340"/>
        <v>#VALUE!</v>
      </c>
      <c r="AI1304" t="str">
        <f t="shared" ca="1" si="341"/>
        <v>0</v>
      </c>
      <c r="AJ1304" t="str">
        <f t="shared" ca="1" si="342"/>
        <v/>
      </c>
      <c r="AK1304" t="str">
        <f t="shared" ca="1" si="351"/>
        <v>0</v>
      </c>
      <c r="AL1304" s="4">
        <f t="shared" ca="1" si="343"/>
        <v>0</v>
      </c>
      <c r="AM1304">
        <f t="shared" ca="1" si="338"/>
        <v>0</v>
      </c>
      <c r="AN1304">
        <f t="shared" ca="1" si="344"/>
        <v>0</v>
      </c>
      <c r="AO1304">
        <f t="shared" ca="1" si="345"/>
        <v>0</v>
      </c>
      <c r="AP1304">
        <f t="shared" ca="1" si="346"/>
        <v>0</v>
      </c>
      <c r="AQ1304">
        <f t="shared" ca="1" si="347"/>
        <v>0</v>
      </c>
      <c r="AR1304">
        <f t="shared" ca="1" si="348"/>
        <v>0</v>
      </c>
      <c r="AS1304">
        <f t="shared" ca="1" si="349"/>
        <v>0</v>
      </c>
      <c r="AT1304">
        <f t="shared" ca="1" si="350"/>
        <v>0</v>
      </c>
    </row>
    <row r="1305" spans="1:46" hidden="1" x14ac:dyDescent="0.2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0, OFFSET(data!$A$1, ROW()-1, AD$1-1))</f>
        <v>0</v>
      </c>
      <c r="AE1305">
        <f ca="1">IF(ISNA(AE$1), 0, OFFSET(data!$A$1, ROW()-1, AE$1-1))</f>
        <v>0</v>
      </c>
      <c r="AF1305">
        <f ca="1">IF(ISNA(AF$1), 0, OFFSET(data!$A$1, ROW()-1, AF$1-1))</f>
        <v>0</v>
      </c>
      <c r="AG1305">
        <f t="shared" ca="1" si="339"/>
        <v>0</v>
      </c>
      <c r="AH1305" t="e">
        <f t="shared" ca="1" si="340"/>
        <v>#VALUE!</v>
      </c>
      <c r="AI1305" t="str">
        <f t="shared" ca="1" si="341"/>
        <v>0</v>
      </c>
      <c r="AJ1305" t="str">
        <f t="shared" ca="1" si="342"/>
        <v/>
      </c>
      <c r="AK1305" t="str">
        <f t="shared" ca="1" si="351"/>
        <v>0</v>
      </c>
      <c r="AL1305" s="4">
        <f t="shared" ca="1" si="343"/>
        <v>0</v>
      </c>
      <c r="AM1305">
        <f t="shared" ca="1" si="338"/>
        <v>0</v>
      </c>
      <c r="AN1305">
        <f t="shared" ca="1" si="344"/>
        <v>0</v>
      </c>
      <c r="AO1305">
        <f t="shared" ca="1" si="345"/>
        <v>0</v>
      </c>
      <c r="AP1305">
        <f t="shared" ca="1" si="346"/>
        <v>0</v>
      </c>
      <c r="AQ1305">
        <f t="shared" ca="1" si="347"/>
        <v>0</v>
      </c>
      <c r="AR1305">
        <f t="shared" ca="1" si="348"/>
        <v>0</v>
      </c>
      <c r="AS1305">
        <f t="shared" ca="1" si="349"/>
        <v>0</v>
      </c>
      <c r="AT1305">
        <f t="shared" ca="1" si="350"/>
        <v>0</v>
      </c>
    </row>
    <row r="1306" spans="1:46" hidden="1" x14ac:dyDescent="0.2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0, OFFSET(data!$A$1, ROW()-1, AD$1-1))</f>
        <v>0</v>
      </c>
      <c r="AE1306">
        <f ca="1">IF(ISNA(AE$1), 0, OFFSET(data!$A$1, ROW()-1, AE$1-1))</f>
        <v>0</v>
      </c>
      <c r="AF1306">
        <f ca="1">IF(ISNA(AF$1), 0, OFFSET(data!$A$1, ROW()-1, AF$1-1))</f>
        <v>0</v>
      </c>
      <c r="AG1306">
        <f t="shared" ca="1" si="339"/>
        <v>0</v>
      </c>
      <c r="AH1306" t="e">
        <f t="shared" ca="1" si="340"/>
        <v>#VALUE!</v>
      </c>
      <c r="AI1306" t="str">
        <f t="shared" ca="1" si="341"/>
        <v>0</v>
      </c>
      <c r="AJ1306" t="str">
        <f t="shared" ca="1" si="342"/>
        <v/>
      </c>
      <c r="AK1306" t="str">
        <f t="shared" ca="1" si="351"/>
        <v>0</v>
      </c>
      <c r="AL1306" s="4">
        <f t="shared" ca="1" si="343"/>
        <v>0</v>
      </c>
      <c r="AM1306">
        <f t="shared" ca="1" si="338"/>
        <v>0</v>
      </c>
      <c r="AN1306">
        <f t="shared" ca="1" si="344"/>
        <v>0</v>
      </c>
      <c r="AO1306">
        <f t="shared" ca="1" si="345"/>
        <v>0</v>
      </c>
      <c r="AP1306">
        <f t="shared" ca="1" si="346"/>
        <v>0</v>
      </c>
      <c r="AQ1306">
        <f t="shared" ca="1" si="347"/>
        <v>0</v>
      </c>
      <c r="AR1306">
        <f t="shared" ca="1" si="348"/>
        <v>0</v>
      </c>
      <c r="AS1306">
        <f t="shared" ca="1" si="349"/>
        <v>0</v>
      </c>
      <c r="AT1306">
        <f t="shared" ca="1" si="350"/>
        <v>0</v>
      </c>
    </row>
    <row r="1307" spans="1:46" hidden="1" x14ac:dyDescent="0.2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0, OFFSET(data!$A$1, ROW()-1, AD$1-1))</f>
        <v>0</v>
      </c>
      <c r="AE1307">
        <f ca="1">IF(ISNA(AE$1), 0, OFFSET(data!$A$1, ROW()-1, AE$1-1))</f>
        <v>0</v>
      </c>
      <c r="AF1307">
        <f ca="1">IF(ISNA(AF$1), 0, OFFSET(data!$A$1, ROW()-1, AF$1-1))</f>
        <v>0</v>
      </c>
      <c r="AG1307">
        <f t="shared" ca="1" si="339"/>
        <v>0</v>
      </c>
      <c r="AH1307" t="e">
        <f t="shared" ca="1" si="340"/>
        <v>#VALUE!</v>
      </c>
      <c r="AI1307" t="str">
        <f t="shared" ca="1" si="341"/>
        <v>0</v>
      </c>
      <c r="AJ1307" t="str">
        <f t="shared" ca="1" si="342"/>
        <v/>
      </c>
      <c r="AK1307" t="str">
        <f t="shared" ca="1" si="351"/>
        <v>0</v>
      </c>
      <c r="AL1307" s="4">
        <f t="shared" ca="1" si="343"/>
        <v>0</v>
      </c>
      <c r="AM1307">
        <f t="shared" ca="1" si="338"/>
        <v>0</v>
      </c>
      <c r="AN1307">
        <f t="shared" ca="1" si="344"/>
        <v>0</v>
      </c>
      <c r="AO1307">
        <f t="shared" ca="1" si="345"/>
        <v>0</v>
      </c>
      <c r="AP1307">
        <f t="shared" ca="1" si="346"/>
        <v>0</v>
      </c>
      <c r="AQ1307">
        <f t="shared" ca="1" si="347"/>
        <v>0</v>
      </c>
      <c r="AR1307">
        <f t="shared" ca="1" si="348"/>
        <v>0</v>
      </c>
      <c r="AS1307">
        <f t="shared" ca="1" si="349"/>
        <v>0</v>
      </c>
      <c r="AT1307">
        <f t="shared" ca="1" si="350"/>
        <v>0</v>
      </c>
    </row>
    <row r="1308" spans="1:46" hidden="1" x14ac:dyDescent="0.2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0, OFFSET(data!$A$1, ROW()-1, AD$1-1))</f>
        <v>0</v>
      </c>
      <c r="AE1308">
        <f ca="1">IF(ISNA(AE$1), 0, OFFSET(data!$A$1, ROW()-1, AE$1-1))</f>
        <v>0</v>
      </c>
      <c r="AF1308">
        <f ca="1">IF(ISNA(AF$1), 0, OFFSET(data!$A$1, ROW()-1, AF$1-1))</f>
        <v>0</v>
      </c>
      <c r="AG1308">
        <f t="shared" ca="1" si="339"/>
        <v>0</v>
      </c>
      <c r="AH1308" t="e">
        <f t="shared" ca="1" si="340"/>
        <v>#VALUE!</v>
      </c>
      <c r="AI1308" t="str">
        <f t="shared" ca="1" si="341"/>
        <v>0</v>
      </c>
      <c r="AJ1308" t="str">
        <f t="shared" ca="1" si="342"/>
        <v/>
      </c>
      <c r="AK1308" t="str">
        <f t="shared" ca="1" si="351"/>
        <v>0</v>
      </c>
      <c r="AL1308" s="4">
        <f t="shared" ca="1" si="343"/>
        <v>0</v>
      </c>
      <c r="AM1308">
        <f t="shared" ca="1" si="338"/>
        <v>0</v>
      </c>
      <c r="AN1308">
        <f t="shared" ca="1" si="344"/>
        <v>0</v>
      </c>
      <c r="AO1308">
        <f t="shared" ca="1" si="345"/>
        <v>0</v>
      </c>
      <c r="AP1308">
        <f t="shared" ca="1" si="346"/>
        <v>0</v>
      </c>
      <c r="AQ1308">
        <f t="shared" ca="1" si="347"/>
        <v>0</v>
      </c>
      <c r="AR1308">
        <f t="shared" ca="1" si="348"/>
        <v>0</v>
      </c>
      <c r="AS1308">
        <f t="shared" ca="1" si="349"/>
        <v>0</v>
      </c>
      <c r="AT1308">
        <f t="shared" ca="1" si="350"/>
        <v>0</v>
      </c>
    </row>
    <row r="1309" spans="1:46" hidden="1" x14ac:dyDescent="0.2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0, OFFSET(data!$A$1, ROW()-1, AD$1-1))</f>
        <v>0</v>
      </c>
      <c r="AE1309">
        <f ca="1">IF(ISNA(AE$1), 0, OFFSET(data!$A$1, ROW()-1, AE$1-1))</f>
        <v>0</v>
      </c>
      <c r="AF1309">
        <f ca="1">IF(ISNA(AF$1), 0, OFFSET(data!$A$1, ROW()-1, AF$1-1))</f>
        <v>0</v>
      </c>
      <c r="AG1309">
        <f t="shared" ca="1" si="339"/>
        <v>0</v>
      </c>
      <c r="AH1309" t="e">
        <f t="shared" ca="1" si="340"/>
        <v>#VALUE!</v>
      </c>
      <c r="AI1309" t="str">
        <f t="shared" ca="1" si="341"/>
        <v>0</v>
      </c>
      <c r="AJ1309" t="str">
        <f t="shared" ca="1" si="342"/>
        <v/>
      </c>
      <c r="AK1309" t="str">
        <f t="shared" ca="1" si="351"/>
        <v>0</v>
      </c>
      <c r="AL1309" s="4">
        <f t="shared" ca="1" si="343"/>
        <v>0</v>
      </c>
      <c r="AM1309">
        <f t="shared" ca="1" si="338"/>
        <v>0</v>
      </c>
      <c r="AN1309">
        <f t="shared" ca="1" si="344"/>
        <v>0</v>
      </c>
      <c r="AO1309">
        <f t="shared" ca="1" si="345"/>
        <v>0</v>
      </c>
      <c r="AP1309">
        <f t="shared" ca="1" si="346"/>
        <v>0</v>
      </c>
      <c r="AQ1309">
        <f t="shared" ca="1" si="347"/>
        <v>0</v>
      </c>
      <c r="AR1309">
        <f t="shared" ca="1" si="348"/>
        <v>0</v>
      </c>
      <c r="AS1309">
        <f t="shared" ca="1" si="349"/>
        <v>0</v>
      </c>
      <c r="AT1309">
        <f t="shared" ca="1" si="350"/>
        <v>0</v>
      </c>
    </row>
    <row r="1310" spans="1:46" hidden="1" x14ac:dyDescent="0.2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0, OFFSET(data!$A$1, ROW()-1, AD$1-1))</f>
        <v>0</v>
      </c>
      <c r="AE1310">
        <f ca="1">IF(ISNA(AE$1), 0, OFFSET(data!$A$1, ROW()-1, AE$1-1))</f>
        <v>0</v>
      </c>
      <c r="AF1310">
        <f ca="1">IF(ISNA(AF$1), 0, OFFSET(data!$A$1, ROW()-1, AF$1-1))</f>
        <v>0</v>
      </c>
      <c r="AG1310">
        <f t="shared" ca="1" si="339"/>
        <v>0</v>
      </c>
      <c r="AH1310" t="e">
        <f t="shared" ca="1" si="340"/>
        <v>#VALUE!</v>
      </c>
      <c r="AI1310" t="str">
        <f t="shared" ca="1" si="341"/>
        <v>0</v>
      </c>
      <c r="AJ1310" t="str">
        <f t="shared" ca="1" si="342"/>
        <v/>
      </c>
      <c r="AK1310" t="str">
        <f t="shared" ca="1" si="351"/>
        <v>0</v>
      </c>
      <c r="AL1310" s="4">
        <f t="shared" ca="1" si="343"/>
        <v>0</v>
      </c>
      <c r="AM1310">
        <f t="shared" ca="1" si="338"/>
        <v>0</v>
      </c>
      <c r="AN1310">
        <f t="shared" ca="1" si="344"/>
        <v>0</v>
      </c>
      <c r="AO1310">
        <f t="shared" ca="1" si="345"/>
        <v>0</v>
      </c>
      <c r="AP1310">
        <f t="shared" ca="1" si="346"/>
        <v>0</v>
      </c>
      <c r="AQ1310">
        <f t="shared" ca="1" si="347"/>
        <v>0</v>
      </c>
      <c r="AR1310">
        <f t="shared" ca="1" si="348"/>
        <v>0</v>
      </c>
      <c r="AS1310">
        <f t="shared" ca="1" si="349"/>
        <v>0</v>
      </c>
      <c r="AT1310">
        <f t="shared" ca="1" si="350"/>
        <v>0</v>
      </c>
    </row>
    <row r="1311" spans="1:46" hidden="1" x14ac:dyDescent="0.2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0, OFFSET(data!$A$1, ROW()-1, AD$1-1))</f>
        <v>0</v>
      </c>
      <c r="AE1311">
        <f ca="1">IF(ISNA(AE$1), 0, OFFSET(data!$A$1, ROW()-1, AE$1-1))</f>
        <v>0</v>
      </c>
      <c r="AF1311">
        <f ca="1">IF(ISNA(AF$1), 0, OFFSET(data!$A$1, ROW()-1, AF$1-1))</f>
        <v>0</v>
      </c>
      <c r="AG1311">
        <f t="shared" ca="1" si="339"/>
        <v>0</v>
      </c>
      <c r="AH1311" t="e">
        <f t="shared" ca="1" si="340"/>
        <v>#VALUE!</v>
      </c>
      <c r="AI1311" t="str">
        <f t="shared" ca="1" si="341"/>
        <v>0</v>
      </c>
      <c r="AJ1311" t="str">
        <f t="shared" ca="1" si="342"/>
        <v/>
      </c>
      <c r="AK1311" t="str">
        <f t="shared" ca="1" si="351"/>
        <v>0</v>
      </c>
      <c r="AL1311" s="4">
        <f t="shared" ca="1" si="343"/>
        <v>0</v>
      </c>
      <c r="AM1311">
        <f t="shared" ca="1" si="338"/>
        <v>0</v>
      </c>
      <c r="AN1311">
        <f t="shared" ca="1" si="344"/>
        <v>0</v>
      </c>
      <c r="AO1311">
        <f t="shared" ca="1" si="345"/>
        <v>0</v>
      </c>
      <c r="AP1311">
        <f t="shared" ca="1" si="346"/>
        <v>0</v>
      </c>
      <c r="AQ1311">
        <f t="shared" ca="1" si="347"/>
        <v>0</v>
      </c>
      <c r="AR1311">
        <f t="shared" ca="1" si="348"/>
        <v>0</v>
      </c>
      <c r="AS1311">
        <f t="shared" ca="1" si="349"/>
        <v>0</v>
      </c>
      <c r="AT1311">
        <f t="shared" ca="1" si="350"/>
        <v>0</v>
      </c>
    </row>
    <row r="1312" spans="1:46" hidden="1" x14ac:dyDescent="0.2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0, OFFSET(data!$A$1, ROW()-1, AD$1-1))</f>
        <v>0</v>
      </c>
      <c r="AE1312">
        <f ca="1">IF(ISNA(AE$1), 0, OFFSET(data!$A$1, ROW()-1, AE$1-1))</f>
        <v>0</v>
      </c>
      <c r="AF1312">
        <f ca="1">IF(ISNA(AF$1), 0, OFFSET(data!$A$1, ROW()-1, AF$1-1))</f>
        <v>0</v>
      </c>
      <c r="AG1312">
        <f t="shared" ca="1" si="339"/>
        <v>0</v>
      </c>
      <c r="AH1312" t="e">
        <f t="shared" ca="1" si="340"/>
        <v>#VALUE!</v>
      </c>
      <c r="AI1312" t="str">
        <f t="shared" ca="1" si="341"/>
        <v>0</v>
      </c>
      <c r="AJ1312" t="str">
        <f t="shared" ca="1" si="342"/>
        <v/>
      </c>
      <c r="AK1312" t="str">
        <f t="shared" ca="1" si="351"/>
        <v>0</v>
      </c>
      <c r="AL1312" s="4">
        <f t="shared" ca="1" si="343"/>
        <v>0</v>
      </c>
      <c r="AM1312">
        <f t="shared" ca="1" si="338"/>
        <v>0</v>
      </c>
      <c r="AN1312">
        <f t="shared" ca="1" si="344"/>
        <v>0</v>
      </c>
      <c r="AO1312">
        <f t="shared" ca="1" si="345"/>
        <v>0</v>
      </c>
      <c r="AP1312">
        <f t="shared" ca="1" si="346"/>
        <v>0</v>
      </c>
      <c r="AQ1312">
        <f t="shared" ca="1" si="347"/>
        <v>0</v>
      </c>
      <c r="AR1312">
        <f t="shared" ca="1" si="348"/>
        <v>0</v>
      </c>
      <c r="AS1312">
        <f t="shared" ca="1" si="349"/>
        <v>0</v>
      </c>
      <c r="AT1312">
        <f t="shared" ca="1" si="350"/>
        <v>0</v>
      </c>
    </row>
    <row r="1313" spans="1:46" hidden="1" x14ac:dyDescent="0.2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0, OFFSET(data!$A$1, ROW()-1, AD$1-1))</f>
        <v>0</v>
      </c>
      <c r="AE1313">
        <f ca="1">IF(ISNA(AE$1), 0, OFFSET(data!$A$1, ROW()-1, AE$1-1))</f>
        <v>0</v>
      </c>
      <c r="AF1313">
        <f ca="1">IF(ISNA(AF$1), 0, OFFSET(data!$A$1, ROW()-1, AF$1-1))</f>
        <v>0</v>
      </c>
      <c r="AG1313">
        <f t="shared" ca="1" si="339"/>
        <v>0</v>
      </c>
      <c r="AH1313" t="e">
        <f t="shared" ca="1" si="340"/>
        <v>#VALUE!</v>
      </c>
      <c r="AI1313" t="str">
        <f t="shared" ca="1" si="341"/>
        <v>0</v>
      </c>
      <c r="AJ1313" t="str">
        <f t="shared" ca="1" si="342"/>
        <v/>
      </c>
      <c r="AK1313" t="str">
        <f t="shared" ca="1" si="351"/>
        <v>0</v>
      </c>
      <c r="AL1313" s="4">
        <f t="shared" ca="1" si="343"/>
        <v>0</v>
      </c>
      <c r="AM1313">
        <f t="shared" ca="1" si="338"/>
        <v>0</v>
      </c>
      <c r="AN1313">
        <f t="shared" ca="1" si="344"/>
        <v>0</v>
      </c>
      <c r="AO1313">
        <f t="shared" ca="1" si="345"/>
        <v>0</v>
      </c>
      <c r="AP1313">
        <f t="shared" ca="1" si="346"/>
        <v>0</v>
      </c>
      <c r="AQ1313">
        <f t="shared" ca="1" si="347"/>
        <v>0</v>
      </c>
      <c r="AR1313">
        <f t="shared" ca="1" si="348"/>
        <v>0</v>
      </c>
      <c r="AS1313">
        <f t="shared" ca="1" si="349"/>
        <v>0</v>
      </c>
      <c r="AT1313">
        <f t="shared" ca="1" si="350"/>
        <v>0</v>
      </c>
    </row>
    <row r="1314" spans="1:46" hidden="1" x14ac:dyDescent="0.2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0, OFFSET(data!$A$1, ROW()-1, AD$1-1))</f>
        <v>0</v>
      </c>
      <c r="AE1314">
        <f ca="1">IF(ISNA(AE$1), 0, OFFSET(data!$A$1, ROW()-1, AE$1-1))</f>
        <v>0</v>
      </c>
      <c r="AF1314">
        <f ca="1">IF(ISNA(AF$1), 0, OFFSET(data!$A$1, ROW()-1, AF$1-1))</f>
        <v>0</v>
      </c>
      <c r="AG1314">
        <f t="shared" ca="1" si="339"/>
        <v>0</v>
      </c>
      <c r="AH1314" t="e">
        <f t="shared" ca="1" si="340"/>
        <v>#VALUE!</v>
      </c>
      <c r="AI1314" t="str">
        <f t="shared" ca="1" si="341"/>
        <v>0</v>
      </c>
      <c r="AJ1314" t="str">
        <f t="shared" ca="1" si="342"/>
        <v/>
      </c>
      <c r="AK1314" t="str">
        <f t="shared" ca="1" si="351"/>
        <v>0</v>
      </c>
      <c r="AL1314" s="4">
        <f t="shared" ca="1" si="343"/>
        <v>0</v>
      </c>
      <c r="AM1314">
        <f t="shared" ca="1" si="338"/>
        <v>0</v>
      </c>
      <c r="AN1314">
        <f t="shared" ca="1" si="344"/>
        <v>0</v>
      </c>
      <c r="AO1314">
        <f t="shared" ca="1" si="345"/>
        <v>0</v>
      </c>
      <c r="AP1314">
        <f t="shared" ca="1" si="346"/>
        <v>0</v>
      </c>
      <c r="AQ1314">
        <f t="shared" ca="1" si="347"/>
        <v>0</v>
      </c>
      <c r="AR1314">
        <f t="shared" ca="1" si="348"/>
        <v>0</v>
      </c>
      <c r="AS1314">
        <f t="shared" ca="1" si="349"/>
        <v>0</v>
      </c>
      <c r="AT1314">
        <f t="shared" ca="1" si="350"/>
        <v>0</v>
      </c>
    </row>
    <row r="1315" spans="1:46" hidden="1" x14ac:dyDescent="0.2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0, OFFSET(data!$A$1, ROW()-1, AD$1-1))</f>
        <v>0</v>
      </c>
      <c r="AE1315">
        <f ca="1">IF(ISNA(AE$1), 0, OFFSET(data!$A$1, ROW()-1, AE$1-1))</f>
        <v>0</v>
      </c>
      <c r="AF1315">
        <f ca="1">IF(ISNA(AF$1), 0, OFFSET(data!$A$1, ROW()-1, AF$1-1))</f>
        <v>0</v>
      </c>
      <c r="AG1315">
        <f t="shared" ca="1" si="339"/>
        <v>0</v>
      </c>
      <c r="AH1315" t="e">
        <f t="shared" ca="1" si="340"/>
        <v>#VALUE!</v>
      </c>
      <c r="AI1315" t="str">
        <f t="shared" ca="1" si="341"/>
        <v>0</v>
      </c>
      <c r="AJ1315" t="str">
        <f t="shared" ca="1" si="342"/>
        <v/>
      </c>
      <c r="AK1315" t="str">
        <f t="shared" ca="1" si="351"/>
        <v>0</v>
      </c>
      <c r="AL1315" s="4">
        <f t="shared" ca="1" si="343"/>
        <v>0</v>
      </c>
      <c r="AM1315">
        <f t="shared" ca="1" si="338"/>
        <v>0</v>
      </c>
      <c r="AN1315">
        <f t="shared" ca="1" si="344"/>
        <v>0</v>
      </c>
      <c r="AO1315">
        <f t="shared" ca="1" si="345"/>
        <v>0</v>
      </c>
      <c r="AP1315">
        <f t="shared" ca="1" si="346"/>
        <v>0</v>
      </c>
      <c r="AQ1315">
        <f t="shared" ca="1" si="347"/>
        <v>0</v>
      </c>
      <c r="AR1315">
        <f t="shared" ca="1" si="348"/>
        <v>0</v>
      </c>
      <c r="AS1315">
        <f t="shared" ca="1" si="349"/>
        <v>0</v>
      </c>
      <c r="AT1315">
        <f t="shared" ca="1" si="350"/>
        <v>0</v>
      </c>
    </row>
    <row r="1316" spans="1:46" hidden="1" x14ac:dyDescent="0.2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0, OFFSET(data!$A$1, ROW()-1, AD$1-1))</f>
        <v>0</v>
      </c>
      <c r="AE1316">
        <f ca="1">IF(ISNA(AE$1), 0, OFFSET(data!$A$1, ROW()-1, AE$1-1))</f>
        <v>0</v>
      </c>
      <c r="AF1316">
        <f ca="1">IF(ISNA(AF$1), 0, OFFSET(data!$A$1, ROW()-1, AF$1-1))</f>
        <v>0</v>
      </c>
      <c r="AG1316">
        <f t="shared" ca="1" si="339"/>
        <v>0</v>
      </c>
      <c r="AH1316" t="e">
        <f t="shared" ca="1" si="340"/>
        <v>#VALUE!</v>
      </c>
      <c r="AI1316" t="str">
        <f t="shared" ca="1" si="341"/>
        <v>0</v>
      </c>
      <c r="AJ1316" t="str">
        <f t="shared" ca="1" si="342"/>
        <v/>
      </c>
      <c r="AK1316" t="str">
        <f t="shared" ca="1" si="351"/>
        <v>0</v>
      </c>
      <c r="AL1316" s="4">
        <f t="shared" ca="1" si="343"/>
        <v>0</v>
      </c>
      <c r="AM1316">
        <f t="shared" ca="1" si="338"/>
        <v>0</v>
      </c>
      <c r="AN1316">
        <f t="shared" ca="1" si="344"/>
        <v>0</v>
      </c>
      <c r="AO1316">
        <f t="shared" ca="1" si="345"/>
        <v>0</v>
      </c>
      <c r="AP1316">
        <f t="shared" ca="1" si="346"/>
        <v>0</v>
      </c>
      <c r="AQ1316">
        <f t="shared" ca="1" si="347"/>
        <v>0</v>
      </c>
      <c r="AR1316">
        <f t="shared" ca="1" si="348"/>
        <v>0</v>
      </c>
      <c r="AS1316">
        <f t="shared" ca="1" si="349"/>
        <v>0</v>
      </c>
      <c r="AT1316">
        <f t="shared" ca="1" si="350"/>
        <v>0</v>
      </c>
    </row>
    <row r="1317" spans="1:46" hidden="1" x14ac:dyDescent="0.2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0, OFFSET(data!$A$1, ROW()-1, AD$1-1))</f>
        <v>0</v>
      </c>
      <c r="AE1317">
        <f ca="1">IF(ISNA(AE$1), 0, OFFSET(data!$A$1, ROW()-1, AE$1-1))</f>
        <v>0</v>
      </c>
      <c r="AF1317">
        <f ca="1">IF(ISNA(AF$1), 0, OFFSET(data!$A$1, ROW()-1, AF$1-1))</f>
        <v>0</v>
      </c>
      <c r="AG1317">
        <f t="shared" ca="1" si="339"/>
        <v>0</v>
      </c>
      <c r="AH1317" t="e">
        <f t="shared" ca="1" si="340"/>
        <v>#VALUE!</v>
      </c>
      <c r="AI1317" t="str">
        <f t="shared" ca="1" si="341"/>
        <v>0</v>
      </c>
      <c r="AJ1317" t="str">
        <f t="shared" ca="1" si="342"/>
        <v/>
      </c>
      <c r="AK1317" t="str">
        <f t="shared" ca="1" si="351"/>
        <v>0</v>
      </c>
      <c r="AL1317" s="4">
        <f t="shared" ca="1" si="343"/>
        <v>0</v>
      </c>
      <c r="AM1317">
        <f t="shared" ca="1" si="338"/>
        <v>0</v>
      </c>
      <c r="AN1317">
        <f t="shared" ca="1" si="344"/>
        <v>0</v>
      </c>
      <c r="AO1317">
        <f t="shared" ca="1" si="345"/>
        <v>0</v>
      </c>
      <c r="AP1317">
        <f t="shared" ca="1" si="346"/>
        <v>0</v>
      </c>
      <c r="AQ1317">
        <f t="shared" ca="1" si="347"/>
        <v>0</v>
      </c>
      <c r="AR1317">
        <f t="shared" ca="1" si="348"/>
        <v>0</v>
      </c>
      <c r="AS1317">
        <f t="shared" ca="1" si="349"/>
        <v>0</v>
      </c>
      <c r="AT1317">
        <f t="shared" ca="1" si="350"/>
        <v>0</v>
      </c>
    </row>
    <row r="1318" spans="1:46" hidden="1" x14ac:dyDescent="0.2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0, OFFSET(data!$A$1, ROW()-1, AD$1-1))</f>
        <v>0</v>
      </c>
      <c r="AE1318">
        <f ca="1">IF(ISNA(AE$1), 0, OFFSET(data!$A$1, ROW()-1, AE$1-1))</f>
        <v>0</v>
      </c>
      <c r="AF1318">
        <f ca="1">IF(ISNA(AF$1), 0, OFFSET(data!$A$1, ROW()-1, AF$1-1))</f>
        <v>0</v>
      </c>
      <c r="AG1318">
        <f t="shared" ca="1" si="339"/>
        <v>0</v>
      </c>
      <c r="AH1318" t="e">
        <f t="shared" ca="1" si="340"/>
        <v>#VALUE!</v>
      </c>
      <c r="AI1318" t="str">
        <f t="shared" ca="1" si="341"/>
        <v>0</v>
      </c>
      <c r="AJ1318" t="str">
        <f t="shared" ca="1" si="342"/>
        <v/>
      </c>
      <c r="AK1318" t="str">
        <f t="shared" ca="1" si="351"/>
        <v>0</v>
      </c>
      <c r="AL1318" s="4">
        <f t="shared" ca="1" si="343"/>
        <v>0</v>
      </c>
      <c r="AM1318">
        <f t="shared" ca="1" si="338"/>
        <v>0</v>
      </c>
      <c r="AN1318">
        <f t="shared" ca="1" si="344"/>
        <v>0</v>
      </c>
      <c r="AO1318">
        <f t="shared" ca="1" si="345"/>
        <v>0</v>
      </c>
      <c r="AP1318">
        <f t="shared" ca="1" si="346"/>
        <v>0</v>
      </c>
      <c r="AQ1318">
        <f t="shared" ca="1" si="347"/>
        <v>0</v>
      </c>
      <c r="AR1318">
        <f t="shared" ca="1" si="348"/>
        <v>0</v>
      </c>
      <c r="AS1318">
        <f t="shared" ca="1" si="349"/>
        <v>0</v>
      </c>
      <c r="AT1318">
        <f t="shared" ca="1" si="350"/>
        <v>0</v>
      </c>
    </row>
    <row r="1319" spans="1:46" hidden="1" x14ac:dyDescent="0.2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0, OFFSET(data!$A$1, ROW()-1, AD$1-1))</f>
        <v>0</v>
      </c>
      <c r="AE1319">
        <f ca="1">IF(ISNA(AE$1), 0, OFFSET(data!$A$1, ROW()-1, AE$1-1))</f>
        <v>0</v>
      </c>
      <c r="AF1319">
        <f ca="1">IF(ISNA(AF$1), 0, OFFSET(data!$A$1, ROW()-1, AF$1-1))</f>
        <v>0</v>
      </c>
      <c r="AG1319">
        <f t="shared" ca="1" si="339"/>
        <v>0</v>
      </c>
      <c r="AH1319" t="e">
        <f t="shared" ca="1" si="340"/>
        <v>#VALUE!</v>
      </c>
      <c r="AI1319" t="str">
        <f t="shared" ca="1" si="341"/>
        <v>0</v>
      </c>
      <c r="AJ1319" t="str">
        <f t="shared" ca="1" si="342"/>
        <v/>
      </c>
      <c r="AK1319" t="str">
        <f t="shared" ca="1" si="351"/>
        <v>0</v>
      </c>
      <c r="AL1319" s="4">
        <f t="shared" ca="1" si="343"/>
        <v>0</v>
      </c>
      <c r="AM1319">
        <f t="shared" ca="1" si="338"/>
        <v>0</v>
      </c>
      <c r="AN1319">
        <f t="shared" ca="1" si="344"/>
        <v>0</v>
      </c>
      <c r="AO1319">
        <f t="shared" ca="1" si="345"/>
        <v>0</v>
      </c>
      <c r="AP1319">
        <f t="shared" ca="1" si="346"/>
        <v>0</v>
      </c>
      <c r="AQ1319">
        <f t="shared" ca="1" si="347"/>
        <v>0</v>
      </c>
      <c r="AR1319">
        <f t="shared" ca="1" si="348"/>
        <v>0</v>
      </c>
      <c r="AS1319">
        <f t="shared" ca="1" si="349"/>
        <v>0</v>
      </c>
      <c r="AT1319">
        <f t="shared" ca="1" si="350"/>
        <v>0</v>
      </c>
    </row>
    <row r="1320" spans="1:46" hidden="1" x14ac:dyDescent="0.2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0, OFFSET(data!$A$1, ROW()-1, AD$1-1))</f>
        <v>0</v>
      </c>
      <c r="AE1320">
        <f ca="1">IF(ISNA(AE$1), 0, OFFSET(data!$A$1, ROW()-1, AE$1-1))</f>
        <v>0</v>
      </c>
      <c r="AF1320">
        <f ca="1">IF(ISNA(AF$1), 0, OFFSET(data!$A$1, ROW()-1, AF$1-1))</f>
        <v>0</v>
      </c>
      <c r="AG1320">
        <f t="shared" ca="1" si="339"/>
        <v>0</v>
      </c>
      <c r="AH1320" t="e">
        <f t="shared" ca="1" si="340"/>
        <v>#VALUE!</v>
      </c>
      <c r="AI1320" t="str">
        <f t="shared" ca="1" si="341"/>
        <v>0</v>
      </c>
      <c r="AJ1320" t="str">
        <f t="shared" ca="1" si="342"/>
        <v/>
      </c>
      <c r="AK1320" t="str">
        <f t="shared" ca="1" si="351"/>
        <v>0</v>
      </c>
      <c r="AL1320" s="4">
        <f t="shared" ca="1" si="343"/>
        <v>0</v>
      </c>
      <c r="AM1320">
        <f t="shared" ca="1" si="338"/>
        <v>0</v>
      </c>
      <c r="AN1320">
        <f t="shared" ca="1" si="344"/>
        <v>0</v>
      </c>
      <c r="AO1320">
        <f t="shared" ca="1" si="345"/>
        <v>0</v>
      </c>
      <c r="AP1320">
        <f t="shared" ca="1" si="346"/>
        <v>0</v>
      </c>
      <c r="AQ1320">
        <f t="shared" ca="1" si="347"/>
        <v>0</v>
      </c>
      <c r="AR1320">
        <f t="shared" ca="1" si="348"/>
        <v>0</v>
      </c>
      <c r="AS1320">
        <f t="shared" ca="1" si="349"/>
        <v>0</v>
      </c>
      <c r="AT1320">
        <f t="shared" ca="1" si="350"/>
        <v>0</v>
      </c>
    </row>
    <row r="1321" spans="1:46" hidden="1" x14ac:dyDescent="0.2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0, OFFSET(data!$A$1, ROW()-1, AD$1-1))</f>
        <v>0</v>
      </c>
      <c r="AE1321">
        <f ca="1">IF(ISNA(AE$1), 0, OFFSET(data!$A$1, ROW()-1, AE$1-1))</f>
        <v>0</v>
      </c>
      <c r="AF1321">
        <f ca="1">IF(ISNA(AF$1), 0, OFFSET(data!$A$1, ROW()-1, AF$1-1))</f>
        <v>0</v>
      </c>
      <c r="AG1321">
        <f t="shared" ca="1" si="339"/>
        <v>0</v>
      </c>
      <c r="AH1321" t="e">
        <f t="shared" ca="1" si="340"/>
        <v>#VALUE!</v>
      </c>
      <c r="AI1321" t="str">
        <f t="shared" ca="1" si="341"/>
        <v>0</v>
      </c>
      <c r="AJ1321" t="str">
        <f t="shared" ca="1" si="342"/>
        <v/>
      </c>
      <c r="AK1321" t="str">
        <f t="shared" ca="1" si="351"/>
        <v>0</v>
      </c>
      <c r="AL1321" s="4">
        <f t="shared" ca="1" si="343"/>
        <v>0</v>
      </c>
      <c r="AM1321">
        <f t="shared" ca="1" si="338"/>
        <v>0</v>
      </c>
      <c r="AN1321">
        <f t="shared" ca="1" si="344"/>
        <v>0</v>
      </c>
      <c r="AO1321">
        <f t="shared" ca="1" si="345"/>
        <v>0</v>
      </c>
      <c r="AP1321">
        <f t="shared" ca="1" si="346"/>
        <v>0</v>
      </c>
      <c r="AQ1321">
        <f t="shared" ca="1" si="347"/>
        <v>0</v>
      </c>
      <c r="AR1321">
        <f t="shared" ca="1" si="348"/>
        <v>0</v>
      </c>
      <c r="AS1321">
        <f t="shared" ca="1" si="349"/>
        <v>0</v>
      </c>
      <c r="AT1321">
        <f t="shared" ca="1" si="350"/>
        <v>0</v>
      </c>
    </row>
    <row r="1322" spans="1:46" hidden="1" x14ac:dyDescent="0.2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0, OFFSET(data!$A$1, ROW()-1, AD$1-1))</f>
        <v>0</v>
      </c>
      <c r="AE1322">
        <f ca="1">IF(ISNA(AE$1), 0, OFFSET(data!$A$1, ROW()-1, AE$1-1))</f>
        <v>0</v>
      </c>
      <c r="AF1322">
        <f ca="1">IF(ISNA(AF$1), 0, OFFSET(data!$A$1, ROW()-1, AF$1-1))</f>
        <v>0</v>
      </c>
      <c r="AG1322">
        <f t="shared" ca="1" si="339"/>
        <v>0</v>
      </c>
      <c r="AH1322" t="e">
        <f t="shared" ca="1" si="340"/>
        <v>#VALUE!</v>
      </c>
      <c r="AI1322" t="str">
        <f t="shared" ca="1" si="341"/>
        <v>0</v>
      </c>
      <c r="AJ1322" t="str">
        <f t="shared" ca="1" si="342"/>
        <v/>
      </c>
      <c r="AK1322" t="str">
        <f t="shared" ca="1" si="351"/>
        <v>0</v>
      </c>
      <c r="AL1322" s="4">
        <f t="shared" ca="1" si="343"/>
        <v>0</v>
      </c>
      <c r="AM1322">
        <f t="shared" ca="1" si="338"/>
        <v>0</v>
      </c>
      <c r="AN1322">
        <f t="shared" ca="1" si="344"/>
        <v>0</v>
      </c>
      <c r="AO1322">
        <f t="shared" ca="1" si="345"/>
        <v>0</v>
      </c>
      <c r="AP1322">
        <f t="shared" ca="1" si="346"/>
        <v>0</v>
      </c>
      <c r="AQ1322">
        <f t="shared" ca="1" si="347"/>
        <v>0</v>
      </c>
      <c r="AR1322">
        <f t="shared" ca="1" si="348"/>
        <v>0</v>
      </c>
      <c r="AS1322">
        <f t="shared" ca="1" si="349"/>
        <v>0</v>
      </c>
      <c r="AT1322">
        <f t="shared" ca="1" si="350"/>
        <v>0</v>
      </c>
    </row>
    <row r="1323" spans="1:46" hidden="1" x14ac:dyDescent="0.2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0, OFFSET(data!$A$1, ROW()-1, AD$1-1))</f>
        <v>0</v>
      </c>
      <c r="AE1323">
        <f ca="1">IF(ISNA(AE$1), 0, OFFSET(data!$A$1, ROW()-1, AE$1-1))</f>
        <v>0</v>
      </c>
      <c r="AF1323">
        <f ca="1">IF(ISNA(AF$1), 0, OFFSET(data!$A$1, ROW()-1, AF$1-1))</f>
        <v>0</v>
      </c>
      <c r="AG1323">
        <f t="shared" ca="1" si="339"/>
        <v>0</v>
      </c>
      <c r="AH1323" t="e">
        <f t="shared" ca="1" si="340"/>
        <v>#VALUE!</v>
      </c>
      <c r="AI1323" t="str">
        <f t="shared" ca="1" si="341"/>
        <v>0</v>
      </c>
      <c r="AJ1323" t="str">
        <f t="shared" ca="1" si="342"/>
        <v/>
      </c>
      <c r="AK1323" t="str">
        <f t="shared" ca="1" si="351"/>
        <v>0</v>
      </c>
      <c r="AL1323" s="4">
        <f t="shared" ca="1" si="343"/>
        <v>0</v>
      </c>
      <c r="AM1323">
        <f t="shared" ca="1" si="338"/>
        <v>0</v>
      </c>
      <c r="AN1323">
        <f t="shared" ca="1" si="344"/>
        <v>0</v>
      </c>
      <c r="AO1323">
        <f t="shared" ca="1" si="345"/>
        <v>0</v>
      </c>
      <c r="AP1323">
        <f t="shared" ca="1" si="346"/>
        <v>0</v>
      </c>
      <c r="AQ1323">
        <f t="shared" ca="1" si="347"/>
        <v>0</v>
      </c>
      <c r="AR1323">
        <f t="shared" ca="1" si="348"/>
        <v>0</v>
      </c>
      <c r="AS1323">
        <f t="shared" ca="1" si="349"/>
        <v>0</v>
      </c>
      <c r="AT1323">
        <f t="shared" ca="1" si="350"/>
        <v>0</v>
      </c>
    </row>
    <row r="1324" spans="1:46" hidden="1" x14ac:dyDescent="0.2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0, OFFSET(data!$A$1, ROW()-1, AD$1-1))</f>
        <v>0</v>
      </c>
      <c r="AE1324">
        <f ca="1">IF(ISNA(AE$1), 0, OFFSET(data!$A$1, ROW()-1, AE$1-1))</f>
        <v>0</v>
      </c>
      <c r="AF1324">
        <f ca="1">IF(ISNA(AF$1), 0, OFFSET(data!$A$1, ROW()-1, AF$1-1))</f>
        <v>0</v>
      </c>
      <c r="AG1324">
        <f t="shared" ca="1" si="339"/>
        <v>0</v>
      </c>
      <c r="AH1324" t="e">
        <f t="shared" ca="1" si="340"/>
        <v>#VALUE!</v>
      </c>
      <c r="AI1324" t="str">
        <f t="shared" ca="1" si="341"/>
        <v>0</v>
      </c>
      <c r="AJ1324" t="str">
        <f t="shared" ca="1" si="342"/>
        <v/>
      </c>
      <c r="AK1324" t="str">
        <f t="shared" ca="1" si="351"/>
        <v>0</v>
      </c>
      <c r="AL1324" s="4">
        <f t="shared" ca="1" si="343"/>
        <v>0</v>
      </c>
      <c r="AM1324">
        <f t="shared" ca="1" si="338"/>
        <v>0</v>
      </c>
      <c r="AN1324">
        <f t="shared" ca="1" si="344"/>
        <v>0</v>
      </c>
      <c r="AO1324">
        <f t="shared" ca="1" si="345"/>
        <v>0</v>
      </c>
      <c r="AP1324">
        <f t="shared" ca="1" si="346"/>
        <v>0</v>
      </c>
      <c r="AQ1324">
        <f t="shared" ca="1" si="347"/>
        <v>0</v>
      </c>
      <c r="AR1324">
        <f t="shared" ca="1" si="348"/>
        <v>0</v>
      </c>
      <c r="AS1324">
        <f t="shared" ca="1" si="349"/>
        <v>0</v>
      </c>
      <c r="AT1324">
        <f t="shared" ca="1" si="350"/>
        <v>0</v>
      </c>
    </row>
    <row r="1325" spans="1:46" hidden="1" x14ac:dyDescent="0.2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0, OFFSET(data!$A$1, ROW()-1, AD$1-1))</f>
        <v>0</v>
      </c>
      <c r="AE1325">
        <f ca="1">IF(ISNA(AE$1), 0, OFFSET(data!$A$1, ROW()-1, AE$1-1))</f>
        <v>0</v>
      </c>
      <c r="AF1325">
        <f ca="1">IF(ISNA(AF$1), 0, OFFSET(data!$A$1, ROW()-1, AF$1-1))</f>
        <v>0</v>
      </c>
      <c r="AG1325">
        <f t="shared" ca="1" si="339"/>
        <v>0</v>
      </c>
      <c r="AH1325" t="e">
        <f t="shared" ca="1" si="340"/>
        <v>#VALUE!</v>
      </c>
      <c r="AI1325" t="str">
        <f t="shared" ca="1" si="341"/>
        <v>0</v>
      </c>
      <c r="AJ1325" t="str">
        <f t="shared" ca="1" si="342"/>
        <v/>
      </c>
      <c r="AK1325" t="str">
        <f t="shared" ca="1" si="351"/>
        <v>0</v>
      </c>
      <c r="AL1325" s="4">
        <f t="shared" ca="1" si="343"/>
        <v>0</v>
      </c>
      <c r="AM1325">
        <f t="shared" ca="1" si="338"/>
        <v>0</v>
      </c>
      <c r="AN1325">
        <f t="shared" ca="1" si="344"/>
        <v>0</v>
      </c>
      <c r="AO1325">
        <f t="shared" ca="1" si="345"/>
        <v>0</v>
      </c>
      <c r="AP1325">
        <f t="shared" ca="1" si="346"/>
        <v>0</v>
      </c>
      <c r="AQ1325">
        <f t="shared" ca="1" si="347"/>
        <v>0</v>
      </c>
      <c r="AR1325">
        <f t="shared" ca="1" si="348"/>
        <v>0</v>
      </c>
      <c r="AS1325">
        <f t="shared" ca="1" si="349"/>
        <v>0</v>
      </c>
      <c r="AT1325">
        <f t="shared" ca="1" si="350"/>
        <v>0</v>
      </c>
    </row>
    <row r="1326" spans="1:46" hidden="1" x14ac:dyDescent="0.2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0, OFFSET(data!$A$1, ROW()-1, AD$1-1))</f>
        <v>0</v>
      </c>
      <c r="AE1326">
        <f ca="1">IF(ISNA(AE$1), 0, OFFSET(data!$A$1, ROW()-1, AE$1-1))</f>
        <v>0</v>
      </c>
      <c r="AF1326">
        <f ca="1">IF(ISNA(AF$1), 0, OFFSET(data!$A$1, ROW()-1, AF$1-1))</f>
        <v>0</v>
      </c>
      <c r="AG1326">
        <f t="shared" ca="1" si="339"/>
        <v>0</v>
      </c>
      <c r="AH1326" t="e">
        <f t="shared" ca="1" si="340"/>
        <v>#VALUE!</v>
      </c>
      <c r="AI1326" t="str">
        <f t="shared" ca="1" si="341"/>
        <v>0</v>
      </c>
      <c r="AJ1326" t="str">
        <f t="shared" ca="1" si="342"/>
        <v/>
      </c>
      <c r="AK1326" t="str">
        <f t="shared" ca="1" si="351"/>
        <v>0</v>
      </c>
      <c r="AL1326" s="4">
        <f t="shared" ca="1" si="343"/>
        <v>0</v>
      </c>
      <c r="AM1326">
        <f t="shared" ca="1" si="338"/>
        <v>0</v>
      </c>
      <c r="AN1326">
        <f t="shared" ca="1" si="344"/>
        <v>0</v>
      </c>
      <c r="AO1326">
        <f t="shared" ca="1" si="345"/>
        <v>0</v>
      </c>
      <c r="AP1326">
        <f t="shared" ca="1" si="346"/>
        <v>0</v>
      </c>
      <c r="AQ1326">
        <f t="shared" ca="1" si="347"/>
        <v>0</v>
      </c>
      <c r="AR1326">
        <f t="shared" ca="1" si="348"/>
        <v>0</v>
      </c>
      <c r="AS1326">
        <f t="shared" ca="1" si="349"/>
        <v>0</v>
      </c>
      <c r="AT1326">
        <f t="shared" ca="1" si="350"/>
        <v>0</v>
      </c>
    </row>
    <row r="1327" spans="1:46" hidden="1" x14ac:dyDescent="0.2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0, OFFSET(data!$A$1, ROW()-1, AD$1-1))</f>
        <v>0</v>
      </c>
      <c r="AE1327">
        <f ca="1">IF(ISNA(AE$1), 0, OFFSET(data!$A$1, ROW()-1, AE$1-1))</f>
        <v>0</v>
      </c>
      <c r="AF1327">
        <f ca="1">IF(ISNA(AF$1), 0, OFFSET(data!$A$1, ROW()-1, AF$1-1))</f>
        <v>0</v>
      </c>
      <c r="AG1327">
        <f t="shared" ca="1" si="339"/>
        <v>0</v>
      </c>
      <c r="AH1327" t="e">
        <f t="shared" ca="1" si="340"/>
        <v>#VALUE!</v>
      </c>
      <c r="AI1327" t="str">
        <f t="shared" ca="1" si="341"/>
        <v>0</v>
      </c>
      <c r="AJ1327" t="str">
        <f t="shared" ca="1" si="342"/>
        <v/>
      </c>
      <c r="AK1327" t="str">
        <f t="shared" ca="1" si="351"/>
        <v>0</v>
      </c>
      <c r="AL1327" s="4">
        <f t="shared" ca="1" si="343"/>
        <v>0</v>
      </c>
      <c r="AM1327">
        <f t="shared" ca="1" si="338"/>
        <v>0</v>
      </c>
      <c r="AN1327">
        <f t="shared" ca="1" si="344"/>
        <v>0</v>
      </c>
      <c r="AO1327">
        <f t="shared" ca="1" si="345"/>
        <v>0</v>
      </c>
      <c r="AP1327">
        <f t="shared" ca="1" si="346"/>
        <v>0</v>
      </c>
      <c r="AQ1327">
        <f t="shared" ca="1" si="347"/>
        <v>0</v>
      </c>
      <c r="AR1327">
        <f t="shared" ca="1" si="348"/>
        <v>0</v>
      </c>
      <c r="AS1327">
        <f t="shared" ca="1" si="349"/>
        <v>0</v>
      </c>
      <c r="AT1327">
        <f t="shared" ca="1" si="350"/>
        <v>0</v>
      </c>
    </row>
    <row r="1328" spans="1:46" hidden="1" x14ac:dyDescent="0.2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0, OFFSET(data!$A$1, ROW()-1, AD$1-1))</f>
        <v>0</v>
      </c>
      <c r="AE1328">
        <f ca="1">IF(ISNA(AE$1), 0, OFFSET(data!$A$1, ROW()-1, AE$1-1))</f>
        <v>0</v>
      </c>
      <c r="AF1328">
        <f ca="1">IF(ISNA(AF$1), 0, OFFSET(data!$A$1, ROW()-1, AF$1-1))</f>
        <v>0</v>
      </c>
      <c r="AG1328">
        <f t="shared" ca="1" si="339"/>
        <v>0</v>
      </c>
      <c r="AH1328" t="e">
        <f t="shared" ca="1" si="340"/>
        <v>#VALUE!</v>
      </c>
      <c r="AI1328" t="str">
        <f t="shared" ca="1" si="341"/>
        <v>0</v>
      </c>
      <c r="AJ1328" t="str">
        <f t="shared" ca="1" si="342"/>
        <v/>
      </c>
      <c r="AK1328" t="str">
        <f t="shared" ca="1" si="351"/>
        <v>0</v>
      </c>
      <c r="AL1328" s="4">
        <f t="shared" ca="1" si="343"/>
        <v>0</v>
      </c>
      <c r="AM1328">
        <f t="shared" ca="1" si="338"/>
        <v>0</v>
      </c>
      <c r="AN1328">
        <f t="shared" ca="1" si="344"/>
        <v>0</v>
      </c>
      <c r="AO1328">
        <f t="shared" ca="1" si="345"/>
        <v>0</v>
      </c>
      <c r="AP1328">
        <f t="shared" ca="1" si="346"/>
        <v>0</v>
      </c>
      <c r="AQ1328">
        <f t="shared" ca="1" si="347"/>
        <v>0</v>
      </c>
      <c r="AR1328">
        <f t="shared" ca="1" si="348"/>
        <v>0</v>
      </c>
      <c r="AS1328">
        <f t="shared" ca="1" si="349"/>
        <v>0</v>
      </c>
      <c r="AT1328">
        <f t="shared" ca="1" si="350"/>
        <v>0</v>
      </c>
    </row>
    <row r="1329" spans="1:46" hidden="1" x14ac:dyDescent="0.2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0, OFFSET(data!$A$1, ROW()-1, AD$1-1))</f>
        <v>0</v>
      </c>
      <c r="AE1329">
        <f ca="1">IF(ISNA(AE$1), 0, OFFSET(data!$A$1, ROW()-1, AE$1-1))</f>
        <v>0</v>
      </c>
      <c r="AF1329">
        <f ca="1">IF(ISNA(AF$1), 0, OFFSET(data!$A$1, ROW()-1, AF$1-1))</f>
        <v>0</v>
      </c>
      <c r="AG1329">
        <f t="shared" ca="1" si="339"/>
        <v>0</v>
      </c>
      <c r="AH1329" t="e">
        <f t="shared" ca="1" si="340"/>
        <v>#VALUE!</v>
      </c>
      <c r="AI1329" t="str">
        <f t="shared" ca="1" si="341"/>
        <v>0</v>
      </c>
      <c r="AJ1329" t="str">
        <f t="shared" ca="1" si="342"/>
        <v/>
      </c>
      <c r="AK1329" t="str">
        <f t="shared" ca="1" si="351"/>
        <v>0</v>
      </c>
      <c r="AL1329" s="4">
        <f t="shared" ca="1" si="343"/>
        <v>0</v>
      </c>
      <c r="AM1329">
        <f t="shared" ca="1" si="338"/>
        <v>0</v>
      </c>
      <c r="AN1329">
        <f t="shared" ca="1" si="344"/>
        <v>0</v>
      </c>
      <c r="AO1329">
        <f t="shared" ca="1" si="345"/>
        <v>0</v>
      </c>
      <c r="AP1329">
        <f t="shared" ca="1" si="346"/>
        <v>0</v>
      </c>
      <c r="AQ1329">
        <f t="shared" ca="1" si="347"/>
        <v>0</v>
      </c>
      <c r="AR1329">
        <f t="shared" ca="1" si="348"/>
        <v>0</v>
      </c>
      <c r="AS1329">
        <f t="shared" ca="1" si="349"/>
        <v>0</v>
      </c>
      <c r="AT1329">
        <f t="shared" ca="1" si="350"/>
        <v>0</v>
      </c>
    </row>
    <row r="1330" spans="1:46" hidden="1" x14ac:dyDescent="0.2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0, OFFSET(data!$A$1, ROW()-1, AD$1-1))</f>
        <v>0</v>
      </c>
      <c r="AE1330">
        <f ca="1">IF(ISNA(AE$1), 0, OFFSET(data!$A$1, ROW()-1, AE$1-1))</f>
        <v>0</v>
      </c>
      <c r="AF1330">
        <f ca="1">IF(ISNA(AF$1), 0, OFFSET(data!$A$1, ROW()-1, AF$1-1))</f>
        <v>0</v>
      </c>
      <c r="AG1330">
        <f t="shared" ca="1" si="339"/>
        <v>0</v>
      </c>
      <c r="AH1330" t="e">
        <f t="shared" ca="1" si="340"/>
        <v>#VALUE!</v>
      </c>
      <c r="AI1330" t="str">
        <f t="shared" ca="1" si="341"/>
        <v>0</v>
      </c>
      <c r="AJ1330" t="str">
        <f t="shared" ca="1" si="342"/>
        <v/>
      </c>
      <c r="AK1330" t="str">
        <f t="shared" ca="1" si="351"/>
        <v>0</v>
      </c>
      <c r="AL1330" s="4">
        <f t="shared" ca="1" si="343"/>
        <v>0</v>
      </c>
      <c r="AM1330">
        <f t="shared" ca="1" si="338"/>
        <v>0</v>
      </c>
      <c r="AN1330">
        <f t="shared" ca="1" si="344"/>
        <v>0</v>
      </c>
      <c r="AO1330">
        <f t="shared" ca="1" si="345"/>
        <v>0</v>
      </c>
      <c r="AP1330">
        <f t="shared" ca="1" si="346"/>
        <v>0</v>
      </c>
      <c r="AQ1330">
        <f t="shared" ca="1" si="347"/>
        <v>0</v>
      </c>
      <c r="AR1330">
        <f t="shared" ca="1" si="348"/>
        <v>0</v>
      </c>
      <c r="AS1330">
        <f t="shared" ca="1" si="349"/>
        <v>0</v>
      </c>
      <c r="AT1330">
        <f t="shared" ca="1" si="350"/>
        <v>0</v>
      </c>
    </row>
    <row r="1331" spans="1:46" hidden="1" x14ac:dyDescent="0.2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0, OFFSET(data!$A$1, ROW()-1, AD$1-1))</f>
        <v>0</v>
      </c>
      <c r="AE1331">
        <f ca="1">IF(ISNA(AE$1), 0, OFFSET(data!$A$1, ROW()-1, AE$1-1))</f>
        <v>0</v>
      </c>
      <c r="AF1331">
        <f ca="1">IF(ISNA(AF$1), 0, OFFSET(data!$A$1, ROW()-1, AF$1-1))</f>
        <v>0</v>
      </c>
      <c r="AG1331">
        <f t="shared" ca="1" si="339"/>
        <v>0</v>
      </c>
      <c r="AH1331" t="e">
        <f t="shared" ca="1" si="340"/>
        <v>#VALUE!</v>
      </c>
      <c r="AI1331" t="str">
        <f t="shared" ca="1" si="341"/>
        <v>0</v>
      </c>
      <c r="AJ1331" t="str">
        <f t="shared" ca="1" si="342"/>
        <v/>
      </c>
      <c r="AK1331" t="str">
        <f t="shared" ca="1" si="351"/>
        <v>0</v>
      </c>
      <c r="AL1331" s="4">
        <f t="shared" ca="1" si="343"/>
        <v>0</v>
      </c>
      <c r="AM1331">
        <f t="shared" ca="1" si="338"/>
        <v>0</v>
      </c>
      <c r="AN1331">
        <f t="shared" ca="1" si="344"/>
        <v>0</v>
      </c>
      <c r="AO1331">
        <f t="shared" ca="1" si="345"/>
        <v>0</v>
      </c>
      <c r="AP1331">
        <f t="shared" ca="1" si="346"/>
        <v>0</v>
      </c>
      <c r="AQ1331">
        <f t="shared" ca="1" si="347"/>
        <v>0</v>
      </c>
      <c r="AR1331">
        <f t="shared" ca="1" si="348"/>
        <v>0</v>
      </c>
      <c r="AS1331">
        <f t="shared" ca="1" si="349"/>
        <v>0</v>
      </c>
      <c r="AT1331">
        <f t="shared" ca="1" si="350"/>
        <v>0</v>
      </c>
    </row>
    <row r="1332" spans="1:46" hidden="1" x14ac:dyDescent="0.2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0, OFFSET(data!$A$1, ROW()-1, AD$1-1))</f>
        <v>0</v>
      </c>
      <c r="AE1332">
        <f ca="1">IF(ISNA(AE$1), 0, OFFSET(data!$A$1, ROW()-1, AE$1-1))</f>
        <v>0</v>
      </c>
      <c r="AF1332">
        <f ca="1">IF(ISNA(AF$1), 0, OFFSET(data!$A$1, ROW()-1, AF$1-1))</f>
        <v>0</v>
      </c>
      <c r="AG1332">
        <f t="shared" ca="1" si="339"/>
        <v>0</v>
      </c>
      <c r="AH1332" t="e">
        <f t="shared" ca="1" si="340"/>
        <v>#VALUE!</v>
      </c>
      <c r="AI1332" t="str">
        <f t="shared" ca="1" si="341"/>
        <v>0</v>
      </c>
      <c r="AJ1332" t="str">
        <f t="shared" ca="1" si="342"/>
        <v/>
      </c>
      <c r="AK1332" t="str">
        <f t="shared" ca="1" si="351"/>
        <v>0</v>
      </c>
      <c r="AL1332" s="4">
        <f t="shared" ca="1" si="343"/>
        <v>0</v>
      </c>
      <c r="AM1332">
        <f t="shared" ref="AM1332:AM1395" ca="1" si="352">U1332+X1332</f>
        <v>0</v>
      </c>
      <c r="AN1332">
        <f t="shared" ca="1" si="344"/>
        <v>0</v>
      </c>
      <c r="AO1332">
        <f t="shared" ca="1" si="345"/>
        <v>0</v>
      </c>
      <c r="AP1332">
        <f t="shared" ca="1" si="346"/>
        <v>0</v>
      </c>
      <c r="AQ1332">
        <f t="shared" ca="1" si="347"/>
        <v>0</v>
      </c>
      <c r="AR1332">
        <f t="shared" ca="1" si="348"/>
        <v>0</v>
      </c>
      <c r="AS1332">
        <f t="shared" ca="1" si="349"/>
        <v>0</v>
      </c>
      <c r="AT1332">
        <f t="shared" ca="1" si="350"/>
        <v>0</v>
      </c>
    </row>
    <row r="1333" spans="1:46" hidden="1" x14ac:dyDescent="0.2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0, OFFSET(data!$A$1, ROW()-1, AD$1-1))</f>
        <v>0</v>
      </c>
      <c r="AE1333">
        <f ca="1">IF(ISNA(AE$1), 0, OFFSET(data!$A$1, ROW()-1, AE$1-1))</f>
        <v>0</v>
      </c>
      <c r="AF1333">
        <f ca="1">IF(ISNA(AF$1), 0, OFFSET(data!$A$1, ROW()-1, AF$1-1))</f>
        <v>0</v>
      </c>
      <c r="AG1333">
        <f t="shared" ca="1" si="339"/>
        <v>0</v>
      </c>
      <c r="AH1333" t="e">
        <f t="shared" ca="1" si="340"/>
        <v>#VALUE!</v>
      </c>
      <c r="AI1333" t="str">
        <f t="shared" ca="1" si="341"/>
        <v>0</v>
      </c>
      <c r="AJ1333" t="str">
        <f t="shared" ca="1" si="342"/>
        <v/>
      </c>
      <c r="AK1333" t="str">
        <f t="shared" ca="1" si="351"/>
        <v>0</v>
      </c>
      <c r="AL1333" s="4">
        <f t="shared" ca="1" si="343"/>
        <v>0</v>
      </c>
      <c r="AM1333">
        <f t="shared" ca="1" si="352"/>
        <v>0</v>
      </c>
      <c r="AN1333">
        <f t="shared" ca="1" si="344"/>
        <v>0</v>
      </c>
      <c r="AO1333">
        <f t="shared" ca="1" si="345"/>
        <v>0</v>
      </c>
      <c r="AP1333">
        <f t="shared" ca="1" si="346"/>
        <v>0</v>
      </c>
      <c r="AQ1333">
        <f t="shared" ca="1" si="347"/>
        <v>0</v>
      </c>
      <c r="AR1333">
        <f t="shared" ca="1" si="348"/>
        <v>0</v>
      </c>
      <c r="AS1333">
        <f t="shared" ca="1" si="349"/>
        <v>0</v>
      </c>
      <c r="AT1333">
        <f t="shared" ca="1" si="350"/>
        <v>0</v>
      </c>
    </row>
    <row r="1334" spans="1:46" hidden="1" x14ac:dyDescent="0.2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0, OFFSET(data!$A$1, ROW()-1, AD$1-1))</f>
        <v>0</v>
      </c>
      <c r="AE1334">
        <f ca="1">IF(ISNA(AE$1), 0, OFFSET(data!$A$1, ROW()-1, AE$1-1))</f>
        <v>0</v>
      </c>
      <c r="AF1334">
        <f ca="1">IF(ISNA(AF$1), 0, OFFSET(data!$A$1, ROW()-1, AF$1-1))</f>
        <v>0</v>
      </c>
      <c r="AG1334">
        <f t="shared" ca="1" si="339"/>
        <v>0</v>
      </c>
      <c r="AH1334" t="e">
        <f t="shared" ca="1" si="340"/>
        <v>#VALUE!</v>
      </c>
      <c r="AI1334" t="str">
        <f t="shared" ca="1" si="341"/>
        <v>0</v>
      </c>
      <c r="AJ1334" t="str">
        <f t="shared" ca="1" si="342"/>
        <v/>
      </c>
      <c r="AK1334" t="str">
        <f t="shared" ca="1" si="351"/>
        <v>0</v>
      </c>
      <c r="AL1334" s="4">
        <f t="shared" ca="1" si="343"/>
        <v>0</v>
      </c>
      <c r="AM1334">
        <f t="shared" ca="1" si="352"/>
        <v>0</v>
      </c>
      <c r="AN1334">
        <f t="shared" ca="1" si="344"/>
        <v>0</v>
      </c>
      <c r="AO1334">
        <f t="shared" ca="1" si="345"/>
        <v>0</v>
      </c>
      <c r="AP1334">
        <f t="shared" ca="1" si="346"/>
        <v>0</v>
      </c>
      <c r="AQ1334">
        <f t="shared" ca="1" si="347"/>
        <v>0</v>
      </c>
      <c r="AR1334">
        <f t="shared" ca="1" si="348"/>
        <v>0</v>
      </c>
      <c r="AS1334">
        <f t="shared" ca="1" si="349"/>
        <v>0</v>
      </c>
      <c r="AT1334">
        <f t="shared" ca="1" si="350"/>
        <v>0</v>
      </c>
    </row>
    <row r="1335" spans="1:46" hidden="1" x14ac:dyDescent="0.2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0, OFFSET(data!$A$1, ROW()-1, AD$1-1))</f>
        <v>0</v>
      </c>
      <c r="AE1335">
        <f ca="1">IF(ISNA(AE$1), 0, OFFSET(data!$A$1, ROW()-1, AE$1-1))</f>
        <v>0</v>
      </c>
      <c r="AF1335">
        <f ca="1">IF(ISNA(AF$1), 0, OFFSET(data!$A$1, ROW()-1, AF$1-1))</f>
        <v>0</v>
      </c>
      <c r="AG1335">
        <f t="shared" ca="1" si="339"/>
        <v>0</v>
      </c>
      <c r="AH1335" t="e">
        <f t="shared" ca="1" si="340"/>
        <v>#VALUE!</v>
      </c>
      <c r="AI1335" t="str">
        <f t="shared" ca="1" si="341"/>
        <v>0</v>
      </c>
      <c r="AJ1335" t="str">
        <f t="shared" ca="1" si="342"/>
        <v/>
      </c>
      <c r="AK1335" t="str">
        <f t="shared" ca="1" si="351"/>
        <v>0</v>
      </c>
      <c r="AL1335" s="4">
        <f t="shared" ca="1" si="343"/>
        <v>0</v>
      </c>
      <c r="AM1335">
        <f t="shared" ca="1" si="352"/>
        <v>0</v>
      </c>
      <c r="AN1335">
        <f t="shared" ca="1" si="344"/>
        <v>0</v>
      </c>
      <c r="AO1335">
        <f t="shared" ca="1" si="345"/>
        <v>0</v>
      </c>
      <c r="AP1335">
        <f t="shared" ca="1" si="346"/>
        <v>0</v>
      </c>
      <c r="AQ1335">
        <f t="shared" ca="1" si="347"/>
        <v>0</v>
      </c>
      <c r="AR1335">
        <f t="shared" ca="1" si="348"/>
        <v>0</v>
      </c>
      <c r="AS1335">
        <f t="shared" ca="1" si="349"/>
        <v>0</v>
      </c>
      <c r="AT1335">
        <f t="shared" ca="1" si="350"/>
        <v>0</v>
      </c>
    </row>
    <row r="1336" spans="1:46" hidden="1" x14ac:dyDescent="0.2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0, OFFSET(data!$A$1, ROW()-1, AD$1-1))</f>
        <v>0</v>
      </c>
      <c r="AE1336">
        <f ca="1">IF(ISNA(AE$1), 0, OFFSET(data!$A$1, ROW()-1, AE$1-1))</f>
        <v>0</v>
      </c>
      <c r="AF1336">
        <f ca="1">IF(ISNA(AF$1), 0, OFFSET(data!$A$1, ROW()-1, AF$1-1))</f>
        <v>0</v>
      </c>
      <c r="AG1336">
        <f t="shared" ca="1" si="339"/>
        <v>0</v>
      </c>
      <c r="AH1336" t="e">
        <f t="shared" ca="1" si="340"/>
        <v>#VALUE!</v>
      </c>
      <c r="AI1336" t="str">
        <f t="shared" ca="1" si="341"/>
        <v>0</v>
      </c>
      <c r="AJ1336" t="str">
        <f t="shared" ca="1" si="342"/>
        <v/>
      </c>
      <c r="AK1336" t="str">
        <f t="shared" ca="1" si="351"/>
        <v>0</v>
      </c>
      <c r="AL1336" s="4">
        <f t="shared" ca="1" si="343"/>
        <v>0</v>
      </c>
      <c r="AM1336">
        <f t="shared" ca="1" si="352"/>
        <v>0</v>
      </c>
      <c r="AN1336">
        <f t="shared" ca="1" si="344"/>
        <v>0</v>
      </c>
      <c r="AO1336">
        <f t="shared" ca="1" si="345"/>
        <v>0</v>
      </c>
      <c r="AP1336">
        <f t="shared" ca="1" si="346"/>
        <v>0</v>
      </c>
      <c r="AQ1336">
        <f t="shared" ca="1" si="347"/>
        <v>0</v>
      </c>
      <c r="AR1336">
        <f t="shared" ca="1" si="348"/>
        <v>0</v>
      </c>
      <c r="AS1336">
        <f t="shared" ca="1" si="349"/>
        <v>0</v>
      </c>
      <c r="AT1336">
        <f t="shared" ca="1" si="350"/>
        <v>0</v>
      </c>
    </row>
    <row r="1337" spans="1:46" hidden="1" x14ac:dyDescent="0.2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0, OFFSET(data!$A$1, ROW()-1, AD$1-1))</f>
        <v>0</v>
      </c>
      <c r="AE1337">
        <f ca="1">IF(ISNA(AE$1), 0, OFFSET(data!$A$1, ROW()-1, AE$1-1))</f>
        <v>0</v>
      </c>
      <c r="AF1337">
        <f ca="1">IF(ISNA(AF$1), 0, OFFSET(data!$A$1, ROW()-1, AF$1-1))</f>
        <v>0</v>
      </c>
      <c r="AG1337">
        <f t="shared" ca="1" si="339"/>
        <v>0</v>
      </c>
      <c r="AH1337" t="e">
        <f t="shared" ca="1" si="340"/>
        <v>#VALUE!</v>
      </c>
      <c r="AI1337" t="str">
        <f t="shared" ca="1" si="341"/>
        <v>0</v>
      </c>
      <c r="AJ1337" t="str">
        <f t="shared" ca="1" si="342"/>
        <v/>
      </c>
      <c r="AK1337" t="str">
        <f t="shared" ca="1" si="351"/>
        <v>0</v>
      </c>
      <c r="AL1337" s="4">
        <f t="shared" ca="1" si="343"/>
        <v>0</v>
      </c>
      <c r="AM1337">
        <f t="shared" ca="1" si="352"/>
        <v>0</v>
      </c>
      <c r="AN1337">
        <f t="shared" ca="1" si="344"/>
        <v>0</v>
      </c>
      <c r="AO1337">
        <f t="shared" ca="1" si="345"/>
        <v>0</v>
      </c>
      <c r="AP1337">
        <f t="shared" ca="1" si="346"/>
        <v>0</v>
      </c>
      <c r="AQ1337">
        <f t="shared" ca="1" si="347"/>
        <v>0</v>
      </c>
      <c r="AR1337">
        <f t="shared" ca="1" si="348"/>
        <v>0</v>
      </c>
      <c r="AS1337">
        <f t="shared" ca="1" si="349"/>
        <v>0</v>
      </c>
      <c r="AT1337">
        <f t="shared" ca="1" si="350"/>
        <v>0</v>
      </c>
    </row>
    <row r="1338" spans="1:46" hidden="1" x14ac:dyDescent="0.2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0, OFFSET(data!$A$1, ROW()-1, AD$1-1))</f>
        <v>0</v>
      </c>
      <c r="AE1338">
        <f ca="1">IF(ISNA(AE$1), 0, OFFSET(data!$A$1, ROW()-1, AE$1-1))</f>
        <v>0</v>
      </c>
      <c r="AF1338">
        <f ca="1">IF(ISNA(AF$1), 0, OFFSET(data!$A$1, ROW()-1, AF$1-1))</f>
        <v>0</v>
      </c>
      <c r="AG1338">
        <f t="shared" ca="1" si="339"/>
        <v>0</v>
      </c>
      <c r="AH1338" t="e">
        <f t="shared" ca="1" si="340"/>
        <v>#VALUE!</v>
      </c>
      <c r="AI1338" t="str">
        <f t="shared" ca="1" si="341"/>
        <v>0</v>
      </c>
      <c r="AJ1338" t="str">
        <f t="shared" ca="1" si="342"/>
        <v/>
      </c>
      <c r="AK1338" t="str">
        <f t="shared" ca="1" si="351"/>
        <v>0</v>
      </c>
      <c r="AL1338" s="4">
        <f t="shared" ca="1" si="343"/>
        <v>0</v>
      </c>
      <c r="AM1338">
        <f t="shared" ca="1" si="352"/>
        <v>0</v>
      </c>
      <c r="AN1338">
        <f t="shared" ca="1" si="344"/>
        <v>0</v>
      </c>
      <c r="AO1338">
        <f t="shared" ca="1" si="345"/>
        <v>0</v>
      </c>
      <c r="AP1338">
        <f t="shared" ca="1" si="346"/>
        <v>0</v>
      </c>
      <c r="AQ1338">
        <f t="shared" ca="1" si="347"/>
        <v>0</v>
      </c>
      <c r="AR1338">
        <f t="shared" ca="1" si="348"/>
        <v>0</v>
      </c>
      <c r="AS1338">
        <f t="shared" ca="1" si="349"/>
        <v>0</v>
      </c>
      <c r="AT1338">
        <f t="shared" ca="1" si="350"/>
        <v>0</v>
      </c>
    </row>
    <row r="1339" spans="1:46" hidden="1" x14ac:dyDescent="0.2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0, OFFSET(data!$A$1, ROW()-1, AD$1-1))</f>
        <v>0</v>
      </c>
      <c r="AE1339">
        <f ca="1">IF(ISNA(AE$1), 0, OFFSET(data!$A$1, ROW()-1, AE$1-1))</f>
        <v>0</v>
      </c>
      <c r="AF1339">
        <f ca="1">IF(ISNA(AF$1), 0, OFFSET(data!$A$1, ROW()-1, AF$1-1))</f>
        <v>0</v>
      </c>
      <c r="AG1339">
        <f t="shared" ca="1" si="339"/>
        <v>0</v>
      </c>
      <c r="AH1339" t="e">
        <f t="shared" ca="1" si="340"/>
        <v>#VALUE!</v>
      </c>
      <c r="AI1339" t="str">
        <f t="shared" ca="1" si="341"/>
        <v>0</v>
      </c>
      <c r="AJ1339" t="str">
        <f t="shared" ca="1" si="342"/>
        <v/>
      </c>
      <c r="AK1339" t="str">
        <f t="shared" ca="1" si="351"/>
        <v>0</v>
      </c>
      <c r="AL1339" s="4">
        <f t="shared" ca="1" si="343"/>
        <v>0</v>
      </c>
      <c r="AM1339">
        <f t="shared" ca="1" si="352"/>
        <v>0</v>
      </c>
      <c r="AN1339">
        <f t="shared" ca="1" si="344"/>
        <v>0</v>
      </c>
      <c r="AO1339">
        <f t="shared" ca="1" si="345"/>
        <v>0</v>
      </c>
      <c r="AP1339">
        <f t="shared" ca="1" si="346"/>
        <v>0</v>
      </c>
      <c r="AQ1339">
        <f t="shared" ca="1" si="347"/>
        <v>0</v>
      </c>
      <c r="AR1339">
        <f t="shared" ca="1" si="348"/>
        <v>0</v>
      </c>
      <c r="AS1339">
        <f t="shared" ca="1" si="349"/>
        <v>0</v>
      </c>
      <c r="AT1339">
        <f t="shared" ca="1" si="350"/>
        <v>0</v>
      </c>
    </row>
    <row r="1340" spans="1:46" hidden="1" x14ac:dyDescent="0.2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0, OFFSET(data!$A$1, ROW()-1, AD$1-1))</f>
        <v>0</v>
      </c>
      <c r="AE1340">
        <f ca="1">IF(ISNA(AE$1), 0, OFFSET(data!$A$1, ROW()-1, AE$1-1))</f>
        <v>0</v>
      </c>
      <c r="AF1340">
        <f ca="1">IF(ISNA(AF$1), 0, OFFSET(data!$A$1, ROW()-1, AF$1-1))</f>
        <v>0</v>
      </c>
      <c r="AG1340">
        <f t="shared" ca="1" si="339"/>
        <v>0</v>
      </c>
      <c r="AH1340" t="e">
        <f t="shared" ca="1" si="340"/>
        <v>#VALUE!</v>
      </c>
      <c r="AI1340" t="str">
        <f t="shared" ca="1" si="341"/>
        <v>0</v>
      </c>
      <c r="AJ1340" t="str">
        <f t="shared" ca="1" si="342"/>
        <v/>
      </c>
      <c r="AK1340" t="str">
        <f t="shared" ca="1" si="351"/>
        <v>0</v>
      </c>
      <c r="AL1340" s="4">
        <f t="shared" ca="1" si="343"/>
        <v>0</v>
      </c>
      <c r="AM1340">
        <f t="shared" ca="1" si="352"/>
        <v>0</v>
      </c>
      <c r="AN1340">
        <f t="shared" ca="1" si="344"/>
        <v>0</v>
      </c>
      <c r="AO1340">
        <f t="shared" ca="1" si="345"/>
        <v>0</v>
      </c>
      <c r="AP1340">
        <f t="shared" ca="1" si="346"/>
        <v>0</v>
      </c>
      <c r="AQ1340">
        <f t="shared" ca="1" si="347"/>
        <v>0</v>
      </c>
      <c r="AR1340">
        <f t="shared" ca="1" si="348"/>
        <v>0</v>
      </c>
      <c r="AS1340">
        <f t="shared" ca="1" si="349"/>
        <v>0</v>
      </c>
      <c r="AT1340">
        <f t="shared" ca="1" si="350"/>
        <v>0</v>
      </c>
    </row>
    <row r="1341" spans="1:46" hidden="1" x14ac:dyDescent="0.2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0, OFFSET(data!$A$1, ROW()-1, AD$1-1))</f>
        <v>0</v>
      </c>
      <c r="AE1341">
        <f ca="1">IF(ISNA(AE$1), 0, OFFSET(data!$A$1, ROW()-1, AE$1-1))</f>
        <v>0</v>
      </c>
      <c r="AF1341">
        <f ca="1">IF(ISNA(AF$1), 0, OFFSET(data!$A$1, ROW()-1, AF$1-1))</f>
        <v>0</v>
      </c>
      <c r="AG1341">
        <f t="shared" ca="1" si="339"/>
        <v>0</v>
      </c>
      <c r="AH1341" t="e">
        <f t="shared" ca="1" si="340"/>
        <v>#VALUE!</v>
      </c>
      <c r="AI1341" t="str">
        <f t="shared" ca="1" si="341"/>
        <v>0</v>
      </c>
      <c r="AJ1341" t="str">
        <f t="shared" ca="1" si="342"/>
        <v/>
      </c>
      <c r="AK1341" t="str">
        <f t="shared" ca="1" si="351"/>
        <v>0</v>
      </c>
      <c r="AL1341" s="4">
        <f t="shared" ca="1" si="343"/>
        <v>0</v>
      </c>
      <c r="AM1341">
        <f t="shared" ca="1" si="352"/>
        <v>0</v>
      </c>
      <c r="AN1341">
        <f t="shared" ca="1" si="344"/>
        <v>0</v>
      </c>
      <c r="AO1341">
        <f t="shared" ca="1" si="345"/>
        <v>0</v>
      </c>
      <c r="AP1341">
        <f t="shared" ca="1" si="346"/>
        <v>0</v>
      </c>
      <c r="AQ1341">
        <f t="shared" ca="1" si="347"/>
        <v>0</v>
      </c>
      <c r="AR1341">
        <f t="shared" ca="1" si="348"/>
        <v>0</v>
      </c>
      <c r="AS1341">
        <f t="shared" ca="1" si="349"/>
        <v>0</v>
      </c>
      <c r="AT1341">
        <f t="shared" ca="1" si="350"/>
        <v>0</v>
      </c>
    </row>
    <row r="1342" spans="1:46" hidden="1" x14ac:dyDescent="0.2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0, OFFSET(data!$A$1, ROW()-1, AD$1-1))</f>
        <v>0</v>
      </c>
      <c r="AE1342">
        <f ca="1">IF(ISNA(AE$1), 0, OFFSET(data!$A$1, ROW()-1, AE$1-1))</f>
        <v>0</v>
      </c>
      <c r="AF1342">
        <f ca="1">IF(ISNA(AF$1), 0, OFFSET(data!$A$1, ROW()-1, AF$1-1))</f>
        <v>0</v>
      </c>
      <c r="AG1342">
        <f t="shared" ca="1" si="339"/>
        <v>0</v>
      </c>
      <c r="AH1342" t="e">
        <f t="shared" ca="1" si="340"/>
        <v>#VALUE!</v>
      </c>
      <c r="AI1342" t="str">
        <f t="shared" ca="1" si="341"/>
        <v>0</v>
      </c>
      <c r="AJ1342" t="str">
        <f t="shared" ca="1" si="342"/>
        <v/>
      </c>
      <c r="AK1342" t="str">
        <f t="shared" ca="1" si="351"/>
        <v>0</v>
      </c>
      <c r="AL1342" s="4">
        <f t="shared" ca="1" si="343"/>
        <v>0</v>
      </c>
      <c r="AM1342">
        <f t="shared" ca="1" si="352"/>
        <v>0</v>
      </c>
      <c r="AN1342">
        <f t="shared" ca="1" si="344"/>
        <v>0</v>
      </c>
      <c r="AO1342">
        <f t="shared" ca="1" si="345"/>
        <v>0</v>
      </c>
      <c r="AP1342">
        <f t="shared" ca="1" si="346"/>
        <v>0</v>
      </c>
      <c r="AQ1342">
        <f t="shared" ca="1" si="347"/>
        <v>0</v>
      </c>
      <c r="AR1342">
        <f t="shared" ca="1" si="348"/>
        <v>0</v>
      </c>
      <c r="AS1342">
        <f t="shared" ca="1" si="349"/>
        <v>0</v>
      </c>
      <c r="AT1342">
        <f t="shared" ca="1" si="350"/>
        <v>0</v>
      </c>
    </row>
    <row r="1343" spans="1:46" hidden="1" x14ac:dyDescent="0.2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0, OFFSET(data!$A$1, ROW()-1, AD$1-1))</f>
        <v>0</v>
      </c>
      <c r="AE1343">
        <f ca="1">IF(ISNA(AE$1), 0, OFFSET(data!$A$1, ROW()-1, AE$1-1))</f>
        <v>0</v>
      </c>
      <c r="AF1343">
        <f ca="1">IF(ISNA(AF$1), 0, OFFSET(data!$A$1, ROW()-1, AF$1-1))</f>
        <v>0</v>
      </c>
      <c r="AG1343">
        <f t="shared" ca="1" si="339"/>
        <v>0</v>
      </c>
      <c r="AH1343" t="e">
        <f t="shared" ca="1" si="340"/>
        <v>#VALUE!</v>
      </c>
      <c r="AI1343" t="str">
        <f t="shared" ca="1" si="341"/>
        <v>0</v>
      </c>
      <c r="AJ1343" t="str">
        <f t="shared" ca="1" si="342"/>
        <v/>
      </c>
      <c r="AK1343" t="str">
        <f t="shared" ca="1" si="351"/>
        <v>0</v>
      </c>
      <c r="AL1343" s="4">
        <f t="shared" ca="1" si="343"/>
        <v>0</v>
      </c>
      <c r="AM1343">
        <f t="shared" ca="1" si="352"/>
        <v>0</v>
      </c>
      <c r="AN1343">
        <f t="shared" ca="1" si="344"/>
        <v>0</v>
      </c>
      <c r="AO1343">
        <f t="shared" ca="1" si="345"/>
        <v>0</v>
      </c>
      <c r="AP1343">
        <f t="shared" ca="1" si="346"/>
        <v>0</v>
      </c>
      <c r="AQ1343">
        <f t="shared" ca="1" si="347"/>
        <v>0</v>
      </c>
      <c r="AR1343">
        <f t="shared" ca="1" si="348"/>
        <v>0</v>
      </c>
      <c r="AS1343">
        <f t="shared" ca="1" si="349"/>
        <v>0</v>
      </c>
      <c r="AT1343">
        <f t="shared" ca="1" si="350"/>
        <v>0</v>
      </c>
    </row>
    <row r="1344" spans="1:46" hidden="1" x14ac:dyDescent="0.2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0, OFFSET(data!$A$1, ROW()-1, AD$1-1))</f>
        <v>0</v>
      </c>
      <c r="AE1344">
        <f ca="1">IF(ISNA(AE$1), 0, OFFSET(data!$A$1, ROW()-1, AE$1-1))</f>
        <v>0</v>
      </c>
      <c r="AF1344">
        <f ca="1">IF(ISNA(AF$1), 0, OFFSET(data!$A$1, ROW()-1, AF$1-1))</f>
        <v>0</v>
      </c>
      <c r="AG1344">
        <f t="shared" ca="1" si="339"/>
        <v>0</v>
      </c>
      <c r="AH1344" t="e">
        <f t="shared" ca="1" si="340"/>
        <v>#VALUE!</v>
      </c>
      <c r="AI1344" t="str">
        <f t="shared" ca="1" si="341"/>
        <v>0</v>
      </c>
      <c r="AJ1344" t="str">
        <f t="shared" ca="1" si="342"/>
        <v/>
      </c>
      <c r="AK1344" t="str">
        <f t="shared" ca="1" si="351"/>
        <v>0</v>
      </c>
      <c r="AL1344" s="4">
        <f t="shared" ca="1" si="343"/>
        <v>0</v>
      </c>
      <c r="AM1344">
        <f t="shared" ca="1" si="352"/>
        <v>0</v>
      </c>
      <c r="AN1344">
        <f t="shared" ca="1" si="344"/>
        <v>0</v>
      </c>
      <c r="AO1344">
        <f t="shared" ca="1" si="345"/>
        <v>0</v>
      </c>
      <c r="AP1344">
        <f t="shared" ca="1" si="346"/>
        <v>0</v>
      </c>
      <c r="AQ1344">
        <f t="shared" ca="1" si="347"/>
        <v>0</v>
      </c>
      <c r="AR1344">
        <f t="shared" ca="1" si="348"/>
        <v>0</v>
      </c>
      <c r="AS1344">
        <f t="shared" ca="1" si="349"/>
        <v>0</v>
      </c>
      <c r="AT1344">
        <f t="shared" ca="1" si="350"/>
        <v>0</v>
      </c>
    </row>
    <row r="1345" spans="1:46" hidden="1" x14ac:dyDescent="0.2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0, OFFSET(data!$A$1, ROW()-1, AD$1-1))</f>
        <v>0</v>
      </c>
      <c r="AE1345">
        <f ca="1">IF(ISNA(AE$1), 0, OFFSET(data!$A$1, ROW()-1, AE$1-1))</f>
        <v>0</v>
      </c>
      <c r="AF1345">
        <f ca="1">IF(ISNA(AF$1), 0, OFFSET(data!$A$1, ROW()-1, AF$1-1))</f>
        <v>0</v>
      </c>
      <c r="AG1345">
        <f t="shared" ca="1" si="339"/>
        <v>0</v>
      </c>
      <c r="AH1345" t="e">
        <f t="shared" ca="1" si="340"/>
        <v>#VALUE!</v>
      </c>
      <c r="AI1345" t="str">
        <f t="shared" ca="1" si="341"/>
        <v>0</v>
      </c>
      <c r="AJ1345" t="str">
        <f t="shared" ca="1" si="342"/>
        <v/>
      </c>
      <c r="AK1345" t="str">
        <f t="shared" ca="1" si="351"/>
        <v>0</v>
      </c>
      <c r="AL1345" s="4">
        <f t="shared" ca="1" si="343"/>
        <v>0</v>
      </c>
      <c r="AM1345">
        <f t="shared" ca="1" si="352"/>
        <v>0</v>
      </c>
      <c r="AN1345">
        <f t="shared" ca="1" si="344"/>
        <v>0</v>
      </c>
      <c r="AO1345">
        <f t="shared" ca="1" si="345"/>
        <v>0</v>
      </c>
      <c r="AP1345">
        <f t="shared" ca="1" si="346"/>
        <v>0</v>
      </c>
      <c r="AQ1345">
        <f t="shared" ca="1" si="347"/>
        <v>0</v>
      </c>
      <c r="AR1345">
        <f t="shared" ca="1" si="348"/>
        <v>0</v>
      </c>
      <c r="AS1345">
        <f t="shared" ca="1" si="349"/>
        <v>0</v>
      </c>
      <c r="AT1345">
        <f t="shared" ca="1" si="350"/>
        <v>0</v>
      </c>
    </row>
    <row r="1346" spans="1:46" hidden="1" x14ac:dyDescent="0.2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0, OFFSET(data!$A$1, ROW()-1, AD$1-1))</f>
        <v>0</v>
      </c>
      <c r="AE1346">
        <f ca="1">IF(ISNA(AE$1), 0, OFFSET(data!$A$1, ROW()-1, AE$1-1))</f>
        <v>0</v>
      </c>
      <c r="AF1346">
        <f ca="1">IF(ISNA(AF$1), 0, OFFSET(data!$A$1, ROW()-1, AF$1-1))</f>
        <v>0</v>
      </c>
      <c r="AG1346">
        <f t="shared" ca="1" si="339"/>
        <v>0</v>
      </c>
      <c r="AH1346" t="e">
        <f t="shared" ca="1" si="340"/>
        <v>#VALUE!</v>
      </c>
      <c r="AI1346" t="str">
        <f t="shared" ca="1" si="341"/>
        <v>0</v>
      </c>
      <c r="AJ1346" t="str">
        <f t="shared" ca="1" si="342"/>
        <v/>
      </c>
      <c r="AK1346" t="str">
        <f t="shared" ca="1" si="351"/>
        <v>0</v>
      </c>
      <c r="AL1346" s="4">
        <f t="shared" ca="1" si="343"/>
        <v>0</v>
      </c>
      <c r="AM1346">
        <f t="shared" ca="1" si="352"/>
        <v>0</v>
      </c>
      <c r="AN1346">
        <f t="shared" ca="1" si="344"/>
        <v>0</v>
      </c>
      <c r="AO1346">
        <f t="shared" ca="1" si="345"/>
        <v>0</v>
      </c>
      <c r="AP1346">
        <f t="shared" ca="1" si="346"/>
        <v>0</v>
      </c>
      <c r="AQ1346">
        <f t="shared" ca="1" si="347"/>
        <v>0</v>
      </c>
      <c r="AR1346">
        <f t="shared" ca="1" si="348"/>
        <v>0</v>
      </c>
      <c r="AS1346">
        <f t="shared" ca="1" si="349"/>
        <v>0</v>
      </c>
      <c r="AT1346">
        <f t="shared" ca="1" si="350"/>
        <v>0</v>
      </c>
    </row>
    <row r="1347" spans="1:46" hidden="1" x14ac:dyDescent="0.2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0, OFFSET(data!$A$1, ROW()-1, AD$1-1))</f>
        <v>0</v>
      </c>
      <c r="AE1347">
        <f ca="1">IF(ISNA(AE$1), 0, OFFSET(data!$A$1, ROW()-1, AE$1-1))</f>
        <v>0</v>
      </c>
      <c r="AF1347">
        <f ca="1">IF(ISNA(AF$1), 0, OFFSET(data!$A$1, ROW()-1, AF$1-1))</f>
        <v>0</v>
      </c>
      <c r="AG1347">
        <f t="shared" ref="AG1347:AG1410" ca="1" si="353">VALUE(LEFT(C1347, 4))</f>
        <v>0</v>
      </c>
      <c r="AH1347" t="e">
        <f t="shared" ref="AH1347:AH1410" ca="1" si="354">VALUE(MID(C1347, 6, 2))</f>
        <v>#VALUE!</v>
      </c>
      <c r="AI1347" t="str">
        <f t="shared" ref="AI1347:AI1410" ca="1" si="355">SUBSTITUTE(MID(C1347,6,6)&amp;LEFT(C1347,4), "-", "/")</f>
        <v>0</v>
      </c>
      <c r="AJ1347" t="str">
        <f t="shared" ref="AJ1347:AJ1410" ca="1" si="356">IF(RIGHT(C1347, 5)="12:00", AI1347, "")</f>
        <v/>
      </c>
      <c r="AK1347" t="str">
        <f t="shared" ca="1" si="351"/>
        <v>0</v>
      </c>
      <c r="AL1347" s="4">
        <f t="shared" ref="AL1347:AL1410" ca="1" si="357">AE1347/1000</f>
        <v>0</v>
      </c>
      <c r="AM1347">
        <f t="shared" ca="1" si="352"/>
        <v>0</v>
      </c>
      <c r="AN1347">
        <f t="shared" ca="1" si="344"/>
        <v>0</v>
      </c>
      <c r="AO1347">
        <f t="shared" ca="1" si="345"/>
        <v>0</v>
      </c>
      <c r="AP1347">
        <f t="shared" ca="1" si="346"/>
        <v>0</v>
      </c>
      <c r="AQ1347">
        <f t="shared" ca="1" si="347"/>
        <v>0</v>
      </c>
      <c r="AR1347">
        <f t="shared" ca="1" si="348"/>
        <v>0</v>
      </c>
      <c r="AS1347">
        <f t="shared" ca="1" si="349"/>
        <v>0</v>
      </c>
      <c r="AT1347">
        <f t="shared" ca="1" si="350"/>
        <v>0</v>
      </c>
    </row>
    <row r="1348" spans="1:46" hidden="1" x14ac:dyDescent="0.2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0, OFFSET(data!$A$1, ROW()-1, AD$1-1))</f>
        <v>0</v>
      </c>
      <c r="AE1348">
        <f ca="1">IF(ISNA(AE$1), 0, OFFSET(data!$A$1, ROW()-1, AE$1-1))</f>
        <v>0</v>
      </c>
      <c r="AF1348">
        <f ca="1">IF(ISNA(AF$1), 0, OFFSET(data!$A$1, ROW()-1, AF$1-1))</f>
        <v>0</v>
      </c>
      <c r="AG1348">
        <f t="shared" ca="1" si="353"/>
        <v>0</v>
      </c>
      <c r="AH1348" t="e">
        <f t="shared" ca="1" si="354"/>
        <v>#VALUE!</v>
      </c>
      <c r="AI1348" t="str">
        <f t="shared" ca="1" si="355"/>
        <v>0</v>
      </c>
      <c r="AJ1348" t="str">
        <f t="shared" ca="1" si="356"/>
        <v/>
      </c>
      <c r="AK1348" t="str">
        <f t="shared" ca="1" si="351"/>
        <v>0</v>
      </c>
      <c r="AL1348" s="4">
        <f t="shared" ca="1" si="357"/>
        <v>0</v>
      </c>
      <c r="AM1348">
        <f t="shared" ca="1" si="352"/>
        <v>0</v>
      </c>
      <c r="AN1348">
        <f t="shared" ref="AN1348:AN1411" ca="1" si="358">MAX(S1348,Z1348)</f>
        <v>0</v>
      </c>
      <c r="AO1348">
        <f t="shared" ref="AO1348:AO1411" ca="1" si="359">MAX(R1348,W1348)</f>
        <v>0</v>
      </c>
      <c r="AP1348">
        <f t="shared" ref="AP1348:AP1411" ca="1" si="360">K1348+N1348</f>
        <v>0</v>
      </c>
      <c r="AQ1348">
        <f t="shared" ref="AQ1348:AQ1411" ca="1" si="361">L1348+O1348</f>
        <v>0</v>
      </c>
      <c r="AR1348">
        <f t="shared" ref="AR1348:AR1411" ca="1" si="362">M1348+P1348</f>
        <v>0</v>
      </c>
      <c r="AS1348">
        <f t="shared" ref="AS1348:AS1411" ca="1" si="363">AC1348+SUM(D1348:M1348,R1348:T1348)</f>
        <v>0</v>
      </c>
      <c r="AT1348">
        <f t="shared" ref="AT1348:AT1411" ca="1" si="364">AD1348+SUM(U1348:AB1348)</f>
        <v>0</v>
      </c>
    </row>
    <row r="1349" spans="1:46" hidden="1" x14ac:dyDescent="0.2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0, OFFSET(data!$A$1, ROW()-1, AD$1-1))</f>
        <v>0</v>
      </c>
      <c r="AE1349">
        <f ca="1">IF(ISNA(AE$1), 0, OFFSET(data!$A$1, ROW()-1, AE$1-1))</f>
        <v>0</v>
      </c>
      <c r="AF1349">
        <f ca="1">IF(ISNA(AF$1), 0, OFFSET(data!$A$1, ROW()-1, AF$1-1))</f>
        <v>0</v>
      </c>
      <c r="AG1349">
        <f t="shared" ca="1" si="353"/>
        <v>0</v>
      </c>
      <c r="AH1349" t="e">
        <f t="shared" ca="1" si="354"/>
        <v>#VALUE!</v>
      </c>
      <c r="AI1349" t="str">
        <f t="shared" ca="1" si="355"/>
        <v>0</v>
      </c>
      <c r="AJ1349" t="str">
        <f t="shared" ca="1" si="356"/>
        <v/>
      </c>
      <c r="AK1349" t="str">
        <f t="shared" ca="1" si="351"/>
        <v>0</v>
      </c>
      <c r="AL1349" s="4">
        <f t="shared" ca="1" si="357"/>
        <v>0</v>
      </c>
      <c r="AM1349">
        <f t="shared" ca="1" si="352"/>
        <v>0</v>
      </c>
      <c r="AN1349">
        <f t="shared" ca="1" si="358"/>
        <v>0</v>
      </c>
      <c r="AO1349">
        <f t="shared" ca="1" si="359"/>
        <v>0</v>
      </c>
      <c r="AP1349">
        <f t="shared" ca="1" si="360"/>
        <v>0</v>
      </c>
      <c r="AQ1349">
        <f t="shared" ca="1" si="361"/>
        <v>0</v>
      </c>
      <c r="AR1349">
        <f t="shared" ca="1" si="362"/>
        <v>0</v>
      </c>
      <c r="AS1349">
        <f t="shared" ca="1" si="363"/>
        <v>0</v>
      </c>
      <c r="AT1349">
        <f t="shared" ca="1" si="364"/>
        <v>0</v>
      </c>
    </row>
    <row r="1350" spans="1:46" hidden="1" x14ac:dyDescent="0.2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0, OFFSET(data!$A$1, ROW()-1, AD$1-1))</f>
        <v>0</v>
      </c>
      <c r="AE1350">
        <f ca="1">IF(ISNA(AE$1), 0, OFFSET(data!$A$1, ROW()-1, AE$1-1))</f>
        <v>0</v>
      </c>
      <c r="AF1350">
        <f ca="1">IF(ISNA(AF$1), 0, OFFSET(data!$A$1, ROW()-1, AF$1-1))</f>
        <v>0</v>
      </c>
      <c r="AG1350">
        <f t="shared" ca="1" si="353"/>
        <v>0</v>
      </c>
      <c r="AH1350" t="e">
        <f t="shared" ca="1" si="354"/>
        <v>#VALUE!</v>
      </c>
      <c r="AI1350" t="str">
        <f t="shared" ca="1" si="355"/>
        <v>0</v>
      </c>
      <c r="AJ1350" t="str">
        <f t="shared" ca="1" si="356"/>
        <v/>
      </c>
      <c r="AK1350" t="str">
        <f t="shared" ca="1" si="351"/>
        <v>0</v>
      </c>
      <c r="AL1350" s="4">
        <f t="shared" ca="1" si="357"/>
        <v>0</v>
      </c>
      <c r="AM1350">
        <f t="shared" ca="1" si="352"/>
        <v>0</v>
      </c>
      <c r="AN1350">
        <f t="shared" ca="1" si="358"/>
        <v>0</v>
      </c>
      <c r="AO1350">
        <f t="shared" ca="1" si="359"/>
        <v>0</v>
      </c>
      <c r="AP1350">
        <f t="shared" ca="1" si="360"/>
        <v>0</v>
      </c>
      <c r="AQ1350">
        <f t="shared" ca="1" si="361"/>
        <v>0</v>
      </c>
      <c r="AR1350">
        <f t="shared" ca="1" si="362"/>
        <v>0</v>
      </c>
      <c r="AS1350">
        <f t="shared" ca="1" si="363"/>
        <v>0</v>
      </c>
      <c r="AT1350">
        <f t="shared" ca="1" si="364"/>
        <v>0</v>
      </c>
    </row>
    <row r="1351" spans="1:46" hidden="1" x14ac:dyDescent="0.2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0, OFFSET(data!$A$1, ROW()-1, AD$1-1))</f>
        <v>0</v>
      </c>
      <c r="AE1351">
        <f ca="1">IF(ISNA(AE$1), 0, OFFSET(data!$A$1, ROW()-1, AE$1-1))</f>
        <v>0</v>
      </c>
      <c r="AF1351">
        <f ca="1">IF(ISNA(AF$1), 0, OFFSET(data!$A$1, ROW()-1, AF$1-1))</f>
        <v>0</v>
      </c>
      <c r="AG1351">
        <f t="shared" ca="1" si="353"/>
        <v>0</v>
      </c>
      <c r="AH1351" t="e">
        <f t="shared" ca="1" si="354"/>
        <v>#VALUE!</v>
      </c>
      <c r="AI1351" t="str">
        <f t="shared" ca="1" si="355"/>
        <v>0</v>
      </c>
      <c r="AJ1351" t="str">
        <f t="shared" ca="1" si="356"/>
        <v/>
      </c>
      <c r="AK1351" t="str">
        <f t="shared" ca="1" si="351"/>
        <v>0</v>
      </c>
      <c r="AL1351" s="4">
        <f t="shared" ca="1" si="357"/>
        <v>0</v>
      </c>
      <c r="AM1351">
        <f t="shared" ca="1" si="352"/>
        <v>0</v>
      </c>
      <c r="AN1351">
        <f t="shared" ca="1" si="358"/>
        <v>0</v>
      </c>
      <c r="AO1351">
        <f t="shared" ca="1" si="359"/>
        <v>0</v>
      </c>
      <c r="AP1351">
        <f t="shared" ca="1" si="360"/>
        <v>0</v>
      </c>
      <c r="AQ1351">
        <f t="shared" ca="1" si="361"/>
        <v>0</v>
      </c>
      <c r="AR1351">
        <f t="shared" ca="1" si="362"/>
        <v>0</v>
      </c>
      <c r="AS1351">
        <f t="shared" ca="1" si="363"/>
        <v>0</v>
      </c>
      <c r="AT1351">
        <f t="shared" ca="1" si="364"/>
        <v>0</v>
      </c>
    </row>
    <row r="1352" spans="1:46" hidden="1" x14ac:dyDescent="0.2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0, OFFSET(data!$A$1, ROW()-1, AD$1-1))</f>
        <v>0</v>
      </c>
      <c r="AE1352">
        <f ca="1">IF(ISNA(AE$1), 0, OFFSET(data!$A$1, ROW()-1, AE$1-1))</f>
        <v>0</v>
      </c>
      <c r="AF1352">
        <f ca="1">IF(ISNA(AF$1), 0, OFFSET(data!$A$1, ROW()-1, AF$1-1))</f>
        <v>0</v>
      </c>
      <c r="AG1352">
        <f t="shared" ca="1" si="353"/>
        <v>0</v>
      </c>
      <c r="AH1352" t="e">
        <f t="shared" ca="1" si="354"/>
        <v>#VALUE!</v>
      </c>
      <c r="AI1352" t="str">
        <f t="shared" ca="1" si="355"/>
        <v>0</v>
      </c>
      <c r="AJ1352" t="str">
        <f t="shared" ca="1" si="356"/>
        <v/>
      </c>
      <c r="AK1352" t="str">
        <f t="shared" ca="1" si="351"/>
        <v>0</v>
      </c>
      <c r="AL1352" s="4">
        <f t="shared" ca="1" si="357"/>
        <v>0</v>
      </c>
      <c r="AM1352">
        <f t="shared" ca="1" si="352"/>
        <v>0</v>
      </c>
      <c r="AN1352">
        <f t="shared" ca="1" si="358"/>
        <v>0</v>
      </c>
      <c r="AO1352">
        <f t="shared" ca="1" si="359"/>
        <v>0</v>
      </c>
      <c r="AP1352">
        <f t="shared" ca="1" si="360"/>
        <v>0</v>
      </c>
      <c r="AQ1352">
        <f t="shared" ca="1" si="361"/>
        <v>0</v>
      </c>
      <c r="AR1352">
        <f t="shared" ca="1" si="362"/>
        <v>0</v>
      </c>
      <c r="AS1352">
        <f t="shared" ca="1" si="363"/>
        <v>0</v>
      </c>
      <c r="AT1352">
        <f t="shared" ca="1" si="364"/>
        <v>0</v>
      </c>
    </row>
    <row r="1353" spans="1:46" hidden="1" x14ac:dyDescent="0.2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0, OFFSET(data!$A$1, ROW()-1, AD$1-1))</f>
        <v>0</v>
      </c>
      <c r="AE1353">
        <f ca="1">IF(ISNA(AE$1), 0, OFFSET(data!$A$1, ROW()-1, AE$1-1))</f>
        <v>0</v>
      </c>
      <c r="AF1353">
        <f ca="1">IF(ISNA(AF$1), 0, OFFSET(data!$A$1, ROW()-1, AF$1-1))</f>
        <v>0</v>
      </c>
      <c r="AG1353">
        <f t="shared" ca="1" si="353"/>
        <v>0</v>
      </c>
      <c r="AH1353" t="e">
        <f t="shared" ca="1" si="354"/>
        <v>#VALUE!</v>
      </c>
      <c r="AI1353" t="str">
        <f t="shared" ca="1" si="355"/>
        <v>0</v>
      </c>
      <c r="AJ1353" t="str">
        <f t="shared" ca="1" si="356"/>
        <v/>
      </c>
      <c r="AK1353" t="str">
        <f t="shared" ca="1" si="351"/>
        <v>0</v>
      </c>
      <c r="AL1353" s="4">
        <f t="shared" ca="1" si="357"/>
        <v>0</v>
      </c>
      <c r="AM1353">
        <f t="shared" ca="1" si="352"/>
        <v>0</v>
      </c>
      <c r="AN1353">
        <f t="shared" ca="1" si="358"/>
        <v>0</v>
      </c>
      <c r="AO1353">
        <f t="shared" ca="1" si="359"/>
        <v>0</v>
      </c>
      <c r="AP1353">
        <f t="shared" ca="1" si="360"/>
        <v>0</v>
      </c>
      <c r="AQ1353">
        <f t="shared" ca="1" si="361"/>
        <v>0</v>
      </c>
      <c r="AR1353">
        <f t="shared" ca="1" si="362"/>
        <v>0</v>
      </c>
      <c r="AS1353">
        <f t="shared" ca="1" si="363"/>
        <v>0</v>
      </c>
      <c r="AT1353">
        <f t="shared" ca="1" si="364"/>
        <v>0</v>
      </c>
    </row>
    <row r="1354" spans="1:46" hidden="1" x14ac:dyDescent="0.2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0, OFFSET(data!$A$1, ROW()-1, AD$1-1))</f>
        <v>0</v>
      </c>
      <c r="AE1354">
        <f ca="1">IF(ISNA(AE$1), 0, OFFSET(data!$A$1, ROW()-1, AE$1-1))</f>
        <v>0</v>
      </c>
      <c r="AF1354">
        <f ca="1">IF(ISNA(AF$1), 0, OFFSET(data!$A$1, ROW()-1, AF$1-1))</f>
        <v>0</v>
      </c>
      <c r="AG1354">
        <f t="shared" ca="1" si="353"/>
        <v>0</v>
      </c>
      <c r="AH1354" t="e">
        <f t="shared" ca="1" si="354"/>
        <v>#VALUE!</v>
      </c>
      <c r="AI1354" t="str">
        <f t="shared" ca="1" si="355"/>
        <v>0</v>
      </c>
      <c r="AJ1354" t="str">
        <f t="shared" ca="1" si="356"/>
        <v/>
      </c>
      <c r="AK1354" t="str">
        <f t="shared" ca="1" si="351"/>
        <v>0</v>
      </c>
      <c r="AL1354" s="4">
        <f t="shared" ca="1" si="357"/>
        <v>0</v>
      </c>
      <c r="AM1354">
        <f t="shared" ca="1" si="352"/>
        <v>0</v>
      </c>
      <c r="AN1354">
        <f t="shared" ca="1" si="358"/>
        <v>0</v>
      </c>
      <c r="AO1354">
        <f t="shared" ca="1" si="359"/>
        <v>0</v>
      </c>
      <c r="AP1354">
        <f t="shared" ca="1" si="360"/>
        <v>0</v>
      </c>
      <c r="AQ1354">
        <f t="shared" ca="1" si="361"/>
        <v>0</v>
      </c>
      <c r="AR1354">
        <f t="shared" ca="1" si="362"/>
        <v>0</v>
      </c>
      <c r="AS1354">
        <f t="shared" ca="1" si="363"/>
        <v>0</v>
      </c>
      <c r="AT1354">
        <f t="shared" ca="1" si="364"/>
        <v>0</v>
      </c>
    </row>
    <row r="1355" spans="1:46" hidden="1" x14ac:dyDescent="0.2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0, OFFSET(data!$A$1, ROW()-1, AD$1-1))</f>
        <v>0</v>
      </c>
      <c r="AE1355">
        <f ca="1">IF(ISNA(AE$1), 0, OFFSET(data!$A$1, ROW()-1, AE$1-1))</f>
        <v>0</v>
      </c>
      <c r="AF1355">
        <f ca="1">IF(ISNA(AF$1), 0, OFFSET(data!$A$1, ROW()-1, AF$1-1))</f>
        <v>0</v>
      </c>
      <c r="AG1355">
        <f t="shared" ca="1" si="353"/>
        <v>0</v>
      </c>
      <c r="AH1355" t="e">
        <f t="shared" ca="1" si="354"/>
        <v>#VALUE!</v>
      </c>
      <c r="AI1355" t="str">
        <f t="shared" ca="1" si="355"/>
        <v>0</v>
      </c>
      <c r="AJ1355" t="str">
        <f t="shared" ca="1" si="356"/>
        <v/>
      </c>
      <c r="AK1355" t="str">
        <f t="shared" ca="1" si="351"/>
        <v>0</v>
      </c>
      <c r="AL1355" s="4">
        <f t="shared" ca="1" si="357"/>
        <v>0</v>
      </c>
      <c r="AM1355">
        <f t="shared" ca="1" si="352"/>
        <v>0</v>
      </c>
      <c r="AN1355">
        <f t="shared" ca="1" si="358"/>
        <v>0</v>
      </c>
      <c r="AO1355">
        <f t="shared" ca="1" si="359"/>
        <v>0</v>
      </c>
      <c r="AP1355">
        <f t="shared" ca="1" si="360"/>
        <v>0</v>
      </c>
      <c r="AQ1355">
        <f t="shared" ca="1" si="361"/>
        <v>0</v>
      </c>
      <c r="AR1355">
        <f t="shared" ca="1" si="362"/>
        <v>0</v>
      </c>
      <c r="AS1355">
        <f t="shared" ca="1" si="363"/>
        <v>0</v>
      </c>
      <c r="AT1355">
        <f t="shared" ca="1" si="364"/>
        <v>0</v>
      </c>
    </row>
    <row r="1356" spans="1:46" hidden="1" x14ac:dyDescent="0.2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0, OFFSET(data!$A$1, ROW()-1, AD$1-1))</f>
        <v>0</v>
      </c>
      <c r="AE1356">
        <f ca="1">IF(ISNA(AE$1), 0, OFFSET(data!$A$1, ROW()-1, AE$1-1))</f>
        <v>0</v>
      </c>
      <c r="AF1356">
        <f ca="1">IF(ISNA(AF$1), 0, OFFSET(data!$A$1, ROW()-1, AF$1-1))</f>
        <v>0</v>
      </c>
      <c r="AG1356">
        <f t="shared" ca="1" si="353"/>
        <v>0</v>
      </c>
      <c r="AH1356" t="e">
        <f t="shared" ca="1" si="354"/>
        <v>#VALUE!</v>
      </c>
      <c r="AI1356" t="str">
        <f t="shared" ca="1" si="355"/>
        <v>0</v>
      </c>
      <c r="AJ1356" t="str">
        <f t="shared" ca="1" si="356"/>
        <v/>
      </c>
      <c r="AK1356" t="str">
        <f t="shared" ref="AK1356:AK1419" ca="1" si="365">RIGHT(C1356, 5)</f>
        <v>0</v>
      </c>
      <c r="AL1356" s="4">
        <f t="shared" ca="1" si="357"/>
        <v>0</v>
      </c>
      <c r="AM1356">
        <f t="shared" ca="1" si="352"/>
        <v>0</v>
      </c>
      <c r="AN1356">
        <f t="shared" ca="1" si="358"/>
        <v>0</v>
      </c>
      <c r="AO1356">
        <f t="shared" ca="1" si="359"/>
        <v>0</v>
      </c>
      <c r="AP1356">
        <f t="shared" ca="1" si="360"/>
        <v>0</v>
      </c>
      <c r="AQ1356">
        <f t="shared" ca="1" si="361"/>
        <v>0</v>
      </c>
      <c r="AR1356">
        <f t="shared" ca="1" si="362"/>
        <v>0</v>
      </c>
      <c r="AS1356">
        <f t="shared" ca="1" si="363"/>
        <v>0</v>
      </c>
      <c r="AT1356">
        <f t="shared" ca="1" si="364"/>
        <v>0</v>
      </c>
    </row>
    <row r="1357" spans="1:46" hidden="1" x14ac:dyDescent="0.2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0, OFFSET(data!$A$1, ROW()-1, AD$1-1))</f>
        <v>0</v>
      </c>
      <c r="AE1357">
        <f ca="1">IF(ISNA(AE$1), 0, OFFSET(data!$A$1, ROW()-1, AE$1-1))</f>
        <v>0</v>
      </c>
      <c r="AF1357">
        <f ca="1">IF(ISNA(AF$1), 0, OFFSET(data!$A$1, ROW()-1, AF$1-1))</f>
        <v>0</v>
      </c>
      <c r="AG1357">
        <f t="shared" ca="1" si="353"/>
        <v>0</v>
      </c>
      <c r="AH1357" t="e">
        <f t="shared" ca="1" si="354"/>
        <v>#VALUE!</v>
      </c>
      <c r="AI1357" t="str">
        <f t="shared" ca="1" si="355"/>
        <v>0</v>
      </c>
      <c r="AJ1357" t="str">
        <f t="shared" ca="1" si="356"/>
        <v/>
      </c>
      <c r="AK1357" t="str">
        <f t="shared" ca="1" si="365"/>
        <v>0</v>
      </c>
      <c r="AL1357" s="4">
        <f t="shared" ca="1" si="357"/>
        <v>0</v>
      </c>
      <c r="AM1357">
        <f t="shared" ca="1" si="352"/>
        <v>0</v>
      </c>
      <c r="AN1357">
        <f t="shared" ca="1" si="358"/>
        <v>0</v>
      </c>
      <c r="AO1357">
        <f t="shared" ca="1" si="359"/>
        <v>0</v>
      </c>
      <c r="AP1357">
        <f t="shared" ca="1" si="360"/>
        <v>0</v>
      </c>
      <c r="AQ1357">
        <f t="shared" ca="1" si="361"/>
        <v>0</v>
      </c>
      <c r="AR1357">
        <f t="shared" ca="1" si="362"/>
        <v>0</v>
      </c>
      <c r="AS1357">
        <f t="shared" ca="1" si="363"/>
        <v>0</v>
      </c>
      <c r="AT1357">
        <f t="shared" ca="1" si="364"/>
        <v>0</v>
      </c>
    </row>
    <row r="1358" spans="1:46" hidden="1" x14ac:dyDescent="0.2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0, OFFSET(data!$A$1, ROW()-1, AD$1-1))</f>
        <v>0</v>
      </c>
      <c r="AE1358">
        <f ca="1">IF(ISNA(AE$1), 0, OFFSET(data!$A$1, ROW()-1, AE$1-1))</f>
        <v>0</v>
      </c>
      <c r="AF1358">
        <f ca="1">IF(ISNA(AF$1), 0, OFFSET(data!$A$1, ROW()-1, AF$1-1))</f>
        <v>0</v>
      </c>
      <c r="AG1358">
        <f t="shared" ca="1" si="353"/>
        <v>0</v>
      </c>
      <c r="AH1358" t="e">
        <f t="shared" ca="1" si="354"/>
        <v>#VALUE!</v>
      </c>
      <c r="AI1358" t="str">
        <f t="shared" ca="1" si="355"/>
        <v>0</v>
      </c>
      <c r="AJ1358" t="str">
        <f t="shared" ca="1" si="356"/>
        <v/>
      </c>
      <c r="AK1358" t="str">
        <f t="shared" ca="1" si="365"/>
        <v>0</v>
      </c>
      <c r="AL1358" s="4">
        <f t="shared" ca="1" si="357"/>
        <v>0</v>
      </c>
      <c r="AM1358">
        <f t="shared" ca="1" si="352"/>
        <v>0</v>
      </c>
      <c r="AN1358">
        <f t="shared" ca="1" si="358"/>
        <v>0</v>
      </c>
      <c r="AO1358">
        <f t="shared" ca="1" si="359"/>
        <v>0</v>
      </c>
      <c r="AP1358">
        <f t="shared" ca="1" si="360"/>
        <v>0</v>
      </c>
      <c r="AQ1358">
        <f t="shared" ca="1" si="361"/>
        <v>0</v>
      </c>
      <c r="AR1358">
        <f t="shared" ca="1" si="362"/>
        <v>0</v>
      </c>
      <c r="AS1358">
        <f t="shared" ca="1" si="363"/>
        <v>0</v>
      </c>
      <c r="AT1358">
        <f t="shared" ca="1" si="364"/>
        <v>0</v>
      </c>
    </row>
    <row r="1359" spans="1:46" hidden="1" x14ac:dyDescent="0.2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0, OFFSET(data!$A$1, ROW()-1, AD$1-1))</f>
        <v>0</v>
      </c>
      <c r="AE1359">
        <f ca="1">IF(ISNA(AE$1), 0, OFFSET(data!$A$1, ROW()-1, AE$1-1))</f>
        <v>0</v>
      </c>
      <c r="AF1359">
        <f ca="1">IF(ISNA(AF$1), 0, OFFSET(data!$A$1, ROW()-1, AF$1-1))</f>
        <v>0</v>
      </c>
      <c r="AG1359">
        <f t="shared" ca="1" si="353"/>
        <v>0</v>
      </c>
      <c r="AH1359" t="e">
        <f t="shared" ca="1" si="354"/>
        <v>#VALUE!</v>
      </c>
      <c r="AI1359" t="str">
        <f t="shared" ca="1" si="355"/>
        <v>0</v>
      </c>
      <c r="AJ1359" t="str">
        <f t="shared" ca="1" si="356"/>
        <v/>
      </c>
      <c r="AK1359" t="str">
        <f t="shared" ca="1" si="365"/>
        <v>0</v>
      </c>
      <c r="AL1359" s="4">
        <f t="shared" ca="1" si="357"/>
        <v>0</v>
      </c>
      <c r="AM1359">
        <f t="shared" ca="1" si="352"/>
        <v>0</v>
      </c>
      <c r="AN1359">
        <f t="shared" ca="1" si="358"/>
        <v>0</v>
      </c>
      <c r="AO1359">
        <f t="shared" ca="1" si="359"/>
        <v>0</v>
      </c>
      <c r="AP1359">
        <f t="shared" ca="1" si="360"/>
        <v>0</v>
      </c>
      <c r="AQ1359">
        <f t="shared" ca="1" si="361"/>
        <v>0</v>
      </c>
      <c r="AR1359">
        <f t="shared" ca="1" si="362"/>
        <v>0</v>
      </c>
      <c r="AS1359">
        <f t="shared" ca="1" si="363"/>
        <v>0</v>
      </c>
      <c r="AT1359">
        <f t="shared" ca="1" si="364"/>
        <v>0</v>
      </c>
    </row>
    <row r="1360" spans="1:46" hidden="1" x14ac:dyDescent="0.2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0, OFFSET(data!$A$1, ROW()-1, AD$1-1))</f>
        <v>0</v>
      </c>
      <c r="AE1360">
        <f ca="1">IF(ISNA(AE$1), 0, OFFSET(data!$A$1, ROW()-1, AE$1-1))</f>
        <v>0</v>
      </c>
      <c r="AF1360">
        <f ca="1">IF(ISNA(AF$1), 0, OFFSET(data!$A$1, ROW()-1, AF$1-1))</f>
        <v>0</v>
      </c>
      <c r="AG1360">
        <f t="shared" ca="1" si="353"/>
        <v>0</v>
      </c>
      <c r="AH1360" t="e">
        <f t="shared" ca="1" si="354"/>
        <v>#VALUE!</v>
      </c>
      <c r="AI1360" t="str">
        <f t="shared" ca="1" si="355"/>
        <v>0</v>
      </c>
      <c r="AJ1360" t="str">
        <f t="shared" ca="1" si="356"/>
        <v/>
      </c>
      <c r="AK1360" t="str">
        <f t="shared" ca="1" si="365"/>
        <v>0</v>
      </c>
      <c r="AL1360" s="4">
        <f t="shared" ca="1" si="357"/>
        <v>0</v>
      </c>
      <c r="AM1360">
        <f t="shared" ca="1" si="352"/>
        <v>0</v>
      </c>
      <c r="AN1360">
        <f t="shared" ca="1" si="358"/>
        <v>0</v>
      </c>
      <c r="AO1360">
        <f t="shared" ca="1" si="359"/>
        <v>0</v>
      </c>
      <c r="AP1360">
        <f t="shared" ca="1" si="360"/>
        <v>0</v>
      </c>
      <c r="AQ1360">
        <f t="shared" ca="1" si="361"/>
        <v>0</v>
      </c>
      <c r="AR1360">
        <f t="shared" ca="1" si="362"/>
        <v>0</v>
      </c>
      <c r="AS1360">
        <f t="shared" ca="1" si="363"/>
        <v>0</v>
      </c>
      <c r="AT1360">
        <f t="shared" ca="1" si="364"/>
        <v>0</v>
      </c>
    </row>
    <row r="1361" spans="1:46" hidden="1" x14ac:dyDescent="0.2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0, OFFSET(data!$A$1, ROW()-1, AD$1-1))</f>
        <v>0</v>
      </c>
      <c r="AE1361">
        <f ca="1">IF(ISNA(AE$1), 0, OFFSET(data!$A$1, ROW()-1, AE$1-1))</f>
        <v>0</v>
      </c>
      <c r="AF1361">
        <f ca="1">IF(ISNA(AF$1), 0, OFFSET(data!$A$1, ROW()-1, AF$1-1))</f>
        <v>0</v>
      </c>
      <c r="AG1361">
        <f t="shared" ca="1" si="353"/>
        <v>0</v>
      </c>
      <c r="AH1361" t="e">
        <f t="shared" ca="1" si="354"/>
        <v>#VALUE!</v>
      </c>
      <c r="AI1361" t="str">
        <f t="shared" ca="1" si="355"/>
        <v>0</v>
      </c>
      <c r="AJ1361" t="str">
        <f t="shared" ca="1" si="356"/>
        <v/>
      </c>
      <c r="AK1361" t="str">
        <f t="shared" ca="1" si="365"/>
        <v>0</v>
      </c>
      <c r="AL1361" s="4">
        <f t="shared" ca="1" si="357"/>
        <v>0</v>
      </c>
      <c r="AM1361">
        <f t="shared" ca="1" si="352"/>
        <v>0</v>
      </c>
      <c r="AN1361">
        <f t="shared" ca="1" si="358"/>
        <v>0</v>
      </c>
      <c r="AO1361">
        <f t="shared" ca="1" si="359"/>
        <v>0</v>
      </c>
      <c r="AP1361">
        <f t="shared" ca="1" si="360"/>
        <v>0</v>
      </c>
      <c r="AQ1361">
        <f t="shared" ca="1" si="361"/>
        <v>0</v>
      </c>
      <c r="AR1361">
        <f t="shared" ca="1" si="362"/>
        <v>0</v>
      </c>
      <c r="AS1361">
        <f t="shared" ca="1" si="363"/>
        <v>0</v>
      </c>
      <c r="AT1361">
        <f t="shared" ca="1" si="364"/>
        <v>0</v>
      </c>
    </row>
    <row r="1362" spans="1:46" hidden="1" x14ac:dyDescent="0.2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0, OFFSET(data!$A$1, ROW()-1, AD$1-1))</f>
        <v>0</v>
      </c>
      <c r="AE1362">
        <f ca="1">IF(ISNA(AE$1), 0, OFFSET(data!$A$1, ROW()-1, AE$1-1))</f>
        <v>0</v>
      </c>
      <c r="AF1362">
        <f ca="1">IF(ISNA(AF$1), 0, OFFSET(data!$A$1, ROW()-1, AF$1-1))</f>
        <v>0</v>
      </c>
      <c r="AG1362">
        <f t="shared" ca="1" si="353"/>
        <v>0</v>
      </c>
      <c r="AH1362" t="e">
        <f t="shared" ca="1" si="354"/>
        <v>#VALUE!</v>
      </c>
      <c r="AI1362" t="str">
        <f t="shared" ca="1" si="355"/>
        <v>0</v>
      </c>
      <c r="AJ1362" t="str">
        <f t="shared" ca="1" si="356"/>
        <v/>
      </c>
      <c r="AK1362" t="str">
        <f t="shared" ca="1" si="365"/>
        <v>0</v>
      </c>
      <c r="AL1362" s="4">
        <f t="shared" ca="1" si="357"/>
        <v>0</v>
      </c>
      <c r="AM1362">
        <f t="shared" ca="1" si="352"/>
        <v>0</v>
      </c>
      <c r="AN1362">
        <f t="shared" ca="1" si="358"/>
        <v>0</v>
      </c>
      <c r="AO1362">
        <f t="shared" ca="1" si="359"/>
        <v>0</v>
      </c>
      <c r="AP1362">
        <f t="shared" ca="1" si="360"/>
        <v>0</v>
      </c>
      <c r="AQ1362">
        <f t="shared" ca="1" si="361"/>
        <v>0</v>
      </c>
      <c r="AR1362">
        <f t="shared" ca="1" si="362"/>
        <v>0</v>
      </c>
      <c r="AS1362">
        <f t="shared" ca="1" si="363"/>
        <v>0</v>
      </c>
      <c r="AT1362">
        <f t="shared" ca="1" si="364"/>
        <v>0</v>
      </c>
    </row>
    <row r="1363" spans="1:46" hidden="1" x14ac:dyDescent="0.2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0, OFFSET(data!$A$1, ROW()-1, AD$1-1))</f>
        <v>0</v>
      </c>
      <c r="AE1363">
        <f ca="1">IF(ISNA(AE$1), 0, OFFSET(data!$A$1, ROW()-1, AE$1-1))</f>
        <v>0</v>
      </c>
      <c r="AF1363">
        <f ca="1">IF(ISNA(AF$1), 0, OFFSET(data!$A$1, ROW()-1, AF$1-1))</f>
        <v>0</v>
      </c>
      <c r="AG1363">
        <f t="shared" ca="1" si="353"/>
        <v>0</v>
      </c>
      <c r="AH1363" t="e">
        <f t="shared" ca="1" si="354"/>
        <v>#VALUE!</v>
      </c>
      <c r="AI1363" t="str">
        <f t="shared" ca="1" si="355"/>
        <v>0</v>
      </c>
      <c r="AJ1363" t="str">
        <f t="shared" ca="1" si="356"/>
        <v/>
      </c>
      <c r="AK1363" t="str">
        <f t="shared" ca="1" si="365"/>
        <v>0</v>
      </c>
      <c r="AL1363" s="4">
        <f t="shared" ca="1" si="357"/>
        <v>0</v>
      </c>
      <c r="AM1363">
        <f t="shared" ca="1" si="352"/>
        <v>0</v>
      </c>
      <c r="AN1363">
        <f t="shared" ca="1" si="358"/>
        <v>0</v>
      </c>
      <c r="AO1363">
        <f t="shared" ca="1" si="359"/>
        <v>0</v>
      </c>
      <c r="AP1363">
        <f t="shared" ca="1" si="360"/>
        <v>0</v>
      </c>
      <c r="AQ1363">
        <f t="shared" ca="1" si="361"/>
        <v>0</v>
      </c>
      <c r="AR1363">
        <f t="shared" ca="1" si="362"/>
        <v>0</v>
      </c>
      <c r="AS1363">
        <f t="shared" ca="1" si="363"/>
        <v>0</v>
      </c>
      <c r="AT1363">
        <f t="shared" ca="1" si="364"/>
        <v>0</v>
      </c>
    </row>
    <row r="1364" spans="1:46" hidden="1" x14ac:dyDescent="0.2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0, OFFSET(data!$A$1, ROW()-1, AD$1-1))</f>
        <v>0</v>
      </c>
      <c r="AE1364">
        <f ca="1">IF(ISNA(AE$1), 0, OFFSET(data!$A$1, ROW()-1, AE$1-1))</f>
        <v>0</v>
      </c>
      <c r="AF1364">
        <f ca="1">IF(ISNA(AF$1), 0, OFFSET(data!$A$1, ROW()-1, AF$1-1))</f>
        <v>0</v>
      </c>
      <c r="AG1364">
        <f t="shared" ca="1" si="353"/>
        <v>0</v>
      </c>
      <c r="AH1364" t="e">
        <f t="shared" ca="1" si="354"/>
        <v>#VALUE!</v>
      </c>
      <c r="AI1364" t="str">
        <f t="shared" ca="1" si="355"/>
        <v>0</v>
      </c>
      <c r="AJ1364" t="str">
        <f t="shared" ca="1" si="356"/>
        <v/>
      </c>
      <c r="AK1364" t="str">
        <f t="shared" ca="1" si="365"/>
        <v>0</v>
      </c>
      <c r="AL1364" s="4">
        <f t="shared" ca="1" si="357"/>
        <v>0</v>
      </c>
      <c r="AM1364">
        <f t="shared" ca="1" si="352"/>
        <v>0</v>
      </c>
      <c r="AN1364">
        <f t="shared" ca="1" si="358"/>
        <v>0</v>
      </c>
      <c r="AO1364">
        <f t="shared" ca="1" si="359"/>
        <v>0</v>
      </c>
      <c r="AP1364">
        <f t="shared" ca="1" si="360"/>
        <v>0</v>
      </c>
      <c r="AQ1364">
        <f t="shared" ca="1" si="361"/>
        <v>0</v>
      </c>
      <c r="AR1364">
        <f t="shared" ca="1" si="362"/>
        <v>0</v>
      </c>
      <c r="AS1364">
        <f t="shared" ca="1" si="363"/>
        <v>0</v>
      </c>
      <c r="AT1364">
        <f t="shared" ca="1" si="364"/>
        <v>0</v>
      </c>
    </row>
    <row r="1365" spans="1:46" hidden="1" x14ac:dyDescent="0.2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0, OFFSET(data!$A$1, ROW()-1, AD$1-1))</f>
        <v>0</v>
      </c>
      <c r="AE1365">
        <f ca="1">IF(ISNA(AE$1), 0, OFFSET(data!$A$1, ROW()-1, AE$1-1))</f>
        <v>0</v>
      </c>
      <c r="AF1365">
        <f ca="1">IF(ISNA(AF$1), 0, OFFSET(data!$A$1, ROW()-1, AF$1-1))</f>
        <v>0</v>
      </c>
      <c r="AG1365">
        <f t="shared" ca="1" si="353"/>
        <v>0</v>
      </c>
      <c r="AH1365" t="e">
        <f t="shared" ca="1" si="354"/>
        <v>#VALUE!</v>
      </c>
      <c r="AI1365" t="str">
        <f t="shared" ca="1" si="355"/>
        <v>0</v>
      </c>
      <c r="AJ1365" t="str">
        <f t="shared" ca="1" si="356"/>
        <v/>
      </c>
      <c r="AK1365" t="str">
        <f t="shared" ca="1" si="365"/>
        <v>0</v>
      </c>
      <c r="AL1365" s="4">
        <f t="shared" ca="1" si="357"/>
        <v>0</v>
      </c>
      <c r="AM1365">
        <f t="shared" ca="1" si="352"/>
        <v>0</v>
      </c>
      <c r="AN1365">
        <f t="shared" ca="1" si="358"/>
        <v>0</v>
      </c>
      <c r="AO1365">
        <f t="shared" ca="1" si="359"/>
        <v>0</v>
      </c>
      <c r="AP1365">
        <f t="shared" ca="1" si="360"/>
        <v>0</v>
      </c>
      <c r="AQ1365">
        <f t="shared" ca="1" si="361"/>
        <v>0</v>
      </c>
      <c r="AR1365">
        <f t="shared" ca="1" si="362"/>
        <v>0</v>
      </c>
      <c r="AS1365">
        <f t="shared" ca="1" si="363"/>
        <v>0</v>
      </c>
      <c r="AT1365">
        <f t="shared" ca="1" si="364"/>
        <v>0</v>
      </c>
    </row>
    <row r="1366" spans="1:46" hidden="1" x14ac:dyDescent="0.2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0, OFFSET(data!$A$1, ROW()-1, AD$1-1))</f>
        <v>0</v>
      </c>
      <c r="AE1366">
        <f ca="1">IF(ISNA(AE$1), 0, OFFSET(data!$A$1, ROW()-1, AE$1-1))</f>
        <v>0</v>
      </c>
      <c r="AF1366">
        <f ca="1">IF(ISNA(AF$1), 0, OFFSET(data!$A$1, ROW()-1, AF$1-1))</f>
        <v>0</v>
      </c>
      <c r="AG1366">
        <f t="shared" ca="1" si="353"/>
        <v>0</v>
      </c>
      <c r="AH1366" t="e">
        <f t="shared" ca="1" si="354"/>
        <v>#VALUE!</v>
      </c>
      <c r="AI1366" t="str">
        <f t="shared" ca="1" si="355"/>
        <v>0</v>
      </c>
      <c r="AJ1366" t="str">
        <f t="shared" ca="1" si="356"/>
        <v/>
      </c>
      <c r="AK1366" t="str">
        <f t="shared" ca="1" si="365"/>
        <v>0</v>
      </c>
      <c r="AL1366" s="4">
        <f t="shared" ca="1" si="357"/>
        <v>0</v>
      </c>
      <c r="AM1366">
        <f t="shared" ca="1" si="352"/>
        <v>0</v>
      </c>
      <c r="AN1366">
        <f t="shared" ca="1" si="358"/>
        <v>0</v>
      </c>
      <c r="AO1366">
        <f t="shared" ca="1" si="359"/>
        <v>0</v>
      </c>
      <c r="AP1366">
        <f t="shared" ca="1" si="360"/>
        <v>0</v>
      </c>
      <c r="AQ1366">
        <f t="shared" ca="1" si="361"/>
        <v>0</v>
      </c>
      <c r="AR1366">
        <f t="shared" ca="1" si="362"/>
        <v>0</v>
      </c>
      <c r="AS1366">
        <f t="shared" ca="1" si="363"/>
        <v>0</v>
      </c>
      <c r="AT1366">
        <f t="shared" ca="1" si="364"/>
        <v>0</v>
      </c>
    </row>
    <row r="1367" spans="1:46" hidden="1" x14ac:dyDescent="0.2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0, OFFSET(data!$A$1, ROW()-1, AD$1-1))</f>
        <v>0</v>
      </c>
      <c r="AE1367">
        <f ca="1">IF(ISNA(AE$1), 0, OFFSET(data!$A$1, ROW()-1, AE$1-1))</f>
        <v>0</v>
      </c>
      <c r="AF1367">
        <f ca="1">IF(ISNA(AF$1), 0, OFFSET(data!$A$1, ROW()-1, AF$1-1))</f>
        <v>0</v>
      </c>
      <c r="AG1367">
        <f t="shared" ca="1" si="353"/>
        <v>0</v>
      </c>
      <c r="AH1367" t="e">
        <f t="shared" ca="1" si="354"/>
        <v>#VALUE!</v>
      </c>
      <c r="AI1367" t="str">
        <f t="shared" ca="1" si="355"/>
        <v>0</v>
      </c>
      <c r="AJ1367" t="str">
        <f t="shared" ca="1" si="356"/>
        <v/>
      </c>
      <c r="AK1367" t="str">
        <f t="shared" ca="1" si="365"/>
        <v>0</v>
      </c>
      <c r="AL1367" s="4">
        <f t="shared" ca="1" si="357"/>
        <v>0</v>
      </c>
      <c r="AM1367">
        <f t="shared" ca="1" si="352"/>
        <v>0</v>
      </c>
      <c r="AN1367">
        <f t="shared" ca="1" si="358"/>
        <v>0</v>
      </c>
      <c r="AO1367">
        <f t="shared" ca="1" si="359"/>
        <v>0</v>
      </c>
      <c r="AP1367">
        <f t="shared" ca="1" si="360"/>
        <v>0</v>
      </c>
      <c r="AQ1367">
        <f t="shared" ca="1" si="361"/>
        <v>0</v>
      </c>
      <c r="AR1367">
        <f t="shared" ca="1" si="362"/>
        <v>0</v>
      </c>
      <c r="AS1367">
        <f t="shared" ca="1" si="363"/>
        <v>0</v>
      </c>
      <c r="AT1367">
        <f t="shared" ca="1" si="364"/>
        <v>0</v>
      </c>
    </row>
    <row r="1368" spans="1:46" hidden="1" x14ac:dyDescent="0.2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0, OFFSET(data!$A$1, ROW()-1, AD$1-1))</f>
        <v>0</v>
      </c>
      <c r="AE1368">
        <f ca="1">IF(ISNA(AE$1), 0, OFFSET(data!$A$1, ROW()-1, AE$1-1))</f>
        <v>0</v>
      </c>
      <c r="AF1368">
        <f ca="1">IF(ISNA(AF$1), 0, OFFSET(data!$A$1, ROW()-1, AF$1-1))</f>
        <v>0</v>
      </c>
      <c r="AG1368">
        <f t="shared" ca="1" si="353"/>
        <v>0</v>
      </c>
      <c r="AH1368" t="e">
        <f t="shared" ca="1" si="354"/>
        <v>#VALUE!</v>
      </c>
      <c r="AI1368" t="str">
        <f t="shared" ca="1" si="355"/>
        <v>0</v>
      </c>
      <c r="AJ1368" t="str">
        <f t="shared" ca="1" si="356"/>
        <v/>
      </c>
      <c r="AK1368" t="str">
        <f t="shared" ca="1" si="365"/>
        <v>0</v>
      </c>
      <c r="AL1368" s="4">
        <f t="shared" ca="1" si="357"/>
        <v>0</v>
      </c>
      <c r="AM1368">
        <f t="shared" ca="1" si="352"/>
        <v>0</v>
      </c>
      <c r="AN1368">
        <f t="shared" ca="1" si="358"/>
        <v>0</v>
      </c>
      <c r="AO1368">
        <f t="shared" ca="1" si="359"/>
        <v>0</v>
      </c>
      <c r="AP1368">
        <f t="shared" ca="1" si="360"/>
        <v>0</v>
      </c>
      <c r="AQ1368">
        <f t="shared" ca="1" si="361"/>
        <v>0</v>
      </c>
      <c r="AR1368">
        <f t="shared" ca="1" si="362"/>
        <v>0</v>
      </c>
      <c r="AS1368">
        <f t="shared" ca="1" si="363"/>
        <v>0</v>
      </c>
      <c r="AT1368">
        <f t="shared" ca="1" si="364"/>
        <v>0</v>
      </c>
    </row>
    <row r="1369" spans="1:46" hidden="1" x14ac:dyDescent="0.2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0, OFFSET(data!$A$1, ROW()-1, AD$1-1))</f>
        <v>0</v>
      </c>
      <c r="AE1369">
        <f ca="1">IF(ISNA(AE$1), 0, OFFSET(data!$A$1, ROW()-1, AE$1-1))</f>
        <v>0</v>
      </c>
      <c r="AF1369">
        <f ca="1">IF(ISNA(AF$1), 0, OFFSET(data!$A$1, ROW()-1, AF$1-1))</f>
        <v>0</v>
      </c>
      <c r="AG1369">
        <f t="shared" ca="1" si="353"/>
        <v>0</v>
      </c>
      <c r="AH1369" t="e">
        <f t="shared" ca="1" si="354"/>
        <v>#VALUE!</v>
      </c>
      <c r="AI1369" t="str">
        <f t="shared" ca="1" si="355"/>
        <v>0</v>
      </c>
      <c r="AJ1369" t="str">
        <f t="shared" ca="1" si="356"/>
        <v/>
      </c>
      <c r="AK1369" t="str">
        <f t="shared" ca="1" si="365"/>
        <v>0</v>
      </c>
      <c r="AL1369" s="4">
        <f t="shared" ca="1" si="357"/>
        <v>0</v>
      </c>
      <c r="AM1369">
        <f t="shared" ca="1" si="352"/>
        <v>0</v>
      </c>
      <c r="AN1369">
        <f t="shared" ca="1" si="358"/>
        <v>0</v>
      </c>
      <c r="AO1369">
        <f t="shared" ca="1" si="359"/>
        <v>0</v>
      </c>
      <c r="AP1369">
        <f t="shared" ca="1" si="360"/>
        <v>0</v>
      </c>
      <c r="AQ1369">
        <f t="shared" ca="1" si="361"/>
        <v>0</v>
      </c>
      <c r="AR1369">
        <f t="shared" ca="1" si="362"/>
        <v>0</v>
      </c>
      <c r="AS1369">
        <f t="shared" ca="1" si="363"/>
        <v>0</v>
      </c>
      <c r="AT1369">
        <f t="shared" ca="1" si="364"/>
        <v>0</v>
      </c>
    </row>
    <row r="1370" spans="1:46" hidden="1" x14ac:dyDescent="0.2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0, OFFSET(data!$A$1, ROW()-1, AD$1-1))</f>
        <v>0</v>
      </c>
      <c r="AE1370">
        <f ca="1">IF(ISNA(AE$1), 0, OFFSET(data!$A$1, ROW()-1, AE$1-1))</f>
        <v>0</v>
      </c>
      <c r="AF1370">
        <f ca="1">IF(ISNA(AF$1), 0, OFFSET(data!$A$1, ROW()-1, AF$1-1))</f>
        <v>0</v>
      </c>
      <c r="AG1370">
        <f t="shared" ca="1" si="353"/>
        <v>0</v>
      </c>
      <c r="AH1370" t="e">
        <f t="shared" ca="1" si="354"/>
        <v>#VALUE!</v>
      </c>
      <c r="AI1370" t="str">
        <f t="shared" ca="1" si="355"/>
        <v>0</v>
      </c>
      <c r="AJ1370" t="str">
        <f t="shared" ca="1" si="356"/>
        <v/>
      </c>
      <c r="AK1370" t="str">
        <f t="shared" ca="1" si="365"/>
        <v>0</v>
      </c>
      <c r="AL1370" s="4">
        <f t="shared" ca="1" si="357"/>
        <v>0</v>
      </c>
      <c r="AM1370">
        <f t="shared" ca="1" si="352"/>
        <v>0</v>
      </c>
      <c r="AN1370">
        <f t="shared" ca="1" si="358"/>
        <v>0</v>
      </c>
      <c r="AO1370">
        <f t="shared" ca="1" si="359"/>
        <v>0</v>
      </c>
      <c r="AP1370">
        <f t="shared" ca="1" si="360"/>
        <v>0</v>
      </c>
      <c r="AQ1370">
        <f t="shared" ca="1" si="361"/>
        <v>0</v>
      </c>
      <c r="AR1370">
        <f t="shared" ca="1" si="362"/>
        <v>0</v>
      </c>
      <c r="AS1370">
        <f t="shared" ca="1" si="363"/>
        <v>0</v>
      </c>
      <c r="AT1370">
        <f t="shared" ca="1" si="364"/>
        <v>0</v>
      </c>
    </row>
    <row r="1371" spans="1:46" hidden="1" x14ac:dyDescent="0.2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0, OFFSET(data!$A$1, ROW()-1, AD$1-1))</f>
        <v>0</v>
      </c>
      <c r="AE1371">
        <f ca="1">IF(ISNA(AE$1), 0, OFFSET(data!$A$1, ROW()-1, AE$1-1))</f>
        <v>0</v>
      </c>
      <c r="AF1371">
        <f ca="1">IF(ISNA(AF$1), 0, OFFSET(data!$A$1, ROW()-1, AF$1-1))</f>
        <v>0</v>
      </c>
      <c r="AG1371">
        <f t="shared" ca="1" si="353"/>
        <v>0</v>
      </c>
      <c r="AH1371" t="e">
        <f t="shared" ca="1" si="354"/>
        <v>#VALUE!</v>
      </c>
      <c r="AI1371" t="str">
        <f t="shared" ca="1" si="355"/>
        <v>0</v>
      </c>
      <c r="AJ1371" t="str">
        <f t="shared" ca="1" si="356"/>
        <v/>
      </c>
      <c r="AK1371" t="str">
        <f t="shared" ca="1" si="365"/>
        <v>0</v>
      </c>
      <c r="AL1371" s="4">
        <f t="shared" ca="1" si="357"/>
        <v>0</v>
      </c>
      <c r="AM1371">
        <f t="shared" ca="1" si="352"/>
        <v>0</v>
      </c>
      <c r="AN1371">
        <f t="shared" ca="1" si="358"/>
        <v>0</v>
      </c>
      <c r="AO1371">
        <f t="shared" ca="1" si="359"/>
        <v>0</v>
      </c>
      <c r="AP1371">
        <f t="shared" ca="1" si="360"/>
        <v>0</v>
      </c>
      <c r="AQ1371">
        <f t="shared" ca="1" si="361"/>
        <v>0</v>
      </c>
      <c r="AR1371">
        <f t="shared" ca="1" si="362"/>
        <v>0</v>
      </c>
      <c r="AS1371">
        <f t="shared" ca="1" si="363"/>
        <v>0</v>
      </c>
      <c r="AT1371">
        <f t="shared" ca="1" si="364"/>
        <v>0</v>
      </c>
    </row>
    <row r="1372" spans="1:46" hidden="1" x14ac:dyDescent="0.2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0, OFFSET(data!$A$1, ROW()-1, AD$1-1))</f>
        <v>0</v>
      </c>
      <c r="AE1372">
        <f ca="1">IF(ISNA(AE$1), 0, OFFSET(data!$A$1, ROW()-1, AE$1-1))</f>
        <v>0</v>
      </c>
      <c r="AF1372">
        <f ca="1">IF(ISNA(AF$1), 0, OFFSET(data!$A$1, ROW()-1, AF$1-1))</f>
        <v>0</v>
      </c>
      <c r="AG1372">
        <f t="shared" ca="1" si="353"/>
        <v>0</v>
      </c>
      <c r="AH1372" t="e">
        <f t="shared" ca="1" si="354"/>
        <v>#VALUE!</v>
      </c>
      <c r="AI1372" t="str">
        <f t="shared" ca="1" si="355"/>
        <v>0</v>
      </c>
      <c r="AJ1372" t="str">
        <f t="shared" ca="1" si="356"/>
        <v/>
      </c>
      <c r="AK1372" t="str">
        <f t="shared" ca="1" si="365"/>
        <v>0</v>
      </c>
      <c r="AL1372" s="4">
        <f t="shared" ca="1" si="357"/>
        <v>0</v>
      </c>
      <c r="AM1372">
        <f t="shared" ca="1" si="352"/>
        <v>0</v>
      </c>
      <c r="AN1372">
        <f t="shared" ca="1" si="358"/>
        <v>0</v>
      </c>
      <c r="AO1372">
        <f t="shared" ca="1" si="359"/>
        <v>0</v>
      </c>
      <c r="AP1372">
        <f t="shared" ca="1" si="360"/>
        <v>0</v>
      </c>
      <c r="AQ1372">
        <f t="shared" ca="1" si="361"/>
        <v>0</v>
      </c>
      <c r="AR1372">
        <f t="shared" ca="1" si="362"/>
        <v>0</v>
      </c>
      <c r="AS1372">
        <f t="shared" ca="1" si="363"/>
        <v>0</v>
      </c>
      <c r="AT1372">
        <f t="shared" ca="1" si="364"/>
        <v>0</v>
      </c>
    </row>
    <row r="1373" spans="1:46" hidden="1" x14ac:dyDescent="0.2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0, OFFSET(data!$A$1, ROW()-1, AD$1-1))</f>
        <v>0</v>
      </c>
      <c r="AE1373">
        <f ca="1">IF(ISNA(AE$1), 0, OFFSET(data!$A$1, ROW()-1, AE$1-1))</f>
        <v>0</v>
      </c>
      <c r="AF1373">
        <f ca="1">IF(ISNA(AF$1), 0, OFFSET(data!$A$1, ROW()-1, AF$1-1))</f>
        <v>0</v>
      </c>
      <c r="AG1373">
        <f t="shared" ca="1" si="353"/>
        <v>0</v>
      </c>
      <c r="AH1373" t="e">
        <f t="shared" ca="1" si="354"/>
        <v>#VALUE!</v>
      </c>
      <c r="AI1373" t="str">
        <f t="shared" ca="1" si="355"/>
        <v>0</v>
      </c>
      <c r="AJ1373" t="str">
        <f t="shared" ca="1" si="356"/>
        <v/>
      </c>
      <c r="AK1373" t="str">
        <f t="shared" ca="1" si="365"/>
        <v>0</v>
      </c>
      <c r="AL1373" s="4">
        <f t="shared" ca="1" si="357"/>
        <v>0</v>
      </c>
      <c r="AM1373">
        <f t="shared" ca="1" si="352"/>
        <v>0</v>
      </c>
      <c r="AN1373">
        <f t="shared" ca="1" si="358"/>
        <v>0</v>
      </c>
      <c r="AO1373">
        <f t="shared" ca="1" si="359"/>
        <v>0</v>
      </c>
      <c r="AP1373">
        <f t="shared" ca="1" si="360"/>
        <v>0</v>
      </c>
      <c r="AQ1373">
        <f t="shared" ca="1" si="361"/>
        <v>0</v>
      </c>
      <c r="AR1373">
        <f t="shared" ca="1" si="362"/>
        <v>0</v>
      </c>
      <c r="AS1373">
        <f t="shared" ca="1" si="363"/>
        <v>0</v>
      </c>
      <c r="AT1373">
        <f t="shared" ca="1" si="364"/>
        <v>0</v>
      </c>
    </row>
    <row r="1374" spans="1:46" hidden="1" x14ac:dyDescent="0.2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0, OFFSET(data!$A$1, ROW()-1, AD$1-1))</f>
        <v>0</v>
      </c>
      <c r="AE1374">
        <f ca="1">IF(ISNA(AE$1), 0, OFFSET(data!$A$1, ROW()-1, AE$1-1))</f>
        <v>0</v>
      </c>
      <c r="AF1374">
        <f ca="1">IF(ISNA(AF$1), 0, OFFSET(data!$A$1, ROW()-1, AF$1-1))</f>
        <v>0</v>
      </c>
      <c r="AG1374">
        <f t="shared" ca="1" si="353"/>
        <v>0</v>
      </c>
      <c r="AH1374" t="e">
        <f t="shared" ca="1" si="354"/>
        <v>#VALUE!</v>
      </c>
      <c r="AI1374" t="str">
        <f t="shared" ca="1" si="355"/>
        <v>0</v>
      </c>
      <c r="AJ1374" t="str">
        <f t="shared" ca="1" si="356"/>
        <v/>
      </c>
      <c r="AK1374" t="str">
        <f t="shared" ca="1" si="365"/>
        <v>0</v>
      </c>
      <c r="AL1374" s="4">
        <f t="shared" ca="1" si="357"/>
        <v>0</v>
      </c>
      <c r="AM1374">
        <f t="shared" ca="1" si="352"/>
        <v>0</v>
      </c>
      <c r="AN1374">
        <f t="shared" ca="1" si="358"/>
        <v>0</v>
      </c>
      <c r="AO1374">
        <f t="shared" ca="1" si="359"/>
        <v>0</v>
      </c>
      <c r="AP1374">
        <f t="shared" ca="1" si="360"/>
        <v>0</v>
      </c>
      <c r="AQ1374">
        <f t="shared" ca="1" si="361"/>
        <v>0</v>
      </c>
      <c r="AR1374">
        <f t="shared" ca="1" si="362"/>
        <v>0</v>
      </c>
      <c r="AS1374">
        <f t="shared" ca="1" si="363"/>
        <v>0</v>
      </c>
      <c r="AT1374">
        <f t="shared" ca="1" si="364"/>
        <v>0</v>
      </c>
    </row>
    <row r="1375" spans="1:46" hidden="1" x14ac:dyDescent="0.2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0, OFFSET(data!$A$1, ROW()-1, AD$1-1))</f>
        <v>0</v>
      </c>
      <c r="AE1375">
        <f ca="1">IF(ISNA(AE$1), 0, OFFSET(data!$A$1, ROW()-1, AE$1-1))</f>
        <v>0</v>
      </c>
      <c r="AF1375">
        <f ca="1">IF(ISNA(AF$1), 0, OFFSET(data!$A$1, ROW()-1, AF$1-1))</f>
        <v>0</v>
      </c>
      <c r="AG1375">
        <f t="shared" ca="1" si="353"/>
        <v>0</v>
      </c>
      <c r="AH1375" t="e">
        <f t="shared" ca="1" si="354"/>
        <v>#VALUE!</v>
      </c>
      <c r="AI1375" t="str">
        <f t="shared" ca="1" si="355"/>
        <v>0</v>
      </c>
      <c r="AJ1375" t="str">
        <f t="shared" ca="1" si="356"/>
        <v/>
      </c>
      <c r="AK1375" t="str">
        <f t="shared" ca="1" si="365"/>
        <v>0</v>
      </c>
      <c r="AL1375" s="4">
        <f t="shared" ca="1" si="357"/>
        <v>0</v>
      </c>
      <c r="AM1375">
        <f t="shared" ca="1" si="352"/>
        <v>0</v>
      </c>
      <c r="AN1375">
        <f t="shared" ca="1" si="358"/>
        <v>0</v>
      </c>
      <c r="AO1375">
        <f t="shared" ca="1" si="359"/>
        <v>0</v>
      </c>
      <c r="AP1375">
        <f t="shared" ca="1" si="360"/>
        <v>0</v>
      </c>
      <c r="AQ1375">
        <f t="shared" ca="1" si="361"/>
        <v>0</v>
      </c>
      <c r="AR1375">
        <f t="shared" ca="1" si="362"/>
        <v>0</v>
      </c>
      <c r="AS1375">
        <f t="shared" ca="1" si="363"/>
        <v>0</v>
      </c>
      <c r="AT1375">
        <f t="shared" ca="1" si="364"/>
        <v>0</v>
      </c>
    </row>
    <row r="1376" spans="1:46" hidden="1" x14ac:dyDescent="0.2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0, OFFSET(data!$A$1, ROW()-1, AD$1-1))</f>
        <v>0</v>
      </c>
      <c r="AE1376">
        <f ca="1">IF(ISNA(AE$1), 0, OFFSET(data!$A$1, ROW()-1, AE$1-1))</f>
        <v>0</v>
      </c>
      <c r="AF1376">
        <f ca="1">IF(ISNA(AF$1), 0, OFFSET(data!$A$1, ROW()-1, AF$1-1))</f>
        <v>0</v>
      </c>
      <c r="AG1376">
        <f t="shared" ca="1" si="353"/>
        <v>0</v>
      </c>
      <c r="AH1376" t="e">
        <f t="shared" ca="1" si="354"/>
        <v>#VALUE!</v>
      </c>
      <c r="AI1376" t="str">
        <f t="shared" ca="1" si="355"/>
        <v>0</v>
      </c>
      <c r="AJ1376" t="str">
        <f t="shared" ca="1" si="356"/>
        <v/>
      </c>
      <c r="AK1376" t="str">
        <f t="shared" ca="1" si="365"/>
        <v>0</v>
      </c>
      <c r="AL1376" s="4">
        <f t="shared" ca="1" si="357"/>
        <v>0</v>
      </c>
      <c r="AM1376">
        <f t="shared" ca="1" si="352"/>
        <v>0</v>
      </c>
      <c r="AN1376">
        <f t="shared" ca="1" si="358"/>
        <v>0</v>
      </c>
      <c r="AO1376">
        <f t="shared" ca="1" si="359"/>
        <v>0</v>
      </c>
      <c r="AP1376">
        <f t="shared" ca="1" si="360"/>
        <v>0</v>
      </c>
      <c r="AQ1376">
        <f t="shared" ca="1" si="361"/>
        <v>0</v>
      </c>
      <c r="AR1376">
        <f t="shared" ca="1" si="362"/>
        <v>0</v>
      </c>
      <c r="AS1376">
        <f t="shared" ca="1" si="363"/>
        <v>0</v>
      </c>
      <c r="AT1376">
        <f t="shared" ca="1" si="364"/>
        <v>0</v>
      </c>
    </row>
    <row r="1377" spans="1:46" hidden="1" x14ac:dyDescent="0.2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0, OFFSET(data!$A$1, ROW()-1, AD$1-1))</f>
        <v>0</v>
      </c>
      <c r="AE1377">
        <f ca="1">IF(ISNA(AE$1), 0, OFFSET(data!$A$1, ROW()-1, AE$1-1))</f>
        <v>0</v>
      </c>
      <c r="AF1377">
        <f ca="1">IF(ISNA(AF$1), 0, OFFSET(data!$A$1, ROW()-1, AF$1-1))</f>
        <v>0</v>
      </c>
      <c r="AG1377">
        <f t="shared" ca="1" si="353"/>
        <v>0</v>
      </c>
      <c r="AH1377" t="e">
        <f t="shared" ca="1" si="354"/>
        <v>#VALUE!</v>
      </c>
      <c r="AI1377" t="str">
        <f t="shared" ca="1" si="355"/>
        <v>0</v>
      </c>
      <c r="AJ1377" t="str">
        <f t="shared" ca="1" si="356"/>
        <v/>
      </c>
      <c r="AK1377" t="str">
        <f t="shared" ca="1" si="365"/>
        <v>0</v>
      </c>
      <c r="AL1377" s="4">
        <f t="shared" ca="1" si="357"/>
        <v>0</v>
      </c>
      <c r="AM1377">
        <f t="shared" ca="1" si="352"/>
        <v>0</v>
      </c>
      <c r="AN1377">
        <f t="shared" ca="1" si="358"/>
        <v>0</v>
      </c>
      <c r="AO1377">
        <f t="shared" ca="1" si="359"/>
        <v>0</v>
      </c>
      <c r="AP1377">
        <f t="shared" ca="1" si="360"/>
        <v>0</v>
      </c>
      <c r="AQ1377">
        <f t="shared" ca="1" si="361"/>
        <v>0</v>
      </c>
      <c r="AR1377">
        <f t="shared" ca="1" si="362"/>
        <v>0</v>
      </c>
      <c r="AS1377">
        <f t="shared" ca="1" si="363"/>
        <v>0</v>
      </c>
      <c r="AT1377">
        <f t="shared" ca="1" si="364"/>
        <v>0</v>
      </c>
    </row>
    <row r="1378" spans="1:46" hidden="1" x14ac:dyDescent="0.2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0, OFFSET(data!$A$1, ROW()-1, AD$1-1))</f>
        <v>0</v>
      </c>
      <c r="AE1378">
        <f ca="1">IF(ISNA(AE$1), 0, OFFSET(data!$A$1, ROW()-1, AE$1-1))</f>
        <v>0</v>
      </c>
      <c r="AF1378">
        <f ca="1">IF(ISNA(AF$1), 0, OFFSET(data!$A$1, ROW()-1, AF$1-1))</f>
        <v>0</v>
      </c>
      <c r="AG1378">
        <f t="shared" ca="1" si="353"/>
        <v>0</v>
      </c>
      <c r="AH1378" t="e">
        <f t="shared" ca="1" si="354"/>
        <v>#VALUE!</v>
      </c>
      <c r="AI1378" t="str">
        <f t="shared" ca="1" si="355"/>
        <v>0</v>
      </c>
      <c r="AJ1378" t="str">
        <f t="shared" ca="1" si="356"/>
        <v/>
      </c>
      <c r="AK1378" t="str">
        <f t="shared" ca="1" si="365"/>
        <v>0</v>
      </c>
      <c r="AL1378" s="4">
        <f t="shared" ca="1" si="357"/>
        <v>0</v>
      </c>
      <c r="AM1378">
        <f t="shared" ca="1" si="352"/>
        <v>0</v>
      </c>
      <c r="AN1378">
        <f t="shared" ca="1" si="358"/>
        <v>0</v>
      </c>
      <c r="AO1378">
        <f t="shared" ca="1" si="359"/>
        <v>0</v>
      </c>
      <c r="AP1378">
        <f t="shared" ca="1" si="360"/>
        <v>0</v>
      </c>
      <c r="AQ1378">
        <f t="shared" ca="1" si="361"/>
        <v>0</v>
      </c>
      <c r="AR1378">
        <f t="shared" ca="1" si="362"/>
        <v>0</v>
      </c>
      <c r="AS1378">
        <f t="shared" ca="1" si="363"/>
        <v>0</v>
      </c>
      <c r="AT1378">
        <f t="shared" ca="1" si="364"/>
        <v>0</v>
      </c>
    </row>
    <row r="1379" spans="1:46" hidden="1" x14ac:dyDescent="0.2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0, OFFSET(data!$A$1, ROW()-1, AD$1-1))</f>
        <v>0</v>
      </c>
      <c r="AE1379">
        <f ca="1">IF(ISNA(AE$1), 0, OFFSET(data!$A$1, ROW()-1, AE$1-1))</f>
        <v>0</v>
      </c>
      <c r="AF1379">
        <f ca="1">IF(ISNA(AF$1), 0, OFFSET(data!$A$1, ROW()-1, AF$1-1))</f>
        <v>0</v>
      </c>
      <c r="AG1379">
        <f t="shared" ca="1" si="353"/>
        <v>0</v>
      </c>
      <c r="AH1379" t="e">
        <f t="shared" ca="1" si="354"/>
        <v>#VALUE!</v>
      </c>
      <c r="AI1379" t="str">
        <f t="shared" ca="1" si="355"/>
        <v>0</v>
      </c>
      <c r="AJ1379" t="str">
        <f t="shared" ca="1" si="356"/>
        <v/>
      </c>
      <c r="AK1379" t="str">
        <f t="shared" ca="1" si="365"/>
        <v>0</v>
      </c>
      <c r="AL1379" s="4">
        <f t="shared" ca="1" si="357"/>
        <v>0</v>
      </c>
      <c r="AM1379">
        <f t="shared" ca="1" si="352"/>
        <v>0</v>
      </c>
      <c r="AN1379">
        <f t="shared" ca="1" si="358"/>
        <v>0</v>
      </c>
      <c r="AO1379">
        <f t="shared" ca="1" si="359"/>
        <v>0</v>
      </c>
      <c r="AP1379">
        <f t="shared" ca="1" si="360"/>
        <v>0</v>
      </c>
      <c r="AQ1379">
        <f t="shared" ca="1" si="361"/>
        <v>0</v>
      </c>
      <c r="AR1379">
        <f t="shared" ca="1" si="362"/>
        <v>0</v>
      </c>
      <c r="AS1379">
        <f t="shared" ca="1" si="363"/>
        <v>0</v>
      </c>
      <c r="AT1379">
        <f t="shared" ca="1" si="364"/>
        <v>0</v>
      </c>
    </row>
    <row r="1380" spans="1:46" hidden="1" x14ac:dyDescent="0.2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0, OFFSET(data!$A$1, ROW()-1, AD$1-1))</f>
        <v>0</v>
      </c>
      <c r="AE1380">
        <f ca="1">IF(ISNA(AE$1), 0, OFFSET(data!$A$1, ROW()-1, AE$1-1))</f>
        <v>0</v>
      </c>
      <c r="AF1380">
        <f ca="1">IF(ISNA(AF$1), 0, OFFSET(data!$A$1, ROW()-1, AF$1-1))</f>
        <v>0</v>
      </c>
      <c r="AG1380">
        <f t="shared" ca="1" si="353"/>
        <v>0</v>
      </c>
      <c r="AH1380" t="e">
        <f t="shared" ca="1" si="354"/>
        <v>#VALUE!</v>
      </c>
      <c r="AI1380" t="str">
        <f t="shared" ca="1" si="355"/>
        <v>0</v>
      </c>
      <c r="AJ1380" t="str">
        <f t="shared" ca="1" si="356"/>
        <v/>
      </c>
      <c r="AK1380" t="str">
        <f t="shared" ca="1" si="365"/>
        <v>0</v>
      </c>
      <c r="AL1380" s="4">
        <f t="shared" ca="1" si="357"/>
        <v>0</v>
      </c>
      <c r="AM1380">
        <f t="shared" ca="1" si="352"/>
        <v>0</v>
      </c>
      <c r="AN1380">
        <f t="shared" ca="1" si="358"/>
        <v>0</v>
      </c>
      <c r="AO1380">
        <f t="shared" ca="1" si="359"/>
        <v>0</v>
      </c>
      <c r="AP1380">
        <f t="shared" ca="1" si="360"/>
        <v>0</v>
      </c>
      <c r="AQ1380">
        <f t="shared" ca="1" si="361"/>
        <v>0</v>
      </c>
      <c r="AR1380">
        <f t="shared" ca="1" si="362"/>
        <v>0</v>
      </c>
      <c r="AS1380">
        <f t="shared" ca="1" si="363"/>
        <v>0</v>
      </c>
      <c r="AT1380">
        <f t="shared" ca="1" si="364"/>
        <v>0</v>
      </c>
    </row>
    <row r="1381" spans="1:46" hidden="1" x14ac:dyDescent="0.2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0, OFFSET(data!$A$1, ROW()-1, AD$1-1))</f>
        <v>0</v>
      </c>
      <c r="AE1381">
        <f ca="1">IF(ISNA(AE$1), 0, OFFSET(data!$A$1, ROW()-1, AE$1-1))</f>
        <v>0</v>
      </c>
      <c r="AF1381">
        <f ca="1">IF(ISNA(AF$1), 0, OFFSET(data!$A$1, ROW()-1, AF$1-1))</f>
        <v>0</v>
      </c>
      <c r="AG1381">
        <f t="shared" ca="1" si="353"/>
        <v>0</v>
      </c>
      <c r="AH1381" t="e">
        <f t="shared" ca="1" si="354"/>
        <v>#VALUE!</v>
      </c>
      <c r="AI1381" t="str">
        <f t="shared" ca="1" si="355"/>
        <v>0</v>
      </c>
      <c r="AJ1381" t="str">
        <f t="shared" ca="1" si="356"/>
        <v/>
      </c>
      <c r="AK1381" t="str">
        <f t="shared" ca="1" si="365"/>
        <v>0</v>
      </c>
      <c r="AL1381" s="4">
        <f t="shared" ca="1" si="357"/>
        <v>0</v>
      </c>
      <c r="AM1381">
        <f t="shared" ca="1" si="352"/>
        <v>0</v>
      </c>
      <c r="AN1381">
        <f t="shared" ca="1" si="358"/>
        <v>0</v>
      </c>
      <c r="AO1381">
        <f t="shared" ca="1" si="359"/>
        <v>0</v>
      </c>
      <c r="AP1381">
        <f t="shared" ca="1" si="360"/>
        <v>0</v>
      </c>
      <c r="AQ1381">
        <f t="shared" ca="1" si="361"/>
        <v>0</v>
      </c>
      <c r="AR1381">
        <f t="shared" ca="1" si="362"/>
        <v>0</v>
      </c>
      <c r="AS1381">
        <f t="shared" ca="1" si="363"/>
        <v>0</v>
      </c>
      <c r="AT1381">
        <f t="shared" ca="1" si="364"/>
        <v>0</v>
      </c>
    </row>
    <row r="1382" spans="1:46" hidden="1" x14ac:dyDescent="0.2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0, OFFSET(data!$A$1, ROW()-1, AD$1-1))</f>
        <v>0</v>
      </c>
      <c r="AE1382">
        <f ca="1">IF(ISNA(AE$1), 0, OFFSET(data!$A$1, ROW()-1, AE$1-1))</f>
        <v>0</v>
      </c>
      <c r="AF1382">
        <f ca="1">IF(ISNA(AF$1), 0, OFFSET(data!$A$1, ROW()-1, AF$1-1))</f>
        <v>0</v>
      </c>
      <c r="AG1382">
        <f t="shared" ca="1" si="353"/>
        <v>0</v>
      </c>
      <c r="AH1382" t="e">
        <f t="shared" ca="1" si="354"/>
        <v>#VALUE!</v>
      </c>
      <c r="AI1382" t="str">
        <f t="shared" ca="1" si="355"/>
        <v>0</v>
      </c>
      <c r="AJ1382" t="str">
        <f t="shared" ca="1" si="356"/>
        <v/>
      </c>
      <c r="AK1382" t="str">
        <f t="shared" ca="1" si="365"/>
        <v>0</v>
      </c>
      <c r="AL1382" s="4">
        <f t="shared" ca="1" si="357"/>
        <v>0</v>
      </c>
      <c r="AM1382">
        <f t="shared" ca="1" si="352"/>
        <v>0</v>
      </c>
      <c r="AN1382">
        <f t="shared" ca="1" si="358"/>
        <v>0</v>
      </c>
      <c r="AO1382">
        <f t="shared" ca="1" si="359"/>
        <v>0</v>
      </c>
      <c r="AP1382">
        <f t="shared" ca="1" si="360"/>
        <v>0</v>
      </c>
      <c r="AQ1382">
        <f t="shared" ca="1" si="361"/>
        <v>0</v>
      </c>
      <c r="AR1382">
        <f t="shared" ca="1" si="362"/>
        <v>0</v>
      </c>
      <c r="AS1382">
        <f t="shared" ca="1" si="363"/>
        <v>0</v>
      </c>
      <c r="AT1382">
        <f t="shared" ca="1" si="364"/>
        <v>0</v>
      </c>
    </row>
    <row r="1383" spans="1:46" hidden="1" x14ac:dyDescent="0.2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0, OFFSET(data!$A$1, ROW()-1, AD$1-1))</f>
        <v>0</v>
      </c>
      <c r="AE1383">
        <f ca="1">IF(ISNA(AE$1), 0, OFFSET(data!$A$1, ROW()-1, AE$1-1))</f>
        <v>0</v>
      </c>
      <c r="AF1383">
        <f ca="1">IF(ISNA(AF$1), 0, OFFSET(data!$A$1, ROW()-1, AF$1-1))</f>
        <v>0</v>
      </c>
      <c r="AG1383">
        <f t="shared" ca="1" si="353"/>
        <v>0</v>
      </c>
      <c r="AH1383" t="e">
        <f t="shared" ca="1" si="354"/>
        <v>#VALUE!</v>
      </c>
      <c r="AI1383" t="str">
        <f t="shared" ca="1" si="355"/>
        <v>0</v>
      </c>
      <c r="AJ1383" t="str">
        <f t="shared" ca="1" si="356"/>
        <v/>
      </c>
      <c r="AK1383" t="str">
        <f t="shared" ca="1" si="365"/>
        <v>0</v>
      </c>
      <c r="AL1383" s="4">
        <f t="shared" ca="1" si="357"/>
        <v>0</v>
      </c>
      <c r="AM1383">
        <f t="shared" ca="1" si="352"/>
        <v>0</v>
      </c>
      <c r="AN1383">
        <f t="shared" ca="1" si="358"/>
        <v>0</v>
      </c>
      <c r="AO1383">
        <f t="shared" ca="1" si="359"/>
        <v>0</v>
      </c>
      <c r="AP1383">
        <f t="shared" ca="1" si="360"/>
        <v>0</v>
      </c>
      <c r="AQ1383">
        <f t="shared" ca="1" si="361"/>
        <v>0</v>
      </c>
      <c r="AR1383">
        <f t="shared" ca="1" si="362"/>
        <v>0</v>
      </c>
      <c r="AS1383">
        <f t="shared" ca="1" si="363"/>
        <v>0</v>
      </c>
      <c r="AT1383">
        <f t="shared" ca="1" si="364"/>
        <v>0</v>
      </c>
    </row>
    <row r="1384" spans="1:46" hidden="1" x14ac:dyDescent="0.2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0, OFFSET(data!$A$1, ROW()-1, AD$1-1))</f>
        <v>0</v>
      </c>
      <c r="AE1384">
        <f ca="1">IF(ISNA(AE$1), 0, OFFSET(data!$A$1, ROW()-1, AE$1-1))</f>
        <v>0</v>
      </c>
      <c r="AF1384">
        <f ca="1">IF(ISNA(AF$1), 0, OFFSET(data!$A$1, ROW()-1, AF$1-1))</f>
        <v>0</v>
      </c>
      <c r="AG1384">
        <f t="shared" ca="1" si="353"/>
        <v>0</v>
      </c>
      <c r="AH1384" t="e">
        <f t="shared" ca="1" si="354"/>
        <v>#VALUE!</v>
      </c>
      <c r="AI1384" t="str">
        <f t="shared" ca="1" si="355"/>
        <v>0</v>
      </c>
      <c r="AJ1384" t="str">
        <f t="shared" ca="1" si="356"/>
        <v/>
      </c>
      <c r="AK1384" t="str">
        <f t="shared" ca="1" si="365"/>
        <v>0</v>
      </c>
      <c r="AL1384" s="4">
        <f t="shared" ca="1" si="357"/>
        <v>0</v>
      </c>
      <c r="AM1384">
        <f t="shared" ca="1" si="352"/>
        <v>0</v>
      </c>
      <c r="AN1384">
        <f t="shared" ca="1" si="358"/>
        <v>0</v>
      </c>
      <c r="AO1384">
        <f t="shared" ca="1" si="359"/>
        <v>0</v>
      </c>
      <c r="AP1384">
        <f t="shared" ca="1" si="360"/>
        <v>0</v>
      </c>
      <c r="AQ1384">
        <f t="shared" ca="1" si="361"/>
        <v>0</v>
      </c>
      <c r="AR1384">
        <f t="shared" ca="1" si="362"/>
        <v>0</v>
      </c>
      <c r="AS1384">
        <f t="shared" ca="1" si="363"/>
        <v>0</v>
      </c>
      <c r="AT1384">
        <f t="shared" ca="1" si="364"/>
        <v>0</v>
      </c>
    </row>
    <row r="1385" spans="1:46" hidden="1" x14ac:dyDescent="0.2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0, OFFSET(data!$A$1, ROW()-1, AD$1-1))</f>
        <v>0</v>
      </c>
      <c r="AE1385">
        <f ca="1">IF(ISNA(AE$1), 0, OFFSET(data!$A$1, ROW()-1, AE$1-1))</f>
        <v>0</v>
      </c>
      <c r="AF1385">
        <f ca="1">IF(ISNA(AF$1), 0, OFFSET(data!$A$1, ROW()-1, AF$1-1))</f>
        <v>0</v>
      </c>
      <c r="AG1385">
        <f t="shared" ca="1" si="353"/>
        <v>0</v>
      </c>
      <c r="AH1385" t="e">
        <f t="shared" ca="1" si="354"/>
        <v>#VALUE!</v>
      </c>
      <c r="AI1385" t="str">
        <f t="shared" ca="1" si="355"/>
        <v>0</v>
      </c>
      <c r="AJ1385" t="str">
        <f t="shared" ca="1" si="356"/>
        <v/>
      </c>
      <c r="AK1385" t="str">
        <f t="shared" ca="1" si="365"/>
        <v>0</v>
      </c>
      <c r="AL1385" s="4">
        <f t="shared" ca="1" si="357"/>
        <v>0</v>
      </c>
      <c r="AM1385">
        <f t="shared" ca="1" si="352"/>
        <v>0</v>
      </c>
      <c r="AN1385">
        <f t="shared" ca="1" si="358"/>
        <v>0</v>
      </c>
      <c r="AO1385">
        <f t="shared" ca="1" si="359"/>
        <v>0</v>
      </c>
      <c r="AP1385">
        <f t="shared" ca="1" si="360"/>
        <v>0</v>
      </c>
      <c r="AQ1385">
        <f t="shared" ca="1" si="361"/>
        <v>0</v>
      </c>
      <c r="AR1385">
        <f t="shared" ca="1" si="362"/>
        <v>0</v>
      </c>
      <c r="AS1385">
        <f t="shared" ca="1" si="363"/>
        <v>0</v>
      </c>
      <c r="AT1385">
        <f t="shared" ca="1" si="364"/>
        <v>0</v>
      </c>
    </row>
    <row r="1386" spans="1:46" hidden="1" x14ac:dyDescent="0.2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0, OFFSET(data!$A$1, ROW()-1, AD$1-1))</f>
        <v>0</v>
      </c>
      <c r="AE1386">
        <f ca="1">IF(ISNA(AE$1), 0, OFFSET(data!$A$1, ROW()-1, AE$1-1))</f>
        <v>0</v>
      </c>
      <c r="AF1386">
        <f ca="1">IF(ISNA(AF$1), 0, OFFSET(data!$A$1, ROW()-1, AF$1-1))</f>
        <v>0</v>
      </c>
      <c r="AG1386">
        <f t="shared" ca="1" si="353"/>
        <v>0</v>
      </c>
      <c r="AH1386" t="e">
        <f t="shared" ca="1" si="354"/>
        <v>#VALUE!</v>
      </c>
      <c r="AI1386" t="str">
        <f t="shared" ca="1" si="355"/>
        <v>0</v>
      </c>
      <c r="AJ1386" t="str">
        <f t="shared" ca="1" si="356"/>
        <v/>
      </c>
      <c r="AK1386" t="str">
        <f t="shared" ca="1" si="365"/>
        <v>0</v>
      </c>
      <c r="AL1386" s="4">
        <f t="shared" ca="1" si="357"/>
        <v>0</v>
      </c>
      <c r="AM1386">
        <f t="shared" ca="1" si="352"/>
        <v>0</v>
      </c>
      <c r="AN1386">
        <f t="shared" ca="1" si="358"/>
        <v>0</v>
      </c>
      <c r="AO1386">
        <f t="shared" ca="1" si="359"/>
        <v>0</v>
      </c>
      <c r="AP1386">
        <f t="shared" ca="1" si="360"/>
        <v>0</v>
      </c>
      <c r="AQ1386">
        <f t="shared" ca="1" si="361"/>
        <v>0</v>
      </c>
      <c r="AR1386">
        <f t="shared" ca="1" si="362"/>
        <v>0</v>
      </c>
      <c r="AS1386">
        <f t="shared" ca="1" si="363"/>
        <v>0</v>
      </c>
      <c r="AT1386">
        <f t="shared" ca="1" si="364"/>
        <v>0</v>
      </c>
    </row>
    <row r="1387" spans="1:46" hidden="1" x14ac:dyDescent="0.2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0, OFFSET(data!$A$1, ROW()-1, AD$1-1))</f>
        <v>0</v>
      </c>
      <c r="AE1387">
        <f ca="1">IF(ISNA(AE$1), 0, OFFSET(data!$A$1, ROW()-1, AE$1-1))</f>
        <v>0</v>
      </c>
      <c r="AF1387">
        <f ca="1">IF(ISNA(AF$1), 0, OFFSET(data!$A$1, ROW()-1, AF$1-1))</f>
        <v>0</v>
      </c>
      <c r="AG1387">
        <f t="shared" ca="1" si="353"/>
        <v>0</v>
      </c>
      <c r="AH1387" t="e">
        <f t="shared" ca="1" si="354"/>
        <v>#VALUE!</v>
      </c>
      <c r="AI1387" t="str">
        <f t="shared" ca="1" si="355"/>
        <v>0</v>
      </c>
      <c r="AJ1387" t="str">
        <f t="shared" ca="1" si="356"/>
        <v/>
      </c>
      <c r="AK1387" t="str">
        <f t="shared" ca="1" si="365"/>
        <v>0</v>
      </c>
      <c r="AL1387" s="4">
        <f t="shared" ca="1" si="357"/>
        <v>0</v>
      </c>
      <c r="AM1387">
        <f t="shared" ca="1" si="352"/>
        <v>0</v>
      </c>
      <c r="AN1387">
        <f t="shared" ca="1" si="358"/>
        <v>0</v>
      </c>
      <c r="AO1387">
        <f t="shared" ca="1" si="359"/>
        <v>0</v>
      </c>
      <c r="AP1387">
        <f t="shared" ca="1" si="360"/>
        <v>0</v>
      </c>
      <c r="AQ1387">
        <f t="shared" ca="1" si="361"/>
        <v>0</v>
      </c>
      <c r="AR1387">
        <f t="shared" ca="1" si="362"/>
        <v>0</v>
      </c>
      <c r="AS1387">
        <f t="shared" ca="1" si="363"/>
        <v>0</v>
      </c>
      <c r="AT1387">
        <f t="shared" ca="1" si="364"/>
        <v>0</v>
      </c>
    </row>
    <row r="1388" spans="1:46" hidden="1" x14ac:dyDescent="0.2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0, OFFSET(data!$A$1, ROW()-1, AD$1-1))</f>
        <v>0</v>
      </c>
      <c r="AE1388">
        <f ca="1">IF(ISNA(AE$1), 0, OFFSET(data!$A$1, ROW()-1, AE$1-1))</f>
        <v>0</v>
      </c>
      <c r="AF1388">
        <f ca="1">IF(ISNA(AF$1), 0, OFFSET(data!$A$1, ROW()-1, AF$1-1))</f>
        <v>0</v>
      </c>
      <c r="AG1388">
        <f t="shared" ca="1" si="353"/>
        <v>0</v>
      </c>
      <c r="AH1388" t="e">
        <f t="shared" ca="1" si="354"/>
        <v>#VALUE!</v>
      </c>
      <c r="AI1388" t="str">
        <f t="shared" ca="1" si="355"/>
        <v>0</v>
      </c>
      <c r="AJ1388" t="str">
        <f t="shared" ca="1" si="356"/>
        <v/>
      </c>
      <c r="AK1388" t="str">
        <f t="shared" ca="1" si="365"/>
        <v>0</v>
      </c>
      <c r="AL1388" s="4">
        <f t="shared" ca="1" si="357"/>
        <v>0</v>
      </c>
      <c r="AM1388">
        <f t="shared" ca="1" si="352"/>
        <v>0</v>
      </c>
      <c r="AN1388">
        <f t="shared" ca="1" si="358"/>
        <v>0</v>
      </c>
      <c r="AO1388">
        <f t="shared" ca="1" si="359"/>
        <v>0</v>
      </c>
      <c r="AP1388">
        <f t="shared" ca="1" si="360"/>
        <v>0</v>
      </c>
      <c r="AQ1388">
        <f t="shared" ca="1" si="361"/>
        <v>0</v>
      </c>
      <c r="AR1388">
        <f t="shared" ca="1" si="362"/>
        <v>0</v>
      </c>
      <c r="AS1388">
        <f t="shared" ca="1" si="363"/>
        <v>0</v>
      </c>
      <c r="AT1388">
        <f t="shared" ca="1" si="364"/>
        <v>0</v>
      </c>
    </row>
    <row r="1389" spans="1:46" hidden="1" x14ac:dyDescent="0.2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0, OFFSET(data!$A$1, ROW()-1, AD$1-1))</f>
        <v>0</v>
      </c>
      <c r="AE1389">
        <f ca="1">IF(ISNA(AE$1), 0, OFFSET(data!$A$1, ROW()-1, AE$1-1))</f>
        <v>0</v>
      </c>
      <c r="AF1389">
        <f ca="1">IF(ISNA(AF$1), 0, OFFSET(data!$A$1, ROW()-1, AF$1-1))</f>
        <v>0</v>
      </c>
      <c r="AG1389">
        <f t="shared" ca="1" si="353"/>
        <v>0</v>
      </c>
      <c r="AH1389" t="e">
        <f t="shared" ca="1" si="354"/>
        <v>#VALUE!</v>
      </c>
      <c r="AI1389" t="str">
        <f t="shared" ca="1" si="355"/>
        <v>0</v>
      </c>
      <c r="AJ1389" t="str">
        <f t="shared" ca="1" si="356"/>
        <v/>
      </c>
      <c r="AK1389" t="str">
        <f t="shared" ca="1" si="365"/>
        <v>0</v>
      </c>
      <c r="AL1389" s="4">
        <f t="shared" ca="1" si="357"/>
        <v>0</v>
      </c>
      <c r="AM1389">
        <f t="shared" ca="1" si="352"/>
        <v>0</v>
      </c>
      <c r="AN1389">
        <f t="shared" ca="1" si="358"/>
        <v>0</v>
      </c>
      <c r="AO1389">
        <f t="shared" ca="1" si="359"/>
        <v>0</v>
      </c>
      <c r="AP1389">
        <f t="shared" ca="1" si="360"/>
        <v>0</v>
      </c>
      <c r="AQ1389">
        <f t="shared" ca="1" si="361"/>
        <v>0</v>
      </c>
      <c r="AR1389">
        <f t="shared" ca="1" si="362"/>
        <v>0</v>
      </c>
      <c r="AS1389">
        <f t="shared" ca="1" si="363"/>
        <v>0</v>
      </c>
      <c r="AT1389">
        <f t="shared" ca="1" si="364"/>
        <v>0</v>
      </c>
    </row>
    <row r="1390" spans="1:46" hidden="1" x14ac:dyDescent="0.2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0, OFFSET(data!$A$1, ROW()-1, AD$1-1))</f>
        <v>0</v>
      </c>
      <c r="AE1390">
        <f ca="1">IF(ISNA(AE$1), 0, OFFSET(data!$A$1, ROW()-1, AE$1-1))</f>
        <v>0</v>
      </c>
      <c r="AF1390">
        <f ca="1">IF(ISNA(AF$1), 0, OFFSET(data!$A$1, ROW()-1, AF$1-1))</f>
        <v>0</v>
      </c>
      <c r="AG1390">
        <f t="shared" ca="1" si="353"/>
        <v>0</v>
      </c>
      <c r="AH1390" t="e">
        <f t="shared" ca="1" si="354"/>
        <v>#VALUE!</v>
      </c>
      <c r="AI1390" t="str">
        <f t="shared" ca="1" si="355"/>
        <v>0</v>
      </c>
      <c r="AJ1390" t="str">
        <f t="shared" ca="1" si="356"/>
        <v/>
      </c>
      <c r="AK1390" t="str">
        <f t="shared" ca="1" si="365"/>
        <v>0</v>
      </c>
      <c r="AL1390" s="4">
        <f t="shared" ca="1" si="357"/>
        <v>0</v>
      </c>
      <c r="AM1390">
        <f t="shared" ca="1" si="352"/>
        <v>0</v>
      </c>
      <c r="AN1390">
        <f t="shared" ca="1" si="358"/>
        <v>0</v>
      </c>
      <c r="AO1390">
        <f t="shared" ca="1" si="359"/>
        <v>0</v>
      </c>
      <c r="AP1390">
        <f t="shared" ca="1" si="360"/>
        <v>0</v>
      </c>
      <c r="AQ1390">
        <f t="shared" ca="1" si="361"/>
        <v>0</v>
      </c>
      <c r="AR1390">
        <f t="shared" ca="1" si="362"/>
        <v>0</v>
      </c>
      <c r="AS1390">
        <f t="shared" ca="1" si="363"/>
        <v>0</v>
      </c>
      <c r="AT1390">
        <f t="shared" ca="1" si="364"/>
        <v>0</v>
      </c>
    </row>
    <row r="1391" spans="1:46" hidden="1" x14ac:dyDescent="0.2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0, OFFSET(data!$A$1, ROW()-1, AD$1-1))</f>
        <v>0</v>
      </c>
      <c r="AE1391">
        <f ca="1">IF(ISNA(AE$1), 0, OFFSET(data!$A$1, ROW()-1, AE$1-1))</f>
        <v>0</v>
      </c>
      <c r="AF1391">
        <f ca="1">IF(ISNA(AF$1), 0, OFFSET(data!$A$1, ROW()-1, AF$1-1))</f>
        <v>0</v>
      </c>
      <c r="AG1391">
        <f t="shared" ca="1" si="353"/>
        <v>0</v>
      </c>
      <c r="AH1391" t="e">
        <f t="shared" ca="1" si="354"/>
        <v>#VALUE!</v>
      </c>
      <c r="AI1391" t="str">
        <f t="shared" ca="1" si="355"/>
        <v>0</v>
      </c>
      <c r="AJ1391" t="str">
        <f t="shared" ca="1" si="356"/>
        <v/>
      </c>
      <c r="AK1391" t="str">
        <f t="shared" ca="1" si="365"/>
        <v>0</v>
      </c>
      <c r="AL1391" s="4">
        <f t="shared" ca="1" si="357"/>
        <v>0</v>
      </c>
      <c r="AM1391">
        <f t="shared" ca="1" si="352"/>
        <v>0</v>
      </c>
      <c r="AN1391">
        <f t="shared" ca="1" si="358"/>
        <v>0</v>
      </c>
      <c r="AO1391">
        <f t="shared" ca="1" si="359"/>
        <v>0</v>
      </c>
      <c r="AP1391">
        <f t="shared" ca="1" si="360"/>
        <v>0</v>
      </c>
      <c r="AQ1391">
        <f t="shared" ca="1" si="361"/>
        <v>0</v>
      </c>
      <c r="AR1391">
        <f t="shared" ca="1" si="362"/>
        <v>0</v>
      </c>
      <c r="AS1391">
        <f t="shared" ca="1" si="363"/>
        <v>0</v>
      </c>
      <c r="AT1391">
        <f t="shared" ca="1" si="364"/>
        <v>0</v>
      </c>
    </row>
    <row r="1392" spans="1:46" hidden="1" x14ac:dyDescent="0.2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0, OFFSET(data!$A$1, ROW()-1, AD$1-1))</f>
        <v>0</v>
      </c>
      <c r="AE1392">
        <f ca="1">IF(ISNA(AE$1), 0, OFFSET(data!$A$1, ROW()-1, AE$1-1))</f>
        <v>0</v>
      </c>
      <c r="AF1392">
        <f ca="1">IF(ISNA(AF$1), 0, OFFSET(data!$A$1, ROW()-1, AF$1-1))</f>
        <v>0</v>
      </c>
      <c r="AG1392">
        <f t="shared" ca="1" si="353"/>
        <v>0</v>
      </c>
      <c r="AH1392" t="e">
        <f t="shared" ca="1" si="354"/>
        <v>#VALUE!</v>
      </c>
      <c r="AI1392" t="str">
        <f t="shared" ca="1" si="355"/>
        <v>0</v>
      </c>
      <c r="AJ1392" t="str">
        <f t="shared" ca="1" si="356"/>
        <v/>
      </c>
      <c r="AK1392" t="str">
        <f t="shared" ca="1" si="365"/>
        <v>0</v>
      </c>
      <c r="AL1392" s="4">
        <f t="shared" ca="1" si="357"/>
        <v>0</v>
      </c>
      <c r="AM1392">
        <f t="shared" ca="1" si="352"/>
        <v>0</v>
      </c>
      <c r="AN1392">
        <f t="shared" ca="1" si="358"/>
        <v>0</v>
      </c>
      <c r="AO1392">
        <f t="shared" ca="1" si="359"/>
        <v>0</v>
      </c>
      <c r="AP1392">
        <f t="shared" ca="1" si="360"/>
        <v>0</v>
      </c>
      <c r="AQ1392">
        <f t="shared" ca="1" si="361"/>
        <v>0</v>
      </c>
      <c r="AR1392">
        <f t="shared" ca="1" si="362"/>
        <v>0</v>
      </c>
      <c r="AS1392">
        <f t="shared" ca="1" si="363"/>
        <v>0</v>
      </c>
      <c r="AT1392">
        <f t="shared" ca="1" si="364"/>
        <v>0</v>
      </c>
    </row>
    <row r="1393" spans="1:46" hidden="1" x14ac:dyDescent="0.2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0, OFFSET(data!$A$1, ROW()-1, AD$1-1))</f>
        <v>0</v>
      </c>
      <c r="AE1393">
        <f ca="1">IF(ISNA(AE$1), 0, OFFSET(data!$A$1, ROW()-1, AE$1-1))</f>
        <v>0</v>
      </c>
      <c r="AF1393">
        <f ca="1">IF(ISNA(AF$1), 0, OFFSET(data!$A$1, ROW()-1, AF$1-1))</f>
        <v>0</v>
      </c>
      <c r="AG1393">
        <f t="shared" ca="1" si="353"/>
        <v>0</v>
      </c>
      <c r="AH1393" t="e">
        <f t="shared" ca="1" si="354"/>
        <v>#VALUE!</v>
      </c>
      <c r="AI1393" t="str">
        <f t="shared" ca="1" si="355"/>
        <v>0</v>
      </c>
      <c r="AJ1393" t="str">
        <f t="shared" ca="1" si="356"/>
        <v/>
      </c>
      <c r="AK1393" t="str">
        <f t="shared" ca="1" si="365"/>
        <v>0</v>
      </c>
      <c r="AL1393" s="4">
        <f t="shared" ca="1" si="357"/>
        <v>0</v>
      </c>
      <c r="AM1393">
        <f t="shared" ca="1" si="352"/>
        <v>0</v>
      </c>
      <c r="AN1393">
        <f t="shared" ca="1" si="358"/>
        <v>0</v>
      </c>
      <c r="AO1393">
        <f t="shared" ca="1" si="359"/>
        <v>0</v>
      </c>
      <c r="AP1393">
        <f t="shared" ca="1" si="360"/>
        <v>0</v>
      </c>
      <c r="AQ1393">
        <f t="shared" ca="1" si="361"/>
        <v>0</v>
      </c>
      <c r="AR1393">
        <f t="shared" ca="1" si="362"/>
        <v>0</v>
      </c>
      <c r="AS1393">
        <f t="shared" ca="1" si="363"/>
        <v>0</v>
      </c>
      <c r="AT1393">
        <f t="shared" ca="1" si="364"/>
        <v>0</v>
      </c>
    </row>
    <row r="1394" spans="1:46" hidden="1" x14ac:dyDescent="0.2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0, OFFSET(data!$A$1, ROW()-1, AD$1-1))</f>
        <v>0</v>
      </c>
      <c r="AE1394">
        <f ca="1">IF(ISNA(AE$1), 0, OFFSET(data!$A$1, ROW()-1, AE$1-1))</f>
        <v>0</v>
      </c>
      <c r="AF1394">
        <f ca="1">IF(ISNA(AF$1), 0, OFFSET(data!$A$1, ROW()-1, AF$1-1))</f>
        <v>0</v>
      </c>
      <c r="AG1394">
        <f t="shared" ca="1" si="353"/>
        <v>0</v>
      </c>
      <c r="AH1394" t="e">
        <f t="shared" ca="1" si="354"/>
        <v>#VALUE!</v>
      </c>
      <c r="AI1394" t="str">
        <f t="shared" ca="1" si="355"/>
        <v>0</v>
      </c>
      <c r="AJ1394" t="str">
        <f t="shared" ca="1" si="356"/>
        <v/>
      </c>
      <c r="AK1394" t="str">
        <f t="shared" ca="1" si="365"/>
        <v>0</v>
      </c>
      <c r="AL1394" s="4">
        <f t="shared" ca="1" si="357"/>
        <v>0</v>
      </c>
      <c r="AM1394">
        <f t="shared" ca="1" si="352"/>
        <v>0</v>
      </c>
      <c r="AN1394">
        <f t="shared" ca="1" si="358"/>
        <v>0</v>
      </c>
      <c r="AO1394">
        <f t="shared" ca="1" si="359"/>
        <v>0</v>
      </c>
      <c r="AP1394">
        <f t="shared" ca="1" si="360"/>
        <v>0</v>
      </c>
      <c r="AQ1394">
        <f t="shared" ca="1" si="361"/>
        <v>0</v>
      </c>
      <c r="AR1394">
        <f t="shared" ca="1" si="362"/>
        <v>0</v>
      </c>
      <c r="AS1394">
        <f t="shared" ca="1" si="363"/>
        <v>0</v>
      </c>
      <c r="AT1394">
        <f t="shared" ca="1" si="364"/>
        <v>0</v>
      </c>
    </row>
    <row r="1395" spans="1:46" hidden="1" x14ac:dyDescent="0.2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0, OFFSET(data!$A$1, ROW()-1, AD$1-1))</f>
        <v>0</v>
      </c>
      <c r="AE1395">
        <f ca="1">IF(ISNA(AE$1), 0, OFFSET(data!$A$1, ROW()-1, AE$1-1))</f>
        <v>0</v>
      </c>
      <c r="AF1395">
        <f ca="1">IF(ISNA(AF$1), 0, OFFSET(data!$A$1, ROW()-1, AF$1-1))</f>
        <v>0</v>
      </c>
      <c r="AG1395">
        <f t="shared" ca="1" si="353"/>
        <v>0</v>
      </c>
      <c r="AH1395" t="e">
        <f t="shared" ca="1" si="354"/>
        <v>#VALUE!</v>
      </c>
      <c r="AI1395" t="str">
        <f t="shared" ca="1" si="355"/>
        <v>0</v>
      </c>
      <c r="AJ1395" t="str">
        <f t="shared" ca="1" si="356"/>
        <v/>
      </c>
      <c r="AK1395" t="str">
        <f t="shared" ca="1" si="365"/>
        <v>0</v>
      </c>
      <c r="AL1395" s="4">
        <f t="shared" ca="1" si="357"/>
        <v>0</v>
      </c>
      <c r="AM1395">
        <f t="shared" ca="1" si="352"/>
        <v>0</v>
      </c>
      <c r="AN1395">
        <f t="shared" ca="1" si="358"/>
        <v>0</v>
      </c>
      <c r="AO1395">
        <f t="shared" ca="1" si="359"/>
        <v>0</v>
      </c>
      <c r="AP1395">
        <f t="shared" ca="1" si="360"/>
        <v>0</v>
      </c>
      <c r="AQ1395">
        <f t="shared" ca="1" si="361"/>
        <v>0</v>
      </c>
      <c r="AR1395">
        <f t="shared" ca="1" si="362"/>
        <v>0</v>
      </c>
      <c r="AS1395">
        <f t="shared" ca="1" si="363"/>
        <v>0</v>
      </c>
      <c r="AT1395">
        <f t="shared" ca="1" si="364"/>
        <v>0</v>
      </c>
    </row>
    <row r="1396" spans="1:46" hidden="1" x14ac:dyDescent="0.2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0, OFFSET(data!$A$1, ROW()-1, AD$1-1))</f>
        <v>0</v>
      </c>
      <c r="AE1396">
        <f ca="1">IF(ISNA(AE$1), 0, OFFSET(data!$A$1, ROW()-1, AE$1-1))</f>
        <v>0</v>
      </c>
      <c r="AF1396">
        <f ca="1">IF(ISNA(AF$1), 0, OFFSET(data!$A$1, ROW()-1, AF$1-1))</f>
        <v>0</v>
      </c>
      <c r="AG1396">
        <f t="shared" ca="1" si="353"/>
        <v>0</v>
      </c>
      <c r="AH1396" t="e">
        <f t="shared" ca="1" si="354"/>
        <v>#VALUE!</v>
      </c>
      <c r="AI1396" t="str">
        <f t="shared" ca="1" si="355"/>
        <v>0</v>
      </c>
      <c r="AJ1396" t="str">
        <f t="shared" ca="1" si="356"/>
        <v/>
      </c>
      <c r="AK1396" t="str">
        <f t="shared" ca="1" si="365"/>
        <v>0</v>
      </c>
      <c r="AL1396" s="4">
        <f t="shared" ca="1" si="357"/>
        <v>0</v>
      </c>
      <c r="AM1396">
        <f t="shared" ref="AM1396:AM1459" ca="1" si="366">U1396+X1396</f>
        <v>0</v>
      </c>
      <c r="AN1396">
        <f t="shared" ca="1" si="358"/>
        <v>0</v>
      </c>
      <c r="AO1396">
        <f t="shared" ca="1" si="359"/>
        <v>0</v>
      </c>
      <c r="AP1396">
        <f t="shared" ca="1" si="360"/>
        <v>0</v>
      </c>
      <c r="AQ1396">
        <f t="shared" ca="1" si="361"/>
        <v>0</v>
      </c>
      <c r="AR1396">
        <f t="shared" ca="1" si="362"/>
        <v>0</v>
      </c>
      <c r="AS1396">
        <f t="shared" ca="1" si="363"/>
        <v>0</v>
      </c>
      <c r="AT1396">
        <f t="shared" ca="1" si="364"/>
        <v>0</v>
      </c>
    </row>
    <row r="1397" spans="1:46" hidden="1" x14ac:dyDescent="0.2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0, OFFSET(data!$A$1, ROW()-1, AD$1-1))</f>
        <v>0</v>
      </c>
      <c r="AE1397">
        <f ca="1">IF(ISNA(AE$1), 0, OFFSET(data!$A$1, ROW()-1, AE$1-1))</f>
        <v>0</v>
      </c>
      <c r="AF1397">
        <f ca="1">IF(ISNA(AF$1), 0, OFFSET(data!$A$1, ROW()-1, AF$1-1))</f>
        <v>0</v>
      </c>
      <c r="AG1397">
        <f t="shared" ca="1" si="353"/>
        <v>0</v>
      </c>
      <c r="AH1397" t="e">
        <f t="shared" ca="1" si="354"/>
        <v>#VALUE!</v>
      </c>
      <c r="AI1397" t="str">
        <f t="shared" ca="1" si="355"/>
        <v>0</v>
      </c>
      <c r="AJ1397" t="str">
        <f t="shared" ca="1" si="356"/>
        <v/>
      </c>
      <c r="AK1397" t="str">
        <f t="shared" ca="1" si="365"/>
        <v>0</v>
      </c>
      <c r="AL1397" s="4">
        <f t="shared" ca="1" si="357"/>
        <v>0</v>
      </c>
      <c r="AM1397">
        <f t="shared" ca="1" si="366"/>
        <v>0</v>
      </c>
      <c r="AN1397">
        <f t="shared" ca="1" si="358"/>
        <v>0</v>
      </c>
      <c r="AO1397">
        <f t="shared" ca="1" si="359"/>
        <v>0</v>
      </c>
      <c r="AP1397">
        <f t="shared" ca="1" si="360"/>
        <v>0</v>
      </c>
      <c r="AQ1397">
        <f t="shared" ca="1" si="361"/>
        <v>0</v>
      </c>
      <c r="AR1397">
        <f t="shared" ca="1" si="362"/>
        <v>0</v>
      </c>
      <c r="AS1397">
        <f t="shared" ca="1" si="363"/>
        <v>0</v>
      </c>
      <c r="AT1397">
        <f t="shared" ca="1" si="364"/>
        <v>0</v>
      </c>
    </row>
    <row r="1398" spans="1:46" hidden="1" x14ac:dyDescent="0.2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0, OFFSET(data!$A$1, ROW()-1, AD$1-1))</f>
        <v>0</v>
      </c>
      <c r="AE1398">
        <f ca="1">IF(ISNA(AE$1), 0, OFFSET(data!$A$1, ROW()-1, AE$1-1))</f>
        <v>0</v>
      </c>
      <c r="AF1398">
        <f ca="1">IF(ISNA(AF$1), 0, OFFSET(data!$A$1, ROW()-1, AF$1-1))</f>
        <v>0</v>
      </c>
      <c r="AG1398">
        <f t="shared" ca="1" si="353"/>
        <v>0</v>
      </c>
      <c r="AH1398" t="e">
        <f t="shared" ca="1" si="354"/>
        <v>#VALUE!</v>
      </c>
      <c r="AI1398" t="str">
        <f t="shared" ca="1" si="355"/>
        <v>0</v>
      </c>
      <c r="AJ1398" t="str">
        <f t="shared" ca="1" si="356"/>
        <v/>
      </c>
      <c r="AK1398" t="str">
        <f t="shared" ca="1" si="365"/>
        <v>0</v>
      </c>
      <c r="AL1398" s="4">
        <f t="shared" ca="1" si="357"/>
        <v>0</v>
      </c>
      <c r="AM1398">
        <f t="shared" ca="1" si="366"/>
        <v>0</v>
      </c>
      <c r="AN1398">
        <f t="shared" ca="1" si="358"/>
        <v>0</v>
      </c>
      <c r="AO1398">
        <f t="shared" ca="1" si="359"/>
        <v>0</v>
      </c>
      <c r="AP1398">
        <f t="shared" ca="1" si="360"/>
        <v>0</v>
      </c>
      <c r="AQ1398">
        <f t="shared" ca="1" si="361"/>
        <v>0</v>
      </c>
      <c r="AR1398">
        <f t="shared" ca="1" si="362"/>
        <v>0</v>
      </c>
      <c r="AS1398">
        <f t="shared" ca="1" si="363"/>
        <v>0</v>
      </c>
      <c r="AT1398">
        <f t="shared" ca="1" si="364"/>
        <v>0</v>
      </c>
    </row>
    <row r="1399" spans="1:46" hidden="1" x14ac:dyDescent="0.2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0, OFFSET(data!$A$1, ROW()-1, AD$1-1))</f>
        <v>0</v>
      </c>
      <c r="AE1399">
        <f ca="1">IF(ISNA(AE$1), 0, OFFSET(data!$A$1, ROW()-1, AE$1-1))</f>
        <v>0</v>
      </c>
      <c r="AF1399">
        <f ca="1">IF(ISNA(AF$1), 0, OFFSET(data!$A$1, ROW()-1, AF$1-1))</f>
        <v>0</v>
      </c>
      <c r="AG1399">
        <f t="shared" ca="1" si="353"/>
        <v>0</v>
      </c>
      <c r="AH1399" t="e">
        <f t="shared" ca="1" si="354"/>
        <v>#VALUE!</v>
      </c>
      <c r="AI1399" t="str">
        <f t="shared" ca="1" si="355"/>
        <v>0</v>
      </c>
      <c r="AJ1399" t="str">
        <f t="shared" ca="1" si="356"/>
        <v/>
      </c>
      <c r="AK1399" t="str">
        <f t="shared" ca="1" si="365"/>
        <v>0</v>
      </c>
      <c r="AL1399" s="4">
        <f t="shared" ca="1" si="357"/>
        <v>0</v>
      </c>
      <c r="AM1399">
        <f t="shared" ca="1" si="366"/>
        <v>0</v>
      </c>
      <c r="AN1399">
        <f t="shared" ca="1" si="358"/>
        <v>0</v>
      </c>
      <c r="AO1399">
        <f t="shared" ca="1" si="359"/>
        <v>0</v>
      </c>
      <c r="AP1399">
        <f t="shared" ca="1" si="360"/>
        <v>0</v>
      </c>
      <c r="AQ1399">
        <f t="shared" ca="1" si="361"/>
        <v>0</v>
      </c>
      <c r="AR1399">
        <f t="shared" ca="1" si="362"/>
        <v>0</v>
      </c>
      <c r="AS1399">
        <f t="shared" ca="1" si="363"/>
        <v>0</v>
      </c>
      <c r="AT1399">
        <f t="shared" ca="1" si="364"/>
        <v>0</v>
      </c>
    </row>
    <row r="1400" spans="1:46" hidden="1" x14ac:dyDescent="0.2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0, OFFSET(data!$A$1, ROW()-1, AD$1-1))</f>
        <v>0</v>
      </c>
      <c r="AE1400">
        <f ca="1">IF(ISNA(AE$1), 0, OFFSET(data!$A$1, ROW()-1, AE$1-1))</f>
        <v>0</v>
      </c>
      <c r="AF1400">
        <f ca="1">IF(ISNA(AF$1), 0, OFFSET(data!$A$1, ROW()-1, AF$1-1))</f>
        <v>0</v>
      </c>
      <c r="AG1400">
        <f t="shared" ca="1" si="353"/>
        <v>0</v>
      </c>
      <c r="AH1400" t="e">
        <f t="shared" ca="1" si="354"/>
        <v>#VALUE!</v>
      </c>
      <c r="AI1400" t="str">
        <f t="shared" ca="1" si="355"/>
        <v>0</v>
      </c>
      <c r="AJ1400" t="str">
        <f t="shared" ca="1" si="356"/>
        <v/>
      </c>
      <c r="AK1400" t="str">
        <f t="shared" ca="1" si="365"/>
        <v>0</v>
      </c>
      <c r="AL1400" s="4">
        <f t="shared" ca="1" si="357"/>
        <v>0</v>
      </c>
      <c r="AM1400">
        <f t="shared" ca="1" si="366"/>
        <v>0</v>
      </c>
      <c r="AN1400">
        <f t="shared" ca="1" si="358"/>
        <v>0</v>
      </c>
      <c r="AO1400">
        <f t="shared" ca="1" si="359"/>
        <v>0</v>
      </c>
      <c r="AP1400">
        <f t="shared" ca="1" si="360"/>
        <v>0</v>
      </c>
      <c r="AQ1400">
        <f t="shared" ca="1" si="361"/>
        <v>0</v>
      </c>
      <c r="AR1400">
        <f t="shared" ca="1" si="362"/>
        <v>0</v>
      </c>
      <c r="AS1400">
        <f t="shared" ca="1" si="363"/>
        <v>0</v>
      </c>
      <c r="AT1400">
        <f t="shared" ca="1" si="364"/>
        <v>0</v>
      </c>
    </row>
    <row r="1401" spans="1:46" hidden="1" x14ac:dyDescent="0.2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0, OFFSET(data!$A$1, ROW()-1, AD$1-1))</f>
        <v>0</v>
      </c>
      <c r="AE1401">
        <f ca="1">IF(ISNA(AE$1), 0, OFFSET(data!$A$1, ROW()-1, AE$1-1))</f>
        <v>0</v>
      </c>
      <c r="AF1401">
        <f ca="1">IF(ISNA(AF$1), 0, OFFSET(data!$A$1, ROW()-1, AF$1-1))</f>
        <v>0</v>
      </c>
      <c r="AG1401">
        <f t="shared" ca="1" si="353"/>
        <v>0</v>
      </c>
      <c r="AH1401" t="e">
        <f t="shared" ca="1" si="354"/>
        <v>#VALUE!</v>
      </c>
      <c r="AI1401" t="str">
        <f t="shared" ca="1" si="355"/>
        <v>0</v>
      </c>
      <c r="AJ1401" t="str">
        <f t="shared" ca="1" si="356"/>
        <v/>
      </c>
      <c r="AK1401" t="str">
        <f t="shared" ca="1" si="365"/>
        <v>0</v>
      </c>
      <c r="AL1401" s="4">
        <f t="shared" ca="1" si="357"/>
        <v>0</v>
      </c>
      <c r="AM1401">
        <f t="shared" ca="1" si="366"/>
        <v>0</v>
      </c>
      <c r="AN1401">
        <f t="shared" ca="1" si="358"/>
        <v>0</v>
      </c>
      <c r="AO1401">
        <f t="shared" ca="1" si="359"/>
        <v>0</v>
      </c>
      <c r="AP1401">
        <f t="shared" ca="1" si="360"/>
        <v>0</v>
      </c>
      <c r="AQ1401">
        <f t="shared" ca="1" si="361"/>
        <v>0</v>
      </c>
      <c r="AR1401">
        <f t="shared" ca="1" si="362"/>
        <v>0</v>
      </c>
      <c r="AS1401">
        <f t="shared" ca="1" si="363"/>
        <v>0</v>
      </c>
      <c r="AT1401">
        <f t="shared" ca="1" si="364"/>
        <v>0</v>
      </c>
    </row>
    <row r="1402" spans="1:46" hidden="1" x14ac:dyDescent="0.2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0, OFFSET(data!$A$1, ROW()-1, AD$1-1))</f>
        <v>0</v>
      </c>
      <c r="AE1402">
        <f ca="1">IF(ISNA(AE$1), 0, OFFSET(data!$A$1, ROW()-1, AE$1-1))</f>
        <v>0</v>
      </c>
      <c r="AF1402">
        <f ca="1">IF(ISNA(AF$1), 0, OFFSET(data!$A$1, ROW()-1, AF$1-1))</f>
        <v>0</v>
      </c>
      <c r="AG1402">
        <f t="shared" ca="1" si="353"/>
        <v>0</v>
      </c>
      <c r="AH1402" t="e">
        <f t="shared" ca="1" si="354"/>
        <v>#VALUE!</v>
      </c>
      <c r="AI1402" t="str">
        <f t="shared" ca="1" si="355"/>
        <v>0</v>
      </c>
      <c r="AJ1402" t="str">
        <f t="shared" ca="1" si="356"/>
        <v/>
      </c>
      <c r="AK1402" t="str">
        <f t="shared" ca="1" si="365"/>
        <v>0</v>
      </c>
      <c r="AL1402" s="4">
        <f t="shared" ca="1" si="357"/>
        <v>0</v>
      </c>
      <c r="AM1402">
        <f t="shared" ca="1" si="366"/>
        <v>0</v>
      </c>
      <c r="AN1402">
        <f t="shared" ca="1" si="358"/>
        <v>0</v>
      </c>
      <c r="AO1402">
        <f t="shared" ca="1" si="359"/>
        <v>0</v>
      </c>
      <c r="AP1402">
        <f t="shared" ca="1" si="360"/>
        <v>0</v>
      </c>
      <c r="AQ1402">
        <f t="shared" ca="1" si="361"/>
        <v>0</v>
      </c>
      <c r="AR1402">
        <f t="shared" ca="1" si="362"/>
        <v>0</v>
      </c>
      <c r="AS1402">
        <f t="shared" ca="1" si="363"/>
        <v>0</v>
      </c>
      <c r="AT1402">
        <f t="shared" ca="1" si="364"/>
        <v>0</v>
      </c>
    </row>
    <row r="1403" spans="1:46" hidden="1" x14ac:dyDescent="0.2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0, OFFSET(data!$A$1, ROW()-1, AD$1-1))</f>
        <v>0</v>
      </c>
      <c r="AE1403">
        <f ca="1">IF(ISNA(AE$1), 0, OFFSET(data!$A$1, ROW()-1, AE$1-1))</f>
        <v>0</v>
      </c>
      <c r="AF1403">
        <f ca="1">IF(ISNA(AF$1), 0, OFFSET(data!$A$1, ROW()-1, AF$1-1))</f>
        <v>0</v>
      </c>
      <c r="AG1403">
        <f t="shared" ca="1" si="353"/>
        <v>0</v>
      </c>
      <c r="AH1403" t="e">
        <f t="shared" ca="1" si="354"/>
        <v>#VALUE!</v>
      </c>
      <c r="AI1403" t="str">
        <f t="shared" ca="1" si="355"/>
        <v>0</v>
      </c>
      <c r="AJ1403" t="str">
        <f t="shared" ca="1" si="356"/>
        <v/>
      </c>
      <c r="AK1403" t="str">
        <f t="shared" ca="1" si="365"/>
        <v>0</v>
      </c>
      <c r="AL1403" s="4">
        <f t="shared" ca="1" si="357"/>
        <v>0</v>
      </c>
      <c r="AM1403">
        <f t="shared" ca="1" si="366"/>
        <v>0</v>
      </c>
      <c r="AN1403">
        <f t="shared" ca="1" si="358"/>
        <v>0</v>
      </c>
      <c r="AO1403">
        <f t="shared" ca="1" si="359"/>
        <v>0</v>
      </c>
      <c r="AP1403">
        <f t="shared" ca="1" si="360"/>
        <v>0</v>
      </c>
      <c r="AQ1403">
        <f t="shared" ca="1" si="361"/>
        <v>0</v>
      </c>
      <c r="AR1403">
        <f t="shared" ca="1" si="362"/>
        <v>0</v>
      </c>
      <c r="AS1403">
        <f t="shared" ca="1" si="363"/>
        <v>0</v>
      </c>
      <c r="AT1403">
        <f t="shared" ca="1" si="364"/>
        <v>0</v>
      </c>
    </row>
    <row r="1404" spans="1:46" hidden="1" x14ac:dyDescent="0.2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0, OFFSET(data!$A$1, ROW()-1, AD$1-1))</f>
        <v>0</v>
      </c>
      <c r="AE1404">
        <f ca="1">IF(ISNA(AE$1), 0, OFFSET(data!$A$1, ROW()-1, AE$1-1))</f>
        <v>0</v>
      </c>
      <c r="AF1404">
        <f ca="1">IF(ISNA(AF$1), 0, OFFSET(data!$A$1, ROW()-1, AF$1-1))</f>
        <v>0</v>
      </c>
      <c r="AG1404">
        <f t="shared" ca="1" si="353"/>
        <v>0</v>
      </c>
      <c r="AH1404" t="e">
        <f t="shared" ca="1" si="354"/>
        <v>#VALUE!</v>
      </c>
      <c r="AI1404" t="str">
        <f t="shared" ca="1" si="355"/>
        <v>0</v>
      </c>
      <c r="AJ1404" t="str">
        <f t="shared" ca="1" si="356"/>
        <v/>
      </c>
      <c r="AK1404" t="str">
        <f t="shared" ca="1" si="365"/>
        <v>0</v>
      </c>
      <c r="AL1404" s="4">
        <f t="shared" ca="1" si="357"/>
        <v>0</v>
      </c>
      <c r="AM1404">
        <f t="shared" ca="1" si="366"/>
        <v>0</v>
      </c>
      <c r="AN1404">
        <f t="shared" ca="1" si="358"/>
        <v>0</v>
      </c>
      <c r="AO1404">
        <f t="shared" ca="1" si="359"/>
        <v>0</v>
      </c>
      <c r="AP1404">
        <f t="shared" ca="1" si="360"/>
        <v>0</v>
      </c>
      <c r="AQ1404">
        <f t="shared" ca="1" si="361"/>
        <v>0</v>
      </c>
      <c r="AR1404">
        <f t="shared" ca="1" si="362"/>
        <v>0</v>
      </c>
      <c r="AS1404">
        <f t="shared" ca="1" si="363"/>
        <v>0</v>
      </c>
      <c r="AT1404">
        <f t="shared" ca="1" si="364"/>
        <v>0</v>
      </c>
    </row>
    <row r="1405" spans="1:46" hidden="1" x14ac:dyDescent="0.2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0, OFFSET(data!$A$1, ROW()-1, AD$1-1))</f>
        <v>0</v>
      </c>
      <c r="AE1405">
        <f ca="1">IF(ISNA(AE$1), 0, OFFSET(data!$A$1, ROW()-1, AE$1-1))</f>
        <v>0</v>
      </c>
      <c r="AF1405">
        <f ca="1">IF(ISNA(AF$1), 0, OFFSET(data!$A$1, ROW()-1, AF$1-1))</f>
        <v>0</v>
      </c>
      <c r="AG1405">
        <f t="shared" ca="1" si="353"/>
        <v>0</v>
      </c>
      <c r="AH1405" t="e">
        <f t="shared" ca="1" si="354"/>
        <v>#VALUE!</v>
      </c>
      <c r="AI1405" t="str">
        <f t="shared" ca="1" si="355"/>
        <v>0</v>
      </c>
      <c r="AJ1405" t="str">
        <f t="shared" ca="1" si="356"/>
        <v/>
      </c>
      <c r="AK1405" t="str">
        <f t="shared" ca="1" si="365"/>
        <v>0</v>
      </c>
      <c r="AL1405" s="4">
        <f t="shared" ca="1" si="357"/>
        <v>0</v>
      </c>
      <c r="AM1405">
        <f t="shared" ca="1" si="366"/>
        <v>0</v>
      </c>
      <c r="AN1405">
        <f t="shared" ca="1" si="358"/>
        <v>0</v>
      </c>
      <c r="AO1405">
        <f t="shared" ca="1" si="359"/>
        <v>0</v>
      </c>
      <c r="AP1405">
        <f t="shared" ca="1" si="360"/>
        <v>0</v>
      </c>
      <c r="AQ1405">
        <f t="shared" ca="1" si="361"/>
        <v>0</v>
      </c>
      <c r="AR1405">
        <f t="shared" ca="1" si="362"/>
        <v>0</v>
      </c>
      <c r="AS1405">
        <f t="shared" ca="1" si="363"/>
        <v>0</v>
      </c>
      <c r="AT1405">
        <f t="shared" ca="1" si="364"/>
        <v>0</v>
      </c>
    </row>
    <row r="1406" spans="1:46" hidden="1" x14ac:dyDescent="0.2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0, OFFSET(data!$A$1, ROW()-1, AD$1-1))</f>
        <v>0</v>
      </c>
      <c r="AE1406">
        <f ca="1">IF(ISNA(AE$1), 0, OFFSET(data!$A$1, ROW()-1, AE$1-1))</f>
        <v>0</v>
      </c>
      <c r="AF1406">
        <f ca="1">IF(ISNA(AF$1), 0, OFFSET(data!$A$1, ROW()-1, AF$1-1))</f>
        <v>0</v>
      </c>
      <c r="AG1406">
        <f t="shared" ca="1" si="353"/>
        <v>0</v>
      </c>
      <c r="AH1406" t="e">
        <f t="shared" ca="1" si="354"/>
        <v>#VALUE!</v>
      </c>
      <c r="AI1406" t="str">
        <f t="shared" ca="1" si="355"/>
        <v>0</v>
      </c>
      <c r="AJ1406" t="str">
        <f t="shared" ca="1" si="356"/>
        <v/>
      </c>
      <c r="AK1406" t="str">
        <f t="shared" ca="1" si="365"/>
        <v>0</v>
      </c>
      <c r="AL1406" s="4">
        <f t="shared" ca="1" si="357"/>
        <v>0</v>
      </c>
      <c r="AM1406">
        <f t="shared" ca="1" si="366"/>
        <v>0</v>
      </c>
      <c r="AN1406">
        <f t="shared" ca="1" si="358"/>
        <v>0</v>
      </c>
      <c r="AO1406">
        <f t="shared" ca="1" si="359"/>
        <v>0</v>
      </c>
      <c r="AP1406">
        <f t="shared" ca="1" si="360"/>
        <v>0</v>
      </c>
      <c r="AQ1406">
        <f t="shared" ca="1" si="361"/>
        <v>0</v>
      </c>
      <c r="AR1406">
        <f t="shared" ca="1" si="362"/>
        <v>0</v>
      </c>
      <c r="AS1406">
        <f t="shared" ca="1" si="363"/>
        <v>0</v>
      </c>
      <c r="AT1406">
        <f t="shared" ca="1" si="364"/>
        <v>0</v>
      </c>
    </row>
    <row r="1407" spans="1:46" hidden="1" x14ac:dyDescent="0.2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0, OFFSET(data!$A$1, ROW()-1, AD$1-1))</f>
        <v>0</v>
      </c>
      <c r="AE1407">
        <f ca="1">IF(ISNA(AE$1), 0, OFFSET(data!$A$1, ROW()-1, AE$1-1))</f>
        <v>0</v>
      </c>
      <c r="AF1407">
        <f ca="1">IF(ISNA(AF$1), 0, OFFSET(data!$A$1, ROW()-1, AF$1-1))</f>
        <v>0</v>
      </c>
      <c r="AG1407">
        <f t="shared" ca="1" si="353"/>
        <v>0</v>
      </c>
      <c r="AH1407" t="e">
        <f t="shared" ca="1" si="354"/>
        <v>#VALUE!</v>
      </c>
      <c r="AI1407" t="str">
        <f t="shared" ca="1" si="355"/>
        <v>0</v>
      </c>
      <c r="AJ1407" t="str">
        <f t="shared" ca="1" si="356"/>
        <v/>
      </c>
      <c r="AK1407" t="str">
        <f t="shared" ca="1" si="365"/>
        <v>0</v>
      </c>
      <c r="AL1407" s="4">
        <f t="shared" ca="1" si="357"/>
        <v>0</v>
      </c>
      <c r="AM1407">
        <f t="shared" ca="1" si="366"/>
        <v>0</v>
      </c>
      <c r="AN1407">
        <f t="shared" ca="1" si="358"/>
        <v>0</v>
      </c>
      <c r="AO1407">
        <f t="shared" ca="1" si="359"/>
        <v>0</v>
      </c>
      <c r="AP1407">
        <f t="shared" ca="1" si="360"/>
        <v>0</v>
      </c>
      <c r="AQ1407">
        <f t="shared" ca="1" si="361"/>
        <v>0</v>
      </c>
      <c r="AR1407">
        <f t="shared" ca="1" si="362"/>
        <v>0</v>
      </c>
      <c r="AS1407">
        <f t="shared" ca="1" si="363"/>
        <v>0</v>
      </c>
      <c r="AT1407">
        <f t="shared" ca="1" si="364"/>
        <v>0</v>
      </c>
    </row>
    <row r="1408" spans="1:46" hidden="1" x14ac:dyDescent="0.2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0, OFFSET(data!$A$1, ROW()-1, AD$1-1))</f>
        <v>0</v>
      </c>
      <c r="AE1408">
        <f ca="1">IF(ISNA(AE$1), 0, OFFSET(data!$A$1, ROW()-1, AE$1-1))</f>
        <v>0</v>
      </c>
      <c r="AF1408">
        <f ca="1">IF(ISNA(AF$1), 0, OFFSET(data!$A$1, ROW()-1, AF$1-1))</f>
        <v>0</v>
      </c>
      <c r="AG1408">
        <f t="shared" ca="1" si="353"/>
        <v>0</v>
      </c>
      <c r="AH1408" t="e">
        <f t="shared" ca="1" si="354"/>
        <v>#VALUE!</v>
      </c>
      <c r="AI1408" t="str">
        <f t="shared" ca="1" si="355"/>
        <v>0</v>
      </c>
      <c r="AJ1408" t="str">
        <f t="shared" ca="1" si="356"/>
        <v/>
      </c>
      <c r="AK1408" t="str">
        <f t="shared" ca="1" si="365"/>
        <v>0</v>
      </c>
      <c r="AL1408" s="4">
        <f t="shared" ca="1" si="357"/>
        <v>0</v>
      </c>
      <c r="AM1408">
        <f t="shared" ca="1" si="366"/>
        <v>0</v>
      </c>
      <c r="AN1408">
        <f t="shared" ca="1" si="358"/>
        <v>0</v>
      </c>
      <c r="AO1408">
        <f t="shared" ca="1" si="359"/>
        <v>0</v>
      </c>
      <c r="AP1408">
        <f t="shared" ca="1" si="360"/>
        <v>0</v>
      </c>
      <c r="AQ1408">
        <f t="shared" ca="1" si="361"/>
        <v>0</v>
      </c>
      <c r="AR1408">
        <f t="shared" ca="1" si="362"/>
        <v>0</v>
      </c>
      <c r="AS1408">
        <f t="shared" ca="1" si="363"/>
        <v>0</v>
      </c>
      <c r="AT1408">
        <f t="shared" ca="1" si="364"/>
        <v>0</v>
      </c>
    </row>
    <row r="1409" spans="1:46" hidden="1" x14ac:dyDescent="0.2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0, OFFSET(data!$A$1, ROW()-1, AD$1-1))</f>
        <v>0</v>
      </c>
      <c r="AE1409">
        <f ca="1">IF(ISNA(AE$1), 0, OFFSET(data!$A$1, ROW()-1, AE$1-1))</f>
        <v>0</v>
      </c>
      <c r="AF1409">
        <f ca="1">IF(ISNA(AF$1), 0, OFFSET(data!$A$1, ROW()-1, AF$1-1))</f>
        <v>0</v>
      </c>
      <c r="AG1409">
        <f t="shared" ca="1" si="353"/>
        <v>0</v>
      </c>
      <c r="AH1409" t="e">
        <f t="shared" ca="1" si="354"/>
        <v>#VALUE!</v>
      </c>
      <c r="AI1409" t="str">
        <f t="shared" ca="1" si="355"/>
        <v>0</v>
      </c>
      <c r="AJ1409" t="str">
        <f t="shared" ca="1" si="356"/>
        <v/>
      </c>
      <c r="AK1409" t="str">
        <f t="shared" ca="1" si="365"/>
        <v>0</v>
      </c>
      <c r="AL1409" s="4">
        <f t="shared" ca="1" si="357"/>
        <v>0</v>
      </c>
      <c r="AM1409">
        <f t="shared" ca="1" si="366"/>
        <v>0</v>
      </c>
      <c r="AN1409">
        <f t="shared" ca="1" si="358"/>
        <v>0</v>
      </c>
      <c r="AO1409">
        <f t="shared" ca="1" si="359"/>
        <v>0</v>
      </c>
      <c r="AP1409">
        <f t="shared" ca="1" si="360"/>
        <v>0</v>
      </c>
      <c r="AQ1409">
        <f t="shared" ca="1" si="361"/>
        <v>0</v>
      </c>
      <c r="AR1409">
        <f t="shared" ca="1" si="362"/>
        <v>0</v>
      </c>
      <c r="AS1409">
        <f t="shared" ca="1" si="363"/>
        <v>0</v>
      </c>
      <c r="AT1409">
        <f t="shared" ca="1" si="364"/>
        <v>0</v>
      </c>
    </row>
    <row r="1410" spans="1:46" hidden="1" x14ac:dyDescent="0.2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0, OFFSET(data!$A$1, ROW()-1, AD$1-1))</f>
        <v>0</v>
      </c>
      <c r="AE1410">
        <f ca="1">IF(ISNA(AE$1), 0, OFFSET(data!$A$1, ROW()-1, AE$1-1))</f>
        <v>0</v>
      </c>
      <c r="AF1410">
        <f ca="1">IF(ISNA(AF$1), 0, OFFSET(data!$A$1, ROW()-1, AF$1-1))</f>
        <v>0</v>
      </c>
      <c r="AG1410">
        <f t="shared" ca="1" si="353"/>
        <v>0</v>
      </c>
      <c r="AH1410" t="e">
        <f t="shared" ca="1" si="354"/>
        <v>#VALUE!</v>
      </c>
      <c r="AI1410" t="str">
        <f t="shared" ca="1" si="355"/>
        <v>0</v>
      </c>
      <c r="AJ1410" t="str">
        <f t="shared" ca="1" si="356"/>
        <v/>
      </c>
      <c r="AK1410" t="str">
        <f t="shared" ca="1" si="365"/>
        <v>0</v>
      </c>
      <c r="AL1410" s="4">
        <f t="shared" ca="1" si="357"/>
        <v>0</v>
      </c>
      <c r="AM1410">
        <f t="shared" ca="1" si="366"/>
        <v>0</v>
      </c>
      <c r="AN1410">
        <f t="shared" ca="1" si="358"/>
        <v>0</v>
      </c>
      <c r="AO1410">
        <f t="shared" ca="1" si="359"/>
        <v>0</v>
      </c>
      <c r="AP1410">
        <f t="shared" ca="1" si="360"/>
        <v>0</v>
      </c>
      <c r="AQ1410">
        <f t="shared" ca="1" si="361"/>
        <v>0</v>
      </c>
      <c r="AR1410">
        <f t="shared" ca="1" si="362"/>
        <v>0</v>
      </c>
      <c r="AS1410">
        <f t="shared" ca="1" si="363"/>
        <v>0</v>
      </c>
      <c r="AT1410">
        <f t="shared" ca="1" si="364"/>
        <v>0</v>
      </c>
    </row>
    <row r="1411" spans="1:46" hidden="1" x14ac:dyDescent="0.2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0, OFFSET(data!$A$1, ROW()-1, AD$1-1))</f>
        <v>0</v>
      </c>
      <c r="AE1411">
        <f ca="1">IF(ISNA(AE$1), 0, OFFSET(data!$A$1, ROW()-1, AE$1-1))</f>
        <v>0</v>
      </c>
      <c r="AF1411">
        <f ca="1">IF(ISNA(AF$1), 0, OFFSET(data!$A$1, ROW()-1, AF$1-1))</f>
        <v>0</v>
      </c>
      <c r="AG1411">
        <f t="shared" ref="AG1411:AG1474" ca="1" si="367">VALUE(LEFT(C1411, 4))</f>
        <v>0</v>
      </c>
      <c r="AH1411" t="e">
        <f t="shared" ref="AH1411:AH1474" ca="1" si="368">VALUE(MID(C1411, 6, 2))</f>
        <v>#VALUE!</v>
      </c>
      <c r="AI1411" t="str">
        <f t="shared" ref="AI1411:AI1474" ca="1" si="369">SUBSTITUTE(MID(C1411,6,6)&amp;LEFT(C1411,4), "-", "/")</f>
        <v>0</v>
      </c>
      <c r="AJ1411" t="str">
        <f t="shared" ref="AJ1411:AJ1474" ca="1" si="370">IF(RIGHT(C1411, 5)="12:00", AI1411, "")</f>
        <v/>
      </c>
      <c r="AK1411" t="str">
        <f t="shared" ca="1" si="365"/>
        <v>0</v>
      </c>
      <c r="AL1411" s="4">
        <f t="shared" ref="AL1411:AL1474" ca="1" si="371">AE1411/1000</f>
        <v>0</v>
      </c>
      <c r="AM1411">
        <f t="shared" ca="1" si="366"/>
        <v>0</v>
      </c>
      <c r="AN1411">
        <f t="shared" ca="1" si="358"/>
        <v>0</v>
      </c>
      <c r="AO1411">
        <f t="shared" ca="1" si="359"/>
        <v>0</v>
      </c>
      <c r="AP1411">
        <f t="shared" ca="1" si="360"/>
        <v>0</v>
      </c>
      <c r="AQ1411">
        <f t="shared" ca="1" si="361"/>
        <v>0</v>
      </c>
      <c r="AR1411">
        <f t="shared" ca="1" si="362"/>
        <v>0</v>
      </c>
      <c r="AS1411">
        <f t="shared" ca="1" si="363"/>
        <v>0</v>
      </c>
      <c r="AT1411">
        <f t="shared" ca="1" si="364"/>
        <v>0</v>
      </c>
    </row>
    <row r="1412" spans="1:46" hidden="1" x14ac:dyDescent="0.2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0, OFFSET(data!$A$1, ROW()-1, AD$1-1))</f>
        <v>0</v>
      </c>
      <c r="AE1412">
        <f ca="1">IF(ISNA(AE$1), 0, OFFSET(data!$A$1, ROW()-1, AE$1-1))</f>
        <v>0</v>
      </c>
      <c r="AF1412">
        <f ca="1">IF(ISNA(AF$1), 0, OFFSET(data!$A$1, ROW()-1, AF$1-1))</f>
        <v>0</v>
      </c>
      <c r="AG1412">
        <f t="shared" ca="1" si="367"/>
        <v>0</v>
      </c>
      <c r="AH1412" t="e">
        <f t="shared" ca="1" si="368"/>
        <v>#VALUE!</v>
      </c>
      <c r="AI1412" t="str">
        <f t="shared" ca="1" si="369"/>
        <v>0</v>
      </c>
      <c r="AJ1412" t="str">
        <f t="shared" ca="1" si="370"/>
        <v/>
      </c>
      <c r="AK1412" t="str">
        <f t="shared" ca="1" si="365"/>
        <v>0</v>
      </c>
      <c r="AL1412" s="4">
        <f t="shared" ca="1" si="371"/>
        <v>0</v>
      </c>
      <c r="AM1412">
        <f t="shared" ca="1" si="366"/>
        <v>0</v>
      </c>
      <c r="AN1412">
        <f t="shared" ref="AN1412:AN1475" ca="1" si="372">MAX(S1412,Z1412)</f>
        <v>0</v>
      </c>
      <c r="AO1412">
        <f t="shared" ref="AO1412:AO1475" ca="1" si="373">MAX(R1412,W1412)</f>
        <v>0</v>
      </c>
      <c r="AP1412">
        <f t="shared" ref="AP1412:AP1475" ca="1" si="374">K1412+N1412</f>
        <v>0</v>
      </c>
      <c r="AQ1412">
        <f t="shared" ref="AQ1412:AQ1475" ca="1" si="375">L1412+O1412</f>
        <v>0</v>
      </c>
      <c r="AR1412">
        <f t="shared" ref="AR1412:AR1475" ca="1" si="376">M1412+P1412</f>
        <v>0</v>
      </c>
      <c r="AS1412">
        <f t="shared" ref="AS1412:AS1475" ca="1" si="377">AC1412+SUM(D1412:M1412,R1412:T1412)</f>
        <v>0</v>
      </c>
      <c r="AT1412">
        <f t="shared" ref="AT1412:AT1475" ca="1" si="378">AD1412+SUM(U1412:AB1412)</f>
        <v>0</v>
      </c>
    </row>
    <row r="1413" spans="1:46" hidden="1" x14ac:dyDescent="0.2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0, OFFSET(data!$A$1, ROW()-1, AD$1-1))</f>
        <v>0</v>
      </c>
      <c r="AE1413">
        <f ca="1">IF(ISNA(AE$1), 0, OFFSET(data!$A$1, ROW()-1, AE$1-1))</f>
        <v>0</v>
      </c>
      <c r="AF1413">
        <f ca="1">IF(ISNA(AF$1), 0, OFFSET(data!$A$1, ROW()-1, AF$1-1))</f>
        <v>0</v>
      </c>
      <c r="AG1413">
        <f t="shared" ca="1" si="367"/>
        <v>0</v>
      </c>
      <c r="AH1413" t="e">
        <f t="shared" ca="1" si="368"/>
        <v>#VALUE!</v>
      </c>
      <c r="AI1413" t="str">
        <f t="shared" ca="1" si="369"/>
        <v>0</v>
      </c>
      <c r="AJ1413" t="str">
        <f t="shared" ca="1" si="370"/>
        <v/>
      </c>
      <c r="AK1413" t="str">
        <f t="shared" ca="1" si="365"/>
        <v>0</v>
      </c>
      <c r="AL1413" s="4">
        <f t="shared" ca="1" si="371"/>
        <v>0</v>
      </c>
      <c r="AM1413">
        <f t="shared" ca="1" si="366"/>
        <v>0</v>
      </c>
      <c r="AN1413">
        <f t="shared" ca="1" si="372"/>
        <v>0</v>
      </c>
      <c r="AO1413">
        <f t="shared" ca="1" si="373"/>
        <v>0</v>
      </c>
      <c r="AP1413">
        <f t="shared" ca="1" si="374"/>
        <v>0</v>
      </c>
      <c r="AQ1413">
        <f t="shared" ca="1" si="375"/>
        <v>0</v>
      </c>
      <c r="AR1413">
        <f t="shared" ca="1" si="376"/>
        <v>0</v>
      </c>
      <c r="AS1413">
        <f t="shared" ca="1" si="377"/>
        <v>0</v>
      </c>
      <c r="AT1413">
        <f t="shared" ca="1" si="378"/>
        <v>0</v>
      </c>
    </row>
    <row r="1414" spans="1:46" hidden="1" x14ac:dyDescent="0.2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0, OFFSET(data!$A$1, ROW()-1, AD$1-1))</f>
        <v>0</v>
      </c>
      <c r="AE1414">
        <f ca="1">IF(ISNA(AE$1), 0, OFFSET(data!$A$1, ROW()-1, AE$1-1))</f>
        <v>0</v>
      </c>
      <c r="AF1414">
        <f ca="1">IF(ISNA(AF$1), 0, OFFSET(data!$A$1, ROW()-1, AF$1-1))</f>
        <v>0</v>
      </c>
      <c r="AG1414">
        <f t="shared" ca="1" si="367"/>
        <v>0</v>
      </c>
      <c r="AH1414" t="e">
        <f t="shared" ca="1" si="368"/>
        <v>#VALUE!</v>
      </c>
      <c r="AI1414" t="str">
        <f t="shared" ca="1" si="369"/>
        <v>0</v>
      </c>
      <c r="AJ1414" t="str">
        <f t="shared" ca="1" si="370"/>
        <v/>
      </c>
      <c r="AK1414" t="str">
        <f t="shared" ca="1" si="365"/>
        <v>0</v>
      </c>
      <c r="AL1414" s="4">
        <f t="shared" ca="1" si="371"/>
        <v>0</v>
      </c>
      <c r="AM1414">
        <f t="shared" ca="1" si="366"/>
        <v>0</v>
      </c>
      <c r="AN1414">
        <f t="shared" ca="1" si="372"/>
        <v>0</v>
      </c>
      <c r="AO1414">
        <f t="shared" ca="1" si="373"/>
        <v>0</v>
      </c>
      <c r="AP1414">
        <f t="shared" ca="1" si="374"/>
        <v>0</v>
      </c>
      <c r="AQ1414">
        <f t="shared" ca="1" si="375"/>
        <v>0</v>
      </c>
      <c r="AR1414">
        <f t="shared" ca="1" si="376"/>
        <v>0</v>
      </c>
      <c r="AS1414">
        <f t="shared" ca="1" si="377"/>
        <v>0</v>
      </c>
      <c r="AT1414">
        <f t="shared" ca="1" si="378"/>
        <v>0</v>
      </c>
    </row>
    <row r="1415" spans="1:46" hidden="1" x14ac:dyDescent="0.2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0, OFFSET(data!$A$1, ROW()-1, AD$1-1))</f>
        <v>0</v>
      </c>
      <c r="AE1415">
        <f ca="1">IF(ISNA(AE$1), 0, OFFSET(data!$A$1, ROW()-1, AE$1-1))</f>
        <v>0</v>
      </c>
      <c r="AF1415">
        <f ca="1">IF(ISNA(AF$1), 0, OFFSET(data!$A$1, ROW()-1, AF$1-1))</f>
        <v>0</v>
      </c>
      <c r="AG1415">
        <f t="shared" ca="1" si="367"/>
        <v>0</v>
      </c>
      <c r="AH1415" t="e">
        <f t="shared" ca="1" si="368"/>
        <v>#VALUE!</v>
      </c>
      <c r="AI1415" t="str">
        <f t="shared" ca="1" si="369"/>
        <v>0</v>
      </c>
      <c r="AJ1415" t="str">
        <f t="shared" ca="1" si="370"/>
        <v/>
      </c>
      <c r="AK1415" t="str">
        <f t="shared" ca="1" si="365"/>
        <v>0</v>
      </c>
      <c r="AL1415" s="4">
        <f t="shared" ca="1" si="371"/>
        <v>0</v>
      </c>
      <c r="AM1415">
        <f t="shared" ca="1" si="366"/>
        <v>0</v>
      </c>
      <c r="AN1415">
        <f t="shared" ca="1" si="372"/>
        <v>0</v>
      </c>
      <c r="AO1415">
        <f t="shared" ca="1" si="373"/>
        <v>0</v>
      </c>
      <c r="AP1415">
        <f t="shared" ca="1" si="374"/>
        <v>0</v>
      </c>
      <c r="AQ1415">
        <f t="shared" ca="1" si="375"/>
        <v>0</v>
      </c>
      <c r="AR1415">
        <f t="shared" ca="1" si="376"/>
        <v>0</v>
      </c>
      <c r="AS1415">
        <f t="shared" ca="1" si="377"/>
        <v>0</v>
      </c>
      <c r="AT1415">
        <f t="shared" ca="1" si="378"/>
        <v>0</v>
      </c>
    </row>
    <row r="1416" spans="1:46" hidden="1" x14ac:dyDescent="0.2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0, OFFSET(data!$A$1, ROW()-1, AD$1-1))</f>
        <v>0</v>
      </c>
      <c r="AE1416">
        <f ca="1">IF(ISNA(AE$1), 0, OFFSET(data!$A$1, ROW()-1, AE$1-1))</f>
        <v>0</v>
      </c>
      <c r="AF1416">
        <f ca="1">IF(ISNA(AF$1), 0, OFFSET(data!$A$1, ROW()-1, AF$1-1))</f>
        <v>0</v>
      </c>
      <c r="AG1416">
        <f t="shared" ca="1" si="367"/>
        <v>0</v>
      </c>
      <c r="AH1416" t="e">
        <f t="shared" ca="1" si="368"/>
        <v>#VALUE!</v>
      </c>
      <c r="AI1416" t="str">
        <f t="shared" ca="1" si="369"/>
        <v>0</v>
      </c>
      <c r="AJ1416" t="str">
        <f t="shared" ca="1" si="370"/>
        <v/>
      </c>
      <c r="AK1416" t="str">
        <f t="shared" ca="1" si="365"/>
        <v>0</v>
      </c>
      <c r="AL1416" s="4">
        <f t="shared" ca="1" si="371"/>
        <v>0</v>
      </c>
      <c r="AM1416">
        <f t="shared" ca="1" si="366"/>
        <v>0</v>
      </c>
      <c r="AN1416">
        <f t="shared" ca="1" si="372"/>
        <v>0</v>
      </c>
      <c r="AO1416">
        <f t="shared" ca="1" si="373"/>
        <v>0</v>
      </c>
      <c r="AP1416">
        <f t="shared" ca="1" si="374"/>
        <v>0</v>
      </c>
      <c r="AQ1416">
        <f t="shared" ca="1" si="375"/>
        <v>0</v>
      </c>
      <c r="AR1416">
        <f t="shared" ca="1" si="376"/>
        <v>0</v>
      </c>
      <c r="AS1416">
        <f t="shared" ca="1" si="377"/>
        <v>0</v>
      </c>
      <c r="AT1416">
        <f t="shared" ca="1" si="378"/>
        <v>0</v>
      </c>
    </row>
    <row r="1417" spans="1:46" hidden="1" x14ac:dyDescent="0.2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0, OFFSET(data!$A$1, ROW()-1, AD$1-1))</f>
        <v>0</v>
      </c>
      <c r="AE1417">
        <f ca="1">IF(ISNA(AE$1), 0, OFFSET(data!$A$1, ROW()-1, AE$1-1))</f>
        <v>0</v>
      </c>
      <c r="AF1417">
        <f ca="1">IF(ISNA(AF$1), 0, OFFSET(data!$A$1, ROW()-1, AF$1-1))</f>
        <v>0</v>
      </c>
      <c r="AG1417">
        <f t="shared" ca="1" si="367"/>
        <v>0</v>
      </c>
      <c r="AH1417" t="e">
        <f t="shared" ca="1" si="368"/>
        <v>#VALUE!</v>
      </c>
      <c r="AI1417" t="str">
        <f t="shared" ca="1" si="369"/>
        <v>0</v>
      </c>
      <c r="AJ1417" t="str">
        <f t="shared" ca="1" si="370"/>
        <v/>
      </c>
      <c r="AK1417" t="str">
        <f t="shared" ca="1" si="365"/>
        <v>0</v>
      </c>
      <c r="AL1417" s="4">
        <f t="shared" ca="1" si="371"/>
        <v>0</v>
      </c>
      <c r="AM1417">
        <f t="shared" ca="1" si="366"/>
        <v>0</v>
      </c>
      <c r="AN1417">
        <f t="shared" ca="1" si="372"/>
        <v>0</v>
      </c>
      <c r="AO1417">
        <f t="shared" ca="1" si="373"/>
        <v>0</v>
      </c>
      <c r="AP1417">
        <f t="shared" ca="1" si="374"/>
        <v>0</v>
      </c>
      <c r="AQ1417">
        <f t="shared" ca="1" si="375"/>
        <v>0</v>
      </c>
      <c r="AR1417">
        <f t="shared" ca="1" si="376"/>
        <v>0</v>
      </c>
      <c r="AS1417">
        <f t="shared" ca="1" si="377"/>
        <v>0</v>
      </c>
      <c r="AT1417">
        <f t="shared" ca="1" si="378"/>
        <v>0</v>
      </c>
    </row>
    <row r="1418" spans="1:46" hidden="1" x14ac:dyDescent="0.2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0, OFFSET(data!$A$1, ROW()-1, AD$1-1))</f>
        <v>0</v>
      </c>
      <c r="AE1418">
        <f ca="1">IF(ISNA(AE$1), 0, OFFSET(data!$A$1, ROW()-1, AE$1-1))</f>
        <v>0</v>
      </c>
      <c r="AF1418">
        <f ca="1">IF(ISNA(AF$1), 0, OFFSET(data!$A$1, ROW()-1, AF$1-1))</f>
        <v>0</v>
      </c>
      <c r="AG1418">
        <f t="shared" ca="1" si="367"/>
        <v>0</v>
      </c>
      <c r="AH1418" t="e">
        <f t="shared" ca="1" si="368"/>
        <v>#VALUE!</v>
      </c>
      <c r="AI1418" t="str">
        <f t="shared" ca="1" si="369"/>
        <v>0</v>
      </c>
      <c r="AJ1418" t="str">
        <f t="shared" ca="1" si="370"/>
        <v/>
      </c>
      <c r="AK1418" t="str">
        <f t="shared" ca="1" si="365"/>
        <v>0</v>
      </c>
      <c r="AL1418" s="4">
        <f t="shared" ca="1" si="371"/>
        <v>0</v>
      </c>
      <c r="AM1418">
        <f t="shared" ca="1" si="366"/>
        <v>0</v>
      </c>
      <c r="AN1418">
        <f t="shared" ca="1" si="372"/>
        <v>0</v>
      </c>
      <c r="AO1418">
        <f t="shared" ca="1" si="373"/>
        <v>0</v>
      </c>
      <c r="AP1418">
        <f t="shared" ca="1" si="374"/>
        <v>0</v>
      </c>
      <c r="AQ1418">
        <f t="shared" ca="1" si="375"/>
        <v>0</v>
      </c>
      <c r="AR1418">
        <f t="shared" ca="1" si="376"/>
        <v>0</v>
      </c>
      <c r="AS1418">
        <f t="shared" ca="1" si="377"/>
        <v>0</v>
      </c>
      <c r="AT1418">
        <f t="shared" ca="1" si="378"/>
        <v>0</v>
      </c>
    </row>
    <row r="1419" spans="1:46" hidden="1" x14ac:dyDescent="0.2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0, OFFSET(data!$A$1, ROW()-1, AD$1-1))</f>
        <v>0</v>
      </c>
      <c r="AE1419">
        <f ca="1">IF(ISNA(AE$1), 0, OFFSET(data!$A$1, ROW()-1, AE$1-1))</f>
        <v>0</v>
      </c>
      <c r="AF1419">
        <f ca="1">IF(ISNA(AF$1), 0, OFFSET(data!$A$1, ROW()-1, AF$1-1))</f>
        <v>0</v>
      </c>
      <c r="AG1419">
        <f t="shared" ca="1" si="367"/>
        <v>0</v>
      </c>
      <c r="AH1419" t="e">
        <f t="shared" ca="1" si="368"/>
        <v>#VALUE!</v>
      </c>
      <c r="AI1419" t="str">
        <f t="shared" ca="1" si="369"/>
        <v>0</v>
      </c>
      <c r="AJ1419" t="str">
        <f t="shared" ca="1" si="370"/>
        <v/>
      </c>
      <c r="AK1419" t="str">
        <f t="shared" ca="1" si="365"/>
        <v>0</v>
      </c>
      <c r="AL1419" s="4">
        <f t="shared" ca="1" si="371"/>
        <v>0</v>
      </c>
      <c r="AM1419">
        <f t="shared" ca="1" si="366"/>
        <v>0</v>
      </c>
      <c r="AN1419">
        <f t="shared" ca="1" si="372"/>
        <v>0</v>
      </c>
      <c r="AO1419">
        <f t="shared" ca="1" si="373"/>
        <v>0</v>
      </c>
      <c r="AP1419">
        <f t="shared" ca="1" si="374"/>
        <v>0</v>
      </c>
      <c r="AQ1419">
        <f t="shared" ca="1" si="375"/>
        <v>0</v>
      </c>
      <c r="AR1419">
        <f t="shared" ca="1" si="376"/>
        <v>0</v>
      </c>
      <c r="AS1419">
        <f t="shared" ca="1" si="377"/>
        <v>0</v>
      </c>
      <c r="AT1419">
        <f t="shared" ca="1" si="378"/>
        <v>0</v>
      </c>
    </row>
    <row r="1420" spans="1:46" hidden="1" x14ac:dyDescent="0.2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0, OFFSET(data!$A$1, ROW()-1, AD$1-1))</f>
        <v>0</v>
      </c>
      <c r="AE1420">
        <f ca="1">IF(ISNA(AE$1), 0, OFFSET(data!$A$1, ROW()-1, AE$1-1))</f>
        <v>0</v>
      </c>
      <c r="AF1420">
        <f ca="1">IF(ISNA(AF$1), 0, OFFSET(data!$A$1, ROW()-1, AF$1-1))</f>
        <v>0</v>
      </c>
      <c r="AG1420">
        <f t="shared" ca="1" si="367"/>
        <v>0</v>
      </c>
      <c r="AH1420" t="e">
        <f t="shared" ca="1" si="368"/>
        <v>#VALUE!</v>
      </c>
      <c r="AI1420" t="str">
        <f t="shared" ca="1" si="369"/>
        <v>0</v>
      </c>
      <c r="AJ1420" t="str">
        <f t="shared" ca="1" si="370"/>
        <v/>
      </c>
      <c r="AK1420" t="str">
        <f t="shared" ref="AK1420:AK1483" ca="1" si="379">RIGHT(C1420, 5)</f>
        <v>0</v>
      </c>
      <c r="AL1420" s="4">
        <f t="shared" ca="1" si="371"/>
        <v>0</v>
      </c>
      <c r="AM1420">
        <f t="shared" ca="1" si="366"/>
        <v>0</v>
      </c>
      <c r="AN1420">
        <f t="shared" ca="1" si="372"/>
        <v>0</v>
      </c>
      <c r="AO1420">
        <f t="shared" ca="1" si="373"/>
        <v>0</v>
      </c>
      <c r="AP1420">
        <f t="shared" ca="1" si="374"/>
        <v>0</v>
      </c>
      <c r="AQ1420">
        <f t="shared" ca="1" si="375"/>
        <v>0</v>
      </c>
      <c r="AR1420">
        <f t="shared" ca="1" si="376"/>
        <v>0</v>
      </c>
      <c r="AS1420">
        <f t="shared" ca="1" si="377"/>
        <v>0</v>
      </c>
      <c r="AT1420">
        <f t="shared" ca="1" si="378"/>
        <v>0</v>
      </c>
    </row>
    <row r="1421" spans="1:46" hidden="1" x14ac:dyDescent="0.2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0, OFFSET(data!$A$1, ROW()-1, AD$1-1))</f>
        <v>0</v>
      </c>
      <c r="AE1421">
        <f ca="1">IF(ISNA(AE$1), 0, OFFSET(data!$A$1, ROW()-1, AE$1-1))</f>
        <v>0</v>
      </c>
      <c r="AF1421">
        <f ca="1">IF(ISNA(AF$1), 0, OFFSET(data!$A$1, ROW()-1, AF$1-1))</f>
        <v>0</v>
      </c>
      <c r="AG1421">
        <f t="shared" ca="1" si="367"/>
        <v>0</v>
      </c>
      <c r="AH1421" t="e">
        <f t="shared" ca="1" si="368"/>
        <v>#VALUE!</v>
      </c>
      <c r="AI1421" t="str">
        <f t="shared" ca="1" si="369"/>
        <v>0</v>
      </c>
      <c r="AJ1421" t="str">
        <f t="shared" ca="1" si="370"/>
        <v/>
      </c>
      <c r="AK1421" t="str">
        <f t="shared" ca="1" si="379"/>
        <v>0</v>
      </c>
      <c r="AL1421" s="4">
        <f t="shared" ca="1" si="371"/>
        <v>0</v>
      </c>
      <c r="AM1421">
        <f t="shared" ca="1" si="366"/>
        <v>0</v>
      </c>
      <c r="AN1421">
        <f t="shared" ca="1" si="372"/>
        <v>0</v>
      </c>
      <c r="AO1421">
        <f t="shared" ca="1" si="373"/>
        <v>0</v>
      </c>
      <c r="AP1421">
        <f t="shared" ca="1" si="374"/>
        <v>0</v>
      </c>
      <c r="AQ1421">
        <f t="shared" ca="1" si="375"/>
        <v>0</v>
      </c>
      <c r="AR1421">
        <f t="shared" ca="1" si="376"/>
        <v>0</v>
      </c>
      <c r="AS1421">
        <f t="shared" ca="1" si="377"/>
        <v>0</v>
      </c>
      <c r="AT1421">
        <f t="shared" ca="1" si="378"/>
        <v>0</v>
      </c>
    </row>
    <row r="1422" spans="1:46" hidden="1" x14ac:dyDescent="0.2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0, OFFSET(data!$A$1, ROW()-1, AD$1-1))</f>
        <v>0</v>
      </c>
      <c r="AE1422">
        <f ca="1">IF(ISNA(AE$1), 0, OFFSET(data!$A$1, ROW()-1, AE$1-1))</f>
        <v>0</v>
      </c>
      <c r="AF1422">
        <f ca="1">IF(ISNA(AF$1), 0, OFFSET(data!$A$1, ROW()-1, AF$1-1))</f>
        <v>0</v>
      </c>
      <c r="AG1422">
        <f t="shared" ca="1" si="367"/>
        <v>0</v>
      </c>
      <c r="AH1422" t="e">
        <f t="shared" ca="1" si="368"/>
        <v>#VALUE!</v>
      </c>
      <c r="AI1422" t="str">
        <f t="shared" ca="1" si="369"/>
        <v>0</v>
      </c>
      <c r="AJ1422" t="str">
        <f t="shared" ca="1" si="370"/>
        <v/>
      </c>
      <c r="AK1422" t="str">
        <f t="shared" ca="1" si="379"/>
        <v>0</v>
      </c>
      <c r="AL1422" s="4">
        <f t="shared" ca="1" si="371"/>
        <v>0</v>
      </c>
      <c r="AM1422">
        <f t="shared" ca="1" si="366"/>
        <v>0</v>
      </c>
      <c r="AN1422">
        <f t="shared" ca="1" si="372"/>
        <v>0</v>
      </c>
      <c r="AO1422">
        <f t="shared" ca="1" si="373"/>
        <v>0</v>
      </c>
      <c r="AP1422">
        <f t="shared" ca="1" si="374"/>
        <v>0</v>
      </c>
      <c r="AQ1422">
        <f t="shared" ca="1" si="375"/>
        <v>0</v>
      </c>
      <c r="AR1422">
        <f t="shared" ca="1" si="376"/>
        <v>0</v>
      </c>
      <c r="AS1422">
        <f t="shared" ca="1" si="377"/>
        <v>0</v>
      </c>
      <c r="AT1422">
        <f t="shared" ca="1" si="378"/>
        <v>0</v>
      </c>
    </row>
    <row r="1423" spans="1:46" hidden="1" x14ac:dyDescent="0.2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0, OFFSET(data!$A$1, ROW()-1, AD$1-1))</f>
        <v>0</v>
      </c>
      <c r="AE1423">
        <f ca="1">IF(ISNA(AE$1), 0, OFFSET(data!$A$1, ROW()-1, AE$1-1))</f>
        <v>0</v>
      </c>
      <c r="AF1423">
        <f ca="1">IF(ISNA(AF$1), 0, OFFSET(data!$A$1, ROW()-1, AF$1-1))</f>
        <v>0</v>
      </c>
      <c r="AG1423">
        <f t="shared" ca="1" si="367"/>
        <v>0</v>
      </c>
      <c r="AH1423" t="e">
        <f t="shared" ca="1" si="368"/>
        <v>#VALUE!</v>
      </c>
      <c r="AI1423" t="str">
        <f t="shared" ca="1" si="369"/>
        <v>0</v>
      </c>
      <c r="AJ1423" t="str">
        <f t="shared" ca="1" si="370"/>
        <v/>
      </c>
      <c r="AK1423" t="str">
        <f t="shared" ca="1" si="379"/>
        <v>0</v>
      </c>
      <c r="AL1423" s="4">
        <f t="shared" ca="1" si="371"/>
        <v>0</v>
      </c>
      <c r="AM1423">
        <f t="shared" ca="1" si="366"/>
        <v>0</v>
      </c>
      <c r="AN1423">
        <f t="shared" ca="1" si="372"/>
        <v>0</v>
      </c>
      <c r="AO1423">
        <f t="shared" ca="1" si="373"/>
        <v>0</v>
      </c>
      <c r="AP1423">
        <f t="shared" ca="1" si="374"/>
        <v>0</v>
      </c>
      <c r="AQ1423">
        <f t="shared" ca="1" si="375"/>
        <v>0</v>
      </c>
      <c r="AR1423">
        <f t="shared" ca="1" si="376"/>
        <v>0</v>
      </c>
      <c r="AS1423">
        <f t="shared" ca="1" si="377"/>
        <v>0</v>
      </c>
      <c r="AT1423">
        <f t="shared" ca="1" si="378"/>
        <v>0</v>
      </c>
    </row>
    <row r="1424" spans="1:46" hidden="1" x14ac:dyDescent="0.2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0, OFFSET(data!$A$1, ROW()-1, AD$1-1))</f>
        <v>0</v>
      </c>
      <c r="AE1424">
        <f ca="1">IF(ISNA(AE$1), 0, OFFSET(data!$A$1, ROW()-1, AE$1-1))</f>
        <v>0</v>
      </c>
      <c r="AF1424">
        <f ca="1">IF(ISNA(AF$1), 0, OFFSET(data!$A$1, ROW()-1, AF$1-1))</f>
        <v>0</v>
      </c>
      <c r="AG1424">
        <f t="shared" ca="1" si="367"/>
        <v>0</v>
      </c>
      <c r="AH1424" t="e">
        <f t="shared" ca="1" si="368"/>
        <v>#VALUE!</v>
      </c>
      <c r="AI1424" t="str">
        <f t="shared" ca="1" si="369"/>
        <v>0</v>
      </c>
      <c r="AJ1424" t="str">
        <f t="shared" ca="1" si="370"/>
        <v/>
      </c>
      <c r="AK1424" t="str">
        <f t="shared" ca="1" si="379"/>
        <v>0</v>
      </c>
      <c r="AL1424" s="4">
        <f t="shared" ca="1" si="371"/>
        <v>0</v>
      </c>
      <c r="AM1424">
        <f t="shared" ca="1" si="366"/>
        <v>0</v>
      </c>
      <c r="AN1424">
        <f t="shared" ca="1" si="372"/>
        <v>0</v>
      </c>
      <c r="AO1424">
        <f t="shared" ca="1" si="373"/>
        <v>0</v>
      </c>
      <c r="AP1424">
        <f t="shared" ca="1" si="374"/>
        <v>0</v>
      </c>
      <c r="AQ1424">
        <f t="shared" ca="1" si="375"/>
        <v>0</v>
      </c>
      <c r="AR1424">
        <f t="shared" ca="1" si="376"/>
        <v>0</v>
      </c>
      <c r="AS1424">
        <f t="shared" ca="1" si="377"/>
        <v>0</v>
      </c>
      <c r="AT1424">
        <f t="shared" ca="1" si="378"/>
        <v>0</v>
      </c>
    </row>
    <row r="1425" spans="1:46" hidden="1" x14ac:dyDescent="0.2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0, OFFSET(data!$A$1, ROW()-1, AD$1-1))</f>
        <v>0</v>
      </c>
      <c r="AE1425">
        <f ca="1">IF(ISNA(AE$1), 0, OFFSET(data!$A$1, ROW()-1, AE$1-1))</f>
        <v>0</v>
      </c>
      <c r="AF1425">
        <f ca="1">IF(ISNA(AF$1), 0, OFFSET(data!$A$1, ROW()-1, AF$1-1))</f>
        <v>0</v>
      </c>
      <c r="AG1425">
        <f t="shared" ca="1" si="367"/>
        <v>0</v>
      </c>
      <c r="AH1425" t="e">
        <f t="shared" ca="1" si="368"/>
        <v>#VALUE!</v>
      </c>
      <c r="AI1425" t="str">
        <f t="shared" ca="1" si="369"/>
        <v>0</v>
      </c>
      <c r="AJ1425" t="str">
        <f t="shared" ca="1" si="370"/>
        <v/>
      </c>
      <c r="AK1425" t="str">
        <f t="shared" ca="1" si="379"/>
        <v>0</v>
      </c>
      <c r="AL1425" s="4">
        <f t="shared" ca="1" si="371"/>
        <v>0</v>
      </c>
      <c r="AM1425">
        <f t="shared" ca="1" si="366"/>
        <v>0</v>
      </c>
      <c r="AN1425">
        <f t="shared" ca="1" si="372"/>
        <v>0</v>
      </c>
      <c r="AO1425">
        <f t="shared" ca="1" si="373"/>
        <v>0</v>
      </c>
      <c r="AP1425">
        <f t="shared" ca="1" si="374"/>
        <v>0</v>
      </c>
      <c r="AQ1425">
        <f t="shared" ca="1" si="375"/>
        <v>0</v>
      </c>
      <c r="AR1425">
        <f t="shared" ca="1" si="376"/>
        <v>0</v>
      </c>
      <c r="AS1425">
        <f t="shared" ca="1" si="377"/>
        <v>0</v>
      </c>
      <c r="AT1425">
        <f t="shared" ca="1" si="378"/>
        <v>0</v>
      </c>
    </row>
    <row r="1426" spans="1:46" hidden="1" x14ac:dyDescent="0.2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0, OFFSET(data!$A$1, ROW()-1, AD$1-1))</f>
        <v>0</v>
      </c>
      <c r="AE1426">
        <f ca="1">IF(ISNA(AE$1), 0, OFFSET(data!$A$1, ROW()-1, AE$1-1))</f>
        <v>0</v>
      </c>
      <c r="AF1426">
        <f ca="1">IF(ISNA(AF$1), 0, OFFSET(data!$A$1, ROW()-1, AF$1-1))</f>
        <v>0</v>
      </c>
      <c r="AG1426">
        <f t="shared" ca="1" si="367"/>
        <v>0</v>
      </c>
      <c r="AH1426" t="e">
        <f t="shared" ca="1" si="368"/>
        <v>#VALUE!</v>
      </c>
      <c r="AI1426" t="str">
        <f t="shared" ca="1" si="369"/>
        <v>0</v>
      </c>
      <c r="AJ1426" t="str">
        <f t="shared" ca="1" si="370"/>
        <v/>
      </c>
      <c r="AK1426" t="str">
        <f t="shared" ca="1" si="379"/>
        <v>0</v>
      </c>
      <c r="AL1426" s="4">
        <f t="shared" ca="1" si="371"/>
        <v>0</v>
      </c>
      <c r="AM1426">
        <f t="shared" ca="1" si="366"/>
        <v>0</v>
      </c>
      <c r="AN1426">
        <f t="shared" ca="1" si="372"/>
        <v>0</v>
      </c>
      <c r="AO1426">
        <f t="shared" ca="1" si="373"/>
        <v>0</v>
      </c>
      <c r="AP1426">
        <f t="shared" ca="1" si="374"/>
        <v>0</v>
      </c>
      <c r="AQ1426">
        <f t="shared" ca="1" si="375"/>
        <v>0</v>
      </c>
      <c r="AR1426">
        <f t="shared" ca="1" si="376"/>
        <v>0</v>
      </c>
      <c r="AS1426">
        <f t="shared" ca="1" si="377"/>
        <v>0</v>
      </c>
      <c r="AT1426">
        <f t="shared" ca="1" si="378"/>
        <v>0</v>
      </c>
    </row>
    <row r="1427" spans="1:46" hidden="1" x14ac:dyDescent="0.2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0, OFFSET(data!$A$1, ROW()-1, AD$1-1))</f>
        <v>0</v>
      </c>
      <c r="AE1427">
        <f ca="1">IF(ISNA(AE$1), 0, OFFSET(data!$A$1, ROW()-1, AE$1-1))</f>
        <v>0</v>
      </c>
      <c r="AF1427">
        <f ca="1">IF(ISNA(AF$1), 0, OFFSET(data!$A$1, ROW()-1, AF$1-1))</f>
        <v>0</v>
      </c>
      <c r="AG1427">
        <f t="shared" ca="1" si="367"/>
        <v>0</v>
      </c>
      <c r="AH1427" t="e">
        <f t="shared" ca="1" si="368"/>
        <v>#VALUE!</v>
      </c>
      <c r="AI1427" t="str">
        <f t="shared" ca="1" si="369"/>
        <v>0</v>
      </c>
      <c r="AJ1427" t="str">
        <f t="shared" ca="1" si="370"/>
        <v/>
      </c>
      <c r="AK1427" t="str">
        <f t="shared" ca="1" si="379"/>
        <v>0</v>
      </c>
      <c r="AL1427" s="4">
        <f t="shared" ca="1" si="371"/>
        <v>0</v>
      </c>
      <c r="AM1427">
        <f t="shared" ca="1" si="366"/>
        <v>0</v>
      </c>
      <c r="AN1427">
        <f t="shared" ca="1" si="372"/>
        <v>0</v>
      </c>
      <c r="AO1427">
        <f t="shared" ca="1" si="373"/>
        <v>0</v>
      </c>
      <c r="AP1427">
        <f t="shared" ca="1" si="374"/>
        <v>0</v>
      </c>
      <c r="AQ1427">
        <f t="shared" ca="1" si="375"/>
        <v>0</v>
      </c>
      <c r="AR1427">
        <f t="shared" ca="1" si="376"/>
        <v>0</v>
      </c>
      <c r="AS1427">
        <f t="shared" ca="1" si="377"/>
        <v>0</v>
      </c>
      <c r="AT1427">
        <f t="shared" ca="1" si="378"/>
        <v>0</v>
      </c>
    </row>
    <row r="1428" spans="1:46" hidden="1" x14ac:dyDescent="0.2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0, OFFSET(data!$A$1, ROW()-1, AD$1-1))</f>
        <v>0</v>
      </c>
      <c r="AE1428">
        <f ca="1">IF(ISNA(AE$1), 0, OFFSET(data!$A$1, ROW()-1, AE$1-1))</f>
        <v>0</v>
      </c>
      <c r="AF1428">
        <f ca="1">IF(ISNA(AF$1), 0, OFFSET(data!$A$1, ROW()-1, AF$1-1))</f>
        <v>0</v>
      </c>
      <c r="AG1428">
        <f t="shared" ca="1" si="367"/>
        <v>0</v>
      </c>
      <c r="AH1428" t="e">
        <f t="shared" ca="1" si="368"/>
        <v>#VALUE!</v>
      </c>
      <c r="AI1428" t="str">
        <f t="shared" ca="1" si="369"/>
        <v>0</v>
      </c>
      <c r="AJ1428" t="str">
        <f t="shared" ca="1" si="370"/>
        <v/>
      </c>
      <c r="AK1428" t="str">
        <f t="shared" ca="1" si="379"/>
        <v>0</v>
      </c>
      <c r="AL1428" s="4">
        <f t="shared" ca="1" si="371"/>
        <v>0</v>
      </c>
      <c r="AM1428">
        <f t="shared" ca="1" si="366"/>
        <v>0</v>
      </c>
      <c r="AN1428">
        <f t="shared" ca="1" si="372"/>
        <v>0</v>
      </c>
      <c r="AO1428">
        <f t="shared" ca="1" si="373"/>
        <v>0</v>
      </c>
      <c r="AP1428">
        <f t="shared" ca="1" si="374"/>
        <v>0</v>
      </c>
      <c r="AQ1428">
        <f t="shared" ca="1" si="375"/>
        <v>0</v>
      </c>
      <c r="AR1428">
        <f t="shared" ca="1" si="376"/>
        <v>0</v>
      </c>
      <c r="AS1428">
        <f t="shared" ca="1" si="377"/>
        <v>0</v>
      </c>
      <c r="AT1428">
        <f t="shared" ca="1" si="378"/>
        <v>0</v>
      </c>
    </row>
    <row r="1429" spans="1:46" hidden="1" x14ac:dyDescent="0.2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0, OFFSET(data!$A$1, ROW()-1, AD$1-1))</f>
        <v>0</v>
      </c>
      <c r="AE1429">
        <f ca="1">IF(ISNA(AE$1), 0, OFFSET(data!$A$1, ROW()-1, AE$1-1))</f>
        <v>0</v>
      </c>
      <c r="AF1429">
        <f ca="1">IF(ISNA(AF$1), 0, OFFSET(data!$A$1, ROW()-1, AF$1-1))</f>
        <v>0</v>
      </c>
      <c r="AG1429">
        <f t="shared" ca="1" si="367"/>
        <v>0</v>
      </c>
      <c r="AH1429" t="e">
        <f t="shared" ca="1" si="368"/>
        <v>#VALUE!</v>
      </c>
      <c r="AI1429" t="str">
        <f t="shared" ca="1" si="369"/>
        <v>0</v>
      </c>
      <c r="AJ1429" t="str">
        <f t="shared" ca="1" si="370"/>
        <v/>
      </c>
      <c r="AK1429" t="str">
        <f t="shared" ca="1" si="379"/>
        <v>0</v>
      </c>
      <c r="AL1429" s="4">
        <f t="shared" ca="1" si="371"/>
        <v>0</v>
      </c>
      <c r="AM1429">
        <f t="shared" ca="1" si="366"/>
        <v>0</v>
      </c>
      <c r="AN1429">
        <f t="shared" ca="1" si="372"/>
        <v>0</v>
      </c>
      <c r="AO1429">
        <f t="shared" ca="1" si="373"/>
        <v>0</v>
      </c>
      <c r="AP1429">
        <f t="shared" ca="1" si="374"/>
        <v>0</v>
      </c>
      <c r="AQ1429">
        <f t="shared" ca="1" si="375"/>
        <v>0</v>
      </c>
      <c r="AR1429">
        <f t="shared" ca="1" si="376"/>
        <v>0</v>
      </c>
      <c r="AS1429">
        <f t="shared" ca="1" si="377"/>
        <v>0</v>
      </c>
      <c r="AT1429">
        <f t="shared" ca="1" si="378"/>
        <v>0</v>
      </c>
    </row>
    <row r="1430" spans="1:46" hidden="1" x14ac:dyDescent="0.2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0, OFFSET(data!$A$1, ROW()-1, AD$1-1))</f>
        <v>0</v>
      </c>
      <c r="AE1430">
        <f ca="1">IF(ISNA(AE$1), 0, OFFSET(data!$A$1, ROW()-1, AE$1-1))</f>
        <v>0</v>
      </c>
      <c r="AF1430">
        <f ca="1">IF(ISNA(AF$1), 0, OFFSET(data!$A$1, ROW()-1, AF$1-1))</f>
        <v>0</v>
      </c>
      <c r="AG1430">
        <f t="shared" ca="1" si="367"/>
        <v>0</v>
      </c>
      <c r="AH1430" t="e">
        <f t="shared" ca="1" si="368"/>
        <v>#VALUE!</v>
      </c>
      <c r="AI1430" t="str">
        <f t="shared" ca="1" si="369"/>
        <v>0</v>
      </c>
      <c r="AJ1430" t="str">
        <f t="shared" ca="1" si="370"/>
        <v/>
      </c>
      <c r="AK1430" t="str">
        <f t="shared" ca="1" si="379"/>
        <v>0</v>
      </c>
      <c r="AL1430" s="4">
        <f t="shared" ca="1" si="371"/>
        <v>0</v>
      </c>
      <c r="AM1430">
        <f t="shared" ca="1" si="366"/>
        <v>0</v>
      </c>
      <c r="AN1430">
        <f t="shared" ca="1" si="372"/>
        <v>0</v>
      </c>
      <c r="AO1430">
        <f t="shared" ca="1" si="373"/>
        <v>0</v>
      </c>
      <c r="AP1430">
        <f t="shared" ca="1" si="374"/>
        <v>0</v>
      </c>
      <c r="AQ1430">
        <f t="shared" ca="1" si="375"/>
        <v>0</v>
      </c>
      <c r="AR1430">
        <f t="shared" ca="1" si="376"/>
        <v>0</v>
      </c>
      <c r="AS1430">
        <f t="shared" ca="1" si="377"/>
        <v>0</v>
      </c>
      <c r="AT1430">
        <f t="shared" ca="1" si="378"/>
        <v>0</v>
      </c>
    </row>
    <row r="1431" spans="1:46" hidden="1" x14ac:dyDescent="0.2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0, OFFSET(data!$A$1, ROW()-1, AD$1-1))</f>
        <v>0</v>
      </c>
      <c r="AE1431">
        <f ca="1">IF(ISNA(AE$1), 0, OFFSET(data!$A$1, ROW()-1, AE$1-1))</f>
        <v>0</v>
      </c>
      <c r="AF1431">
        <f ca="1">IF(ISNA(AF$1), 0, OFFSET(data!$A$1, ROW()-1, AF$1-1))</f>
        <v>0</v>
      </c>
      <c r="AG1431">
        <f t="shared" ca="1" si="367"/>
        <v>0</v>
      </c>
      <c r="AH1431" t="e">
        <f t="shared" ca="1" si="368"/>
        <v>#VALUE!</v>
      </c>
      <c r="AI1431" t="str">
        <f t="shared" ca="1" si="369"/>
        <v>0</v>
      </c>
      <c r="AJ1431" t="str">
        <f t="shared" ca="1" si="370"/>
        <v/>
      </c>
      <c r="AK1431" t="str">
        <f t="shared" ca="1" si="379"/>
        <v>0</v>
      </c>
      <c r="AL1431" s="4">
        <f t="shared" ca="1" si="371"/>
        <v>0</v>
      </c>
      <c r="AM1431">
        <f t="shared" ca="1" si="366"/>
        <v>0</v>
      </c>
      <c r="AN1431">
        <f t="shared" ca="1" si="372"/>
        <v>0</v>
      </c>
      <c r="AO1431">
        <f t="shared" ca="1" si="373"/>
        <v>0</v>
      </c>
      <c r="AP1431">
        <f t="shared" ca="1" si="374"/>
        <v>0</v>
      </c>
      <c r="AQ1431">
        <f t="shared" ca="1" si="375"/>
        <v>0</v>
      </c>
      <c r="AR1431">
        <f t="shared" ca="1" si="376"/>
        <v>0</v>
      </c>
      <c r="AS1431">
        <f t="shared" ca="1" si="377"/>
        <v>0</v>
      </c>
      <c r="AT1431">
        <f t="shared" ca="1" si="378"/>
        <v>0</v>
      </c>
    </row>
    <row r="1432" spans="1:46" hidden="1" x14ac:dyDescent="0.2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0, OFFSET(data!$A$1, ROW()-1, AD$1-1))</f>
        <v>0</v>
      </c>
      <c r="AE1432">
        <f ca="1">IF(ISNA(AE$1), 0, OFFSET(data!$A$1, ROW()-1, AE$1-1))</f>
        <v>0</v>
      </c>
      <c r="AF1432">
        <f ca="1">IF(ISNA(AF$1), 0, OFFSET(data!$A$1, ROW()-1, AF$1-1))</f>
        <v>0</v>
      </c>
      <c r="AG1432">
        <f t="shared" ca="1" si="367"/>
        <v>0</v>
      </c>
      <c r="AH1432" t="e">
        <f t="shared" ca="1" si="368"/>
        <v>#VALUE!</v>
      </c>
      <c r="AI1432" t="str">
        <f t="shared" ca="1" si="369"/>
        <v>0</v>
      </c>
      <c r="AJ1432" t="str">
        <f t="shared" ca="1" si="370"/>
        <v/>
      </c>
      <c r="AK1432" t="str">
        <f t="shared" ca="1" si="379"/>
        <v>0</v>
      </c>
      <c r="AL1432" s="4">
        <f t="shared" ca="1" si="371"/>
        <v>0</v>
      </c>
      <c r="AM1432">
        <f t="shared" ca="1" si="366"/>
        <v>0</v>
      </c>
      <c r="AN1432">
        <f t="shared" ca="1" si="372"/>
        <v>0</v>
      </c>
      <c r="AO1432">
        <f t="shared" ca="1" si="373"/>
        <v>0</v>
      </c>
      <c r="AP1432">
        <f t="shared" ca="1" si="374"/>
        <v>0</v>
      </c>
      <c r="AQ1432">
        <f t="shared" ca="1" si="375"/>
        <v>0</v>
      </c>
      <c r="AR1432">
        <f t="shared" ca="1" si="376"/>
        <v>0</v>
      </c>
      <c r="AS1432">
        <f t="shared" ca="1" si="377"/>
        <v>0</v>
      </c>
      <c r="AT1432">
        <f t="shared" ca="1" si="378"/>
        <v>0</v>
      </c>
    </row>
    <row r="1433" spans="1:46" hidden="1" x14ac:dyDescent="0.2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0, OFFSET(data!$A$1, ROW()-1, AD$1-1))</f>
        <v>0</v>
      </c>
      <c r="AE1433">
        <f ca="1">IF(ISNA(AE$1), 0, OFFSET(data!$A$1, ROW()-1, AE$1-1))</f>
        <v>0</v>
      </c>
      <c r="AF1433">
        <f ca="1">IF(ISNA(AF$1), 0, OFFSET(data!$A$1, ROW()-1, AF$1-1))</f>
        <v>0</v>
      </c>
      <c r="AG1433">
        <f t="shared" ca="1" si="367"/>
        <v>0</v>
      </c>
      <c r="AH1433" t="e">
        <f t="shared" ca="1" si="368"/>
        <v>#VALUE!</v>
      </c>
      <c r="AI1433" t="str">
        <f t="shared" ca="1" si="369"/>
        <v>0</v>
      </c>
      <c r="AJ1433" t="str">
        <f t="shared" ca="1" si="370"/>
        <v/>
      </c>
      <c r="AK1433" t="str">
        <f t="shared" ca="1" si="379"/>
        <v>0</v>
      </c>
      <c r="AL1433" s="4">
        <f t="shared" ca="1" si="371"/>
        <v>0</v>
      </c>
      <c r="AM1433">
        <f t="shared" ca="1" si="366"/>
        <v>0</v>
      </c>
      <c r="AN1433">
        <f t="shared" ca="1" si="372"/>
        <v>0</v>
      </c>
      <c r="AO1433">
        <f t="shared" ca="1" si="373"/>
        <v>0</v>
      </c>
      <c r="AP1433">
        <f t="shared" ca="1" si="374"/>
        <v>0</v>
      </c>
      <c r="AQ1433">
        <f t="shared" ca="1" si="375"/>
        <v>0</v>
      </c>
      <c r="AR1433">
        <f t="shared" ca="1" si="376"/>
        <v>0</v>
      </c>
      <c r="AS1433">
        <f t="shared" ca="1" si="377"/>
        <v>0</v>
      </c>
      <c r="AT1433">
        <f t="shared" ca="1" si="378"/>
        <v>0</v>
      </c>
    </row>
    <row r="1434" spans="1:46" hidden="1" x14ac:dyDescent="0.2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0, OFFSET(data!$A$1, ROW()-1, AD$1-1))</f>
        <v>0</v>
      </c>
      <c r="AE1434">
        <f ca="1">IF(ISNA(AE$1), 0, OFFSET(data!$A$1, ROW()-1, AE$1-1))</f>
        <v>0</v>
      </c>
      <c r="AF1434">
        <f ca="1">IF(ISNA(AF$1), 0, OFFSET(data!$A$1, ROW()-1, AF$1-1))</f>
        <v>0</v>
      </c>
      <c r="AG1434">
        <f t="shared" ca="1" si="367"/>
        <v>0</v>
      </c>
      <c r="AH1434" t="e">
        <f t="shared" ca="1" si="368"/>
        <v>#VALUE!</v>
      </c>
      <c r="AI1434" t="str">
        <f t="shared" ca="1" si="369"/>
        <v>0</v>
      </c>
      <c r="AJ1434" t="str">
        <f t="shared" ca="1" si="370"/>
        <v/>
      </c>
      <c r="AK1434" t="str">
        <f t="shared" ca="1" si="379"/>
        <v>0</v>
      </c>
      <c r="AL1434" s="4">
        <f t="shared" ca="1" si="371"/>
        <v>0</v>
      </c>
      <c r="AM1434">
        <f t="shared" ca="1" si="366"/>
        <v>0</v>
      </c>
      <c r="AN1434">
        <f t="shared" ca="1" si="372"/>
        <v>0</v>
      </c>
      <c r="AO1434">
        <f t="shared" ca="1" si="373"/>
        <v>0</v>
      </c>
      <c r="AP1434">
        <f t="shared" ca="1" si="374"/>
        <v>0</v>
      </c>
      <c r="AQ1434">
        <f t="shared" ca="1" si="375"/>
        <v>0</v>
      </c>
      <c r="AR1434">
        <f t="shared" ca="1" si="376"/>
        <v>0</v>
      </c>
      <c r="AS1434">
        <f t="shared" ca="1" si="377"/>
        <v>0</v>
      </c>
      <c r="AT1434">
        <f t="shared" ca="1" si="378"/>
        <v>0</v>
      </c>
    </row>
    <row r="1435" spans="1:46" hidden="1" x14ac:dyDescent="0.2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0, OFFSET(data!$A$1, ROW()-1, AD$1-1))</f>
        <v>0</v>
      </c>
      <c r="AE1435">
        <f ca="1">IF(ISNA(AE$1), 0, OFFSET(data!$A$1, ROW()-1, AE$1-1))</f>
        <v>0</v>
      </c>
      <c r="AF1435">
        <f ca="1">IF(ISNA(AF$1), 0, OFFSET(data!$A$1, ROW()-1, AF$1-1))</f>
        <v>0</v>
      </c>
      <c r="AG1435">
        <f t="shared" ca="1" si="367"/>
        <v>0</v>
      </c>
      <c r="AH1435" t="e">
        <f t="shared" ca="1" si="368"/>
        <v>#VALUE!</v>
      </c>
      <c r="AI1435" t="str">
        <f t="shared" ca="1" si="369"/>
        <v>0</v>
      </c>
      <c r="AJ1435" t="str">
        <f t="shared" ca="1" si="370"/>
        <v/>
      </c>
      <c r="AK1435" t="str">
        <f t="shared" ca="1" si="379"/>
        <v>0</v>
      </c>
      <c r="AL1435" s="4">
        <f t="shared" ca="1" si="371"/>
        <v>0</v>
      </c>
      <c r="AM1435">
        <f t="shared" ca="1" si="366"/>
        <v>0</v>
      </c>
      <c r="AN1435">
        <f t="shared" ca="1" si="372"/>
        <v>0</v>
      </c>
      <c r="AO1435">
        <f t="shared" ca="1" si="373"/>
        <v>0</v>
      </c>
      <c r="AP1435">
        <f t="shared" ca="1" si="374"/>
        <v>0</v>
      </c>
      <c r="AQ1435">
        <f t="shared" ca="1" si="375"/>
        <v>0</v>
      </c>
      <c r="AR1435">
        <f t="shared" ca="1" si="376"/>
        <v>0</v>
      </c>
      <c r="AS1435">
        <f t="shared" ca="1" si="377"/>
        <v>0</v>
      </c>
      <c r="AT1435">
        <f t="shared" ca="1" si="378"/>
        <v>0</v>
      </c>
    </row>
    <row r="1436" spans="1:46" hidden="1" x14ac:dyDescent="0.2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0, OFFSET(data!$A$1, ROW()-1, AD$1-1))</f>
        <v>0</v>
      </c>
      <c r="AE1436">
        <f ca="1">IF(ISNA(AE$1), 0, OFFSET(data!$A$1, ROW()-1, AE$1-1))</f>
        <v>0</v>
      </c>
      <c r="AF1436">
        <f ca="1">IF(ISNA(AF$1), 0, OFFSET(data!$A$1, ROW()-1, AF$1-1))</f>
        <v>0</v>
      </c>
      <c r="AG1436">
        <f t="shared" ca="1" si="367"/>
        <v>0</v>
      </c>
      <c r="AH1436" t="e">
        <f t="shared" ca="1" si="368"/>
        <v>#VALUE!</v>
      </c>
      <c r="AI1436" t="str">
        <f t="shared" ca="1" si="369"/>
        <v>0</v>
      </c>
      <c r="AJ1436" t="str">
        <f t="shared" ca="1" si="370"/>
        <v/>
      </c>
      <c r="AK1436" t="str">
        <f t="shared" ca="1" si="379"/>
        <v>0</v>
      </c>
      <c r="AL1436" s="4">
        <f t="shared" ca="1" si="371"/>
        <v>0</v>
      </c>
      <c r="AM1436">
        <f t="shared" ca="1" si="366"/>
        <v>0</v>
      </c>
      <c r="AN1436">
        <f t="shared" ca="1" si="372"/>
        <v>0</v>
      </c>
      <c r="AO1436">
        <f t="shared" ca="1" si="373"/>
        <v>0</v>
      </c>
      <c r="AP1436">
        <f t="shared" ca="1" si="374"/>
        <v>0</v>
      </c>
      <c r="AQ1436">
        <f t="shared" ca="1" si="375"/>
        <v>0</v>
      </c>
      <c r="AR1436">
        <f t="shared" ca="1" si="376"/>
        <v>0</v>
      </c>
      <c r="AS1436">
        <f t="shared" ca="1" si="377"/>
        <v>0</v>
      </c>
      <c r="AT1436">
        <f t="shared" ca="1" si="378"/>
        <v>0</v>
      </c>
    </row>
    <row r="1437" spans="1:46" hidden="1" x14ac:dyDescent="0.2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0, OFFSET(data!$A$1, ROW()-1, AD$1-1))</f>
        <v>0</v>
      </c>
      <c r="AE1437">
        <f ca="1">IF(ISNA(AE$1), 0, OFFSET(data!$A$1, ROW()-1, AE$1-1))</f>
        <v>0</v>
      </c>
      <c r="AF1437">
        <f ca="1">IF(ISNA(AF$1), 0, OFFSET(data!$A$1, ROW()-1, AF$1-1))</f>
        <v>0</v>
      </c>
      <c r="AG1437">
        <f t="shared" ca="1" si="367"/>
        <v>0</v>
      </c>
      <c r="AH1437" t="e">
        <f t="shared" ca="1" si="368"/>
        <v>#VALUE!</v>
      </c>
      <c r="AI1437" t="str">
        <f t="shared" ca="1" si="369"/>
        <v>0</v>
      </c>
      <c r="AJ1437" t="str">
        <f t="shared" ca="1" si="370"/>
        <v/>
      </c>
      <c r="AK1437" t="str">
        <f t="shared" ca="1" si="379"/>
        <v>0</v>
      </c>
      <c r="AL1437" s="4">
        <f t="shared" ca="1" si="371"/>
        <v>0</v>
      </c>
      <c r="AM1437">
        <f t="shared" ca="1" si="366"/>
        <v>0</v>
      </c>
      <c r="AN1437">
        <f t="shared" ca="1" si="372"/>
        <v>0</v>
      </c>
      <c r="AO1437">
        <f t="shared" ca="1" si="373"/>
        <v>0</v>
      </c>
      <c r="AP1437">
        <f t="shared" ca="1" si="374"/>
        <v>0</v>
      </c>
      <c r="AQ1437">
        <f t="shared" ca="1" si="375"/>
        <v>0</v>
      </c>
      <c r="AR1437">
        <f t="shared" ca="1" si="376"/>
        <v>0</v>
      </c>
      <c r="AS1437">
        <f t="shared" ca="1" si="377"/>
        <v>0</v>
      </c>
      <c r="AT1437">
        <f t="shared" ca="1" si="378"/>
        <v>0</v>
      </c>
    </row>
    <row r="1438" spans="1:46" hidden="1" x14ac:dyDescent="0.2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0, OFFSET(data!$A$1, ROW()-1, AD$1-1))</f>
        <v>0</v>
      </c>
      <c r="AE1438">
        <f ca="1">IF(ISNA(AE$1), 0, OFFSET(data!$A$1, ROW()-1, AE$1-1))</f>
        <v>0</v>
      </c>
      <c r="AF1438">
        <f ca="1">IF(ISNA(AF$1), 0, OFFSET(data!$A$1, ROW()-1, AF$1-1))</f>
        <v>0</v>
      </c>
      <c r="AG1438">
        <f t="shared" ca="1" si="367"/>
        <v>0</v>
      </c>
      <c r="AH1438" t="e">
        <f t="shared" ca="1" si="368"/>
        <v>#VALUE!</v>
      </c>
      <c r="AI1438" t="str">
        <f t="shared" ca="1" si="369"/>
        <v>0</v>
      </c>
      <c r="AJ1438" t="str">
        <f t="shared" ca="1" si="370"/>
        <v/>
      </c>
      <c r="AK1438" t="str">
        <f t="shared" ca="1" si="379"/>
        <v>0</v>
      </c>
      <c r="AL1438" s="4">
        <f t="shared" ca="1" si="371"/>
        <v>0</v>
      </c>
      <c r="AM1438">
        <f t="shared" ca="1" si="366"/>
        <v>0</v>
      </c>
      <c r="AN1438">
        <f t="shared" ca="1" si="372"/>
        <v>0</v>
      </c>
      <c r="AO1438">
        <f t="shared" ca="1" si="373"/>
        <v>0</v>
      </c>
      <c r="AP1438">
        <f t="shared" ca="1" si="374"/>
        <v>0</v>
      </c>
      <c r="AQ1438">
        <f t="shared" ca="1" si="375"/>
        <v>0</v>
      </c>
      <c r="AR1438">
        <f t="shared" ca="1" si="376"/>
        <v>0</v>
      </c>
      <c r="AS1438">
        <f t="shared" ca="1" si="377"/>
        <v>0</v>
      </c>
      <c r="AT1438">
        <f t="shared" ca="1" si="378"/>
        <v>0</v>
      </c>
    </row>
    <row r="1439" spans="1:46" hidden="1" x14ac:dyDescent="0.2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0, OFFSET(data!$A$1, ROW()-1, AD$1-1))</f>
        <v>0</v>
      </c>
      <c r="AE1439">
        <f ca="1">IF(ISNA(AE$1), 0, OFFSET(data!$A$1, ROW()-1, AE$1-1))</f>
        <v>0</v>
      </c>
      <c r="AF1439">
        <f ca="1">IF(ISNA(AF$1), 0, OFFSET(data!$A$1, ROW()-1, AF$1-1))</f>
        <v>0</v>
      </c>
      <c r="AG1439">
        <f t="shared" ca="1" si="367"/>
        <v>0</v>
      </c>
      <c r="AH1439" t="e">
        <f t="shared" ca="1" si="368"/>
        <v>#VALUE!</v>
      </c>
      <c r="AI1439" t="str">
        <f t="shared" ca="1" si="369"/>
        <v>0</v>
      </c>
      <c r="AJ1439" t="str">
        <f t="shared" ca="1" si="370"/>
        <v/>
      </c>
      <c r="AK1439" t="str">
        <f t="shared" ca="1" si="379"/>
        <v>0</v>
      </c>
      <c r="AL1439" s="4">
        <f t="shared" ca="1" si="371"/>
        <v>0</v>
      </c>
      <c r="AM1439">
        <f t="shared" ca="1" si="366"/>
        <v>0</v>
      </c>
      <c r="AN1439">
        <f t="shared" ca="1" si="372"/>
        <v>0</v>
      </c>
      <c r="AO1439">
        <f t="shared" ca="1" si="373"/>
        <v>0</v>
      </c>
      <c r="AP1439">
        <f t="shared" ca="1" si="374"/>
        <v>0</v>
      </c>
      <c r="AQ1439">
        <f t="shared" ca="1" si="375"/>
        <v>0</v>
      </c>
      <c r="AR1439">
        <f t="shared" ca="1" si="376"/>
        <v>0</v>
      </c>
      <c r="AS1439">
        <f t="shared" ca="1" si="377"/>
        <v>0</v>
      </c>
      <c r="AT1439">
        <f t="shared" ca="1" si="378"/>
        <v>0</v>
      </c>
    </row>
    <row r="1440" spans="1:46" hidden="1" x14ac:dyDescent="0.2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0, OFFSET(data!$A$1, ROW()-1, AD$1-1))</f>
        <v>0</v>
      </c>
      <c r="AE1440">
        <f ca="1">IF(ISNA(AE$1), 0, OFFSET(data!$A$1, ROW()-1, AE$1-1))</f>
        <v>0</v>
      </c>
      <c r="AF1440">
        <f ca="1">IF(ISNA(AF$1), 0, OFFSET(data!$A$1, ROW()-1, AF$1-1))</f>
        <v>0</v>
      </c>
      <c r="AG1440">
        <f t="shared" ca="1" si="367"/>
        <v>0</v>
      </c>
      <c r="AH1440" t="e">
        <f t="shared" ca="1" si="368"/>
        <v>#VALUE!</v>
      </c>
      <c r="AI1440" t="str">
        <f t="shared" ca="1" si="369"/>
        <v>0</v>
      </c>
      <c r="AJ1440" t="str">
        <f t="shared" ca="1" si="370"/>
        <v/>
      </c>
      <c r="AK1440" t="str">
        <f t="shared" ca="1" si="379"/>
        <v>0</v>
      </c>
      <c r="AL1440" s="4">
        <f t="shared" ca="1" si="371"/>
        <v>0</v>
      </c>
      <c r="AM1440">
        <f t="shared" ca="1" si="366"/>
        <v>0</v>
      </c>
      <c r="AN1440">
        <f t="shared" ca="1" si="372"/>
        <v>0</v>
      </c>
      <c r="AO1440">
        <f t="shared" ca="1" si="373"/>
        <v>0</v>
      </c>
      <c r="AP1440">
        <f t="shared" ca="1" si="374"/>
        <v>0</v>
      </c>
      <c r="AQ1440">
        <f t="shared" ca="1" si="375"/>
        <v>0</v>
      </c>
      <c r="AR1440">
        <f t="shared" ca="1" si="376"/>
        <v>0</v>
      </c>
      <c r="AS1440">
        <f t="shared" ca="1" si="377"/>
        <v>0</v>
      </c>
      <c r="AT1440">
        <f t="shared" ca="1" si="378"/>
        <v>0</v>
      </c>
    </row>
    <row r="1441" spans="1:46" hidden="1" x14ac:dyDescent="0.2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0, OFFSET(data!$A$1, ROW()-1, AD$1-1))</f>
        <v>0</v>
      </c>
      <c r="AE1441">
        <f ca="1">IF(ISNA(AE$1), 0, OFFSET(data!$A$1, ROW()-1, AE$1-1))</f>
        <v>0</v>
      </c>
      <c r="AF1441">
        <f ca="1">IF(ISNA(AF$1), 0, OFFSET(data!$A$1, ROW()-1, AF$1-1))</f>
        <v>0</v>
      </c>
      <c r="AG1441">
        <f t="shared" ca="1" si="367"/>
        <v>0</v>
      </c>
      <c r="AH1441" t="e">
        <f t="shared" ca="1" si="368"/>
        <v>#VALUE!</v>
      </c>
      <c r="AI1441" t="str">
        <f t="shared" ca="1" si="369"/>
        <v>0</v>
      </c>
      <c r="AJ1441" t="str">
        <f t="shared" ca="1" si="370"/>
        <v/>
      </c>
      <c r="AK1441" t="str">
        <f t="shared" ca="1" si="379"/>
        <v>0</v>
      </c>
      <c r="AL1441" s="4">
        <f t="shared" ca="1" si="371"/>
        <v>0</v>
      </c>
      <c r="AM1441">
        <f t="shared" ca="1" si="366"/>
        <v>0</v>
      </c>
      <c r="AN1441">
        <f t="shared" ca="1" si="372"/>
        <v>0</v>
      </c>
      <c r="AO1441">
        <f t="shared" ca="1" si="373"/>
        <v>0</v>
      </c>
      <c r="AP1441">
        <f t="shared" ca="1" si="374"/>
        <v>0</v>
      </c>
      <c r="AQ1441">
        <f t="shared" ca="1" si="375"/>
        <v>0</v>
      </c>
      <c r="AR1441">
        <f t="shared" ca="1" si="376"/>
        <v>0</v>
      </c>
      <c r="AS1441">
        <f t="shared" ca="1" si="377"/>
        <v>0</v>
      </c>
      <c r="AT1441">
        <f t="shared" ca="1" si="378"/>
        <v>0</v>
      </c>
    </row>
    <row r="1442" spans="1:46" hidden="1" x14ac:dyDescent="0.2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0, OFFSET(data!$A$1, ROW()-1, AD$1-1))</f>
        <v>0</v>
      </c>
      <c r="AE1442">
        <f ca="1">IF(ISNA(AE$1), 0, OFFSET(data!$A$1, ROW()-1, AE$1-1))</f>
        <v>0</v>
      </c>
      <c r="AF1442">
        <f ca="1">IF(ISNA(AF$1), 0, OFFSET(data!$A$1, ROW()-1, AF$1-1))</f>
        <v>0</v>
      </c>
      <c r="AG1442">
        <f t="shared" ca="1" si="367"/>
        <v>0</v>
      </c>
      <c r="AH1442" t="e">
        <f t="shared" ca="1" si="368"/>
        <v>#VALUE!</v>
      </c>
      <c r="AI1442" t="str">
        <f t="shared" ca="1" si="369"/>
        <v>0</v>
      </c>
      <c r="AJ1442" t="str">
        <f t="shared" ca="1" si="370"/>
        <v/>
      </c>
      <c r="AK1442" t="str">
        <f t="shared" ca="1" si="379"/>
        <v>0</v>
      </c>
      <c r="AL1442" s="4">
        <f t="shared" ca="1" si="371"/>
        <v>0</v>
      </c>
      <c r="AM1442">
        <f t="shared" ca="1" si="366"/>
        <v>0</v>
      </c>
      <c r="AN1442">
        <f t="shared" ca="1" si="372"/>
        <v>0</v>
      </c>
      <c r="AO1442">
        <f t="shared" ca="1" si="373"/>
        <v>0</v>
      </c>
      <c r="AP1442">
        <f t="shared" ca="1" si="374"/>
        <v>0</v>
      </c>
      <c r="AQ1442">
        <f t="shared" ca="1" si="375"/>
        <v>0</v>
      </c>
      <c r="AR1442">
        <f t="shared" ca="1" si="376"/>
        <v>0</v>
      </c>
      <c r="AS1442">
        <f t="shared" ca="1" si="377"/>
        <v>0</v>
      </c>
      <c r="AT1442">
        <f t="shared" ca="1" si="378"/>
        <v>0</v>
      </c>
    </row>
    <row r="1443" spans="1:46" hidden="1" x14ac:dyDescent="0.2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0, OFFSET(data!$A$1, ROW()-1, AD$1-1))</f>
        <v>0</v>
      </c>
      <c r="AE1443">
        <f ca="1">IF(ISNA(AE$1), 0, OFFSET(data!$A$1, ROW()-1, AE$1-1))</f>
        <v>0</v>
      </c>
      <c r="AF1443">
        <f ca="1">IF(ISNA(AF$1), 0, OFFSET(data!$A$1, ROW()-1, AF$1-1))</f>
        <v>0</v>
      </c>
      <c r="AG1443">
        <f t="shared" ca="1" si="367"/>
        <v>0</v>
      </c>
      <c r="AH1443" t="e">
        <f t="shared" ca="1" si="368"/>
        <v>#VALUE!</v>
      </c>
      <c r="AI1443" t="str">
        <f t="shared" ca="1" si="369"/>
        <v>0</v>
      </c>
      <c r="AJ1443" t="str">
        <f t="shared" ca="1" si="370"/>
        <v/>
      </c>
      <c r="AK1443" t="str">
        <f t="shared" ca="1" si="379"/>
        <v>0</v>
      </c>
      <c r="AL1443" s="4">
        <f t="shared" ca="1" si="371"/>
        <v>0</v>
      </c>
      <c r="AM1443">
        <f t="shared" ca="1" si="366"/>
        <v>0</v>
      </c>
      <c r="AN1443">
        <f t="shared" ca="1" si="372"/>
        <v>0</v>
      </c>
      <c r="AO1443">
        <f t="shared" ca="1" si="373"/>
        <v>0</v>
      </c>
      <c r="AP1443">
        <f t="shared" ca="1" si="374"/>
        <v>0</v>
      </c>
      <c r="AQ1443">
        <f t="shared" ca="1" si="375"/>
        <v>0</v>
      </c>
      <c r="AR1443">
        <f t="shared" ca="1" si="376"/>
        <v>0</v>
      </c>
      <c r="AS1443">
        <f t="shared" ca="1" si="377"/>
        <v>0</v>
      </c>
      <c r="AT1443">
        <f t="shared" ca="1" si="378"/>
        <v>0</v>
      </c>
    </row>
    <row r="1444" spans="1:46" hidden="1" x14ac:dyDescent="0.2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0, OFFSET(data!$A$1, ROW()-1, AD$1-1))</f>
        <v>0</v>
      </c>
      <c r="AE1444">
        <f ca="1">IF(ISNA(AE$1), 0, OFFSET(data!$A$1, ROW()-1, AE$1-1))</f>
        <v>0</v>
      </c>
      <c r="AF1444">
        <f ca="1">IF(ISNA(AF$1), 0, OFFSET(data!$A$1, ROW()-1, AF$1-1))</f>
        <v>0</v>
      </c>
      <c r="AG1444">
        <f t="shared" ca="1" si="367"/>
        <v>0</v>
      </c>
      <c r="AH1444" t="e">
        <f t="shared" ca="1" si="368"/>
        <v>#VALUE!</v>
      </c>
      <c r="AI1444" t="str">
        <f t="shared" ca="1" si="369"/>
        <v>0</v>
      </c>
      <c r="AJ1444" t="str">
        <f t="shared" ca="1" si="370"/>
        <v/>
      </c>
      <c r="AK1444" t="str">
        <f t="shared" ca="1" si="379"/>
        <v>0</v>
      </c>
      <c r="AL1444" s="4">
        <f t="shared" ca="1" si="371"/>
        <v>0</v>
      </c>
      <c r="AM1444">
        <f t="shared" ca="1" si="366"/>
        <v>0</v>
      </c>
      <c r="AN1444">
        <f t="shared" ca="1" si="372"/>
        <v>0</v>
      </c>
      <c r="AO1444">
        <f t="shared" ca="1" si="373"/>
        <v>0</v>
      </c>
      <c r="AP1444">
        <f t="shared" ca="1" si="374"/>
        <v>0</v>
      </c>
      <c r="AQ1444">
        <f t="shared" ca="1" si="375"/>
        <v>0</v>
      </c>
      <c r="AR1444">
        <f t="shared" ca="1" si="376"/>
        <v>0</v>
      </c>
      <c r="AS1444">
        <f t="shared" ca="1" si="377"/>
        <v>0</v>
      </c>
      <c r="AT1444">
        <f t="shared" ca="1" si="378"/>
        <v>0</v>
      </c>
    </row>
    <row r="1445" spans="1:46" hidden="1" x14ac:dyDescent="0.2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0, OFFSET(data!$A$1, ROW()-1, AD$1-1))</f>
        <v>0</v>
      </c>
      <c r="AE1445">
        <f ca="1">IF(ISNA(AE$1), 0, OFFSET(data!$A$1, ROW()-1, AE$1-1))</f>
        <v>0</v>
      </c>
      <c r="AF1445">
        <f ca="1">IF(ISNA(AF$1), 0, OFFSET(data!$A$1, ROW()-1, AF$1-1))</f>
        <v>0</v>
      </c>
      <c r="AG1445">
        <f t="shared" ca="1" si="367"/>
        <v>0</v>
      </c>
      <c r="AH1445" t="e">
        <f t="shared" ca="1" si="368"/>
        <v>#VALUE!</v>
      </c>
      <c r="AI1445" t="str">
        <f t="shared" ca="1" si="369"/>
        <v>0</v>
      </c>
      <c r="AJ1445" t="str">
        <f t="shared" ca="1" si="370"/>
        <v/>
      </c>
      <c r="AK1445" t="str">
        <f t="shared" ca="1" si="379"/>
        <v>0</v>
      </c>
      <c r="AL1445" s="4">
        <f t="shared" ca="1" si="371"/>
        <v>0</v>
      </c>
      <c r="AM1445">
        <f t="shared" ca="1" si="366"/>
        <v>0</v>
      </c>
      <c r="AN1445">
        <f t="shared" ca="1" si="372"/>
        <v>0</v>
      </c>
      <c r="AO1445">
        <f t="shared" ca="1" si="373"/>
        <v>0</v>
      </c>
      <c r="AP1445">
        <f t="shared" ca="1" si="374"/>
        <v>0</v>
      </c>
      <c r="AQ1445">
        <f t="shared" ca="1" si="375"/>
        <v>0</v>
      </c>
      <c r="AR1445">
        <f t="shared" ca="1" si="376"/>
        <v>0</v>
      </c>
      <c r="AS1445">
        <f t="shared" ca="1" si="377"/>
        <v>0</v>
      </c>
      <c r="AT1445">
        <f t="shared" ca="1" si="378"/>
        <v>0</v>
      </c>
    </row>
    <row r="1446" spans="1:46" hidden="1" x14ac:dyDescent="0.2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0, OFFSET(data!$A$1, ROW()-1, AD$1-1))</f>
        <v>0</v>
      </c>
      <c r="AE1446">
        <f ca="1">IF(ISNA(AE$1), 0, OFFSET(data!$A$1, ROW()-1, AE$1-1))</f>
        <v>0</v>
      </c>
      <c r="AF1446">
        <f ca="1">IF(ISNA(AF$1), 0, OFFSET(data!$A$1, ROW()-1, AF$1-1))</f>
        <v>0</v>
      </c>
      <c r="AG1446">
        <f t="shared" ca="1" si="367"/>
        <v>0</v>
      </c>
      <c r="AH1446" t="e">
        <f t="shared" ca="1" si="368"/>
        <v>#VALUE!</v>
      </c>
      <c r="AI1446" t="str">
        <f t="shared" ca="1" si="369"/>
        <v>0</v>
      </c>
      <c r="AJ1446" t="str">
        <f t="shared" ca="1" si="370"/>
        <v/>
      </c>
      <c r="AK1446" t="str">
        <f t="shared" ca="1" si="379"/>
        <v>0</v>
      </c>
      <c r="AL1446" s="4">
        <f t="shared" ca="1" si="371"/>
        <v>0</v>
      </c>
      <c r="AM1446">
        <f t="shared" ca="1" si="366"/>
        <v>0</v>
      </c>
      <c r="AN1446">
        <f t="shared" ca="1" si="372"/>
        <v>0</v>
      </c>
      <c r="AO1446">
        <f t="shared" ca="1" si="373"/>
        <v>0</v>
      </c>
      <c r="AP1446">
        <f t="shared" ca="1" si="374"/>
        <v>0</v>
      </c>
      <c r="AQ1446">
        <f t="shared" ca="1" si="375"/>
        <v>0</v>
      </c>
      <c r="AR1446">
        <f t="shared" ca="1" si="376"/>
        <v>0</v>
      </c>
      <c r="AS1446">
        <f t="shared" ca="1" si="377"/>
        <v>0</v>
      </c>
      <c r="AT1446">
        <f t="shared" ca="1" si="378"/>
        <v>0</v>
      </c>
    </row>
    <row r="1447" spans="1:46" hidden="1" x14ac:dyDescent="0.2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0, OFFSET(data!$A$1, ROW()-1, AD$1-1))</f>
        <v>0</v>
      </c>
      <c r="AE1447">
        <f ca="1">IF(ISNA(AE$1), 0, OFFSET(data!$A$1, ROW()-1, AE$1-1))</f>
        <v>0</v>
      </c>
      <c r="AF1447">
        <f ca="1">IF(ISNA(AF$1), 0, OFFSET(data!$A$1, ROW()-1, AF$1-1))</f>
        <v>0</v>
      </c>
      <c r="AG1447">
        <f t="shared" ca="1" si="367"/>
        <v>0</v>
      </c>
      <c r="AH1447" t="e">
        <f t="shared" ca="1" si="368"/>
        <v>#VALUE!</v>
      </c>
      <c r="AI1447" t="str">
        <f t="shared" ca="1" si="369"/>
        <v>0</v>
      </c>
      <c r="AJ1447" t="str">
        <f t="shared" ca="1" si="370"/>
        <v/>
      </c>
      <c r="AK1447" t="str">
        <f t="shared" ca="1" si="379"/>
        <v>0</v>
      </c>
      <c r="AL1447" s="4">
        <f t="shared" ca="1" si="371"/>
        <v>0</v>
      </c>
      <c r="AM1447">
        <f t="shared" ca="1" si="366"/>
        <v>0</v>
      </c>
      <c r="AN1447">
        <f t="shared" ca="1" si="372"/>
        <v>0</v>
      </c>
      <c r="AO1447">
        <f t="shared" ca="1" si="373"/>
        <v>0</v>
      </c>
      <c r="AP1447">
        <f t="shared" ca="1" si="374"/>
        <v>0</v>
      </c>
      <c r="AQ1447">
        <f t="shared" ca="1" si="375"/>
        <v>0</v>
      </c>
      <c r="AR1447">
        <f t="shared" ca="1" si="376"/>
        <v>0</v>
      </c>
      <c r="AS1447">
        <f t="shared" ca="1" si="377"/>
        <v>0</v>
      </c>
      <c r="AT1447">
        <f t="shared" ca="1" si="378"/>
        <v>0</v>
      </c>
    </row>
    <row r="1448" spans="1:46" hidden="1" x14ac:dyDescent="0.2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0, OFFSET(data!$A$1, ROW()-1, AD$1-1))</f>
        <v>0</v>
      </c>
      <c r="AE1448">
        <f ca="1">IF(ISNA(AE$1), 0, OFFSET(data!$A$1, ROW()-1, AE$1-1))</f>
        <v>0</v>
      </c>
      <c r="AF1448">
        <f ca="1">IF(ISNA(AF$1), 0, OFFSET(data!$A$1, ROW()-1, AF$1-1))</f>
        <v>0</v>
      </c>
      <c r="AG1448">
        <f t="shared" ca="1" si="367"/>
        <v>0</v>
      </c>
      <c r="AH1448" t="e">
        <f t="shared" ca="1" si="368"/>
        <v>#VALUE!</v>
      </c>
      <c r="AI1448" t="str">
        <f t="shared" ca="1" si="369"/>
        <v>0</v>
      </c>
      <c r="AJ1448" t="str">
        <f t="shared" ca="1" si="370"/>
        <v/>
      </c>
      <c r="AK1448" t="str">
        <f t="shared" ca="1" si="379"/>
        <v>0</v>
      </c>
      <c r="AL1448" s="4">
        <f t="shared" ca="1" si="371"/>
        <v>0</v>
      </c>
      <c r="AM1448">
        <f t="shared" ca="1" si="366"/>
        <v>0</v>
      </c>
      <c r="AN1448">
        <f t="shared" ca="1" si="372"/>
        <v>0</v>
      </c>
      <c r="AO1448">
        <f t="shared" ca="1" si="373"/>
        <v>0</v>
      </c>
      <c r="AP1448">
        <f t="shared" ca="1" si="374"/>
        <v>0</v>
      </c>
      <c r="AQ1448">
        <f t="shared" ca="1" si="375"/>
        <v>0</v>
      </c>
      <c r="AR1448">
        <f t="shared" ca="1" si="376"/>
        <v>0</v>
      </c>
      <c r="AS1448">
        <f t="shared" ca="1" si="377"/>
        <v>0</v>
      </c>
      <c r="AT1448">
        <f t="shared" ca="1" si="378"/>
        <v>0</v>
      </c>
    </row>
    <row r="1449" spans="1:46" hidden="1" x14ac:dyDescent="0.2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0, OFFSET(data!$A$1, ROW()-1, AD$1-1))</f>
        <v>0</v>
      </c>
      <c r="AE1449">
        <f ca="1">IF(ISNA(AE$1), 0, OFFSET(data!$A$1, ROW()-1, AE$1-1))</f>
        <v>0</v>
      </c>
      <c r="AF1449">
        <f ca="1">IF(ISNA(AF$1), 0, OFFSET(data!$A$1, ROW()-1, AF$1-1))</f>
        <v>0</v>
      </c>
      <c r="AG1449">
        <f t="shared" ca="1" si="367"/>
        <v>0</v>
      </c>
      <c r="AH1449" t="e">
        <f t="shared" ca="1" si="368"/>
        <v>#VALUE!</v>
      </c>
      <c r="AI1449" t="str">
        <f t="shared" ca="1" si="369"/>
        <v>0</v>
      </c>
      <c r="AJ1449" t="str">
        <f t="shared" ca="1" si="370"/>
        <v/>
      </c>
      <c r="AK1449" t="str">
        <f t="shared" ca="1" si="379"/>
        <v>0</v>
      </c>
      <c r="AL1449" s="4">
        <f t="shared" ca="1" si="371"/>
        <v>0</v>
      </c>
      <c r="AM1449">
        <f t="shared" ca="1" si="366"/>
        <v>0</v>
      </c>
      <c r="AN1449">
        <f t="shared" ca="1" si="372"/>
        <v>0</v>
      </c>
      <c r="AO1449">
        <f t="shared" ca="1" si="373"/>
        <v>0</v>
      </c>
      <c r="AP1449">
        <f t="shared" ca="1" si="374"/>
        <v>0</v>
      </c>
      <c r="AQ1449">
        <f t="shared" ca="1" si="375"/>
        <v>0</v>
      </c>
      <c r="AR1449">
        <f t="shared" ca="1" si="376"/>
        <v>0</v>
      </c>
      <c r="AS1449">
        <f t="shared" ca="1" si="377"/>
        <v>0</v>
      </c>
      <c r="AT1449">
        <f t="shared" ca="1" si="378"/>
        <v>0</v>
      </c>
    </row>
    <row r="1450" spans="1:46" hidden="1" x14ac:dyDescent="0.2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0, OFFSET(data!$A$1, ROW()-1, AD$1-1))</f>
        <v>0</v>
      </c>
      <c r="AE1450">
        <f ca="1">IF(ISNA(AE$1), 0, OFFSET(data!$A$1, ROW()-1, AE$1-1))</f>
        <v>0</v>
      </c>
      <c r="AF1450">
        <f ca="1">IF(ISNA(AF$1), 0, OFFSET(data!$A$1, ROW()-1, AF$1-1))</f>
        <v>0</v>
      </c>
      <c r="AG1450">
        <f t="shared" ca="1" si="367"/>
        <v>0</v>
      </c>
      <c r="AH1450" t="e">
        <f t="shared" ca="1" si="368"/>
        <v>#VALUE!</v>
      </c>
      <c r="AI1450" t="str">
        <f t="shared" ca="1" si="369"/>
        <v>0</v>
      </c>
      <c r="AJ1450" t="str">
        <f t="shared" ca="1" si="370"/>
        <v/>
      </c>
      <c r="AK1450" t="str">
        <f t="shared" ca="1" si="379"/>
        <v>0</v>
      </c>
      <c r="AL1450" s="4">
        <f t="shared" ca="1" si="371"/>
        <v>0</v>
      </c>
      <c r="AM1450">
        <f t="shared" ca="1" si="366"/>
        <v>0</v>
      </c>
      <c r="AN1450">
        <f t="shared" ca="1" si="372"/>
        <v>0</v>
      </c>
      <c r="AO1450">
        <f t="shared" ca="1" si="373"/>
        <v>0</v>
      </c>
      <c r="AP1450">
        <f t="shared" ca="1" si="374"/>
        <v>0</v>
      </c>
      <c r="AQ1450">
        <f t="shared" ca="1" si="375"/>
        <v>0</v>
      </c>
      <c r="AR1450">
        <f t="shared" ca="1" si="376"/>
        <v>0</v>
      </c>
      <c r="AS1450">
        <f t="shared" ca="1" si="377"/>
        <v>0</v>
      </c>
      <c r="AT1450">
        <f t="shared" ca="1" si="378"/>
        <v>0</v>
      </c>
    </row>
    <row r="1451" spans="1:46" hidden="1" x14ac:dyDescent="0.2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0, OFFSET(data!$A$1, ROW()-1, AD$1-1))</f>
        <v>0</v>
      </c>
      <c r="AE1451">
        <f ca="1">IF(ISNA(AE$1), 0, OFFSET(data!$A$1, ROW()-1, AE$1-1))</f>
        <v>0</v>
      </c>
      <c r="AF1451">
        <f ca="1">IF(ISNA(AF$1), 0, OFFSET(data!$A$1, ROW()-1, AF$1-1))</f>
        <v>0</v>
      </c>
      <c r="AG1451">
        <f t="shared" ca="1" si="367"/>
        <v>0</v>
      </c>
      <c r="AH1451" t="e">
        <f t="shared" ca="1" si="368"/>
        <v>#VALUE!</v>
      </c>
      <c r="AI1451" t="str">
        <f t="shared" ca="1" si="369"/>
        <v>0</v>
      </c>
      <c r="AJ1451" t="str">
        <f t="shared" ca="1" si="370"/>
        <v/>
      </c>
      <c r="AK1451" t="str">
        <f t="shared" ca="1" si="379"/>
        <v>0</v>
      </c>
      <c r="AL1451" s="4">
        <f t="shared" ca="1" si="371"/>
        <v>0</v>
      </c>
      <c r="AM1451">
        <f t="shared" ca="1" si="366"/>
        <v>0</v>
      </c>
      <c r="AN1451">
        <f t="shared" ca="1" si="372"/>
        <v>0</v>
      </c>
      <c r="AO1451">
        <f t="shared" ca="1" si="373"/>
        <v>0</v>
      </c>
      <c r="AP1451">
        <f t="shared" ca="1" si="374"/>
        <v>0</v>
      </c>
      <c r="AQ1451">
        <f t="shared" ca="1" si="375"/>
        <v>0</v>
      </c>
      <c r="AR1451">
        <f t="shared" ca="1" si="376"/>
        <v>0</v>
      </c>
      <c r="AS1451">
        <f t="shared" ca="1" si="377"/>
        <v>0</v>
      </c>
      <c r="AT1451">
        <f t="shared" ca="1" si="378"/>
        <v>0</v>
      </c>
    </row>
    <row r="1452" spans="1:46" hidden="1" x14ac:dyDescent="0.2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0, OFFSET(data!$A$1, ROW()-1, AD$1-1))</f>
        <v>0</v>
      </c>
      <c r="AE1452">
        <f ca="1">IF(ISNA(AE$1), 0, OFFSET(data!$A$1, ROW()-1, AE$1-1))</f>
        <v>0</v>
      </c>
      <c r="AF1452">
        <f ca="1">IF(ISNA(AF$1), 0, OFFSET(data!$A$1, ROW()-1, AF$1-1))</f>
        <v>0</v>
      </c>
      <c r="AG1452">
        <f t="shared" ca="1" si="367"/>
        <v>0</v>
      </c>
      <c r="AH1452" t="e">
        <f t="shared" ca="1" si="368"/>
        <v>#VALUE!</v>
      </c>
      <c r="AI1452" t="str">
        <f t="shared" ca="1" si="369"/>
        <v>0</v>
      </c>
      <c r="AJ1452" t="str">
        <f t="shared" ca="1" si="370"/>
        <v/>
      </c>
      <c r="AK1452" t="str">
        <f t="shared" ca="1" si="379"/>
        <v>0</v>
      </c>
      <c r="AL1452" s="4">
        <f t="shared" ca="1" si="371"/>
        <v>0</v>
      </c>
      <c r="AM1452">
        <f t="shared" ca="1" si="366"/>
        <v>0</v>
      </c>
      <c r="AN1452">
        <f t="shared" ca="1" si="372"/>
        <v>0</v>
      </c>
      <c r="AO1452">
        <f t="shared" ca="1" si="373"/>
        <v>0</v>
      </c>
      <c r="AP1452">
        <f t="shared" ca="1" si="374"/>
        <v>0</v>
      </c>
      <c r="AQ1452">
        <f t="shared" ca="1" si="375"/>
        <v>0</v>
      </c>
      <c r="AR1452">
        <f t="shared" ca="1" si="376"/>
        <v>0</v>
      </c>
      <c r="AS1452">
        <f t="shared" ca="1" si="377"/>
        <v>0</v>
      </c>
      <c r="AT1452">
        <f t="shared" ca="1" si="378"/>
        <v>0</v>
      </c>
    </row>
    <row r="1453" spans="1:46" hidden="1" x14ac:dyDescent="0.2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0, OFFSET(data!$A$1, ROW()-1, AD$1-1))</f>
        <v>0</v>
      </c>
      <c r="AE1453">
        <f ca="1">IF(ISNA(AE$1), 0, OFFSET(data!$A$1, ROW()-1, AE$1-1))</f>
        <v>0</v>
      </c>
      <c r="AF1453">
        <f ca="1">IF(ISNA(AF$1), 0, OFFSET(data!$A$1, ROW()-1, AF$1-1))</f>
        <v>0</v>
      </c>
      <c r="AG1453">
        <f t="shared" ca="1" si="367"/>
        <v>0</v>
      </c>
      <c r="AH1453" t="e">
        <f t="shared" ca="1" si="368"/>
        <v>#VALUE!</v>
      </c>
      <c r="AI1453" t="str">
        <f t="shared" ca="1" si="369"/>
        <v>0</v>
      </c>
      <c r="AJ1453" t="str">
        <f t="shared" ca="1" si="370"/>
        <v/>
      </c>
      <c r="AK1453" t="str">
        <f t="shared" ca="1" si="379"/>
        <v>0</v>
      </c>
      <c r="AL1453" s="4">
        <f t="shared" ca="1" si="371"/>
        <v>0</v>
      </c>
      <c r="AM1453">
        <f t="shared" ca="1" si="366"/>
        <v>0</v>
      </c>
      <c r="AN1453">
        <f t="shared" ca="1" si="372"/>
        <v>0</v>
      </c>
      <c r="AO1453">
        <f t="shared" ca="1" si="373"/>
        <v>0</v>
      </c>
      <c r="AP1453">
        <f t="shared" ca="1" si="374"/>
        <v>0</v>
      </c>
      <c r="AQ1453">
        <f t="shared" ca="1" si="375"/>
        <v>0</v>
      </c>
      <c r="AR1453">
        <f t="shared" ca="1" si="376"/>
        <v>0</v>
      </c>
      <c r="AS1453">
        <f t="shared" ca="1" si="377"/>
        <v>0</v>
      </c>
      <c r="AT1453">
        <f t="shared" ca="1" si="378"/>
        <v>0</v>
      </c>
    </row>
    <row r="1454" spans="1:46" hidden="1" x14ac:dyDescent="0.2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0, OFFSET(data!$A$1, ROW()-1, AD$1-1))</f>
        <v>0</v>
      </c>
      <c r="AE1454">
        <f ca="1">IF(ISNA(AE$1), 0, OFFSET(data!$A$1, ROW()-1, AE$1-1))</f>
        <v>0</v>
      </c>
      <c r="AF1454">
        <f ca="1">IF(ISNA(AF$1), 0, OFFSET(data!$A$1, ROW()-1, AF$1-1))</f>
        <v>0</v>
      </c>
      <c r="AG1454">
        <f t="shared" ca="1" si="367"/>
        <v>0</v>
      </c>
      <c r="AH1454" t="e">
        <f t="shared" ca="1" si="368"/>
        <v>#VALUE!</v>
      </c>
      <c r="AI1454" t="str">
        <f t="shared" ca="1" si="369"/>
        <v>0</v>
      </c>
      <c r="AJ1454" t="str">
        <f t="shared" ca="1" si="370"/>
        <v/>
      </c>
      <c r="AK1454" t="str">
        <f t="shared" ca="1" si="379"/>
        <v>0</v>
      </c>
      <c r="AL1454" s="4">
        <f t="shared" ca="1" si="371"/>
        <v>0</v>
      </c>
      <c r="AM1454">
        <f t="shared" ca="1" si="366"/>
        <v>0</v>
      </c>
      <c r="AN1454">
        <f t="shared" ca="1" si="372"/>
        <v>0</v>
      </c>
      <c r="AO1454">
        <f t="shared" ca="1" si="373"/>
        <v>0</v>
      </c>
      <c r="AP1454">
        <f t="shared" ca="1" si="374"/>
        <v>0</v>
      </c>
      <c r="AQ1454">
        <f t="shared" ca="1" si="375"/>
        <v>0</v>
      </c>
      <c r="AR1454">
        <f t="shared" ca="1" si="376"/>
        <v>0</v>
      </c>
      <c r="AS1454">
        <f t="shared" ca="1" si="377"/>
        <v>0</v>
      </c>
      <c r="AT1454">
        <f t="shared" ca="1" si="378"/>
        <v>0</v>
      </c>
    </row>
    <row r="1455" spans="1:46" hidden="1" x14ac:dyDescent="0.2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0, OFFSET(data!$A$1, ROW()-1, AD$1-1))</f>
        <v>0</v>
      </c>
      <c r="AE1455">
        <f ca="1">IF(ISNA(AE$1), 0, OFFSET(data!$A$1, ROW()-1, AE$1-1))</f>
        <v>0</v>
      </c>
      <c r="AF1455">
        <f ca="1">IF(ISNA(AF$1), 0, OFFSET(data!$A$1, ROW()-1, AF$1-1))</f>
        <v>0</v>
      </c>
      <c r="AG1455">
        <f t="shared" ca="1" si="367"/>
        <v>0</v>
      </c>
      <c r="AH1455" t="e">
        <f t="shared" ca="1" si="368"/>
        <v>#VALUE!</v>
      </c>
      <c r="AI1455" t="str">
        <f t="shared" ca="1" si="369"/>
        <v>0</v>
      </c>
      <c r="AJ1455" t="str">
        <f t="shared" ca="1" si="370"/>
        <v/>
      </c>
      <c r="AK1455" t="str">
        <f t="shared" ca="1" si="379"/>
        <v>0</v>
      </c>
      <c r="AL1455" s="4">
        <f t="shared" ca="1" si="371"/>
        <v>0</v>
      </c>
      <c r="AM1455">
        <f t="shared" ca="1" si="366"/>
        <v>0</v>
      </c>
      <c r="AN1455">
        <f t="shared" ca="1" si="372"/>
        <v>0</v>
      </c>
      <c r="AO1455">
        <f t="shared" ca="1" si="373"/>
        <v>0</v>
      </c>
      <c r="AP1455">
        <f t="shared" ca="1" si="374"/>
        <v>0</v>
      </c>
      <c r="AQ1455">
        <f t="shared" ca="1" si="375"/>
        <v>0</v>
      </c>
      <c r="AR1455">
        <f t="shared" ca="1" si="376"/>
        <v>0</v>
      </c>
      <c r="AS1455">
        <f t="shared" ca="1" si="377"/>
        <v>0</v>
      </c>
      <c r="AT1455">
        <f t="shared" ca="1" si="378"/>
        <v>0</v>
      </c>
    </row>
    <row r="1456" spans="1:46" hidden="1" x14ac:dyDescent="0.2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0, OFFSET(data!$A$1, ROW()-1, AD$1-1))</f>
        <v>0</v>
      </c>
      <c r="AE1456">
        <f ca="1">IF(ISNA(AE$1), 0, OFFSET(data!$A$1, ROW()-1, AE$1-1))</f>
        <v>0</v>
      </c>
      <c r="AF1456">
        <f ca="1">IF(ISNA(AF$1), 0, OFFSET(data!$A$1, ROW()-1, AF$1-1))</f>
        <v>0</v>
      </c>
      <c r="AG1456">
        <f t="shared" ca="1" si="367"/>
        <v>0</v>
      </c>
      <c r="AH1456" t="e">
        <f t="shared" ca="1" si="368"/>
        <v>#VALUE!</v>
      </c>
      <c r="AI1456" t="str">
        <f t="shared" ca="1" si="369"/>
        <v>0</v>
      </c>
      <c r="AJ1456" t="str">
        <f t="shared" ca="1" si="370"/>
        <v/>
      </c>
      <c r="AK1456" t="str">
        <f t="shared" ca="1" si="379"/>
        <v>0</v>
      </c>
      <c r="AL1456" s="4">
        <f t="shared" ca="1" si="371"/>
        <v>0</v>
      </c>
      <c r="AM1456">
        <f t="shared" ca="1" si="366"/>
        <v>0</v>
      </c>
      <c r="AN1456">
        <f t="shared" ca="1" si="372"/>
        <v>0</v>
      </c>
      <c r="AO1456">
        <f t="shared" ca="1" si="373"/>
        <v>0</v>
      </c>
      <c r="AP1456">
        <f t="shared" ca="1" si="374"/>
        <v>0</v>
      </c>
      <c r="AQ1456">
        <f t="shared" ca="1" si="375"/>
        <v>0</v>
      </c>
      <c r="AR1456">
        <f t="shared" ca="1" si="376"/>
        <v>0</v>
      </c>
      <c r="AS1456">
        <f t="shared" ca="1" si="377"/>
        <v>0</v>
      </c>
      <c r="AT1456">
        <f t="shared" ca="1" si="378"/>
        <v>0</v>
      </c>
    </row>
    <row r="1457" spans="1:46" hidden="1" x14ac:dyDescent="0.2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0, OFFSET(data!$A$1, ROW()-1, AD$1-1))</f>
        <v>0</v>
      </c>
      <c r="AE1457">
        <f ca="1">IF(ISNA(AE$1), 0, OFFSET(data!$A$1, ROW()-1, AE$1-1))</f>
        <v>0</v>
      </c>
      <c r="AF1457">
        <f ca="1">IF(ISNA(AF$1), 0, OFFSET(data!$A$1, ROW()-1, AF$1-1))</f>
        <v>0</v>
      </c>
      <c r="AG1457">
        <f t="shared" ca="1" si="367"/>
        <v>0</v>
      </c>
      <c r="AH1457" t="e">
        <f t="shared" ca="1" si="368"/>
        <v>#VALUE!</v>
      </c>
      <c r="AI1457" t="str">
        <f t="shared" ca="1" si="369"/>
        <v>0</v>
      </c>
      <c r="AJ1457" t="str">
        <f t="shared" ca="1" si="370"/>
        <v/>
      </c>
      <c r="AK1457" t="str">
        <f t="shared" ca="1" si="379"/>
        <v>0</v>
      </c>
      <c r="AL1457" s="4">
        <f t="shared" ca="1" si="371"/>
        <v>0</v>
      </c>
      <c r="AM1457">
        <f t="shared" ca="1" si="366"/>
        <v>0</v>
      </c>
      <c r="AN1457">
        <f t="shared" ca="1" si="372"/>
        <v>0</v>
      </c>
      <c r="AO1457">
        <f t="shared" ca="1" si="373"/>
        <v>0</v>
      </c>
      <c r="AP1457">
        <f t="shared" ca="1" si="374"/>
        <v>0</v>
      </c>
      <c r="AQ1457">
        <f t="shared" ca="1" si="375"/>
        <v>0</v>
      </c>
      <c r="AR1457">
        <f t="shared" ca="1" si="376"/>
        <v>0</v>
      </c>
      <c r="AS1457">
        <f t="shared" ca="1" si="377"/>
        <v>0</v>
      </c>
      <c r="AT1457">
        <f t="shared" ca="1" si="378"/>
        <v>0</v>
      </c>
    </row>
    <row r="1458" spans="1:46" hidden="1" x14ac:dyDescent="0.2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0, OFFSET(data!$A$1, ROW()-1, AD$1-1))</f>
        <v>0</v>
      </c>
      <c r="AE1458">
        <f ca="1">IF(ISNA(AE$1), 0, OFFSET(data!$A$1, ROW()-1, AE$1-1))</f>
        <v>0</v>
      </c>
      <c r="AF1458">
        <f ca="1">IF(ISNA(AF$1), 0, OFFSET(data!$A$1, ROW()-1, AF$1-1))</f>
        <v>0</v>
      </c>
      <c r="AG1458">
        <f t="shared" ca="1" si="367"/>
        <v>0</v>
      </c>
      <c r="AH1458" t="e">
        <f t="shared" ca="1" si="368"/>
        <v>#VALUE!</v>
      </c>
      <c r="AI1458" t="str">
        <f t="shared" ca="1" si="369"/>
        <v>0</v>
      </c>
      <c r="AJ1458" t="str">
        <f t="shared" ca="1" si="370"/>
        <v/>
      </c>
      <c r="AK1458" t="str">
        <f t="shared" ca="1" si="379"/>
        <v>0</v>
      </c>
      <c r="AL1458" s="4">
        <f t="shared" ca="1" si="371"/>
        <v>0</v>
      </c>
      <c r="AM1458">
        <f t="shared" ca="1" si="366"/>
        <v>0</v>
      </c>
      <c r="AN1458">
        <f t="shared" ca="1" si="372"/>
        <v>0</v>
      </c>
      <c r="AO1458">
        <f t="shared" ca="1" si="373"/>
        <v>0</v>
      </c>
      <c r="AP1458">
        <f t="shared" ca="1" si="374"/>
        <v>0</v>
      </c>
      <c r="AQ1458">
        <f t="shared" ca="1" si="375"/>
        <v>0</v>
      </c>
      <c r="AR1458">
        <f t="shared" ca="1" si="376"/>
        <v>0</v>
      </c>
      <c r="AS1458">
        <f t="shared" ca="1" si="377"/>
        <v>0</v>
      </c>
      <c r="AT1458">
        <f t="shared" ca="1" si="378"/>
        <v>0</v>
      </c>
    </row>
    <row r="1459" spans="1:46" hidden="1" x14ac:dyDescent="0.2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0, OFFSET(data!$A$1, ROW()-1, AD$1-1))</f>
        <v>0</v>
      </c>
      <c r="AE1459">
        <f ca="1">IF(ISNA(AE$1), 0, OFFSET(data!$A$1, ROW()-1, AE$1-1))</f>
        <v>0</v>
      </c>
      <c r="AF1459">
        <f ca="1">IF(ISNA(AF$1), 0, OFFSET(data!$A$1, ROW()-1, AF$1-1))</f>
        <v>0</v>
      </c>
      <c r="AG1459">
        <f t="shared" ca="1" si="367"/>
        <v>0</v>
      </c>
      <c r="AH1459" t="e">
        <f t="shared" ca="1" si="368"/>
        <v>#VALUE!</v>
      </c>
      <c r="AI1459" t="str">
        <f t="shared" ca="1" si="369"/>
        <v>0</v>
      </c>
      <c r="AJ1459" t="str">
        <f t="shared" ca="1" si="370"/>
        <v/>
      </c>
      <c r="AK1459" t="str">
        <f t="shared" ca="1" si="379"/>
        <v>0</v>
      </c>
      <c r="AL1459" s="4">
        <f t="shared" ca="1" si="371"/>
        <v>0</v>
      </c>
      <c r="AM1459">
        <f t="shared" ca="1" si="366"/>
        <v>0</v>
      </c>
      <c r="AN1459">
        <f t="shared" ca="1" si="372"/>
        <v>0</v>
      </c>
      <c r="AO1459">
        <f t="shared" ca="1" si="373"/>
        <v>0</v>
      </c>
      <c r="AP1459">
        <f t="shared" ca="1" si="374"/>
        <v>0</v>
      </c>
      <c r="AQ1459">
        <f t="shared" ca="1" si="375"/>
        <v>0</v>
      </c>
      <c r="AR1459">
        <f t="shared" ca="1" si="376"/>
        <v>0</v>
      </c>
      <c r="AS1459">
        <f t="shared" ca="1" si="377"/>
        <v>0</v>
      </c>
      <c r="AT1459">
        <f t="shared" ca="1" si="378"/>
        <v>0</v>
      </c>
    </row>
    <row r="1460" spans="1:46" hidden="1" x14ac:dyDescent="0.2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0, OFFSET(data!$A$1, ROW()-1, AD$1-1))</f>
        <v>0</v>
      </c>
      <c r="AE1460">
        <f ca="1">IF(ISNA(AE$1), 0, OFFSET(data!$A$1, ROW()-1, AE$1-1))</f>
        <v>0</v>
      </c>
      <c r="AF1460">
        <f ca="1">IF(ISNA(AF$1), 0, OFFSET(data!$A$1, ROW()-1, AF$1-1))</f>
        <v>0</v>
      </c>
      <c r="AG1460">
        <f t="shared" ca="1" si="367"/>
        <v>0</v>
      </c>
      <c r="AH1460" t="e">
        <f t="shared" ca="1" si="368"/>
        <v>#VALUE!</v>
      </c>
      <c r="AI1460" t="str">
        <f t="shared" ca="1" si="369"/>
        <v>0</v>
      </c>
      <c r="AJ1460" t="str">
        <f t="shared" ca="1" si="370"/>
        <v/>
      </c>
      <c r="AK1460" t="str">
        <f t="shared" ca="1" si="379"/>
        <v>0</v>
      </c>
      <c r="AL1460" s="4">
        <f t="shared" ca="1" si="371"/>
        <v>0</v>
      </c>
      <c r="AM1460">
        <f t="shared" ref="AM1460:AM1523" ca="1" si="380">U1460+X1460</f>
        <v>0</v>
      </c>
      <c r="AN1460">
        <f t="shared" ca="1" si="372"/>
        <v>0</v>
      </c>
      <c r="AO1460">
        <f t="shared" ca="1" si="373"/>
        <v>0</v>
      </c>
      <c r="AP1460">
        <f t="shared" ca="1" si="374"/>
        <v>0</v>
      </c>
      <c r="AQ1460">
        <f t="shared" ca="1" si="375"/>
        <v>0</v>
      </c>
      <c r="AR1460">
        <f t="shared" ca="1" si="376"/>
        <v>0</v>
      </c>
      <c r="AS1460">
        <f t="shared" ca="1" si="377"/>
        <v>0</v>
      </c>
      <c r="AT1460">
        <f t="shared" ca="1" si="378"/>
        <v>0</v>
      </c>
    </row>
    <row r="1461" spans="1:46" hidden="1" x14ac:dyDescent="0.2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0, OFFSET(data!$A$1, ROW()-1, AD$1-1))</f>
        <v>0</v>
      </c>
      <c r="AE1461">
        <f ca="1">IF(ISNA(AE$1), 0, OFFSET(data!$A$1, ROW()-1, AE$1-1))</f>
        <v>0</v>
      </c>
      <c r="AF1461">
        <f ca="1">IF(ISNA(AF$1), 0, OFFSET(data!$A$1, ROW()-1, AF$1-1))</f>
        <v>0</v>
      </c>
      <c r="AG1461">
        <f t="shared" ca="1" si="367"/>
        <v>0</v>
      </c>
      <c r="AH1461" t="e">
        <f t="shared" ca="1" si="368"/>
        <v>#VALUE!</v>
      </c>
      <c r="AI1461" t="str">
        <f t="shared" ca="1" si="369"/>
        <v>0</v>
      </c>
      <c r="AJ1461" t="str">
        <f t="shared" ca="1" si="370"/>
        <v/>
      </c>
      <c r="AK1461" t="str">
        <f t="shared" ca="1" si="379"/>
        <v>0</v>
      </c>
      <c r="AL1461" s="4">
        <f t="shared" ca="1" si="371"/>
        <v>0</v>
      </c>
      <c r="AM1461">
        <f t="shared" ca="1" si="380"/>
        <v>0</v>
      </c>
      <c r="AN1461">
        <f t="shared" ca="1" si="372"/>
        <v>0</v>
      </c>
      <c r="AO1461">
        <f t="shared" ca="1" si="373"/>
        <v>0</v>
      </c>
      <c r="AP1461">
        <f t="shared" ca="1" si="374"/>
        <v>0</v>
      </c>
      <c r="AQ1461">
        <f t="shared" ca="1" si="375"/>
        <v>0</v>
      </c>
      <c r="AR1461">
        <f t="shared" ca="1" si="376"/>
        <v>0</v>
      </c>
      <c r="AS1461">
        <f t="shared" ca="1" si="377"/>
        <v>0</v>
      </c>
      <c r="AT1461">
        <f t="shared" ca="1" si="378"/>
        <v>0</v>
      </c>
    </row>
    <row r="1462" spans="1:46" hidden="1" x14ac:dyDescent="0.2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0, OFFSET(data!$A$1, ROW()-1, AD$1-1))</f>
        <v>0</v>
      </c>
      <c r="AE1462">
        <f ca="1">IF(ISNA(AE$1), 0, OFFSET(data!$A$1, ROW()-1, AE$1-1))</f>
        <v>0</v>
      </c>
      <c r="AF1462">
        <f ca="1">IF(ISNA(AF$1), 0, OFFSET(data!$A$1, ROW()-1, AF$1-1))</f>
        <v>0</v>
      </c>
      <c r="AG1462">
        <f t="shared" ca="1" si="367"/>
        <v>0</v>
      </c>
      <c r="AH1462" t="e">
        <f t="shared" ca="1" si="368"/>
        <v>#VALUE!</v>
      </c>
      <c r="AI1462" t="str">
        <f t="shared" ca="1" si="369"/>
        <v>0</v>
      </c>
      <c r="AJ1462" t="str">
        <f t="shared" ca="1" si="370"/>
        <v/>
      </c>
      <c r="AK1462" t="str">
        <f t="shared" ca="1" si="379"/>
        <v>0</v>
      </c>
      <c r="AL1462" s="4">
        <f t="shared" ca="1" si="371"/>
        <v>0</v>
      </c>
      <c r="AM1462">
        <f t="shared" ca="1" si="380"/>
        <v>0</v>
      </c>
      <c r="AN1462">
        <f t="shared" ca="1" si="372"/>
        <v>0</v>
      </c>
      <c r="AO1462">
        <f t="shared" ca="1" si="373"/>
        <v>0</v>
      </c>
      <c r="AP1462">
        <f t="shared" ca="1" si="374"/>
        <v>0</v>
      </c>
      <c r="AQ1462">
        <f t="shared" ca="1" si="375"/>
        <v>0</v>
      </c>
      <c r="AR1462">
        <f t="shared" ca="1" si="376"/>
        <v>0</v>
      </c>
      <c r="AS1462">
        <f t="shared" ca="1" si="377"/>
        <v>0</v>
      </c>
      <c r="AT1462">
        <f t="shared" ca="1" si="378"/>
        <v>0</v>
      </c>
    </row>
    <row r="1463" spans="1:46" hidden="1" x14ac:dyDescent="0.2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0, OFFSET(data!$A$1, ROW()-1, AD$1-1))</f>
        <v>0</v>
      </c>
      <c r="AE1463">
        <f ca="1">IF(ISNA(AE$1), 0, OFFSET(data!$A$1, ROW()-1, AE$1-1))</f>
        <v>0</v>
      </c>
      <c r="AF1463">
        <f ca="1">IF(ISNA(AF$1), 0, OFFSET(data!$A$1, ROW()-1, AF$1-1))</f>
        <v>0</v>
      </c>
      <c r="AG1463">
        <f t="shared" ca="1" si="367"/>
        <v>0</v>
      </c>
      <c r="AH1463" t="e">
        <f t="shared" ca="1" si="368"/>
        <v>#VALUE!</v>
      </c>
      <c r="AI1463" t="str">
        <f t="shared" ca="1" si="369"/>
        <v>0</v>
      </c>
      <c r="AJ1463" t="str">
        <f t="shared" ca="1" si="370"/>
        <v/>
      </c>
      <c r="AK1463" t="str">
        <f t="shared" ca="1" si="379"/>
        <v>0</v>
      </c>
      <c r="AL1463" s="4">
        <f t="shared" ca="1" si="371"/>
        <v>0</v>
      </c>
      <c r="AM1463">
        <f t="shared" ca="1" si="380"/>
        <v>0</v>
      </c>
      <c r="AN1463">
        <f t="shared" ca="1" si="372"/>
        <v>0</v>
      </c>
      <c r="AO1463">
        <f t="shared" ca="1" si="373"/>
        <v>0</v>
      </c>
      <c r="AP1463">
        <f t="shared" ca="1" si="374"/>
        <v>0</v>
      </c>
      <c r="AQ1463">
        <f t="shared" ca="1" si="375"/>
        <v>0</v>
      </c>
      <c r="AR1463">
        <f t="shared" ca="1" si="376"/>
        <v>0</v>
      </c>
      <c r="AS1463">
        <f t="shared" ca="1" si="377"/>
        <v>0</v>
      </c>
      <c r="AT1463">
        <f t="shared" ca="1" si="378"/>
        <v>0</v>
      </c>
    </row>
    <row r="1464" spans="1:46" hidden="1" x14ac:dyDescent="0.2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0, OFFSET(data!$A$1, ROW()-1, AD$1-1))</f>
        <v>0</v>
      </c>
      <c r="AE1464">
        <f ca="1">IF(ISNA(AE$1), 0, OFFSET(data!$A$1, ROW()-1, AE$1-1))</f>
        <v>0</v>
      </c>
      <c r="AF1464">
        <f ca="1">IF(ISNA(AF$1), 0, OFFSET(data!$A$1, ROW()-1, AF$1-1))</f>
        <v>0</v>
      </c>
      <c r="AG1464">
        <f t="shared" ca="1" si="367"/>
        <v>0</v>
      </c>
      <c r="AH1464" t="e">
        <f t="shared" ca="1" si="368"/>
        <v>#VALUE!</v>
      </c>
      <c r="AI1464" t="str">
        <f t="shared" ca="1" si="369"/>
        <v>0</v>
      </c>
      <c r="AJ1464" t="str">
        <f t="shared" ca="1" si="370"/>
        <v/>
      </c>
      <c r="AK1464" t="str">
        <f t="shared" ca="1" si="379"/>
        <v>0</v>
      </c>
      <c r="AL1464" s="4">
        <f t="shared" ca="1" si="371"/>
        <v>0</v>
      </c>
      <c r="AM1464">
        <f t="shared" ca="1" si="380"/>
        <v>0</v>
      </c>
      <c r="AN1464">
        <f t="shared" ca="1" si="372"/>
        <v>0</v>
      </c>
      <c r="AO1464">
        <f t="shared" ca="1" si="373"/>
        <v>0</v>
      </c>
      <c r="AP1464">
        <f t="shared" ca="1" si="374"/>
        <v>0</v>
      </c>
      <c r="AQ1464">
        <f t="shared" ca="1" si="375"/>
        <v>0</v>
      </c>
      <c r="AR1464">
        <f t="shared" ca="1" si="376"/>
        <v>0</v>
      </c>
      <c r="AS1464">
        <f t="shared" ca="1" si="377"/>
        <v>0</v>
      </c>
      <c r="AT1464">
        <f t="shared" ca="1" si="378"/>
        <v>0</v>
      </c>
    </row>
    <row r="1465" spans="1:46" hidden="1" x14ac:dyDescent="0.2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0, OFFSET(data!$A$1, ROW()-1, AD$1-1))</f>
        <v>0</v>
      </c>
      <c r="AE1465">
        <f ca="1">IF(ISNA(AE$1), 0, OFFSET(data!$A$1, ROW()-1, AE$1-1))</f>
        <v>0</v>
      </c>
      <c r="AF1465">
        <f ca="1">IF(ISNA(AF$1), 0, OFFSET(data!$A$1, ROW()-1, AF$1-1))</f>
        <v>0</v>
      </c>
      <c r="AG1465">
        <f t="shared" ca="1" si="367"/>
        <v>0</v>
      </c>
      <c r="AH1465" t="e">
        <f t="shared" ca="1" si="368"/>
        <v>#VALUE!</v>
      </c>
      <c r="AI1465" t="str">
        <f t="shared" ca="1" si="369"/>
        <v>0</v>
      </c>
      <c r="AJ1465" t="str">
        <f t="shared" ca="1" si="370"/>
        <v/>
      </c>
      <c r="AK1465" t="str">
        <f t="shared" ca="1" si="379"/>
        <v>0</v>
      </c>
      <c r="AL1465" s="4">
        <f t="shared" ca="1" si="371"/>
        <v>0</v>
      </c>
      <c r="AM1465">
        <f t="shared" ca="1" si="380"/>
        <v>0</v>
      </c>
      <c r="AN1465">
        <f t="shared" ca="1" si="372"/>
        <v>0</v>
      </c>
      <c r="AO1465">
        <f t="shared" ca="1" si="373"/>
        <v>0</v>
      </c>
      <c r="AP1465">
        <f t="shared" ca="1" si="374"/>
        <v>0</v>
      </c>
      <c r="AQ1465">
        <f t="shared" ca="1" si="375"/>
        <v>0</v>
      </c>
      <c r="AR1465">
        <f t="shared" ca="1" si="376"/>
        <v>0</v>
      </c>
      <c r="AS1465">
        <f t="shared" ca="1" si="377"/>
        <v>0</v>
      </c>
      <c r="AT1465">
        <f t="shared" ca="1" si="378"/>
        <v>0</v>
      </c>
    </row>
    <row r="1466" spans="1:46" hidden="1" x14ac:dyDescent="0.2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0, OFFSET(data!$A$1, ROW()-1, AD$1-1))</f>
        <v>0</v>
      </c>
      <c r="AE1466">
        <f ca="1">IF(ISNA(AE$1), 0, OFFSET(data!$A$1, ROW()-1, AE$1-1))</f>
        <v>0</v>
      </c>
      <c r="AF1466">
        <f ca="1">IF(ISNA(AF$1), 0, OFFSET(data!$A$1, ROW()-1, AF$1-1))</f>
        <v>0</v>
      </c>
      <c r="AG1466">
        <f t="shared" ca="1" si="367"/>
        <v>0</v>
      </c>
      <c r="AH1466" t="e">
        <f t="shared" ca="1" si="368"/>
        <v>#VALUE!</v>
      </c>
      <c r="AI1466" t="str">
        <f t="shared" ca="1" si="369"/>
        <v>0</v>
      </c>
      <c r="AJ1466" t="str">
        <f t="shared" ca="1" si="370"/>
        <v/>
      </c>
      <c r="AK1466" t="str">
        <f t="shared" ca="1" si="379"/>
        <v>0</v>
      </c>
      <c r="AL1466" s="4">
        <f t="shared" ca="1" si="371"/>
        <v>0</v>
      </c>
      <c r="AM1466">
        <f t="shared" ca="1" si="380"/>
        <v>0</v>
      </c>
      <c r="AN1466">
        <f t="shared" ca="1" si="372"/>
        <v>0</v>
      </c>
      <c r="AO1466">
        <f t="shared" ca="1" si="373"/>
        <v>0</v>
      </c>
      <c r="AP1466">
        <f t="shared" ca="1" si="374"/>
        <v>0</v>
      </c>
      <c r="AQ1466">
        <f t="shared" ca="1" si="375"/>
        <v>0</v>
      </c>
      <c r="AR1466">
        <f t="shared" ca="1" si="376"/>
        <v>0</v>
      </c>
      <c r="AS1466">
        <f t="shared" ca="1" si="377"/>
        <v>0</v>
      </c>
      <c r="AT1466">
        <f t="shared" ca="1" si="378"/>
        <v>0</v>
      </c>
    </row>
    <row r="1467" spans="1:46" hidden="1" x14ac:dyDescent="0.2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0, OFFSET(data!$A$1, ROW()-1, AD$1-1))</f>
        <v>0</v>
      </c>
      <c r="AE1467">
        <f ca="1">IF(ISNA(AE$1), 0, OFFSET(data!$A$1, ROW()-1, AE$1-1))</f>
        <v>0</v>
      </c>
      <c r="AF1467">
        <f ca="1">IF(ISNA(AF$1), 0, OFFSET(data!$A$1, ROW()-1, AF$1-1))</f>
        <v>0</v>
      </c>
      <c r="AG1467">
        <f t="shared" ca="1" si="367"/>
        <v>0</v>
      </c>
      <c r="AH1467" t="e">
        <f t="shared" ca="1" si="368"/>
        <v>#VALUE!</v>
      </c>
      <c r="AI1467" t="str">
        <f t="shared" ca="1" si="369"/>
        <v>0</v>
      </c>
      <c r="AJ1467" t="str">
        <f t="shared" ca="1" si="370"/>
        <v/>
      </c>
      <c r="AK1467" t="str">
        <f t="shared" ca="1" si="379"/>
        <v>0</v>
      </c>
      <c r="AL1467" s="4">
        <f t="shared" ca="1" si="371"/>
        <v>0</v>
      </c>
      <c r="AM1467">
        <f t="shared" ca="1" si="380"/>
        <v>0</v>
      </c>
      <c r="AN1467">
        <f t="shared" ca="1" si="372"/>
        <v>0</v>
      </c>
      <c r="AO1467">
        <f t="shared" ca="1" si="373"/>
        <v>0</v>
      </c>
      <c r="AP1467">
        <f t="shared" ca="1" si="374"/>
        <v>0</v>
      </c>
      <c r="AQ1467">
        <f t="shared" ca="1" si="375"/>
        <v>0</v>
      </c>
      <c r="AR1467">
        <f t="shared" ca="1" si="376"/>
        <v>0</v>
      </c>
      <c r="AS1467">
        <f t="shared" ca="1" si="377"/>
        <v>0</v>
      </c>
      <c r="AT1467">
        <f t="shared" ca="1" si="378"/>
        <v>0</v>
      </c>
    </row>
    <row r="1468" spans="1:46" hidden="1" x14ac:dyDescent="0.2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0, OFFSET(data!$A$1, ROW()-1, AD$1-1))</f>
        <v>0</v>
      </c>
      <c r="AE1468">
        <f ca="1">IF(ISNA(AE$1), 0, OFFSET(data!$A$1, ROW()-1, AE$1-1))</f>
        <v>0</v>
      </c>
      <c r="AF1468">
        <f ca="1">IF(ISNA(AF$1), 0, OFFSET(data!$A$1, ROW()-1, AF$1-1))</f>
        <v>0</v>
      </c>
      <c r="AG1468">
        <f t="shared" ca="1" si="367"/>
        <v>0</v>
      </c>
      <c r="AH1468" t="e">
        <f t="shared" ca="1" si="368"/>
        <v>#VALUE!</v>
      </c>
      <c r="AI1468" t="str">
        <f t="shared" ca="1" si="369"/>
        <v>0</v>
      </c>
      <c r="AJ1468" t="str">
        <f t="shared" ca="1" si="370"/>
        <v/>
      </c>
      <c r="AK1468" t="str">
        <f t="shared" ca="1" si="379"/>
        <v>0</v>
      </c>
      <c r="AL1468" s="4">
        <f t="shared" ca="1" si="371"/>
        <v>0</v>
      </c>
      <c r="AM1468">
        <f t="shared" ca="1" si="380"/>
        <v>0</v>
      </c>
      <c r="AN1468">
        <f t="shared" ca="1" si="372"/>
        <v>0</v>
      </c>
      <c r="AO1468">
        <f t="shared" ca="1" si="373"/>
        <v>0</v>
      </c>
      <c r="AP1468">
        <f t="shared" ca="1" si="374"/>
        <v>0</v>
      </c>
      <c r="AQ1468">
        <f t="shared" ca="1" si="375"/>
        <v>0</v>
      </c>
      <c r="AR1468">
        <f t="shared" ca="1" si="376"/>
        <v>0</v>
      </c>
      <c r="AS1468">
        <f t="shared" ca="1" si="377"/>
        <v>0</v>
      </c>
      <c r="AT1468">
        <f t="shared" ca="1" si="378"/>
        <v>0</v>
      </c>
    </row>
    <row r="1469" spans="1:46" hidden="1" x14ac:dyDescent="0.2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0, OFFSET(data!$A$1, ROW()-1, AD$1-1))</f>
        <v>0</v>
      </c>
      <c r="AE1469">
        <f ca="1">IF(ISNA(AE$1), 0, OFFSET(data!$A$1, ROW()-1, AE$1-1))</f>
        <v>0</v>
      </c>
      <c r="AF1469">
        <f ca="1">IF(ISNA(AF$1), 0, OFFSET(data!$A$1, ROW()-1, AF$1-1))</f>
        <v>0</v>
      </c>
      <c r="AG1469">
        <f t="shared" ca="1" si="367"/>
        <v>0</v>
      </c>
      <c r="AH1469" t="e">
        <f t="shared" ca="1" si="368"/>
        <v>#VALUE!</v>
      </c>
      <c r="AI1469" t="str">
        <f t="shared" ca="1" si="369"/>
        <v>0</v>
      </c>
      <c r="AJ1469" t="str">
        <f t="shared" ca="1" si="370"/>
        <v/>
      </c>
      <c r="AK1469" t="str">
        <f t="shared" ca="1" si="379"/>
        <v>0</v>
      </c>
      <c r="AL1469" s="4">
        <f t="shared" ca="1" si="371"/>
        <v>0</v>
      </c>
      <c r="AM1469">
        <f t="shared" ca="1" si="380"/>
        <v>0</v>
      </c>
      <c r="AN1469">
        <f t="shared" ca="1" si="372"/>
        <v>0</v>
      </c>
      <c r="AO1469">
        <f t="shared" ca="1" si="373"/>
        <v>0</v>
      </c>
      <c r="AP1469">
        <f t="shared" ca="1" si="374"/>
        <v>0</v>
      </c>
      <c r="AQ1469">
        <f t="shared" ca="1" si="375"/>
        <v>0</v>
      </c>
      <c r="AR1469">
        <f t="shared" ca="1" si="376"/>
        <v>0</v>
      </c>
      <c r="AS1469">
        <f t="shared" ca="1" si="377"/>
        <v>0</v>
      </c>
      <c r="AT1469">
        <f t="shared" ca="1" si="378"/>
        <v>0</v>
      </c>
    </row>
    <row r="1470" spans="1:46" hidden="1" x14ac:dyDescent="0.2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0, OFFSET(data!$A$1, ROW()-1, AD$1-1))</f>
        <v>0</v>
      </c>
      <c r="AE1470">
        <f ca="1">IF(ISNA(AE$1), 0, OFFSET(data!$A$1, ROW()-1, AE$1-1))</f>
        <v>0</v>
      </c>
      <c r="AF1470">
        <f ca="1">IF(ISNA(AF$1), 0, OFFSET(data!$A$1, ROW()-1, AF$1-1))</f>
        <v>0</v>
      </c>
      <c r="AG1470">
        <f t="shared" ca="1" si="367"/>
        <v>0</v>
      </c>
      <c r="AH1470" t="e">
        <f t="shared" ca="1" si="368"/>
        <v>#VALUE!</v>
      </c>
      <c r="AI1470" t="str">
        <f t="shared" ca="1" si="369"/>
        <v>0</v>
      </c>
      <c r="AJ1470" t="str">
        <f t="shared" ca="1" si="370"/>
        <v/>
      </c>
      <c r="AK1470" t="str">
        <f t="shared" ca="1" si="379"/>
        <v>0</v>
      </c>
      <c r="AL1470" s="4">
        <f t="shared" ca="1" si="371"/>
        <v>0</v>
      </c>
      <c r="AM1470">
        <f t="shared" ca="1" si="380"/>
        <v>0</v>
      </c>
      <c r="AN1470">
        <f t="shared" ca="1" si="372"/>
        <v>0</v>
      </c>
      <c r="AO1470">
        <f t="shared" ca="1" si="373"/>
        <v>0</v>
      </c>
      <c r="AP1470">
        <f t="shared" ca="1" si="374"/>
        <v>0</v>
      </c>
      <c r="AQ1470">
        <f t="shared" ca="1" si="375"/>
        <v>0</v>
      </c>
      <c r="AR1470">
        <f t="shared" ca="1" si="376"/>
        <v>0</v>
      </c>
      <c r="AS1470">
        <f t="shared" ca="1" si="377"/>
        <v>0</v>
      </c>
      <c r="AT1470">
        <f t="shared" ca="1" si="378"/>
        <v>0</v>
      </c>
    </row>
    <row r="1471" spans="1:46" hidden="1" x14ac:dyDescent="0.2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0, OFFSET(data!$A$1, ROW()-1, AD$1-1))</f>
        <v>0</v>
      </c>
      <c r="AE1471">
        <f ca="1">IF(ISNA(AE$1), 0, OFFSET(data!$A$1, ROW()-1, AE$1-1))</f>
        <v>0</v>
      </c>
      <c r="AF1471">
        <f ca="1">IF(ISNA(AF$1), 0, OFFSET(data!$A$1, ROW()-1, AF$1-1))</f>
        <v>0</v>
      </c>
      <c r="AG1471">
        <f t="shared" ca="1" si="367"/>
        <v>0</v>
      </c>
      <c r="AH1471" t="e">
        <f t="shared" ca="1" si="368"/>
        <v>#VALUE!</v>
      </c>
      <c r="AI1471" t="str">
        <f t="shared" ca="1" si="369"/>
        <v>0</v>
      </c>
      <c r="AJ1471" t="str">
        <f t="shared" ca="1" si="370"/>
        <v/>
      </c>
      <c r="AK1471" t="str">
        <f t="shared" ca="1" si="379"/>
        <v>0</v>
      </c>
      <c r="AL1471" s="4">
        <f t="shared" ca="1" si="371"/>
        <v>0</v>
      </c>
      <c r="AM1471">
        <f t="shared" ca="1" si="380"/>
        <v>0</v>
      </c>
      <c r="AN1471">
        <f t="shared" ca="1" si="372"/>
        <v>0</v>
      </c>
      <c r="AO1471">
        <f t="shared" ca="1" si="373"/>
        <v>0</v>
      </c>
      <c r="AP1471">
        <f t="shared" ca="1" si="374"/>
        <v>0</v>
      </c>
      <c r="AQ1471">
        <f t="shared" ca="1" si="375"/>
        <v>0</v>
      </c>
      <c r="AR1471">
        <f t="shared" ca="1" si="376"/>
        <v>0</v>
      </c>
      <c r="AS1471">
        <f t="shared" ca="1" si="377"/>
        <v>0</v>
      </c>
      <c r="AT1471">
        <f t="shared" ca="1" si="378"/>
        <v>0</v>
      </c>
    </row>
    <row r="1472" spans="1:46" hidden="1" x14ac:dyDescent="0.2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0, OFFSET(data!$A$1, ROW()-1, AD$1-1))</f>
        <v>0</v>
      </c>
      <c r="AE1472">
        <f ca="1">IF(ISNA(AE$1), 0, OFFSET(data!$A$1, ROW()-1, AE$1-1))</f>
        <v>0</v>
      </c>
      <c r="AF1472">
        <f ca="1">IF(ISNA(AF$1), 0, OFFSET(data!$A$1, ROW()-1, AF$1-1))</f>
        <v>0</v>
      </c>
      <c r="AG1472">
        <f t="shared" ca="1" si="367"/>
        <v>0</v>
      </c>
      <c r="AH1472" t="e">
        <f t="shared" ca="1" si="368"/>
        <v>#VALUE!</v>
      </c>
      <c r="AI1472" t="str">
        <f t="shared" ca="1" si="369"/>
        <v>0</v>
      </c>
      <c r="AJ1472" t="str">
        <f t="shared" ca="1" si="370"/>
        <v/>
      </c>
      <c r="AK1472" t="str">
        <f t="shared" ca="1" si="379"/>
        <v>0</v>
      </c>
      <c r="AL1472" s="4">
        <f t="shared" ca="1" si="371"/>
        <v>0</v>
      </c>
      <c r="AM1472">
        <f t="shared" ca="1" si="380"/>
        <v>0</v>
      </c>
      <c r="AN1472">
        <f t="shared" ca="1" si="372"/>
        <v>0</v>
      </c>
      <c r="AO1472">
        <f t="shared" ca="1" si="373"/>
        <v>0</v>
      </c>
      <c r="AP1472">
        <f t="shared" ca="1" si="374"/>
        <v>0</v>
      </c>
      <c r="AQ1472">
        <f t="shared" ca="1" si="375"/>
        <v>0</v>
      </c>
      <c r="AR1472">
        <f t="shared" ca="1" si="376"/>
        <v>0</v>
      </c>
      <c r="AS1472">
        <f t="shared" ca="1" si="377"/>
        <v>0</v>
      </c>
      <c r="AT1472">
        <f t="shared" ca="1" si="378"/>
        <v>0</v>
      </c>
    </row>
    <row r="1473" spans="1:46" hidden="1" x14ac:dyDescent="0.2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0, OFFSET(data!$A$1, ROW()-1, AD$1-1))</f>
        <v>0</v>
      </c>
      <c r="AE1473">
        <f ca="1">IF(ISNA(AE$1), 0, OFFSET(data!$A$1, ROW()-1, AE$1-1))</f>
        <v>0</v>
      </c>
      <c r="AF1473">
        <f ca="1">IF(ISNA(AF$1), 0, OFFSET(data!$A$1, ROW()-1, AF$1-1))</f>
        <v>0</v>
      </c>
      <c r="AG1473">
        <f t="shared" ca="1" si="367"/>
        <v>0</v>
      </c>
      <c r="AH1473" t="e">
        <f t="shared" ca="1" si="368"/>
        <v>#VALUE!</v>
      </c>
      <c r="AI1473" t="str">
        <f t="shared" ca="1" si="369"/>
        <v>0</v>
      </c>
      <c r="AJ1473" t="str">
        <f t="shared" ca="1" si="370"/>
        <v/>
      </c>
      <c r="AK1473" t="str">
        <f t="shared" ca="1" si="379"/>
        <v>0</v>
      </c>
      <c r="AL1473" s="4">
        <f t="shared" ca="1" si="371"/>
        <v>0</v>
      </c>
      <c r="AM1473">
        <f t="shared" ca="1" si="380"/>
        <v>0</v>
      </c>
      <c r="AN1473">
        <f t="shared" ca="1" si="372"/>
        <v>0</v>
      </c>
      <c r="AO1473">
        <f t="shared" ca="1" si="373"/>
        <v>0</v>
      </c>
      <c r="AP1473">
        <f t="shared" ca="1" si="374"/>
        <v>0</v>
      </c>
      <c r="AQ1473">
        <f t="shared" ca="1" si="375"/>
        <v>0</v>
      </c>
      <c r="AR1473">
        <f t="shared" ca="1" si="376"/>
        <v>0</v>
      </c>
      <c r="AS1473">
        <f t="shared" ca="1" si="377"/>
        <v>0</v>
      </c>
      <c r="AT1473">
        <f t="shared" ca="1" si="378"/>
        <v>0</v>
      </c>
    </row>
    <row r="1474" spans="1:46" hidden="1" x14ac:dyDescent="0.2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0, OFFSET(data!$A$1, ROW()-1, AD$1-1))</f>
        <v>0</v>
      </c>
      <c r="AE1474">
        <f ca="1">IF(ISNA(AE$1), 0, OFFSET(data!$A$1, ROW()-1, AE$1-1))</f>
        <v>0</v>
      </c>
      <c r="AF1474">
        <f ca="1">IF(ISNA(AF$1), 0, OFFSET(data!$A$1, ROW()-1, AF$1-1))</f>
        <v>0</v>
      </c>
      <c r="AG1474">
        <f t="shared" ca="1" si="367"/>
        <v>0</v>
      </c>
      <c r="AH1474" t="e">
        <f t="shared" ca="1" si="368"/>
        <v>#VALUE!</v>
      </c>
      <c r="AI1474" t="str">
        <f t="shared" ca="1" si="369"/>
        <v>0</v>
      </c>
      <c r="AJ1474" t="str">
        <f t="shared" ca="1" si="370"/>
        <v/>
      </c>
      <c r="AK1474" t="str">
        <f t="shared" ca="1" si="379"/>
        <v>0</v>
      </c>
      <c r="AL1474" s="4">
        <f t="shared" ca="1" si="371"/>
        <v>0</v>
      </c>
      <c r="AM1474">
        <f t="shared" ca="1" si="380"/>
        <v>0</v>
      </c>
      <c r="AN1474">
        <f t="shared" ca="1" si="372"/>
        <v>0</v>
      </c>
      <c r="AO1474">
        <f t="shared" ca="1" si="373"/>
        <v>0</v>
      </c>
      <c r="AP1474">
        <f t="shared" ca="1" si="374"/>
        <v>0</v>
      </c>
      <c r="AQ1474">
        <f t="shared" ca="1" si="375"/>
        <v>0</v>
      </c>
      <c r="AR1474">
        <f t="shared" ca="1" si="376"/>
        <v>0</v>
      </c>
      <c r="AS1474">
        <f t="shared" ca="1" si="377"/>
        <v>0</v>
      </c>
      <c r="AT1474">
        <f t="shared" ca="1" si="378"/>
        <v>0</v>
      </c>
    </row>
    <row r="1475" spans="1:46" hidden="1" x14ac:dyDescent="0.2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0, OFFSET(data!$A$1, ROW()-1, AD$1-1))</f>
        <v>0</v>
      </c>
      <c r="AE1475">
        <f ca="1">IF(ISNA(AE$1), 0, OFFSET(data!$A$1, ROW()-1, AE$1-1))</f>
        <v>0</v>
      </c>
      <c r="AF1475">
        <f ca="1">IF(ISNA(AF$1), 0, OFFSET(data!$A$1, ROW()-1, AF$1-1))</f>
        <v>0</v>
      </c>
      <c r="AG1475">
        <f t="shared" ref="AG1475:AG1538" ca="1" si="381">VALUE(LEFT(C1475, 4))</f>
        <v>0</v>
      </c>
      <c r="AH1475" t="e">
        <f t="shared" ref="AH1475:AH1538" ca="1" si="382">VALUE(MID(C1475, 6, 2))</f>
        <v>#VALUE!</v>
      </c>
      <c r="AI1475" t="str">
        <f t="shared" ref="AI1475:AI1538" ca="1" si="383">SUBSTITUTE(MID(C1475,6,6)&amp;LEFT(C1475,4), "-", "/")</f>
        <v>0</v>
      </c>
      <c r="AJ1475" t="str">
        <f t="shared" ref="AJ1475:AJ1538" ca="1" si="384">IF(RIGHT(C1475, 5)="12:00", AI1475, "")</f>
        <v/>
      </c>
      <c r="AK1475" t="str">
        <f t="shared" ca="1" si="379"/>
        <v>0</v>
      </c>
      <c r="AL1475" s="4">
        <f t="shared" ref="AL1475:AL1538" ca="1" si="385">AE1475/1000</f>
        <v>0</v>
      </c>
      <c r="AM1475">
        <f t="shared" ca="1" si="380"/>
        <v>0</v>
      </c>
      <c r="AN1475">
        <f t="shared" ca="1" si="372"/>
        <v>0</v>
      </c>
      <c r="AO1475">
        <f t="shared" ca="1" si="373"/>
        <v>0</v>
      </c>
      <c r="AP1475">
        <f t="shared" ca="1" si="374"/>
        <v>0</v>
      </c>
      <c r="AQ1475">
        <f t="shared" ca="1" si="375"/>
        <v>0</v>
      </c>
      <c r="AR1475">
        <f t="shared" ca="1" si="376"/>
        <v>0</v>
      </c>
      <c r="AS1475">
        <f t="shared" ca="1" si="377"/>
        <v>0</v>
      </c>
      <c r="AT1475">
        <f t="shared" ca="1" si="378"/>
        <v>0</v>
      </c>
    </row>
    <row r="1476" spans="1:46" hidden="1" x14ac:dyDescent="0.2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0, OFFSET(data!$A$1, ROW()-1, AD$1-1))</f>
        <v>0</v>
      </c>
      <c r="AE1476">
        <f ca="1">IF(ISNA(AE$1), 0, OFFSET(data!$A$1, ROW()-1, AE$1-1))</f>
        <v>0</v>
      </c>
      <c r="AF1476">
        <f ca="1">IF(ISNA(AF$1), 0, OFFSET(data!$A$1, ROW()-1, AF$1-1))</f>
        <v>0</v>
      </c>
      <c r="AG1476">
        <f t="shared" ca="1" si="381"/>
        <v>0</v>
      </c>
      <c r="AH1476" t="e">
        <f t="shared" ca="1" si="382"/>
        <v>#VALUE!</v>
      </c>
      <c r="AI1476" t="str">
        <f t="shared" ca="1" si="383"/>
        <v>0</v>
      </c>
      <c r="AJ1476" t="str">
        <f t="shared" ca="1" si="384"/>
        <v/>
      </c>
      <c r="AK1476" t="str">
        <f t="shared" ca="1" si="379"/>
        <v>0</v>
      </c>
      <c r="AL1476" s="4">
        <f t="shared" ca="1" si="385"/>
        <v>0</v>
      </c>
      <c r="AM1476">
        <f t="shared" ca="1" si="380"/>
        <v>0</v>
      </c>
      <c r="AN1476">
        <f t="shared" ref="AN1476:AN1539" ca="1" si="386">MAX(S1476,Z1476)</f>
        <v>0</v>
      </c>
      <c r="AO1476">
        <f t="shared" ref="AO1476:AO1539" ca="1" si="387">MAX(R1476,W1476)</f>
        <v>0</v>
      </c>
      <c r="AP1476">
        <f t="shared" ref="AP1476:AP1539" ca="1" si="388">K1476+N1476</f>
        <v>0</v>
      </c>
      <c r="AQ1476">
        <f t="shared" ref="AQ1476:AQ1539" ca="1" si="389">L1476+O1476</f>
        <v>0</v>
      </c>
      <c r="AR1476">
        <f t="shared" ref="AR1476:AR1539" ca="1" si="390">M1476+P1476</f>
        <v>0</v>
      </c>
      <c r="AS1476">
        <f t="shared" ref="AS1476:AS1539" ca="1" si="391">AC1476+SUM(D1476:M1476,R1476:T1476)</f>
        <v>0</v>
      </c>
      <c r="AT1476">
        <f t="shared" ref="AT1476:AT1539" ca="1" si="392">AD1476+SUM(U1476:AB1476)</f>
        <v>0</v>
      </c>
    </row>
    <row r="1477" spans="1:46" hidden="1" x14ac:dyDescent="0.2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0, OFFSET(data!$A$1, ROW()-1, AD$1-1))</f>
        <v>0</v>
      </c>
      <c r="AE1477">
        <f ca="1">IF(ISNA(AE$1), 0, OFFSET(data!$A$1, ROW()-1, AE$1-1))</f>
        <v>0</v>
      </c>
      <c r="AF1477">
        <f ca="1">IF(ISNA(AF$1), 0, OFFSET(data!$A$1, ROW()-1, AF$1-1))</f>
        <v>0</v>
      </c>
      <c r="AG1477">
        <f t="shared" ca="1" si="381"/>
        <v>0</v>
      </c>
      <c r="AH1477" t="e">
        <f t="shared" ca="1" si="382"/>
        <v>#VALUE!</v>
      </c>
      <c r="AI1477" t="str">
        <f t="shared" ca="1" si="383"/>
        <v>0</v>
      </c>
      <c r="AJ1477" t="str">
        <f t="shared" ca="1" si="384"/>
        <v/>
      </c>
      <c r="AK1477" t="str">
        <f t="shared" ca="1" si="379"/>
        <v>0</v>
      </c>
      <c r="AL1477" s="4">
        <f t="shared" ca="1" si="385"/>
        <v>0</v>
      </c>
      <c r="AM1477">
        <f t="shared" ca="1" si="380"/>
        <v>0</v>
      </c>
      <c r="AN1477">
        <f t="shared" ca="1" si="386"/>
        <v>0</v>
      </c>
      <c r="AO1477">
        <f t="shared" ca="1" si="387"/>
        <v>0</v>
      </c>
      <c r="AP1477">
        <f t="shared" ca="1" si="388"/>
        <v>0</v>
      </c>
      <c r="AQ1477">
        <f t="shared" ca="1" si="389"/>
        <v>0</v>
      </c>
      <c r="AR1477">
        <f t="shared" ca="1" si="390"/>
        <v>0</v>
      </c>
      <c r="AS1477">
        <f t="shared" ca="1" si="391"/>
        <v>0</v>
      </c>
      <c r="AT1477">
        <f t="shared" ca="1" si="392"/>
        <v>0</v>
      </c>
    </row>
    <row r="1478" spans="1:46" hidden="1" x14ac:dyDescent="0.2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0, OFFSET(data!$A$1, ROW()-1, AD$1-1))</f>
        <v>0</v>
      </c>
      <c r="AE1478">
        <f ca="1">IF(ISNA(AE$1), 0, OFFSET(data!$A$1, ROW()-1, AE$1-1))</f>
        <v>0</v>
      </c>
      <c r="AF1478">
        <f ca="1">IF(ISNA(AF$1), 0, OFFSET(data!$A$1, ROW()-1, AF$1-1))</f>
        <v>0</v>
      </c>
      <c r="AG1478">
        <f t="shared" ca="1" si="381"/>
        <v>0</v>
      </c>
      <c r="AH1478" t="e">
        <f t="shared" ca="1" si="382"/>
        <v>#VALUE!</v>
      </c>
      <c r="AI1478" t="str">
        <f t="shared" ca="1" si="383"/>
        <v>0</v>
      </c>
      <c r="AJ1478" t="str">
        <f t="shared" ca="1" si="384"/>
        <v/>
      </c>
      <c r="AK1478" t="str">
        <f t="shared" ca="1" si="379"/>
        <v>0</v>
      </c>
      <c r="AL1478" s="4">
        <f t="shared" ca="1" si="385"/>
        <v>0</v>
      </c>
      <c r="AM1478">
        <f t="shared" ca="1" si="380"/>
        <v>0</v>
      </c>
      <c r="AN1478">
        <f t="shared" ca="1" si="386"/>
        <v>0</v>
      </c>
      <c r="AO1478">
        <f t="shared" ca="1" si="387"/>
        <v>0</v>
      </c>
      <c r="AP1478">
        <f t="shared" ca="1" si="388"/>
        <v>0</v>
      </c>
      <c r="AQ1478">
        <f t="shared" ca="1" si="389"/>
        <v>0</v>
      </c>
      <c r="AR1478">
        <f t="shared" ca="1" si="390"/>
        <v>0</v>
      </c>
      <c r="AS1478">
        <f t="shared" ca="1" si="391"/>
        <v>0</v>
      </c>
      <c r="AT1478">
        <f t="shared" ca="1" si="392"/>
        <v>0</v>
      </c>
    </row>
    <row r="1479" spans="1:46" hidden="1" x14ac:dyDescent="0.2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0, OFFSET(data!$A$1, ROW()-1, AD$1-1))</f>
        <v>0</v>
      </c>
      <c r="AE1479">
        <f ca="1">IF(ISNA(AE$1), 0, OFFSET(data!$A$1, ROW()-1, AE$1-1))</f>
        <v>0</v>
      </c>
      <c r="AF1479">
        <f ca="1">IF(ISNA(AF$1), 0, OFFSET(data!$A$1, ROW()-1, AF$1-1))</f>
        <v>0</v>
      </c>
      <c r="AG1479">
        <f t="shared" ca="1" si="381"/>
        <v>0</v>
      </c>
      <c r="AH1479" t="e">
        <f t="shared" ca="1" si="382"/>
        <v>#VALUE!</v>
      </c>
      <c r="AI1479" t="str">
        <f t="shared" ca="1" si="383"/>
        <v>0</v>
      </c>
      <c r="AJ1479" t="str">
        <f t="shared" ca="1" si="384"/>
        <v/>
      </c>
      <c r="AK1479" t="str">
        <f t="shared" ca="1" si="379"/>
        <v>0</v>
      </c>
      <c r="AL1479" s="4">
        <f t="shared" ca="1" si="385"/>
        <v>0</v>
      </c>
      <c r="AM1479">
        <f t="shared" ca="1" si="380"/>
        <v>0</v>
      </c>
      <c r="AN1479">
        <f t="shared" ca="1" si="386"/>
        <v>0</v>
      </c>
      <c r="AO1479">
        <f t="shared" ca="1" si="387"/>
        <v>0</v>
      </c>
      <c r="AP1479">
        <f t="shared" ca="1" si="388"/>
        <v>0</v>
      </c>
      <c r="AQ1479">
        <f t="shared" ca="1" si="389"/>
        <v>0</v>
      </c>
      <c r="AR1479">
        <f t="shared" ca="1" si="390"/>
        <v>0</v>
      </c>
      <c r="AS1479">
        <f t="shared" ca="1" si="391"/>
        <v>0</v>
      </c>
      <c r="AT1479">
        <f t="shared" ca="1" si="392"/>
        <v>0</v>
      </c>
    </row>
    <row r="1480" spans="1:46" hidden="1" x14ac:dyDescent="0.2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0, OFFSET(data!$A$1, ROW()-1, AD$1-1))</f>
        <v>0</v>
      </c>
      <c r="AE1480">
        <f ca="1">IF(ISNA(AE$1), 0, OFFSET(data!$A$1, ROW()-1, AE$1-1))</f>
        <v>0</v>
      </c>
      <c r="AF1480">
        <f ca="1">IF(ISNA(AF$1), 0, OFFSET(data!$A$1, ROW()-1, AF$1-1))</f>
        <v>0</v>
      </c>
      <c r="AG1480">
        <f t="shared" ca="1" si="381"/>
        <v>0</v>
      </c>
      <c r="AH1480" t="e">
        <f t="shared" ca="1" si="382"/>
        <v>#VALUE!</v>
      </c>
      <c r="AI1480" t="str">
        <f t="shared" ca="1" si="383"/>
        <v>0</v>
      </c>
      <c r="AJ1480" t="str">
        <f t="shared" ca="1" si="384"/>
        <v/>
      </c>
      <c r="AK1480" t="str">
        <f t="shared" ca="1" si="379"/>
        <v>0</v>
      </c>
      <c r="AL1480" s="4">
        <f t="shared" ca="1" si="385"/>
        <v>0</v>
      </c>
      <c r="AM1480">
        <f t="shared" ca="1" si="380"/>
        <v>0</v>
      </c>
      <c r="AN1480">
        <f t="shared" ca="1" si="386"/>
        <v>0</v>
      </c>
      <c r="AO1480">
        <f t="shared" ca="1" si="387"/>
        <v>0</v>
      </c>
      <c r="AP1480">
        <f t="shared" ca="1" si="388"/>
        <v>0</v>
      </c>
      <c r="AQ1480">
        <f t="shared" ca="1" si="389"/>
        <v>0</v>
      </c>
      <c r="AR1480">
        <f t="shared" ca="1" si="390"/>
        <v>0</v>
      </c>
      <c r="AS1480">
        <f t="shared" ca="1" si="391"/>
        <v>0</v>
      </c>
      <c r="AT1480">
        <f t="shared" ca="1" si="392"/>
        <v>0</v>
      </c>
    </row>
    <row r="1481" spans="1:46" hidden="1" x14ac:dyDescent="0.2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0, OFFSET(data!$A$1, ROW()-1, AD$1-1))</f>
        <v>0</v>
      </c>
      <c r="AE1481">
        <f ca="1">IF(ISNA(AE$1), 0, OFFSET(data!$A$1, ROW()-1, AE$1-1))</f>
        <v>0</v>
      </c>
      <c r="AF1481">
        <f ca="1">IF(ISNA(AF$1), 0, OFFSET(data!$A$1, ROW()-1, AF$1-1))</f>
        <v>0</v>
      </c>
      <c r="AG1481">
        <f t="shared" ca="1" si="381"/>
        <v>0</v>
      </c>
      <c r="AH1481" t="e">
        <f t="shared" ca="1" si="382"/>
        <v>#VALUE!</v>
      </c>
      <c r="AI1481" t="str">
        <f t="shared" ca="1" si="383"/>
        <v>0</v>
      </c>
      <c r="AJ1481" t="str">
        <f t="shared" ca="1" si="384"/>
        <v/>
      </c>
      <c r="AK1481" t="str">
        <f t="shared" ca="1" si="379"/>
        <v>0</v>
      </c>
      <c r="AL1481" s="4">
        <f t="shared" ca="1" si="385"/>
        <v>0</v>
      </c>
      <c r="AM1481">
        <f t="shared" ca="1" si="380"/>
        <v>0</v>
      </c>
      <c r="AN1481">
        <f t="shared" ca="1" si="386"/>
        <v>0</v>
      </c>
      <c r="AO1481">
        <f t="shared" ca="1" si="387"/>
        <v>0</v>
      </c>
      <c r="AP1481">
        <f t="shared" ca="1" si="388"/>
        <v>0</v>
      </c>
      <c r="AQ1481">
        <f t="shared" ca="1" si="389"/>
        <v>0</v>
      </c>
      <c r="AR1481">
        <f t="shared" ca="1" si="390"/>
        <v>0</v>
      </c>
      <c r="AS1481">
        <f t="shared" ca="1" si="391"/>
        <v>0</v>
      </c>
      <c r="AT1481">
        <f t="shared" ca="1" si="392"/>
        <v>0</v>
      </c>
    </row>
    <row r="1482" spans="1:46" hidden="1" x14ac:dyDescent="0.2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0, OFFSET(data!$A$1, ROW()-1, AD$1-1))</f>
        <v>0</v>
      </c>
      <c r="AE1482">
        <f ca="1">IF(ISNA(AE$1), 0, OFFSET(data!$A$1, ROW()-1, AE$1-1))</f>
        <v>0</v>
      </c>
      <c r="AF1482">
        <f ca="1">IF(ISNA(AF$1), 0, OFFSET(data!$A$1, ROW()-1, AF$1-1))</f>
        <v>0</v>
      </c>
      <c r="AG1482">
        <f t="shared" ca="1" si="381"/>
        <v>0</v>
      </c>
      <c r="AH1482" t="e">
        <f t="shared" ca="1" si="382"/>
        <v>#VALUE!</v>
      </c>
      <c r="AI1482" t="str">
        <f t="shared" ca="1" si="383"/>
        <v>0</v>
      </c>
      <c r="AJ1482" t="str">
        <f t="shared" ca="1" si="384"/>
        <v/>
      </c>
      <c r="AK1482" t="str">
        <f t="shared" ca="1" si="379"/>
        <v>0</v>
      </c>
      <c r="AL1482" s="4">
        <f t="shared" ca="1" si="385"/>
        <v>0</v>
      </c>
      <c r="AM1482">
        <f t="shared" ca="1" si="380"/>
        <v>0</v>
      </c>
      <c r="AN1482">
        <f t="shared" ca="1" si="386"/>
        <v>0</v>
      </c>
      <c r="AO1482">
        <f t="shared" ca="1" si="387"/>
        <v>0</v>
      </c>
      <c r="AP1482">
        <f t="shared" ca="1" si="388"/>
        <v>0</v>
      </c>
      <c r="AQ1482">
        <f t="shared" ca="1" si="389"/>
        <v>0</v>
      </c>
      <c r="AR1482">
        <f t="shared" ca="1" si="390"/>
        <v>0</v>
      </c>
      <c r="AS1482">
        <f t="shared" ca="1" si="391"/>
        <v>0</v>
      </c>
      <c r="AT1482">
        <f t="shared" ca="1" si="392"/>
        <v>0</v>
      </c>
    </row>
    <row r="1483" spans="1:46" hidden="1" x14ac:dyDescent="0.2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0, OFFSET(data!$A$1, ROW()-1, AD$1-1))</f>
        <v>0</v>
      </c>
      <c r="AE1483">
        <f ca="1">IF(ISNA(AE$1), 0, OFFSET(data!$A$1, ROW()-1, AE$1-1))</f>
        <v>0</v>
      </c>
      <c r="AF1483">
        <f ca="1">IF(ISNA(AF$1), 0, OFFSET(data!$A$1, ROW()-1, AF$1-1))</f>
        <v>0</v>
      </c>
      <c r="AG1483">
        <f t="shared" ca="1" si="381"/>
        <v>0</v>
      </c>
      <c r="AH1483" t="e">
        <f t="shared" ca="1" si="382"/>
        <v>#VALUE!</v>
      </c>
      <c r="AI1483" t="str">
        <f t="shared" ca="1" si="383"/>
        <v>0</v>
      </c>
      <c r="AJ1483" t="str">
        <f t="shared" ca="1" si="384"/>
        <v/>
      </c>
      <c r="AK1483" t="str">
        <f t="shared" ca="1" si="379"/>
        <v>0</v>
      </c>
      <c r="AL1483" s="4">
        <f t="shared" ca="1" si="385"/>
        <v>0</v>
      </c>
      <c r="AM1483">
        <f t="shared" ca="1" si="380"/>
        <v>0</v>
      </c>
      <c r="AN1483">
        <f t="shared" ca="1" si="386"/>
        <v>0</v>
      </c>
      <c r="AO1483">
        <f t="shared" ca="1" si="387"/>
        <v>0</v>
      </c>
      <c r="AP1483">
        <f t="shared" ca="1" si="388"/>
        <v>0</v>
      </c>
      <c r="AQ1483">
        <f t="shared" ca="1" si="389"/>
        <v>0</v>
      </c>
      <c r="AR1483">
        <f t="shared" ca="1" si="390"/>
        <v>0</v>
      </c>
      <c r="AS1483">
        <f t="shared" ca="1" si="391"/>
        <v>0</v>
      </c>
      <c r="AT1483">
        <f t="shared" ca="1" si="392"/>
        <v>0</v>
      </c>
    </row>
    <row r="1484" spans="1:46" hidden="1" x14ac:dyDescent="0.2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0, OFFSET(data!$A$1, ROW()-1, AD$1-1))</f>
        <v>0</v>
      </c>
      <c r="AE1484">
        <f ca="1">IF(ISNA(AE$1), 0, OFFSET(data!$A$1, ROW()-1, AE$1-1))</f>
        <v>0</v>
      </c>
      <c r="AF1484">
        <f ca="1">IF(ISNA(AF$1), 0, OFFSET(data!$A$1, ROW()-1, AF$1-1))</f>
        <v>0</v>
      </c>
      <c r="AG1484">
        <f t="shared" ca="1" si="381"/>
        <v>0</v>
      </c>
      <c r="AH1484" t="e">
        <f t="shared" ca="1" si="382"/>
        <v>#VALUE!</v>
      </c>
      <c r="AI1484" t="str">
        <f t="shared" ca="1" si="383"/>
        <v>0</v>
      </c>
      <c r="AJ1484" t="str">
        <f t="shared" ca="1" si="384"/>
        <v/>
      </c>
      <c r="AK1484" t="str">
        <f t="shared" ref="AK1484:AK1547" ca="1" si="393">RIGHT(C1484, 5)</f>
        <v>0</v>
      </c>
      <c r="AL1484" s="4">
        <f t="shared" ca="1" si="385"/>
        <v>0</v>
      </c>
      <c r="AM1484">
        <f t="shared" ca="1" si="380"/>
        <v>0</v>
      </c>
      <c r="AN1484">
        <f t="shared" ca="1" si="386"/>
        <v>0</v>
      </c>
      <c r="AO1484">
        <f t="shared" ca="1" si="387"/>
        <v>0</v>
      </c>
      <c r="AP1484">
        <f t="shared" ca="1" si="388"/>
        <v>0</v>
      </c>
      <c r="AQ1484">
        <f t="shared" ca="1" si="389"/>
        <v>0</v>
      </c>
      <c r="AR1484">
        <f t="shared" ca="1" si="390"/>
        <v>0</v>
      </c>
      <c r="AS1484">
        <f t="shared" ca="1" si="391"/>
        <v>0</v>
      </c>
      <c r="AT1484">
        <f t="shared" ca="1" si="392"/>
        <v>0</v>
      </c>
    </row>
    <row r="1485" spans="1:46" hidden="1" x14ac:dyDescent="0.2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0, OFFSET(data!$A$1, ROW()-1, AD$1-1))</f>
        <v>0</v>
      </c>
      <c r="AE1485">
        <f ca="1">IF(ISNA(AE$1), 0, OFFSET(data!$A$1, ROW()-1, AE$1-1))</f>
        <v>0</v>
      </c>
      <c r="AF1485">
        <f ca="1">IF(ISNA(AF$1), 0, OFFSET(data!$A$1, ROW()-1, AF$1-1))</f>
        <v>0</v>
      </c>
      <c r="AG1485">
        <f t="shared" ca="1" si="381"/>
        <v>0</v>
      </c>
      <c r="AH1485" t="e">
        <f t="shared" ca="1" si="382"/>
        <v>#VALUE!</v>
      </c>
      <c r="AI1485" t="str">
        <f t="shared" ca="1" si="383"/>
        <v>0</v>
      </c>
      <c r="AJ1485" t="str">
        <f t="shared" ca="1" si="384"/>
        <v/>
      </c>
      <c r="AK1485" t="str">
        <f t="shared" ca="1" si="393"/>
        <v>0</v>
      </c>
      <c r="AL1485" s="4">
        <f t="shared" ca="1" si="385"/>
        <v>0</v>
      </c>
      <c r="AM1485">
        <f t="shared" ca="1" si="380"/>
        <v>0</v>
      </c>
      <c r="AN1485">
        <f t="shared" ca="1" si="386"/>
        <v>0</v>
      </c>
      <c r="AO1485">
        <f t="shared" ca="1" si="387"/>
        <v>0</v>
      </c>
      <c r="AP1485">
        <f t="shared" ca="1" si="388"/>
        <v>0</v>
      </c>
      <c r="AQ1485">
        <f t="shared" ca="1" si="389"/>
        <v>0</v>
      </c>
      <c r="AR1485">
        <f t="shared" ca="1" si="390"/>
        <v>0</v>
      </c>
      <c r="AS1485">
        <f t="shared" ca="1" si="391"/>
        <v>0</v>
      </c>
      <c r="AT1485">
        <f t="shared" ca="1" si="392"/>
        <v>0</v>
      </c>
    </row>
    <row r="1486" spans="1:46" hidden="1" x14ac:dyDescent="0.2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0, OFFSET(data!$A$1, ROW()-1, AD$1-1))</f>
        <v>0</v>
      </c>
      <c r="AE1486">
        <f ca="1">IF(ISNA(AE$1), 0, OFFSET(data!$A$1, ROW()-1, AE$1-1))</f>
        <v>0</v>
      </c>
      <c r="AF1486">
        <f ca="1">IF(ISNA(AF$1), 0, OFFSET(data!$A$1, ROW()-1, AF$1-1))</f>
        <v>0</v>
      </c>
      <c r="AG1486">
        <f t="shared" ca="1" si="381"/>
        <v>0</v>
      </c>
      <c r="AH1486" t="e">
        <f t="shared" ca="1" si="382"/>
        <v>#VALUE!</v>
      </c>
      <c r="AI1486" t="str">
        <f t="shared" ca="1" si="383"/>
        <v>0</v>
      </c>
      <c r="AJ1486" t="str">
        <f t="shared" ca="1" si="384"/>
        <v/>
      </c>
      <c r="AK1486" t="str">
        <f t="shared" ca="1" si="393"/>
        <v>0</v>
      </c>
      <c r="AL1486" s="4">
        <f t="shared" ca="1" si="385"/>
        <v>0</v>
      </c>
      <c r="AM1486">
        <f t="shared" ca="1" si="380"/>
        <v>0</v>
      </c>
      <c r="AN1486">
        <f t="shared" ca="1" si="386"/>
        <v>0</v>
      </c>
      <c r="AO1486">
        <f t="shared" ca="1" si="387"/>
        <v>0</v>
      </c>
      <c r="AP1486">
        <f t="shared" ca="1" si="388"/>
        <v>0</v>
      </c>
      <c r="AQ1486">
        <f t="shared" ca="1" si="389"/>
        <v>0</v>
      </c>
      <c r="AR1486">
        <f t="shared" ca="1" si="390"/>
        <v>0</v>
      </c>
      <c r="AS1486">
        <f t="shared" ca="1" si="391"/>
        <v>0</v>
      </c>
      <c r="AT1486">
        <f t="shared" ca="1" si="392"/>
        <v>0</v>
      </c>
    </row>
    <row r="1487" spans="1:46" hidden="1" x14ac:dyDescent="0.2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0, OFFSET(data!$A$1, ROW()-1, AD$1-1))</f>
        <v>0</v>
      </c>
      <c r="AE1487">
        <f ca="1">IF(ISNA(AE$1), 0, OFFSET(data!$A$1, ROW()-1, AE$1-1))</f>
        <v>0</v>
      </c>
      <c r="AF1487">
        <f ca="1">IF(ISNA(AF$1), 0, OFFSET(data!$A$1, ROW()-1, AF$1-1))</f>
        <v>0</v>
      </c>
      <c r="AG1487">
        <f t="shared" ca="1" si="381"/>
        <v>0</v>
      </c>
      <c r="AH1487" t="e">
        <f t="shared" ca="1" si="382"/>
        <v>#VALUE!</v>
      </c>
      <c r="AI1487" t="str">
        <f t="shared" ca="1" si="383"/>
        <v>0</v>
      </c>
      <c r="AJ1487" t="str">
        <f t="shared" ca="1" si="384"/>
        <v/>
      </c>
      <c r="AK1487" t="str">
        <f t="shared" ca="1" si="393"/>
        <v>0</v>
      </c>
      <c r="AL1487" s="4">
        <f t="shared" ca="1" si="385"/>
        <v>0</v>
      </c>
      <c r="AM1487">
        <f t="shared" ca="1" si="380"/>
        <v>0</v>
      </c>
      <c r="AN1487">
        <f t="shared" ca="1" si="386"/>
        <v>0</v>
      </c>
      <c r="AO1487">
        <f t="shared" ca="1" si="387"/>
        <v>0</v>
      </c>
      <c r="AP1487">
        <f t="shared" ca="1" si="388"/>
        <v>0</v>
      </c>
      <c r="AQ1487">
        <f t="shared" ca="1" si="389"/>
        <v>0</v>
      </c>
      <c r="AR1487">
        <f t="shared" ca="1" si="390"/>
        <v>0</v>
      </c>
      <c r="AS1487">
        <f t="shared" ca="1" si="391"/>
        <v>0</v>
      </c>
      <c r="AT1487">
        <f t="shared" ca="1" si="392"/>
        <v>0</v>
      </c>
    </row>
    <row r="1488" spans="1:46" hidden="1" x14ac:dyDescent="0.2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0, OFFSET(data!$A$1, ROW()-1, AD$1-1))</f>
        <v>0</v>
      </c>
      <c r="AE1488">
        <f ca="1">IF(ISNA(AE$1), 0, OFFSET(data!$A$1, ROW()-1, AE$1-1))</f>
        <v>0</v>
      </c>
      <c r="AF1488">
        <f ca="1">IF(ISNA(AF$1), 0, OFFSET(data!$A$1, ROW()-1, AF$1-1))</f>
        <v>0</v>
      </c>
      <c r="AG1488">
        <f t="shared" ca="1" si="381"/>
        <v>0</v>
      </c>
      <c r="AH1488" t="e">
        <f t="shared" ca="1" si="382"/>
        <v>#VALUE!</v>
      </c>
      <c r="AI1488" t="str">
        <f t="shared" ca="1" si="383"/>
        <v>0</v>
      </c>
      <c r="AJ1488" t="str">
        <f t="shared" ca="1" si="384"/>
        <v/>
      </c>
      <c r="AK1488" t="str">
        <f t="shared" ca="1" si="393"/>
        <v>0</v>
      </c>
      <c r="AL1488" s="4">
        <f t="shared" ca="1" si="385"/>
        <v>0</v>
      </c>
      <c r="AM1488">
        <f t="shared" ca="1" si="380"/>
        <v>0</v>
      </c>
      <c r="AN1488">
        <f t="shared" ca="1" si="386"/>
        <v>0</v>
      </c>
      <c r="AO1488">
        <f t="shared" ca="1" si="387"/>
        <v>0</v>
      </c>
      <c r="AP1488">
        <f t="shared" ca="1" si="388"/>
        <v>0</v>
      </c>
      <c r="AQ1488">
        <f t="shared" ca="1" si="389"/>
        <v>0</v>
      </c>
      <c r="AR1488">
        <f t="shared" ca="1" si="390"/>
        <v>0</v>
      </c>
      <c r="AS1488">
        <f t="shared" ca="1" si="391"/>
        <v>0</v>
      </c>
      <c r="AT1488">
        <f t="shared" ca="1" si="392"/>
        <v>0</v>
      </c>
    </row>
    <row r="1489" spans="1:46" hidden="1" x14ac:dyDescent="0.2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0, OFFSET(data!$A$1, ROW()-1, AD$1-1))</f>
        <v>0</v>
      </c>
      <c r="AE1489">
        <f ca="1">IF(ISNA(AE$1), 0, OFFSET(data!$A$1, ROW()-1, AE$1-1))</f>
        <v>0</v>
      </c>
      <c r="AF1489">
        <f ca="1">IF(ISNA(AF$1), 0, OFFSET(data!$A$1, ROW()-1, AF$1-1))</f>
        <v>0</v>
      </c>
      <c r="AG1489">
        <f t="shared" ca="1" si="381"/>
        <v>0</v>
      </c>
      <c r="AH1489" t="e">
        <f t="shared" ca="1" si="382"/>
        <v>#VALUE!</v>
      </c>
      <c r="AI1489" t="str">
        <f t="shared" ca="1" si="383"/>
        <v>0</v>
      </c>
      <c r="AJ1489" t="str">
        <f t="shared" ca="1" si="384"/>
        <v/>
      </c>
      <c r="AK1489" t="str">
        <f t="shared" ca="1" si="393"/>
        <v>0</v>
      </c>
      <c r="AL1489" s="4">
        <f t="shared" ca="1" si="385"/>
        <v>0</v>
      </c>
      <c r="AM1489">
        <f t="shared" ca="1" si="380"/>
        <v>0</v>
      </c>
      <c r="AN1489">
        <f t="shared" ca="1" si="386"/>
        <v>0</v>
      </c>
      <c r="AO1489">
        <f t="shared" ca="1" si="387"/>
        <v>0</v>
      </c>
      <c r="AP1489">
        <f t="shared" ca="1" si="388"/>
        <v>0</v>
      </c>
      <c r="AQ1489">
        <f t="shared" ca="1" si="389"/>
        <v>0</v>
      </c>
      <c r="AR1489">
        <f t="shared" ca="1" si="390"/>
        <v>0</v>
      </c>
      <c r="AS1489">
        <f t="shared" ca="1" si="391"/>
        <v>0</v>
      </c>
      <c r="AT1489">
        <f t="shared" ca="1" si="392"/>
        <v>0</v>
      </c>
    </row>
    <row r="1490" spans="1:46" hidden="1" x14ac:dyDescent="0.2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0, OFFSET(data!$A$1, ROW()-1, AD$1-1))</f>
        <v>0</v>
      </c>
      <c r="AE1490">
        <f ca="1">IF(ISNA(AE$1), 0, OFFSET(data!$A$1, ROW()-1, AE$1-1))</f>
        <v>0</v>
      </c>
      <c r="AF1490">
        <f ca="1">IF(ISNA(AF$1), 0, OFFSET(data!$A$1, ROW()-1, AF$1-1))</f>
        <v>0</v>
      </c>
      <c r="AG1490">
        <f t="shared" ca="1" si="381"/>
        <v>0</v>
      </c>
      <c r="AH1490" t="e">
        <f t="shared" ca="1" si="382"/>
        <v>#VALUE!</v>
      </c>
      <c r="AI1490" t="str">
        <f t="shared" ca="1" si="383"/>
        <v>0</v>
      </c>
      <c r="AJ1490" t="str">
        <f t="shared" ca="1" si="384"/>
        <v/>
      </c>
      <c r="AK1490" t="str">
        <f t="shared" ca="1" si="393"/>
        <v>0</v>
      </c>
      <c r="AL1490" s="4">
        <f t="shared" ca="1" si="385"/>
        <v>0</v>
      </c>
      <c r="AM1490">
        <f t="shared" ca="1" si="380"/>
        <v>0</v>
      </c>
      <c r="AN1490">
        <f t="shared" ca="1" si="386"/>
        <v>0</v>
      </c>
      <c r="AO1490">
        <f t="shared" ca="1" si="387"/>
        <v>0</v>
      </c>
      <c r="AP1490">
        <f t="shared" ca="1" si="388"/>
        <v>0</v>
      </c>
      <c r="AQ1490">
        <f t="shared" ca="1" si="389"/>
        <v>0</v>
      </c>
      <c r="AR1490">
        <f t="shared" ca="1" si="390"/>
        <v>0</v>
      </c>
      <c r="AS1490">
        <f t="shared" ca="1" si="391"/>
        <v>0</v>
      </c>
      <c r="AT1490">
        <f t="shared" ca="1" si="392"/>
        <v>0</v>
      </c>
    </row>
    <row r="1491" spans="1:46" hidden="1" x14ac:dyDescent="0.2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0, OFFSET(data!$A$1, ROW()-1, AD$1-1))</f>
        <v>0</v>
      </c>
      <c r="AE1491">
        <f ca="1">IF(ISNA(AE$1), 0, OFFSET(data!$A$1, ROW()-1, AE$1-1))</f>
        <v>0</v>
      </c>
      <c r="AF1491">
        <f ca="1">IF(ISNA(AF$1), 0, OFFSET(data!$A$1, ROW()-1, AF$1-1))</f>
        <v>0</v>
      </c>
      <c r="AG1491">
        <f t="shared" ca="1" si="381"/>
        <v>0</v>
      </c>
      <c r="AH1491" t="e">
        <f t="shared" ca="1" si="382"/>
        <v>#VALUE!</v>
      </c>
      <c r="AI1491" t="str">
        <f t="shared" ca="1" si="383"/>
        <v>0</v>
      </c>
      <c r="AJ1491" t="str">
        <f t="shared" ca="1" si="384"/>
        <v/>
      </c>
      <c r="AK1491" t="str">
        <f t="shared" ca="1" si="393"/>
        <v>0</v>
      </c>
      <c r="AL1491" s="4">
        <f t="shared" ca="1" si="385"/>
        <v>0</v>
      </c>
      <c r="AM1491">
        <f t="shared" ca="1" si="380"/>
        <v>0</v>
      </c>
      <c r="AN1491">
        <f t="shared" ca="1" si="386"/>
        <v>0</v>
      </c>
      <c r="AO1491">
        <f t="shared" ca="1" si="387"/>
        <v>0</v>
      </c>
      <c r="AP1491">
        <f t="shared" ca="1" si="388"/>
        <v>0</v>
      </c>
      <c r="AQ1491">
        <f t="shared" ca="1" si="389"/>
        <v>0</v>
      </c>
      <c r="AR1491">
        <f t="shared" ca="1" si="390"/>
        <v>0</v>
      </c>
      <c r="AS1491">
        <f t="shared" ca="1" si="391"/>
        <v>0</v>
      </c>
      <c r="AT1491">
        <f t="shared" ca="1" si="392"/>
        <v>0</v>
      </c>
    </row>
    <row r="1492" spans="1:46" hidden="1" x14ac:dyDescent="0.2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0, OFFSET(data!$A$1, ROW()-1, AD$1-1))</f>
        <v>0</v>
      </c>
      <c r="AE1492">
        <f ca="1">IF(ISNA(AE$1), 0, OFFSET(data!$A$1, ROW()-1, AE$1-1))</f>
        <v>0</v>
      </c>
      <c r="AF1492">
        <f ca="1">IF(ISNA(AF$1), 0, OFFSET(data!$A$1, ROW()-1, AF$1-1))</f>
        <v>0</v>
      </c>
      <c r="AG1492">
        <f t="shared" ca="1" si="381"/>
        <v>0</v>
      </c>
      <c r="AH1492" t="e">
        <f t="shared" ca="1" si="382"/>
        <v>#VALUE!</v>
      </c>
      <c r="AI1492" t="str">
        <f t="shared" ca="1" si="383"/>
        <v>0</v>
      </c>
      <c r="AJ1492" t="str">
        <f t="shared" ca="1" si="384"/>
        <v/>
      </c>
      <c r="AK1492" t="str">
        <f t="shared" ca="1" si="393"/>
        <v>0</v>
      </c>
      <c r="AL1492" s="4">
        <f t="shared" ca="1" si="385"/>
        <v>0</v>
      </c>
      <c r="AM1492">
        <f t="shared" ca="1" si="380"/>
        <v>0</v>
      </c>
      <c r="AN1492">
        <f t="shared" ca="1" si="386"/>
        <v>0</v>
      </c>
      <c r="AO1492">
        <f t="shared" ca="1" si="387"/>
        <v>0</v>
      </c>
      <c r="AP1492">
        <f t="shared" ca="1" si="388"/>
        <v>0</v>
      </c>
      <c r="AQ1492">
        <f t="shared" ca="1" si="389"/>
        <v>0</v>
      </c>
      <c r="AR1492">
        <f t="shared" ca="1" si="390"/>
        <v>0</v>
      </c>
      <c r="AS1492">
        <f t="shared" ca="1" si="391"/>
        <v>0</v>
      </c>
      <c r="AT1492">
        <f t="shared" ca="1" si="392"/>
        <v>0</v>
      </c>
    </row>
    <row r="1493" spans="1:46" hidden="1" x14ac:dyDescent="0.2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0, OFFSET(data!$A$1, ROW()-1, AD$1-1))</f>
        <v>0</v>
      </c>
      <c r="AE1493">
        <f ca="1">IF(ISNA(AE$1), 0, OFFSET(data!$A$1, ROW()-1, AE$1-1))</f>
        <v>0</v>
      </c>
      <c r="AF1493">
        <f ca="1">IF(ISNA(AF$1), 0, OFFSET(data!$A$1, ROW()-1, AF$1-1))</f>
        <v>0</v>
      </c>
      <c r="AG1493">
        <f t="shared" ca="1" si="381"/>
        <v>0</v>
      </c>
      <c r="AH1493" t="e">
        <f t="shared" ca="1" si="382"/>
        <v>#VALUE!</v>
      </c>
      <c r="AI1493" t="str">
        <f t="shared" ca="1" si="383"/>
        <v>0</v>
      </c>
      <c r="AJ1493" t="str">
        <f t="shared" ca="1" si="384"/>
        <v/>
      </c>
      <c r="AK1493" t="str">
        <f t="shared" ca="1" si="393"/>
        <v>0</v>
      </c>
      <c r="AL1493" s="4">
        <f t="shared" ca="1" si="385"/>
        <v>0</v>
      </c>
      <c r="AM1493">
        <f t="shared" ca="1" si="380"/>
        <v>0</v>
      </c>
      <c r="AN1493">
        <f t="shared" ca="1" si="386"/>
        <v>0</v>
      </c>
      <c r="AO1493">
        <f t="shared" ca="1" si="387"/>
        <v>0</v>
      </c>
      <c r="AP1493">
        <f t="shared" ca="1" si="388"/>
        <v>0</v>
      </c>
      <c r="AQ1493">
        <f t="shared" ca="1" si="389"/>
        <v>0</v>
      </c>
      <c r="AR1493">
        <f t="shared" ca="1" si="390"/>
        <v>0</v>
      </c>
      <c r="AS1493">
        <f t="shared" ca="1" si="391"/>
        <v>0</v>
      </c>
      <c r="AT1493">
        <f t="shared" ca="1" si="392"/>
        <v>0</v>
      </c>
    </row>
    <row r="1494" spans="1:46" hidden="1" x14ac:dyDescent="0.2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0, OFFSET(data!$A$1, ROW()-1, AD$1-1))</f>
        <v>0</v>
      </c>
      <c r="AE1494">
        <f ca="1">IF(ISNA(AE$1), 0, OFFSET(data!$A$1, ROW()-1, AE$1-1))</f>
        <v>0</v>
      </c>
      <c r="AF1494">
        <f ca="1">IF(ISNA(AF$1), 0, OFFSET(data!$A$1, ROW()-1, AF$1-1))</f>
        <v>0</v>
      </c>
      <c r="AG1494">
        <f t="shared" ca="1" si="381"/>
        <v>0</v>
      </c>
      <c r="AH1494" t="e">
        <f t="shared" ca="1" si="382"/>
        <v>#VALUE!</v>
      </c>
      <c r="AI1494" t="str">
        <f t="shared" ca="1" si="383"/>
        <v>0</v>
      </c>
      <c r="AJ1494" t="str">
        <f t="shared" ca="1" si="384"/>
        <v/>
      </c>
      <c r="AK1494" t="str">
        <f t="shared" ca="1" si="393"/>
        <v>0</v>
      </c>
      <c r="AL1494" s="4">
        <f t="shared" ca="1" si="385"/>
        <v>0</v>
      </c>
      <c r="AM1494">
        <f t="shared" ca="1" si="380"/>
        <v>0</v>
      </c>
      <c r="AN1494">
        <f t="shared" ca="1" si="386"/>
        <v>0</v>
      </c>
      <c r="AO1494">
        <f t="shared" ca="1" si="387"/>
        <v>0</v>
      </c>
      <c r="AP1494">
        <f t="shared" ca="1" si="388"/>
        <v>0</v>
      </c>
      <c r="AQ1494">
        <f t="shared" ca="1" si="389"/>
        <v>0</v>
      </c>
      <c r="AR1494">
        <f t="shared" ca="1" si="390"/>
        <v>0</v>
      </c>
      <c r="AS1494">
        <f t="shared" ca="1" si="391"/>
        <v>0</v>
      </c>
      <c r="AT1494">
        <f t="shared" ca="1" si="392"/>
        <v>0</v>
      </c>
    </row>
    <row r="1495" spans="1:46" hidden="1" x14ac:dyDescent="0.2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0, OFFSET(data!$A$1, ROW()-1, AD$1-1))</f>
        <v>0</v>
      </c>
      <c r="AE1495">
        <f ca="1">IF(ISNA(AE$1), 0, OFFSET(data!$A$1, ROW()-1, AE$1-1))</f>
        <v>0</v>
      </c>
      <c r="AF1495">
        <f ca="1">IF(ISNA(AF$1), 0, OFFSET(data!$A$1, ROW()-1, AF$1-1))</f>
        <v>0</v>
      </c>
      <c r="AG1495">
        <f t="shared" ca="1" si="381"/>
        <v>0</v>
      </c>
      <c r="AH1495" t="e">
        <f t="shared" ca="1" si="382"/>
        <v>#VALUE!</v>
      </c>
      <c r="AI1495" t="str">
        <f t="shared" ca="1" si="383"/>
        <v>0</v>
      </c>
      <c r="AJ1495" t="str">
        <f t="shared" ca="1" si="384"/>
        <v/>
      </c>
      <c r="AK1495" t="str">
        <f t="shared" ca="1" si="393"/>
        <v>0</v>
      </c>
      <c r="AL1495" s="4">
        <f t="shared" ca="1" si="385"/>
        <v>0</v>
      </c>
      <c r="AM1495">
        <f t="shared" ca="1" si="380"/>
        <v>0</v>
      </c>
      <c r="AN1495">
        <f t="shared" ca="1" si="386"/>
        <v>0</v>
      </c>
      <c r="AO1495">
        <f t="shared" ca="1" si="387"/>
        <v>0</v>
      </c>
      <c r="AP1495">
        <f t="shared" ca="1" si="388"/>
        <v>0</v>
      </c>
      <c r="AQ1495">
        <f t="shared" ca="1" si="389"/>
        <v>0</v>
      </c>
      <c r="AR1495">
        <f t="shared" ca="1" si="390"/>
        <v>0</v>
      </c>
      <c r="AS1495">
        <f t="shared" ca="1" si="391"/>
        <v>0</v>
      </c>
      <c r="AT1495">
        <f t="shared" ca="1" si="392"/>
        <v>0</v>
      </c>
    </row>
    <row r="1496" spans="1:46" hidden="1" x14ac:dyDescent="0.2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0, OFFSET(data!$A$1, ROW()-1, AD$1-1))</f>
        <v>0</v>
      </c>
      <c r="AE1496">
        <f ca="1">IF(ISNA(AE$1), 0, OFFSET(data!$A$1, ROW()-1, AE$1-1))</f>
        <v>0</v>
      </c>
      <c r="AF1496">
        <f ca="1">IF(ISNA(AF$1), 0, OFFSET(data!$A$1, ROW()-1, AF$1-1))</f>
        <v>0</v>
      </c>
      <c r="AG1496">
        <f t="shared" ca="1" si="381"/>
        <v>0</v>
      </c>
      <c r="AH1496" t="e">
        <f t="shared" ca="1" si="382"/>
        <v>#VALUE!</v>
      </c>
      <c r="AI1496" t="str">
        <f t="shared" ca="1" si="383"/>
        <v>0</v>
      </c>
      <c r="AJ1496" t="str">
        <f t="shared" ca="1" si="384"/>
        <v/>
      </c>
      <c r="AK1496" t="str">
        <f t="shared" ca="1" si="393"/>
        <v>0</v>
      </c>
      <c r="AL1496" s="4">
        <f t="shared" ca="1" si="385"/>
        <v>0</v>
      </c>
      <c r="AM1496">
        <f t="shared" ca="1" si="380"/>
        <v>0</v>
      </c>
      <c r="AN1496">
        <f t="shared" ca="1" si="386"/>
        <v>0</v>
      </c>
      <c r="AO1496">
        <f t="shared" ca="1" si="387"/>
        <v>0</v>
      </c>
      <c r="AP1496">
        <f t="shared" ca="1" si="388"/>
        <v>0</v>
      </c>
      <c r="AQ1496">
        <f t="shared" ca="1" si="389"/>
        <v>0</v>
      </c>
      <c r="AR1496">
        <f t="shared" ca="1" si="390"/>
        <v>0</v>
      </c>
      <c r="AS1496">
        <f t="shared" ca="1" si="391"/>
        <v>0</v>
      </c>
      <c r="AT1496">
        <f t="shared" ca="1" si="392"/>
        <v>0</v>
      </c>
    </row>
    <row r="1497" spans="1:46" hidden="1" x14ac:dyDescent="0.2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0, OFFSET(data!$A$1, ROW()-1, AD$1-1))</f>
        <v>0</v>
      </c>
      <c r="AE1497">
        <f ca="1">IF(ISNA(AE$1), 0, OFFSET(data!$A$1, ROW()-1, AE$1-1))</f>
        <v>0</v>
      </c>
      <c r="AF1497">
        <f ca="1">IF(ISNA(AF$1), 0, OFFSET(data!$A$1, ROW()-1, AF$1-1))</f>
        <v>0</v>
      </c>
      <c r="AG1497">
        <f t="shared" ca="1" si="381"/>
        <v>0</v>
      </c>
      <c r="AH1497" t="e">
        <f t="shared" ca="1" si="382"/>
        <v>#VALUE!</v>
      </c>
      <c r="AI1497" t="str">
        <f t="shared" ca="1" si="383"/>
        <v>0</v>
      </c>
      <c r="AJ1497" t="str">
        <f t="shared" ca="1" si="384"/>
        <v/>
      </c>
      <c r="AK1497" t="str">
        <f t="shared" ca="1" si="393"/>
        <v>0</v>
      </c>
      <c r="AL1497" s="4">
        <f t="shared" ca="1" si="385"/>
        <v>0</v>
      </c>
      <c r="AM1497">
        <f t="shared" ca="1" si="380"/>
        <v>0</v>
      </c>
      <c r="AN1497">
        <f t="shared" ca="1" si="386"/>
        <v>0</v>
      </c>
      <c r="AO1497">
        <f t="shared" ca="1" si="387"/>
        <v>0</v>
      </c>
      <c r="AP1497">
        <f t="shared" ca="1" si="388"/>
        <v>0</v>
      </c>
      <c r="AQ1497">
        <f t="shared" ca="1" si="389"/>
        <v>0</v>
      </c>
      <c r="AR1497">
        <f t="shared" ca="1" si="390"/>
        <v>0</v>
      </c>
      <c r="AS1497">
        <f t="shared" ca="1" si="391"/>
        <v>0</v>
      </c>
      <c r="AT1497">
        <f t="shared" ca="1" si="392"/>
        <v>0</v>
      </c>
    </row>
    <row r="1498" spans="1:46" hidden="1" x14ac:dyDescent="0.2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0, OFFSET(data!$A$1, ROW()-1, AD$1-1))</f>
        <v>0</v>
      </c>
      <c r="AE1498">
        <f ca="1">IF(ISNA(AE$1), 0, OFFSET(data!$A$1, ROW()-1, AE$1-1))</f>
        <v>0</v>
      </c>
      <c r="AF1498">
        <f ca="1">IF(ISNA(AF$1), 0, OFFSET(data!$A$1, ROW()-1, AF$1-1))</f>
        <v>0</v>
      </c>
      <c r="AG1498">
        <f t="shared" ca="1" si="381"/>
        <v>0</v>
      </c>
      <c r="AH1498" t="e">
        <f t="shared" ca="1" si="382"/>
        <v>#VALUE!</v>
      </c>
      <c r="AI1498" t="str">
        <f t="shared" ca="1" si="383"/>
        <v>0</v>
      </c>
      <c r="AJ1498" t="str">
        <f t="shared" ca="1" si="384"/>
        <v/>
      </c>
      <c r="AK1498" t="str">
        <f t="shared" ca="1" si="393"/>
        <v>0</v>
      </c>
      <c r="AL1498" s="4">
        <f t="shared" ca="1" si="385"/>
        <v>0</v>
      </c>
      <c r="AM1498">
        <f t="shared" ca="1" si="380"/>
        <v>0</v>
      </c>
      <c r="AN1498">
        <f t="shared" ca="1" si="386"/>
        <v>0</v>
      </c>
      <c r="AO1498">
        <f t="shared" ca="1" si="387"/>
        <v>0</v>
      </c>
      <c r="AP1498">
        <f t="shared" ca="1" si="388"/>
        <v>0</v>
      </c>
      <c r="AQ1498">
        <f t="shared" ca="1" si="389"/>
        <v>0</v>
      </c>
      <c r="AR1498">
        <f t="shared" ca="1" si="390"/>
        <v>0</v>
      </c>
      <c r="AS1498">
        <f t="shared" ca="1" si="391"/>
        <v>0</v>
      </c>
      <c r="AT1498">
        <f t="shared" ca="1" si="392"/>
        <v>0</v>
      </c>
    </row>
    <row r="1499" spans="1:46" hidden="1" x14ac:dyDescent="0.2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0, OFFSET(data!$A$1, ROW()-1, AD$1-1))</f>
        <v>0</v>
      </c>
      <c r="AE1499">
        <f ca="1">IF(ISNA(AE$1), 0, OFFSET(data!$A$1, ROW()-1, AE$1-1))</f>
        <v>0</v>
      </c>
      <c r="AF1499">
        <f ca="1">IF(ISNA(AF$1), 0, OFFSET(data!$A$1, ROW()-1, AF$1-1))</f>
        <v>0</v>
      </c>
      <c r="AG1499">
        <f t="shared" ca="1" si="381"/>
        <v>0</v>
      </c>
      <c r="AH1499" t="e">
        <f t="shared" ca="1" si="382"/>
        <v>#VALUE!</v>
      </c>
      <c r="AI1499" t="str">
        <f t="shared" ca="1" si="383"/>
        <v>0</v>
      </c>
      <c r="AJ1499" t="str">
        <f t="shared" ca="1" si="384"/>
        <v/>
      </c>
      <c r="AK1499" t="str">
        <f t="shared" ca="1" si="393"/>
        <v>0</v>
      </c>
      <c r="AL1499" s="4">
        <f t="shared" ca="1" si="385"/>
        <v>0</v>
      </c>
      <c r="AM1499">
        <f t="shared" ca="1" si="380"/>
        <v>0</v>
      </c>
      <c r="AN1499">
        <f t="shared" ca="1" si="386"/>
        <v>0</v>
      </c>
      <c r="AO1499">
        <f t="shared" ca="1" si="387"/>
        <v>0</v>
      </c>
      <c r="AP1499">
        <f t="shared" ca="1" si="388"/>
        <v>0</v>
      </c>
      <c r="AQ1499">
        <f t="shared" ca="1" si="389"/>
        <v>0</v>
      </c>
      <c r="AR1499">
        <f t="shared" ca="1" si="390"/>
        <v>0</v>
      </c>
      <c r="AS1499">
        <f t="shared" ca="1" si="391"/>
        <v>0</v>
      </c>
      <c r="AT1499">
        <f t="shared" ca="1" si="392"/>
        <v>0</v>
      </c>
    </row>
    <row r="1500" spans="1:46" hidden="1" x14ac:dyDescent="0.2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0, OFFSET(data!$A$1, ROW()-1, AD$1-1))</f>
        <v>0</v>
      </c>
      <c r="AE1500">
        <f ca="1">IF(ISNA(AE$1), 0, OFFSET(data!$A$1, ROW()-1, AE$1-1))</f>
        <v>0</v>
      </c>
      <c r="AF1500">
        <f ca="1">IF(ISNA(AF$1), 0, OFFSET(data!$A$1, ROW()-1, AF$1-1))</f>
        <v>0</v>
      </c>
      <c r="AG1500">
        <f t="shared" ca="1" si="381"/>
        <v>0</v>
      </c>
      <c r="AH1500" t="e">
        <f t="shared" ca="1" si="382"/>
        <v>#VALUE!</v>
      </c>
      <c r="AI1500" t="str">
        <f t="shared" ca="1" si="383"/>
        <v>0</v>
      </c>
      <c r="AJ1500" t="str">
        <f t="shared" ca="1" si="384"/>
        <v/>
      </c>
      <c r="AK1500" t="str">
        <f t="shared" ca="1" si="393"/>
        <v>0</v>
      </c>
      <c r="AL1500" s="4">
        <f t="shared" ca="1" si="385"/>
        <v>0</v>
      </c>
      <c r="AM1500">
        <f t="shared" ca="1" si="380"/>
        <v>0</v>
      </c>
      <c r="AN1500">
        <f t="shared" ca="1" si="386"/>
        <v>0</v>
      </c>
      <c r="AO1500">
        <f t="shared" ca="1" si="387"/>
        <v>0</v>
      </c>
      <c r="AP1500">
        <f t="shared" ca="1" si="388"/>
        <v>0</v>
      </c>
      <c r="AQ1500">
        <f t="shared" ca="1" si="389"/>
        <v>0</v>
      </c>
      <c r="AR1500">
        <f t="shared" ca="1" si="390"/>
        <v>0</v>
      </c>
      <c r="AS1500">
        <f t="shared" ca="1" si="391"/>
        <v>0</v>
      </c>
      <c r="AT1500">
        <f t="shared" ca="1" si="392"/>
        <v>0</v>
      </c>
    </row>
    <row r="1501" spans="1:46" hidden="1" x14ac:dyDescent="0.2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0, OFFSET(data!$A$1, ROW()-1, AD$1-1))</f>
        <v>0</v>
      </c>
      <c r="AE1501">
        <f ca="1">IF(ISNA(AE$1), 0, OFFSET(data!$A$1, ROW()-1, AE$1-1))</f>
        <v>0</v>
      </c>
      <c r="AF1501">
        <f ca="1">IF(ISNA(AF$1), 0, OFFSET(data!$A$1, ROW()-1, AF$1-1))</f>
        <v>0</v>
      </c>
      <c r="AG1501">
        <f t="shared" ca="1" si="381"/>
        <v>0</v>
      </c>
      <c r="AH1501" t="e">
        <f t="shared" ca="1" si="382"/>
        <v>#VALUE!</v>
      </c>
      <c r="AI1501" t="str">
        <f t="shared" ca="1" si="383"/>
        <v>0</v>
      </c>
      <c r="AJ1501" t="str">
        <f t="shared" ca="1" si="384"/>
        <v/>
      </c>
      <c r="AK1501" t="str">
        <f t="shared" ca="1" si="393"/>
        <v>0</v>
      </c>
      <c r="AL1501" s="4">
        <f t="shared" ca="1" si="385"/>
        <v>0</v>
      </c>
      <c r="AM1501">
        <f t="shared" ca="1" si="380"/>
        <v>0</v>
      </c>
      <c r="AN1501">
        <f t="shared" ca="1" si="386"/>
        <v>0</v>
      </c>
      <c r="AO1501">
        <f t="shared" ca="1" si="387"/>
        <v>0</v>
      </c>
      <c r="AP1501">
        <f t="shared" ca="1" si="388"/>
        <v>0</v>
      </c>
      <c r="AQ1501">
        <f t="shared" ca="1" si="389"/>
        <v>0</v>
      </c>
      <c r="AR1501">
        <f t="shared" ca="1" si="390"/>
        <v>0</v>
      </c>
      <c r="AS1501">
        <f t="shared" ca="1" si="391"/>
        <v>0</v>
      </c>
      <c r="AT1501">
        <f t="shared" ca="1" si="392"/>
        <v>0</v>
      </c>
    </row>
    <row r="1502" spans="1:46" hidden="1" x14ac:dyDescent="0.2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0, OFFSET(data!$A$1, ROW()-1, AD$1-1))</f>
        <v>0</v>
      </c>
      <c r="AE1502">
        <f ca="1">IF(ISNA(AE$1), 0, OFFSET(data!$A$1, ROW()-1, AE$1-1))</f>
        <v>0</v>
      </c>
      <c r="AF1502">
        <f ca="1">IF(ISNA(AF$1), 0, OFFSET(data!$A$1, ROW()-1, AF$1-1))</f>
        <v>0</v>
      </c>
      <c r="AG1502">
        <f t="shared" ca="1" si="381"/>
        <v>0</v>
      </c>
      <c r="AH1502" t="e">
        <f t="shared" ca="1" si="382"/>
        <v>#VALUE!</v>
      </c>
      <c r="AI1502" t="str">
        <f t="shared" ca="1" si="383"/>
        <v>0</v>
      </c>
      <c r="AJ1502" t="str">
        <f t="shared" ca="1" si="384"/>
        <v/>
      </c>
      <c r="AK1502" t="str">
        <f t="shared" ca="1" si="393"/>
        <v>0</v>
      </c>
      <c r="AL1502" s="4">
        <f t="shared" ca="1" si="385"/>
        <v>0</v>
      </c>
      <c r="AM1502">
        <f t="shared" ca="1" si="380"/>
        <v>0</v>
      </c>
      <c r="AN1502">
        <f t="shared" ca="1" si="386"/>
        <v>0</v>
      </c>
      <c r="AO1502">
        <f t="shared" ca="1" si="387"/>
        <v>0</v>
      </c>
      <c r="AP1502">
        <f t="shared" ca="1" si="388"/>
        <v>0</v>
      </c>
      <c r="AQ1502">
        <f t="shared" ca="1" si="389"/>
        <v>0</v>
      </c>
      <c r="AR1502">
        <f t="shared" ca="1" si="390"/>
        <v>0</v>
      </c>
      <c r="AS1502">
        <f t="shared" ca="1" si="391"/>
        <v>0</v>
      </c>
      <c r="AT1502">
        <f t="shared" ca="1" si="392"/>
        <v>0</v>
      </c>
    </row>
    <row r="1503" spans="1:46" hidden="1" x14ac:dyDescent="0.2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0, OFFSET(data!$A$1, ROW()-1, AD$1-1))</f>
        <v>0</v>
      </c>
      <c r="AE1503">
        <f ca="1">IF(ISNA(AE$1), 0, OFFSET(data!$A$1, ROW()-1, AE$1-1))</f>
        <v>0</v>
      </c>
      <c r="AF1503">
        <f ca="1">IF(ISNA(AF$1), 0, OFFSET(data!$A$1, ROW()-1, AF$1-1))</f>
        <v>0</v>
      </c>
      <c r="AG1503">
        <f t="shared" ca="1" si="381"/>
        <v>0</v>
      </c>
      <c r="AH1503" t="e">
        <f t="shared" ca="1" si="382"/>
        <v>#VALUE!</v>
      </c>
      <c r="AI1503" t="str">
        <f t="shared" ca="1" si="383"/>
        <v>0</v>
      </c>
      <c r="AJ1503" t="str">
        <f t="shared" ca="1" si="384"/>
        <v/>
      </c>
      <c r="AK1503" t="str">
        <f t="shared" ca="1" si="393"/>
        <v>0</v>
      </c>
      <c r="AL1503" s="4">
        <f t="shared" ca="1" si="385"/>
        <v>0</v>
      </c>
      <c r="AM1503">
        <f t="shared" ca="1" si="380"/>
        <v>0</v>
      </c>
      <c r="AN1503">
        <f t="shared" ca="1" si="386"/>
        <v>0</v>
      </c>
      <c r="AO1503">
        <f t="shared" ca="1" si="387"/>
        <v>0</v>
      </c>
      <c r="AP1503">
        <f t="shared" ca="1" si="388"/>
        <v>0</v>
      </c>
      <c r="AQ1503">
        <f t="shared" ca="1" si="389"/>
        <v>0</v>
      </c>
      <c r="AR1503">
        <f t="shared" ca="1" si="390"/>
        <v>0</v>
      </c>
      <c r="AS1503">
        <f t="shared" ca="1" si="391"/>
        <v>0</v>
      </c>
      <c r="AT1503">
        <f t="shared" ca="1" si="392"/>
        <v>0</v>
      </c>
    </row>
    <row r="1504" spans="1:46" hidden="1" x14ac:dyDescent="0.2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0, OFFSET(data!$A$1, ROW()-1, AD$1-1))</f>
        <v>0</v>
      </c>
      <c r="AE1504">
        <f ca="1">IF(ISNA(AE$1), 0, OFFSET(data!$A$1, ROW()-1, AE$1-1))</f>
        <v>0</v>
      </c>
      <c r="AF1504">
        <f ca="1">IF(ISNA(AF$1), 0, OFFSET(data!$A$1, ROW()-1, AF$1-1))</f>
        <v>0</v>
      </c>
      <c r="AG1504">
        <f t="shared" ca="1" si="381"/>
        <v>0</v>
      </c>
      <c r="AH1504" t="e">
        <f t="shared" ca="1" si="382"/>
        <v>#VALUE!</v>
      </c>
      <c r="AI1504" t="str">
        <f t="shared" ca="1" si="383"/>
        <v>0</v>
      </c>
      <c r="AJ1504" t="str">
        <f t="shared" ca="1" si="384"/>
        <v/>
      </c>
      <c r="AK1504" t="str">
        <f t="shared" ca="1" si="393"/>
        <v>0</v>
      </c>
      <c r="AL1504" s="4">
        <f t="shared" ca="1" si="385"/>
        <v>0</v>
      </c>
      <c r="AM1504">
        <f t="shared" ca="1" si="380"/>
        <v>0</v>
      </c>
      <c r="AN1504">
        <f t="shared" ca="1" si="386"/>
        <v>0</v>
      </c>
      <c r="AO1504">
        <f t="shared" ca="1" si="387"/>
        <v>0</v>
      </c>
      <c r="AP1504">
        <f t="shared" ca="1" si="388"/>
        <v>0</v>
      </c>
      <c r="AQ1504">
        <f t="shared" ca="1" si="389"/>
        <v>0</v>
      </c>
      <c r="AR1504">
        <f t="shared" ca="1" si="390"/>
        <v>0</v>
      </c>
      <c r="AS1504">
        <f t="shared" ca="1" si="391"/>
        <v>0</v>
      </c>
      <c r="AT1504">
        <f t="shared" ca="1" si="392"/>
        <v>0</v>
      </c>
    </row>
    <row r="1505" spans="1:46" hidden="1" x14ac:dyDescent="0.2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0, OFFSET(data!$A$1, ROW()-1, AD$1-1))</f>
        <v>0</v>
      </c>
      <c r="AE1505">
        <f ca="1">IF(ISNA(AE$1), 0, OFFSET(data!$A$1, ROW()-1, AE$1-1))</f>
        <v>0</v>
      </c>
      <c r="AF1505">
        <f ca="1">IF(ISNA(AF$1), 0, OFFSET(data!$A$1, ROW()-1, AF$1-1))</f>
        <v>0</v>
      </c>
      <c r="AG1505">
        <f t="shared" ca="1" si="381"/>
        <v>0</v>
      </c>
      <c r="AH1505" t="e">
        <f t="shared" ca="1" si="382"/>
        <v>#VALUE!</v>
      </c>
      <c r="AI1505" t="str">
        <f t="shared" ca="1" si="383"/>
        <v>0</v>
      </c>
      <c r="AJ1505" t="str">
        <f t="shared" ca="1" si="384"/>
        <v/>
      </c>
      <c r="AK1505" t="str">
        <f t="shared" ca="1" si="393"/>
        <v>0</v>
      </c>
      <c r="AL1505" s="4">
        <f t="shared" ca="1" si="385"/>
        <v>0</v>
      </c>
      <c r="AM1505">
        <f t="shared" ca="1" si="380"/>
        <v>0</v>
      </c>
      <c r="AN1505">
        <f t="shared" ca="1" si="386"/>
        <v>0</v>
      </c>
      <c r="AO1505">
        <f t="shared" ca="1" si="387"/>
        <v>0</v>
      </c>
      <c r="AP1505">
        <f t="shared" ca="1" si="388"/>
        <v>0</v>
      </c>
      <c r="AQ1505">
        <f t="shared" ca="1" si="389"/>
        <v>0</v>
      </c>
      <c r="AR1505">
        <f t="shared" ca="1" si="390"/>
        <v>0</v>
      </c>
      <c r="AS1505">
        <f t="shared" ca="1" si="391"/>
        <v>0</v>
      </c>
      <c r="AT1505">
        <f t="shared" ca="1" si="392"/>
        <v>0</v>
      </c>
    </row>
    <row r="1506" spans="1:46" hidden="1" x14ac:dyDescent="0.2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0, OFFSET(data!$A$1, ROW()-1, AD$1-1))</f>
        <v>0</v>
      </c>
      <c r="AE1506">
        <f ca="1">IF(ISNA(AE$1), 0, OFFSET(data!$A$1, ROW()-1, AE$1-1))</f>
        <v>0</v>
      </c>
      <c r="AF1506">
        <f ca="1">IF(ISNA(AF$1), 0, OFFSET(data!$A$1, ROW()-1, AF$1-1))</f>
        <v>0</v>
      </c>
      <c r="AG1506">
        <f t="shared" ca="1" si="381"/>
        <v>0</v>
      </c>
      <c r="AH1506" t="e">
        <f t="shared" ca="1" si="382"/>
        <v>#VALUE!</v>
      </c>
      <c r="AI1506" t="str">
        <f t="shared" ca="1" si="383"/>
        <v>0</v>
      </c>
      <c r="AJ1506" t="str">
        <f t="shared" ca="1" si="384"/>
        <v/>
      </c>
      <c r="AK1506" t="str">
        <f t="shared" ca="1" si="393"/>
        <v>0</v>
      </c>
      <c r="AL1506" s="4">
        <f t="shared" ca="1" si="385"/>
        <v>0</v>
      </c>
      <c r="AM1506">
        <f t="shared" ca="1" si="380"/>
        <v>0</v>
      </c>
      <c r="AN1506">
        <f t="shared" ca="1" si="386"/>
        <v>0</v>
      </c>
      <c r="AO1506">
        <f t="shared" ca="1" si="387"/>
        <v>0</v>
      </c>
      <c r="AP1506">
        <f t="shared" ca="1" si="388"/>
        <v>0</v>
      </c>
      <c r="AQ1506">
        <f t="shared" ca="1" si="389"/>
        <v>0</v>
      </c>
      <c r="AR1506">
        <f t="shared" ca="1" si="390"/>
        <v>0</v>
      </c>
      <c r="AS1506">
        <f t="shared" ca="1" si="391"/>
        <v>0</v>
      </c>
      <c r="AT1506">
        <f t="shared" ca="1" si="392"/>
        <v>0</v>
      </c>
    </row>
    <row r="1507" spans="1:46" hidden="1" x14ac:dyDescent="0.2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0, OFFSET(data!$A$1, ROW()-1, AD$1-1))</f>
        <v>0</v>
      </c>
      <c r="AE1507">
        <f ca="1">IF(ISNA(AE$1), 0, OFFSET(data!$A$1, ROW()-1, AE$1-1))</f>
        <v>0</v>
      </c>
      <c r="AF1507">
        <f ca="1">IF(ISNA(AF$1), 0, OFFSET(data!$A$1, ROW()-1, AF$1-1))</f>
        <v>0</v>
      </c>
      <c r="AG1507">
        <f t="shared" ca="1" si="381"/>
        <v>0</v>
      </c>
      <c r="AH1507" t="e">
        <f t="shared" ca="1" si="382"/>
        <v>#VALUE!</v>
      </c>
      <c r="AI1507" t="str">
        <f t="shared" ca="1" si="383"/>
        <v>0</v>
      </c>
      <c r="AJ1507" t="str">
        <f t="shared" ca="1" si="384"/>
        <v/>
      </c>
      <c r="AK1507" t="str">
        <f t="shared" ca="1" si="393"/>
        <v>0</v>
      </c>
      <c r="AL1507" s="4">
        <f t="shared" ca="1" si="385"/>
        <v>0</v>
      </c>
      <c r="AM1507">
        <f t="shared" ca="1" si="380"/>
        <v>0</v>
      </c>
      <c r="AN1507">
        <f t="shared" ca="1" si="386"/>
        <v>0</v>
      </c>
      <c r="AO1507">
        <f t="shared" ca="1" si="387"/>
        <v>0</v>
      </c>
      <c r="AP1507">
        <f t="shared" ca="1" si="388"/>
        <v>0</v>
      </c>
      <c r="AQ1507">
        <f t="shared" ca="1" si="389"/>
        <v>0</v>
      </c>
      <c r="AR1507">
        <f t="shared" ca="1" si="390"/>
        <v>0</v>
      </c>
      <c r="AS1507">
        <f t="shared" ca="1" si="391"/>
        <v>0</v>
      </c>
      <c r="AT1507">
        <f t="shared" ca="1" si="392"/>
        <v>0</v>
      </c>
    </row>
    <row r="1508" spans="1:46" hidden="1" x14ac:dyDescent="0.2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0, OFFSET(data!$A$1, ROW()-1, AD$1-1))</f>
        <v>0</v>
      </c>
      <c r="AE1508">
        <f ca="1">IF(ISNA(AE$1), 0, OFFSET(data!$A$1, ROW()-1, AE$1-1))</f>
        <v>0</v>
      </c>
      <c r="AF1508">
        <f ca="1">IF(ISNA(AF$1), 0, OFFSET(data!$A$1, ROW()-1, AF$1-1))</f>
        <v>0</v>
      </c>
      <c r="AG1508">
        <f t="shared" ca="1" si="381"/>
        <v>0</v>
      </c>
      <c r="AH1508" t="e">
        <f t="shared" ca="1" si="382"/>
        <v>#VALUE!</v>
      </c>
      <c r="AI1508" t="str">
        <f t="shared" ca="1" si="383"/>
        <v>0</v>
      </c>
      <c r="AJ1508" t="str">
        <f t="shared" ca="1" si="384"/>
        <v/>
      </c>
      <c r="AK1508" t="str">
        <f t="shared" ca="1" si="393"/>
        <v>0</v>
      </c>
      <c r="AL1508" s="4">
        <f t="shared" ca="1" si="385"/>
        <v>0</v>
      </c>
      <c r="AM1508">
        <f t="shared" ca="1" si="380"/>
        <v>0</v>
      </c>
      <c r="AN1508">
        <f t="shared" ca="1" si="386"/>
        <v>0</v>
      </c>
      <c r="AO1508">
        <f t="shared" ca="1" si="387"/>
        <v>0</v>
      </c>
      <c r="AP1508">
        <f t="shared" ca="1" si="388"/>
        <v>0</v>
      </c>
      <c r="AQ1508">
        <f t="shared" ca="1" si="389"/>
        <v>0</v>
      </c>
      <c r="AR1508">
        <f t="shared" ca="1" si="390"/>
        <v>0</v>
      </c>
      <c r="AS1508">
        <f t="shared" ca="1" si="391"/>
        <v>0</v>
      </c>
      <c r="AT1508">
        <f t="shared" ca="1" si="392"/>
        <v>0</v>
      </c>
    </row>
    <row r="1509" spans="1:46" hidden="1" x14ac:dyDescent="0.2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0, OFFSET(data!$A$1, ROW()-1, AD$1-1))</f>
        <v>0</v>
      </c>
      <c r="AE1509">
        <f ca="1">IF(ISNA(AE$1), 0, OFFSET(data!$A$1, ROW()-1, AE$1-1))</f>
        <v>0</v>
      </c>
      <c r="AF1509">
        <f ca="1">IF(ISNA(AF$1), 0, OFFSET(data!$A$1, ROW()-1, AF$1-1))</f>
        <v>0</v>
      </c>
      <c r="AG1509">
        <f t="shared" ca="1" si="381"/>
        <v>0</v>
      </c>
      <c r="AH1509" t="e">
        <f t="shared" ca="1" si="382"/>
        <v>#VALUE!</v>
      </c>
      <c r="AI1509" t="str">
        <f t="shared" ca="1" si="383"/>
        <v>0</v>
      </c>
      <c r="AJ1509" t="str">
        <f t="shared" ca="1" si="384"/>
        <v/>
      </c>
      <c r="AK1509" t="str">
        <f t="shared" ca="1" si="393"/>
        <v>0</v>
      </c>
      <c r="AL1509" s="4">
        <f t="shared" ca="1" si="385"/>
        <v>0</v>
      </c>
      <c r="AM1509">
        <f t="shared" ca="1" si="380"/>
        <v>0</v>
      </c>
      <c r="AN1509">
        <f t="shared" ca="1" si="386"/>
        <v>0</v>
      </c>
      <c r="AO1509">
        <f t="shared" ca="1" si="387"/>
        <v>0</v>
      </c>
      <c r="AP1509">
        <f t="shared" ca="1" si="388"/>
        <v>0</v>
      </c>
      <c r="AQ1509">
        <f t="shared" ca="1" si="389"/>
        <v>0</v>
      </c>
      <c r="AR1509">
        <f t="shared" ca="1" si="390"/>
        <v>0</v>
      </c>
      <c r="AS1509">
        <f t="shared" ca="1" si="391"/>
        <v>0</v>
      </c>
      <c r="AT1509">
        <f t="shared" ca="1" si="392"/>
        <v>0</v>
      </c>
    </row>
    <row r="1510" spans="1:46" hidden="1" x14ac:dyDescent="0.2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0, OFFSET(data!$A$1, ROW()-1, AD$1-1))</f>
        <v>0</v>
      </c>
      <c r="AE1510">
        <f ca="1">IF(ISNA(AE$1), 0, OFFSET(data!$A$1, ROW()-1, AE$1-1))</f>
        <v>0</v>
      </c>
      <c r="AF1510">
        <f ca="1">IF(ISNA(AF$1), 0, OFFSET(data!$A$1, ROW()-1, AF$1-1))</f>
        <v>0</v>
      </c>
      <c r="AG1510">
        <f t="shared" ca="1" si="381"/>
        <v>0</v>
      </c>
      <c r="AH1510" t="e">
        <f t="shared" ca="1" si="382"/>
        <v>#VALUE!</v>
      </c>
      <c r="AI1510" t="str">
        <f t="shared" ca="1" si="383"/>
        <v>0</v>
      </c>
      <c r="AJ1510" t="str">
        <f t="shared" ca="1" si="384"/>
        <v/>
      </c>
      <c r="AK1510" t="str">
        <f t="shared" ca="1" si="393"/>
        <v>0</v>
      </c>
      <c r="AL1510" s="4">
        <f t="shared" ca="1" si="385"/>
        <v>0</v>
      </c>
      <c r="AM1510">
        <f t="shared" ca="1" si="380"/>
        <v>0</v>
      </c>
      <c r="AN1510">
        <f t="shared" ca="1" si="386"/>
        <v>0</v>
      </c>
      <c r="AO1510">
        <f t="shared" ca="1" si="387"/>
        <v>0</v>
      </c>
      <c r="AP1510">
        <f t="shared" ca="1" si="388"/>
        <v>0</v>
      </c>
      <c r="AQ1510">
        <f t="shared" ca="1" si="389"/>
        <v>0</v>
      </c>
      <c r="AR1510">
        <f t="shared" ca="1" si="390"/>
        <v>0</v>
      </c>
      <c r="AS1510">
        <f t="shared" ca="1" si="391"/>
        <v>0</v>
      </c>
      <c r="AT1510">
        <f t="shared" ca="1" si="392"/>
        <v>0</v>
      </c>
    </row>
    <row r="1511" spans="1:46" hidden="1" x14ac:dyDescent="0.2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0, OFFSET(data!$A$1, ROW()-1, AD$1-1))</f>
        <v>0</v>
      </c>
      <c r="AE1511">
        <f ca="1">IF(ISNA(AE$1), 0, OFFSET(data!$A$1, ROW()-1, AE$1-1))</f>
        <v>0</v>
      </c>
      <c r="AF1511">
        <f ca="1">IF(ISNA(AF$1), 0, OFFSET(data!$A$1, ROW()-1, AF$1-1))</f>
        <v>0</v>
      </c>
      <c r="AG1511">
        <f t="shared" ca="1" si="381"/>
        <v>0</v>
      </c>
      <c r="AH1511" t="e">
        <f t="shared" ca="1" si="382"/>
        <v>#VALUE!</v>
      </c>
      <c r="AI1511" t="str">
        <f t="shared" ca="1" si="383"/>
        <v>0</v>
      </c>
      <c r="AJ1511" t="str">
        <f t="shared" ca="1" si="384"/>
        <v/>
      </c>
      <c r="AK1511" t="str">
        <f t="shared" ca="1" si="393"/>
        <v>0</v>
      </c>
      <c r="AL1511" s="4">
        <f t="shared" ca="1" si="385"/>
        <v>0</v>
      </c>
      <c r="AM1511">
        <f t="shared" ca="1" si="380"/>
        <v>0</v>
      </c>
      <c r="AN1511">
        <f t="shared" ca="1" si="386"/>
        <v>0</v>
      </c>
      <c r="AO1511">
        <f t="shared" ca="1" si="387"/>
        <v>0</v>
      </c>
      <c r="AP1511">
        <f t="shared" ca="1" si="388"/>
        <v>0</v>
      </c>
      <c r="AQ1511">
        <f t="shared" ca="1" si="389"/>
        <v>0</v>
      </c>
      <c r="AR1511">
        <f t="shared" ca="1" si="390"/>
        <v>0</v>
      </c>
      <c r="AS1511">
        <f t="shared" ca="1" si="391"/>
        <v>0</v>
      </c>
      <c r="AT1511">
        <f t="shared" ca="1" si="392"/>
        <v>0</v>
      </c>
    </row>
    <row r="1512" spans="1:46" hidden="1" x14ac:dyDescent="0.2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0, OFFSET(data!$A$1, ROW()-1, AD$1-1))</f>
        <v>0</v>
      </c>
      <c r="AE1512">
        <f ca="1">IF(ISNA(AE$1), 0, OFFSET(data!$A$1, ROW()-1, AE$1-1))</f>
        <v>0</v>
      </c>
      <c r="AF1512">
        <f ca="1">IF(ISNA(AF$1), 0, OFFSET(data!$A$1, ROW()-1, AF$1-1))</f>
        <v>0</v>
      </c>
      <c r="AG1512">
        <f t="shared" ca="1" si="381"/>
        <v>0</v>
      </c>
      <c r="AH1512" t="e">
        <f t="shared" ca="1" si="382"/>
        <v>#VALUE!</v>
      </c>
      <c r="AI1512" t="str">
        <f t="shared" ca="1" si="383"/>
        <v>0</v>
      </c>
      <c r="AJ1512" t="str">
        <f t="shared" ca="1" si="384"/>
        <v/>
      </c>
      <c r="AK1512" t="str">
        <f t="shared" ca="1" si="393"/>
        <v>0</v>
      </c>
      <c r="AL1512" s="4">
        <f t="shared" ca="1" si="385"/>
        <v>0</v>
      </c>
      <c r="AM1512">
        <f t="shared" ca="1" si="380"/>
        <v>0</v>
      </c>
      <c r="AN1512">
        <f t="shared" ca="1" si="386"/>
        <v>0</v>
      </c>
      <c r="AO1512">
        <f t="shared" ca="1" si="387"/>
        <v>0</v>
      </c>
      <c r="AP1512">
        <f t="shared" ca="1" si="388"/>
        <v>0</v>
      </c>
      <c r="AQ1512">
        <f t="shared" ca="1" si="389"/>
        <v>0</v>
      </c>
      <c r="AR1512">
        <f t="shared" ca="1" si="390"/>
        <v>0</v>
      </c>
      <c r="AS1512">
        <f t="shared" ca="1" si="391"/>
        <v>0</v>
      </c>
      <c r="AT1512">
        <f t="shared" ca="1" si="392"/>
        <v>0</v>
      </c>
    </row>
    <row r="1513" spans="1:46" hidden="1" x14ac:dyDescent="0.2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0, OFFSET(data!$A$1, ROW()-1, AD$1-1))</f>
        <v>0</v>
      </c>
      <c r="AE1513">
        <f ca="1">IF(ISNA(AE$1), 0, OFFSET(data!$A$1, ROW()-1, AE$1-1))</f>
        <v>0</v>
      </c>
      <c r="AF1513">
        <f ca="1">IF(ISNA(AF$1), 0, OFFSET(data!$A$1, ROW()-1, AF$1-1))</f>
        <v>0</v>
      </c>
      <c r="AG1513">
        <f t="shared" ca="1" si="381"/>
        <v>0</v>
      </c>
      <c r="AH1513" t="e">
        <f t="shared" ca="1" si="382"/>
        <v>#VALUE!</v>
      </c>
      <c r="AI1513" t="str">
        <f t="shared" ca="1" si="383"/>
        <v>0</v>
      </c>
      <c r="AJ1513" t="str">
        <f t="shared" ca="1" si="384"/>
        <v/>
      </c>
      <c r="AK1513" t="str">
        <f t="shared" ca="1" si="393"/>
        <v>0</v>
      </c>
      <c r="AL1513" s="4">
        <f t="shared" ca="1" si="385"/>
        <v>0</v>
      </c>
      <c r="AM1513">
        <f t="shared" ca="1" si="380"/>
        <v>0</v>
      </c>
      <c r="AN1513">
        <f t="shared" ca="1" si="386"/>
        <v>0</v>
      </c>
      <c r="AO1513">
        <f t="shared" ca="1" si="387"/>
        <v>0</v>
      </c>
      <c r="AP1513">
        <f t="shared" ca="1" si="388"/>
        <v>0</v>
      </c>
      <c r="AQ1513">
        <f t="shared" ca="1" si="389"/>
        <v>0</v>
      </c>
      <c r="AR1513">
        <f t="shared" ca="1" si="390"/>
        <v>0</v>
      </c>
      <c r="AS1513">
        <f t="shared" ca="1" si="391"/>
        <v>0</v>
      </c>
      <c r="AT1513">
        <f t="shared" ca="1" si="392"/>
        <v>0</v>
      </c>
    </row>
    <row r="1514" spans="1:46" hidden="1" x14ac:dyDescent="0.2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0, OFFSET(data!$A$1, ROW()-1, AD$1-1))</f>
        <v>0</v>
      </c>
      <c r="AE1514">
        <f ca="1">IF(ISNA(AE$1), 0, OFFSET(data!$A$1, ROW()-1, AE$1-1))</f>
        <v>0</v>
      </c>
      <c r="AF1514">
        <f ca="1">IF(ISNA(AF$1), 0, OFFSET(data!$A$1, ROW()-1, AF$1-1))</f>
        <v>0</v>
      </c>
      <c r="AG1514">
        <f t="shared" ca="1" si="381"/>
        <v>0</v>
      </c>
      <c r="AH1514" t="e">
        <f t="shared" ca="1" si="382"/>
        <v>#VALUE!</v>
      </c>
      <c r="AI1514" t="str">
        <f t="shared" ca="1" si="383"/>
        <v>0</v>
      </c>
      <c r="AJ1514" t="str">
        <f t="shared" ca="1" si="384"/>
        <v/>
      </c>
      <c r="AK1514" t="str">
        <f t="shared" ca="1" si="393"/>
        <v>0</v>
      </c>
      <c r="AL1514" s="4">
        <f t="shared" ca="1" si="385"/>
        <v>0</v>
      </c>
      <c r="AM1514">
        <f t="shared" ca="1" si="380"/>
        <v>0</v>
      </c>
      <c r="AN1514">
        <f t="shared" ca="1" si="386"/>
        <v>0</v>
      </c>
      <c r="AO1514">
        <f t="shared" ca="1" si="387"/>
        <v>0</v>
      </c>
      <c r="AP1514">
        <f t="shared" ca="1" si="388"/>
        <v>0</v>
      </c>
      <c r="AQ1514">
        <f t="shared" ca="1" si="389"/>
        <v>0</v>
      </c>
      <c r="AR1514">
        <f t="shared" ca="1" si="390"/>
        <v>0</v>
      </c>
      <c r="AS1514">
        <f t="shared" ca="1" si="391"/>
        <v>0</v>
      </c>
      <c r="AT1514">
        <f t="shared" ca="1" si="392"/>
        <v>0</v>
      </c>
    </row>
    <row r="1515" spans="1:46" hidden="1" x14ac:dyDescent="0.2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0, OFFSET(data!$A$1, ROW()-1, AD$1-1))</f>
        <v>0</v>
      </c>
      <c r="AE1515">
        <f ca="1">IF(ISNA(AE$1), 0, OFFSET(data!$A$1, ROW()-1, AE$1-1))</f>
        <v>0</v>
      </c>
      <c r="AF1515">
        <f ca="1">IF(ISNA(AF$1), 0, OFFSET(data!$A$1, ROW()-1, AF$1-1))</f>
        <v>0</v>
      </c>
      <c r="AG1515">
        <f t="shared" ca="1" si="381"/>
        <v>0</v>
      </c>
      <c r="AH1515" t="e">
        <f t="shared" ca="1" si="382"/>
        <v>#VALUE!</v>
      </c>
      <c r="AI1515" t="str">
        <f t="shared" ca="1" si="383"/>
        <v>0</v>
      </c>
      <c r="AJ1515" t="str">
        <f t="shared" ca="1" si="384"/>
        <v/>
      </c>
      <c r="AK1515" t="str">
        <f t="shared" ca="1" si="393"/>
        <v>0</v>
      </c>
      <c r="AL1515" s="4">
        <f t="shared" ca="1" si="385"/>
        <v>0</v>
      </c>
      <c r="AM1515">
        <f t="shared" ca="1" si="380"/>
        <v>0</v>
      </c>
      <c r="AN1515">
        <f t="shared" ca="1" si="386"/>
        <v>0</v>
      </c>
      <c r="AO1515">
        <f t="shared" ca="1" si="387"/>
        <v>0</v>
      </c>
      <c r="AP1515">
        <f t="shared" ca="1" si="388"/>
        <v>0</v>
      </c>
      <c r="AQ1515">
        <f t="shared" ca="1" si="389"/>
        <v>0</v>
      </c>
      <c r="AR1515">
        <f t="shared" ca="1" si="390"/>
        <v>0</v>
      </c>
      <c r="AS1515">
        <f t="shared" ca="1" si="391"/>
        <v>0</v>
      </c>
      <c r="AT1515">
        <f t="shared" ca="1" si="392"/>
        <v>0</v>
      </c>
    </row>
    <row r="1516" spans="1:46" hidden="1" x14ac:dyDescent="0.2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0, OFFSET(data!$A$1, ROW()-1, AD$1-1))</f>
        <v>0</v>
      </c>
      <c r="AE1516">
        <f ca="1">IF(ISNA(AE$1), 0, OFFSET(data!$A$1, ROW()-1, AE$1-1))</f>
        <v>0</v>
      </c>
      <c r="AF1516">
        <f ca="1">IF(ISNA(AF$1), 0, OFFSET(data!$A$1, ROW()-1, AF$1-1))</f>
        <v>0</v>
      </c>
      <c r="AG1516">
        <f t="shared" ca="1" si="381"/>
        <v>0</v>
      </c>
      <c r="AH1516" t="e">
        <f t="shared" ca="1" si="382"/>
        <v>#VALUE!</v>
      </c>
      <c r="AI1516" t="str">
        <f t="shared" ca="1" si="383"/>
        <v>0</v>
      </c>
      <c r="AJ1516" t="str">
        <f t="shared" ca="1" si="384"/>
        <v/>
      </c>
      <c r="AK1516" t="str">
        <f t="shared" ca="1" si="393"/>
        <v>0</v>
      </c>
      <c r="AL1516" s="4">
        <f t="shared" ca="1" si="385"/>
        <v>0</v>
      </c>
      <c r="AM1516">
        <f t="shared" ca="1" si="380"/>
        <v>0</v>
      </c>
      <c r="AN1516">
        <f t="shared" ca="1" si="386"/>
        <v>0</v>
      </c>
      <c r="AO1516">
        <f t="shared" ca="1" si="387"/>
        <v>0</v>
      </c>
      <c r="AP1516">
        <f t="shared" ca="1" si="388"/>
        <v>0</v>
      </c>
      <c r="AQ1516">
        <f t="shared" ca="1" si="389"/>
        <v>0</v>
      </c>
      <c r="AR1516">
        <f t="shared" ca="1" si="390"/>
        <v>0</v>
      </c>
      <c r="AS1516">
        <f t="shared" ca="1" si="391"/>
        <v>0</v>
      </c>
      <c r="AT1516">
        <f t="shared" ca="1" si="392"/>
        <v>0</v>
      </c>
    </row>
    <row r="1517" spans="1:46" hidden="1" x14ac:dyDescent="0.2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0, OFFSET(data!$A$1, ROW()-1, AD$1-1))</f>
        <v>0</v>
      </c>
      <c r="AE1517">
        <f ca="1">IF(ISNA(AE$1), 0, OFFSET(data!$A$1, ROW()-1, AE$1-1))</f>
        <v>0</v>
      </c>
      <c r="AF1517">
        <f ca="1">IF(ISNA(AF$1), 0, OFFSET(data!$A$1, ROW()-1, AF$1-1))</f>
        <v>0</v>
      </c>
      <c r="AG1517">
        <f t="shared" ca="1" si="381"/>
        <v>0</v>
      </c>
      <c r="AH1517" t="e">
        <f t="shared" ca="1" si="382"/>
        <v>#VALUE!</v>
      </c>
      <c r="AI1517" t="str">
        <f t="shared" ca="1" si="383"/>
        <v>0</v>
      </c>
      <c r="AJ1517" t="str">
        <f t="shared" ca="1" si="384"/>
        <v/>
      </c>
      <c r="AK1517" t="str">
        <f t="shared" ca="1" si="393"/>
        <v>0</v>
      </c>
      <c r="AL1517" s="4">
        <f t="shared" ca="1" si="385"/>
        <v>0</v>
      </c>
      <c r="AM1517">
        <f t="shared" ca="1" si="380"/>
        <v>0</v>
      </c>
      <c r="AN1517">
        <f t="shared" ca="1" si="386"/>
        <v>0</v>
      </c>
      <c r="AO1517">
        <f t="shared" ca="1" si="387"/>
        <v>0</v>
      </c>
      <c r="AP1517">
        <f t="shared" ca="1" si="388"/>
        <v>0</v>
      </c>
      <c r="AQ1517">
        <f t="shared" ca="1" si="389"/>
        <v>0</v>
      </c>
      <c r="AR1517">
        <f t="shared" ca="1" si="390"/>
        <v>0</v>
      </c>
      <c r="AS1517">
        <f t="shared" ca="1" si="391"/>
        <v>0</v>
      </c>
      <c r="AT1517">
        <f t="shared" ca="1" si="392"/>
        <v>0</v>
      </c>
    </row>
    <row r="1518" spans="1:46" hidden="1" x14ac:dyDescent="0.2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0, OFFSET(data!$A$1, ROW()-1, AD$1-1))</f>
        <v>0</v>
      </c>
      <c r="AE1518">
        <f ca="1">IF(ISNA(AE$1), 0, OFFSET(data!$A$1, ROW()-1, AE$1-1))</f>
        <v>0</v>
      </c>
      <c r="AF1518">
        <f ca="1">IF(ISNA(AF$1), 0, OFFSET(data!$A$1, ROW()-1, AF$1-1))</f>
        <v>0</v>
      </c>
      <c r="AG1518">
        <f t="shared" ca="1" si="381"/>
        <v>0</v>
      </c>
      <c r="AH1518" t="e">
        <f t="shared" ca="1" si="382"/>
        <v>#VALUE!</v>
      </c>
      <c r="AI1518" t="str">
        <f t="shared" ca="1" si="383"/>
        <v>0</v>
      </c>
      <c r="AJ1518" t="str">
        <f t="shared" ca="1" si="384"/>
        <v/>
      </c>
      <c r="AK1518" t="str">
        <f t="shared" ca="1" si="393"/>
        <v>0</v>
      </c>
      <c r="AL1518" s="4">
        <f t="shared" ca="1" si="385"/>
        <v>0</v>
      </c>
      <c r="AM1518">
        <f t="shared" ca="1" si="380"/>
        <v>0</v>
      </c>
      <c r="AN1518">
        <f t="shared" ca="1" si="386"/>
        <v>0</v>
      </c>
      <c r="AO1518">
        <f t="shared" ca="1" si="387"/>
        <v>0</v>
      </c>
      <c r="AP1518">
        <f t="shared" ca="1" si="388"/>
        <v>0</v>
      </c>
      <c r="AQ1518">
        <f t="shared" ca="1" si="389"/>
        <v>0</v>
      </c>
      <c r="AR1518">
        <f t="shared" ca="1" si="390"/>
        <v>0</v>
      </c>
      <c r="AS1518">
        <f t="shared" ca="1" si="391"/>
        <v>0</v>
      </c>
      <c r="AT1518">
        <f t="shared" ca="1" si="392"/>
        <v>0</v>
      </c>
    </row>
    <row r="1519" spans="1:46" hidden="1" x14ac:dyDescent="0.2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0, OFFSET(data!$A$1, ROW()-1, AD$1-1))</f>
        <v>0</v>
      </c>
      <c r="AE1519">
        <f ca="1">IF(ISNA(AE$1), 0, OFFSET(data!$A$1, ROW()-1, AE$1-1))</f>
        <v>0</v>
      </c>
      <c r="AF1519">
        <f ca="1">IF(ISNA(AF$1), 0, OFFSET(data!$A$1, ROW()-1, AF$1-1))</f>
        <v>0</v>
      </c>
      <c r="AG1519">
        <f t="shared" ca="1" si="381"/>
        <v>0</v>
      </c>
      <c r="AH1519" t="e">
        <f t="shared" ca="1" si="382"/>
        <v>#VALUE!</v>
      </c>
      <c r="AI1519" t="str">
        <f t="shared" ca="1" si="383"/>
        <v>0</v>
      </c>
      <c r="AJ1519" t="str">
        <f t="shared" ca="1" si="384"/>
        <v/>
      </c>
      <c r="AK1519" t="str">
        <f t="shared" ca="1" si="393"/>
        <v>0</v>
      </c>
      <c r="AL1519" s="4">
        <f t="shared" ca="1" si="385"/>
        <v>0</v>
      </c>
      <c r="AM1519">
        <f t="shared" ca="1" si="380"/>
        <v>0</v>
      </c>
      <c r="AN1519">
        <f t="shared" ca="1" si="386"/>
        <v>0</v>
      </c>
      <c r="AO1519">
        <f t="shared" ca="1" si="387"/>
        <v>0</v>
      </c>
      <c r="AP1519">
        <f t="shared" ca="1" si="388"/>
        <v>0</v>
      </c>
      <c r="AQ1519">
        <f t="shared" ca="1" si="389"/>
        <v>0</v>
      </c>
      <c r="AR1519">
        <f t="shared" ca="1" si="390"/>
        <v>0</v>
      </c>
      <c r="AS1519">
        <f t="shared" ca="1" si="391"/>
        <v>0</v>
      </c>
      <c r="AT1519">
        <f t="shared" ca="1" si="392"/>
        <v>0</v>
      </c>
    </row>
    <row r="1520" spans="1:46" hidden="1" x14ac:dyDescent="0.2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0, OFFSET(data!$A$1, ROW()-1, AD$1-1))</f>
        <v>0</v>
      </c>
      <c r="AE1520">
        <f ca="1">IF(ISNA(AE$1), 0, OFFSET(data!$A$1, ROW()-1, AE$1-1))</f>
        <v>0</v>
      </c>
      <c r="AF1520">
        <f ca="1">IF(ISNA(AF$1), 0, OFFSET(data!$A$1, ROW()-1, AF$1-1))</f>
        <v>0</v>
      </c>
      <c r="AG1520">
        <f t="shared" ca="1" si="381"/>
        <v>0</v>
      </c>
      <c r="AH1520" t="e">
        <f t="shared" ca="1" si="382"/>
        <v>#VALUE!</v>
      </c>
      <c r="AI1520" t="str">
        <f t="shared" ca="1" si="383"/>
        <v>0</v>
      </c>
      <c r="AJ1520" t="str">
        <f t="shared" ca="1" si="384"/>
        <v/>
      </c>
      <c r="AK1520" t="str">
        <f t="shared" ca="1" si="393"/>
        <v>0</v>
      </c>
      <c r="AL1520" s="4">
        <f t="shared" ca="1" si="385"/>
        <v>0</v>
      </c>
      <c r="AM1520">
        <f t="shared" ca="1" si="380"/>
        <v>0</v>
      </c>
      <c r="AN1520">
        <f t="shared" ca="1" si="386"/>
        <v>0</v>
      </c>
      <c r="AO1520">
        <f t="shared" ca="1" si="387"/>
        <v>0</v>
      </c>
      <c r="AP1520">
        <f t="shared" ca="1" si="388"/>
        <v>0</v>
      </c>
      <c r="AQ1520">
        <f t="shared" ca="1" si="389"/>
        <v>0</v>
      </c>
      <c r="AR1520">
        <f t="shared" ca="1" si="390"/>
        <v>0</v>
      </c>
      <c r="AS1520">
        <f t="shared" ca="1" si="391"/>
        <v>0</v>
      </c>
      <c r="AT1520">
        <f t="shared" ca="1" si="392"/>
        <v>0</v>
      </c>
    </row>
    <row r="1521" spans="1:46" hidden="1" x14ac:dyDescent="0.2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0, OFFSET(data!$A$1, ROW()-1, AD$1-1))</f>
        <v>0</v>
      </c>
      <c r="AE1521">
        <f ca="1">IF(ISNA(AE$1), 0, OFFSET(data!$A$1, ROW()-1, AE$1-1))</f>
        <v>0</v>
      </c>
      <c r="AF1521">
        <f ca="1">IF(ISNA(AF$1), 0, OFFSET(data!$A$1, ROW()-1, AF$1-1))</f>
        <v>0</v>
      </c>
      <c r="AG1521">
        <f t="shared" ca="1" si="381"/>
        <v>0</v>
      </c>
      <c r="AH1521" t="e">
        <f t="shared" ca="1" si="382"/>
        <v>#VALUE!</v>
      </c>
      <c r="AI1521" t="str">
        <f t="shared" ca="1" si="383"/>
        <v>0</v>
      </c>
      <c r="AJ1521" t="str">
        <f t="shared" ca="1" si="384"/>
        <v/>
      </c>
      <c r="AK1521" t="str">
        <f t="shared" ca="1" si="393"/>
        <v>0</v>
      </c>
      <c r="AL1521" s="4">
        <f t="shared" ca="1" si="385"/>
        <v>0</v>
      </c>
      <c r="AM1521">
        <f t="shared" ca="1" si="380"/>
        <v>0</v>
      </c>
      <c r="AN1521">
        <f t="shared" ca="1" si="386"/>
        <v>0</v>
      </c>
      <c r="AO1521">
        <f t="shared" ca="1" si="387"/>
        <v>0</v>
      </c>
      <c r="AP1521">
        <f t="shared" ca="1" si="388"/>
        <v>0</v>
      </c>
      <c r="AQ1521">
        <f t="shared" ca="1" si="389"/>
        <v>0</v>
      </c>
      <c r="AR1521">
        <f t="shared" ca="1" si="390"/>
        <v>0</v>
      </c>
      <c r="AS1521">
        <f t="shared" ca="1" si="391"/>
        <v>0</v>
      </c>
      <c r="AT1521">
        <f t="shared" ca="1" si="392"/>
        <v>0</v>
      </c>
    </row>
    <row r="1522" spans="1:46" hidden="1" x14ac:dyDescent="0.2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0, OFFSET(data!$A$1, ROW()-1, AD$1-1))</f>
        <v>0</v>
      </c>
      <c r="AE1522">
        <f ca="1">IF(ISNA(AE$1), 0, OFFSET(data!$A$1, ROW()-1, AE$1-1))</f>
        <v>0</v>
      </c>
      <c r="AF1522">
        <f ca="1">IF(ISNA(AF$1), 0, OFFSET(data!$A$1, ROW()-1, AF$1-1))</f>
        <v>0</v>
      </c>
      <c r="AG1522">
        <f t="shared" ca="1" si="381"/>
        <v>0</v>
      </c>
      <c r="AH1522" t="e">
        <f t="shared" ca="1" si="382"/>
        <v>#VALUE!</v>
      </c>
      <c r="AI1522" t="str">
        <f t="shared" ca="1" si="383"/>
        <v>0</v>
      </c>
      <c r="AJ1522" t="str">
        <f t="shared" ca="1" si="384"/>
        <v/>
      </c>
      <c r="AK1522" t="str">
        <f t="shared" ca="1" si="393"/>
        <v>0</v>
      </c>
      <c r="AL1522" s="4">
        <f t="shared" ca="1" si="385"/>
        <v>0</v>
      </c>
      <c r="AM1522">
        <f t="shared" ca="1" si="380"/>
        <v>0</v>
      </c>
      <c r="AN1522">
        <f t="shared" ca="1" si="386"/>
        <v>0</v>
      </c>
      <c r="AO1522">
        <f t="shared" ca="1" si="387"/>
        <v>0</v>
      </c>
      <c r="AP1522">
        <f t="shared" ca="1" si="388"/>
        <v>0</v>
      </c>
      <c r="AQ1522">
        <f t="shared" ca="1" si="389"/>
        <v>0</v>
      </c>
      <c r="AR1522">
        <f t="shared" ca="1" si="390"/>
        <v>0</v>
      </c>
      <c r="AS1522">
        <f t="shared" ca="1" si="391"/>
        <v>0</v>
      </c>
      <c r="AT1522">
        <f t="shared" ca="1" si="392"/>
        <v>0</v>
      </c>
    </row>
    <row r="1523" spans="1:46" hidden="1" x14ac:dyDescent="0.2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0, OFFSET(data!$A$1, ROW()-1, AD$1-1))</f>
        <v>0</v>
      </c>
      <c r="AE1523">
        <f ca="1">IF(ISNA(AE$1), 0, OFFSET(data!$A$1, ROW()-1, AE$1-1))</f>
        <v>0</v>
      </c>
      <c r="AF1523">
        <f ca="1">IF(ISNA(AF$1), 0, OFFSET(data!$A$1, ROW()-1, AF$1-1))</f>
        <v>0</v>
      </c>
      <c r="AG1523">
        <f t="shared" ca="1" si="381"/>
        <v>0</v>
      </c>
      <c r="AH1523" t="e">
        <f t="shared" ca="1" si="382"/>
        <v>#VALUE!</v>
      </c>
      <c r="AI1523" t="str">
        <f t="shared" ca="1" si="383"/>
        <v>0</v>
      </c>
      <c r="AJ1523" t="str">
        <f t="shared" ca="1" si="384"/>
        <v/>
      </c>
      <c r="AK1523" t="str">
        <f t="shared" ca="1" si="393"/>
        <v>0</v>
      </c>
      <c r="AL1523" s="4">
        <f t="shared" ca="1" si="385"/>
        <v>0</v>
      </c>
      <c r="AM1523">
        <f t="shared" ca="1" si="380"/>
        <v>0</v>
      </c>
      <c r="AN1523">
        <f t="shared" ca="1" si="386"/>
        <v>0</v>
      </c>
      <c r="AO1523">
        <f t="shared" ca="1" si="387"/>
        <v>0</v>
      </c>
      <c r="AP1523">
        <f t="shared" ca="1" si="388"/>
        <v>0</v>
      </c>
      <c r="AQ1523">
        <f t="shared" ca="1" si="389"/>
        <v>0</v>
      </c>
      <c r="AR1523">
        <f t="shared" ca="1" si="390"/>
        <v>0</v>
      </c>
      <c r="AS1523">
        <f t="shared" ca="1" si="391"/>
        <v>0</v>
      </c>
      <c r="AT1523">
        <f t="shared" ca="1" si="392"/>
        <v>0</v>
      </c>
    </row>
    <row r="1524" spans="1:46" hidden="1" x14ac:dyDescent="0.2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0, OFFSET(data!$A$1, ROW()-1, AD$1-1))</f>
        <v>0</v>
      </c>
      <c r="AE1524">
        <f ca="1">IF(ISNA(AE$1), 0, OFFSET(data!$A$1, ROW()-1, AE$1-1))</f>
        <v>0</v>
      </c>
      <c r="AF1524">
        <f ca="1">IF(ISNA(AF$1), 0, OFFSET(data!$A$1, ROW()-1, AF$1-1))</f>
        <v>0</v>
      </c>
      <c r="AG1524">
        <f t="shared" ca="1" si="381"/>
        <v>0</v>
      </c>
      <c r="AH1524" t="e">
        <f t="shared" ca="1" si="382"/>
        <v>#VALUE!</v>
      </c>
      <c r="AI1524" t="str">
        <f t="shared" ca="1" si="383"/>
        <v>0</v>
      </c>
      <c r="AJ1524" t="str">
        <f t="shared" ca="1" si="384"/>
        <v/>
      </c>
      <c r="AK1524" t="str">
        <f t="shared" ca="1" si="393"/>
        <v>0</v>
      </c>
      <c r="AL1524" s="4">
        <f t="shared" ca="1" si="385"/>
        <v>0</v>
      </c>
      <c r="AM1524">
        <f t="shared" ref="AM1524:AM1587" ca="1" si="394">U1524+X1524</f>
        <v>0</v>
      </c>
      <c r="AN1524">
        <f t="shared" ca="1" si="386"/>
        <v>0</v>
      </c>
      <c r="AO1524">
        <f t="shared" ca="1" si="387"/>
        <v>0</v>
      </c>
      <c r="AP1524">
        <f t="shared" ca="1" si="388"/>
        <v>0</v>
      </c>
      <c r="AQ1524">
        <f t="shared" ca="1" si="389"/>
        <v>0</v>
      </c>
      <c r="AR1524">
        <f t="shared" ca="1" si="390"/>
        <v>0</v>
      </c>
      <c r="AS1524">
        <f t="shared" ca="1" si="391"/>
        <v>0</v>
      </c>
      <c r="AT1524">
        <f t="shared" ca="1" si="392"/>
        <v>0</v>
      </c>
    </row>
    <row r="1525" spans="1:46" hidden="1" x14ac:dyDescent="0.2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0, OFFSET(data!$A$1, ROW()-1, AD$1-1))</f>
        <v>0</v>
      </c>
      <c r="AE1525">
        <f ca="1">IF(ISNA(AE$1), 0, OFFSET(data!$A$1, ROW()-1, AE$1-1))</f>
        <v>0</v>
      </c>
      <c r="AF1525">
        <f ca="1">IF(ISNA(AF$1), 0, OFFSET(data!$A$1, ROW()-1, AF$1-1))</f>
        <v>0</v>
      </c>
      <c r="AG1525">
        <f t="shared" ca="1" si="381"/>
        <v>0</v>
      </c>
      <c r="AH1525" t="e">
        <f t="shared" ca="1" si="382"/>
        <v>#VALUE!</v>
      </c>
      <c r="AI1525" t="str">
        <f t="shared" ca="1" si="383"/>
        <v>0</v>
      </c>
      <c r="AJ1525" t="str">
        <f t="shared" ca="1" si="384"/>
        <v/>
      </c>
      <c r="AK1525" t="str">
        <f t="shared" ca="1" si="393"/>
        <v>0</v>
      </c>
      <c r="AL1525" s="4">
        <f t="shared" ca="1" si="385"/>
        <v>0</v>
      </c>
      <c r="AM1525">
        <f t="shared" ca="1" si="394"/>
        <v>0</v>
      </c>
      <c r="AN1525">
        <f t="shared" ca="1" si="386"/>
        <v>0</v>
      </c>
      <c r="AO1525">
        <f t="shared" ca="1" si="387"/>
        <v>0</v>
      </c>
      <c r="AP1525">
        <f t="shared" ca="1" si="388"/>
        <v>0</v>
      </c>
      <c r="AQ1525">
        <f t="shared" ca="1" si="389"/>
        <v>0</v>
      </c>
      <c r="AR1525">
        <f t="shared" ca="1" si="390"/>
        <v>0</v>
      </c>
      <c r="AS1525">
        <f t="shared" ca="1" si="391"/>
        <v>0</v>
      </c>
      <c r="AT1525">
        <f t="shared" ca="1" si="392"/>
        <v>0</v>
      </c>
    </row>
    <row r="1526" spans="1:46" hidden="1" x14ac:dyDescent="0.2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0, OFFSET(data!$A$1, ROW()-1, AD$1-1))</f>
        <v>0</v>
      </c>
      <c r="AE1526">
        <f ca="1">IF(ISNA(AE$1), 0, OFFSET(data!$A$1, ROW()-1, AE$1-1))</f>
        <v>0</v>
      </c>
      <c r="AF1526">
        <f ca="1">IF(ISNA(AF$1), 0, OFFSET(data!$A$1, ROW()-1, AF$1-1))</f>
        <v>0</v>
      </c>
      <c r="AG1526">
        <f t="shared" ca="1" si="381"/>
        <v>0</v>
      </c>
      <c r="AH1526" t="e">
        <f t="shared" ca="1" si="382"/>
        <v>#VALUE!</v>
      </c>
      <c r="AI1526" t="str">
        <f t="shared" ca="1" si="383"/>
        <v>0</v>
      </c>
      <c r="AJ1526" t="str">
        <f t="shared" ca="1" si="384"/>
        <v/>
      </c>
      <c r="AK1526" t="str">
        <f t="shared" ca="1" si="393"/>
        <v>0</v>
      </c>
      <c r="AL1526" s="4">
        <f t="shared" ca="1" si="385"/>
        <v>0</v>
      </c>
      <c r="AM1526">
        <f t="shared" ca="1" si="394"/>
        <v>0</v>
      </c>
      <c r="AN1526">
        <f t="shared" ca="1" si="386"/>
        <v>0</v>
      </c>
      <c r="AO1526">
        <f t="shared" ca="1" si="387"/>
        <v>0</v>
      </c>
      <c r="AP1526">
        <f t="shared" ca="1" si="388"/>
        <v>0</v>
      </c>
      <c r="AQ1526">
        <f t="shared" ca="1" si="389"/>
        <v>0</v>
      </c>
      <c r="AR1526">
        <f t="shared" ca="1" si="390"/>
        <v>0</v>
      </c>
      <c r="AS1526">
        <f t="shared" ca="1" si="391"/>
        <v>0</v>
      </c>
      <c r="AT1526">
        <f t="shared" ca="1" si="392"/>
        <v>0</v>
      </c>
    </row>
    <row r="1527" spans="1:46" hidden="1" x14ac:dyDescent="0.2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0, OFFSET(data!$A$1, ROW()-1, AD$1-1))</f>
        <v>0</v>
      </c>
      <c r="AE1527">
        <f ca="1">IF(ISNA(AE$1), 0, OFFSET(data!$A$1, ROW()-1, AE$1-1))</f>
        <v>0</v>
      </c>
      <c r="AF1527">
        <f ca="1">IF(ISNA(AF$1), 0, OFFSET(data!$A$1, ROW()-1, AF$1-1))</f>
        <v>0</v>
      </c>
      <c r="AG1527">
        <f t="shared" ca="1" si="381"/>
        <v>0</v>
      </c>
      <c r="AH1527" t="e">
        <f t="shared" ca="1" si="382"/>
        <v>#VALUE!</v>
      </c>
      <c r="AI1527" t="str">
        <f t="shared" ca="1" si="383"/>
        <v>0</v>
      </c>
      <c r="AJ1527" t="str">
        <f t="shared" ca="1" si="384"/>
        <v/>
      </c>
      <c r="AK1527" t="str">
        <f t="shared" ca="1" si="393"/>
        <v>0</v>
      </c>
      <c r="AL1527" s="4">
        <f t="shared" ca="1" si="385"/>
        <v>0</v>
      </c>
      <c r="AM1527">
        <f t="shared" ca="1" si="394"/>
        <v>0</v>
      </c>
      <c r="AN1527">
        <f t="shared" ca="1" si="386"/>
        <v>0</v>
      </c>
      <c r="AO1527">
        <f t="shared" ca="1" si="387"/>
        <v>0</v>
      </c>
      <c r="AP1527">
        <f t="shared" ca="1" si="388"/>
        <v>0</v>
      </c>
      <c r="AQ1527">
        <f t="shared" ca="1" si="389"/>
        <v>0</v>
      </c>
      <c r="AR1527">
        <f t="shared" ca="1" si="390"/>
        <v>0</v>
      </c>
      <c r="AS1527">
        <f t="shared" ca="1" si="391"/>
        <v>0</v>
      </c>
      <c r="AT1527">
        <f t="shared" ca="1" si="392"/>
        <v>0</v>
      </c>
    </row>
    <row r="1528" spans="1:46" hidden="1" x14ac:dyDescent="0.2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0, OFFSET(data!$A$1, ROW()-1, AD$1-1))</f>
        <v>0</v>
      </c>
      <c r="AE1528">
        <f ca="1">IF(ISNA(AE$1), 0, OFFSET(data!$A$1, ROW()-1, AE$1-1))</f>
        <v>0</v>
      </c>
      <c r="AF1528">
        <f ca="1">IF(ISNA(AF$1), 0, OFFSET(data!$A$1, ROW()-1, AF$1-1))</f>
        <v>0</v>
      </c>
      <c r="AG1528">
        <f t="shared" ca="1" si="381"/>
        <v>0</v>
      </c>
      <c r="AH1528" t="e">
        <f t="shared" ca="1" si="382"/>
        <v>#VALUE!</v>
      </c>
      <c r="AI1528" t="str">
        <f t="shared" ca="1" si="383"/>
        <v>0</v>
      </c>
      <c r="AJ1528" t="str">
        <f t="shared" ca="1" si="384"/>
        <v/>
      </c>
      <c r="AK1528" t="str">
        <f t="shared" ca="1" si="393"/>
        <v>0</v>
      </c>
      <c r="AL1528" s="4">
        <f t="shared" ca="1" si="385"/>
        <v>0</v>
      </c>
      <c r="AM1528">
        <f t="shared" ca="1" si="394"/>
        <v>0</v>
      </c>
      <c r="AN1528">
        <f t="shared" ca="1" si="386"/>
        <v>0</v>
      </c>
      <c r="AO1528">
        <f t="shared" ca="1" si="387"/>
        <v>0</v>
      </c>
      <c r="AP1528">
        <f t="shared" ca="1" si="388"/>
        <v>0</v>
      </c>
      <c r="AQ1528">
        <f t="shared" ca="1" si="389"/>
        <v>0</v>
      </c>
      <c r="AR1528">
        <f t="shared" ca="1" si="390"/>
        <v>0</v>
      </c>
      <c r="AS1528">
        <f t="shared" ca="1" si="391"/>
        <v>0</v>
      </c>
      <c r="AT1528">
        <f t="shared" ca="1" si="392"/>
        <v>0</v>
      </c>
    </row>
    <row r="1529" spans="1:46" hidden="1" x14ac:dyDescent="0.2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0, OFFSET(data!$A$1, ROW()-1, AD$1-1))</f>
        <v>0</v>
      </c>
      <c r="AE1529">
        <f ca="1">IF(ISNA(AE$1), 0, OFFSET(data!$A$1, ROW()-1, AE$1-1))</f>
        <v>0</v>
      </c>
      <c r="AF1529">
        <f ca="1">IF(ISNA(AF$1), 0, OFFSET(data!$A$1, ROW()-1, AF$1-1))</f>
        <v>0</v>
      </c>
      <c r="AG1529">
        <f t="shared" ca="1" si="381"/>
        <v>0</v>
      </c>
      <c r="AH1529" t="e">
        <f t="shared" ca="1" si="382"/>
        <v>#VALUE!</v>
      </c>
      <c r="AI1529" t="str">
        <f t="shared" ca="1" si="383"/>
        <v>0</v>
      </c>
      <c r="AJ1529" t="str">
        <f t="shared" ca="1" si="384"/>
        <v/>
      </c>
      <c r="AK1529" t="str">
        <f t="shared" ca="1" si="393"/>
        <v>0</v>
      </c>
      <c r="AL1529" s="4">
        <f t="shared" ca="1" si="385"/>
        <v>0</v>
      </c>
      <c r="AM1529">
        <f t="shared" ca="1" si="394"/>
        <v>0</v>
      </c>
      <c r="AN1529">
        <f t="shared" ca="1" si="386"/>
        <v>0</v>
      </c>
      <c r="AO1529">
        <f t="shared" ca="1" si="387"/>
        <v>0</v>
      </c>
      <c r="AP1529">
        <f t="shared" ca="1" si="388"/>
        <v>0</v>
      </c>
      <c r="AQ1529">
        <f t="shared" ca="1" si="389"/>
        <v>0</v>
      </c>
      <c r="AR1529">
        <f t="shared" ca="1" si="390"/>
        <v>0</v>
      </c>
      <c r="AS1529">
        <f t="shared" ca="1" si="391"/>
        <v>0</v>
      </c>
      <c r="AT1529">
        <f t="shared" ca="1" si="392"/>
        <v>0</v>
      </c>
    </row>
    <row r="1530" spans="1:46" hidden="1" x14ac:dyDescent="0.2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0, OFFSET(data!$A$1, ROW()-1, AD$1-1))</f>
        <v>0</v>
      </c>
      <c r="AE1530">
        <f ca="1">IF(ISNA(AE$1), 0, OFFSET(data!$A$1, ROW()-1, AE$1-1))</f>
        <v>0</v>
      </c>
      <c r="AF1530">
        <f ca="1">IF(ISNA(AF$1), 0, OFFSET(data!$A$1, ROW()-1, AF$1-1))</f>
        <v>0</v>
      </c>
      <c r="AG1530">
        <f t="shared" ca="1" si="381"/>
        <v>0</v>
      </c>
      <c r="AH1530" t="e">
        <f t="shared" ca="1" si="382"/>
        <v>#VALUE!</v>
      </c>
      <c r="AI1530" t="str">
        <f t="shared" ca="1" si="383"/>
        <v>0</v>
      </c>
      <c r="AJ1530" t="str">
        <f t="shared" ca="1" si="384"/>
        <v/>
      </c>
      <c r="AK1530" t="str">
        <f t="shared" ca="1" si="393"/>
        <v>0</v>
      </c>
      <c r="AL1530" s="4">
        <f t="shared" ca="1" si="385"/>
        <v>0</v>
      </c>
      <c r="AM1530">
        <f t="shared" ca="1" si="394"/>
        <v>0</v>
      </c>
      <c r="AN1530">
        <f t="shared" ca="1" si="386"/>
        <v>0</v>
      </c>
      <c r="AO1530">
        <f t="shared" ca="1" si="387"/>
        <v>0</v>
      </c>
      <c r="AP1530">
        <f t="shared" ca="1" si="388"/>
        <v>0</v>
      </c>
      <c r="AQ1530">
        <f t="shared" ca="1" si="389"/>
        <v>0</v>
      </c>
      <c r="AR1530">
        <f t="shared" ca="1" si="390"/>
        <v>0</v>
      </c>
      <c r="AS1530">
        <f t="shared" ca="1" si="391"/>
        <v>0</v>
      </c>
      <c r="AT1530">
        <f t="shared" ca="1" si="392"/>
        <v>0</v>
      </c>
    </row>
    <row r="1531" spans="1:46" hidden="1" x14ac:dyDescent="0.2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0, OFFSET(data!$A$1, ROW()-1, AD$1-1))</f>
        <v>0</v>
      </c>
      <c r="AE1531">
        <f ca="1">IF(ISNA(AE$1), 0, OFFSET(data!$A$1, ROW()-1, AE$1-1))</f>
        <v>0</v>
      </c>
      <c r="AF1531">
        <f ca="1">IF(ISNA(AF$1), 0, OFFSET(data!$A$1, ROW()-1, AF$1-1))</f>
        <v>0</v>
      </c>
      <c r="AG1531">
        <f t="shared" ca="1" si="381"/>
        <v>0</v>
      </c>
      <c r="AH1531" t="e">
        <f t="shared" ca="1" si="382"/>
        <v>#VALUE!</v>
      </c>
      <c r="AI1531" t="str">
        <f t="shared" ca="1" si="383"/>
        <v>0</v>
      </c>
      <c r="AJ1531" t="str">
        <f t="shared" ca="1" si="384"/>
        <v/>
      </c>
      <c r="AK1531" t="str">
        <f t="shared" ca="1" si="393"/>
        <v>0</v>
      </c>
      <c r="AL1531" s="4">
        <f t="shared" ca="1" si="385"/>
        <v>0</v>
      </c>
      <c r="AM1531">
        <f t="shared" ca="1" si="394"/>
        <v>0</v>
      </c>
      <c r="AN1531">
        <f t="shared" ca="1" si="386"/>
        <v>0</v>
      </c>
      <c r="AO1531">
        <f t="shared" ca="1" si="387"/>
        <v>0</v>
      </c>
      <c r="AP1531">
        <f t="shared" ca="1" si="388"/>
        <v>0</v>
      </c>
      <c r="AQ1531">
        <f t="shared" ca="1" si="389"/>
        <v>0</v>
      </c>
      <c r="AR1531">
        <f t="shared" ca="1" si="390"/>
        <v>0</v>
      </c>
      <c r="AS1531">
        <f t="shared" ca="1" si="391"/>
        <v>0</v>
      </c>
      <c r="AT1531">
        <f t="shared" ca="1" si="392"/>
        <v>0</v>
      </c>
    </row>
    <row r="1532" spans="1:46" hidden="1" x14ac:dyDescent="0.2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0, OFFSET(data!$A$1, ROW()-1, AD$1-1))</f>
        <v>0</v>
      </c>
      <c r="AE1532">
        <f ca="1">IF(ISNA(AE$1), 0, OFFSET(data!$A$1, ROW()-1, AE$1-1))</f>
        <v>0</v>
      </c>
      <c r="AF1532">
        <f ca="1">IF(ISNA(AF$1), 0, OFFSET(data!$A$1, ROW()-1, AF$1-1))</f>
        <v>0</v>
      </c>
      <c r="AG1532">
        <f t="shared" ca="1" si="381"/>
        <v>0</v>
      </c>
      <c r="AH1532" t="e">
        <f t="shared" ca="1" si="382"/>
        <v>#VALUE!</v>
      </c>
      <c r="AI1532" t="str">
        <f t="shared" ca="1" si="383"/>
        <v>0</v>
      </c>
      <c r="AJ1532" t="str">
        <f t="shared" ca="1" si="384"/>
        <v/>
      </c>
      <c r="AK1532" t="str">
        <f t="shared" ca="1" si="393"/>
        <v>0</v>
      </c>
      <c r="AL1532" s="4">
        <f t="shared" ca="1" si="385"/>
        <v>0</v>
      </c>
      <c r="AM1532">
        <f t="shared" ca="1" si="394"/>
        <v>0</v>
      </c>
      <c r="AN1532">
        <f t="shared" ca="1" si="386"/>
        <v>0</v>
      </c>
      <c r="AO1532">
        <f t="shared" ca="1" si="387"/>
        <v>0</v>
      </c>
      <c r="AP1532">
        <f t="shared" ca="1" si="388"/>
        <v>0</v>
      </c>
      <c r="AQ1532">
        <f t="shared" ca="1" si="389"/>
        <v>0</v>
      </c>
      <c r="AR1532">
        <f t="shared" ca="1" si="390"/>
        <v>0</v>
      </c>
      <c r="AS1532">
        <f t="shared" ca="1" si="391"/>
        <v>0</v>
      </c>
      <c r="AT1532">
        <f t="shared" ca="1" si="392"/>
        <v>0</v>
      </c>
    </row>
    <row r="1533" spans="1:46" hidden="1" x14ac:dyDescent="0.2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0, OFFSET(data!$A$1, ROW()-1, AD$1-1))</f>
        <v>0</v>
      </c>
      <c r="AE1533">
        <f ca="1">IF(ISNA(AE$1), 0, OFFSET(data!$A$1, ROW()-1, AE$1-1))</f>
        <v>0</v>
      </c>
      <c r="AF1533">
        <f ca="1">IF(ISNA(AF$1), 0, OFFSET(data!$A$1, ROW()-1, AF$1-1))</f>
        <v>0</v>
      </c>
      <c r="AG1533">
        <f t="shared" ca="1" si="381"/>
        <v>0</v>
      </c>
      <c r="AH1533" t="e">
        <f t="shared" ca="1" si="382"/>
        <v>#VALUE!</v>
      </c>
      <c r="AI1533" t="str">
        <f t="shared" ca="1" si="383"/>
        <v>0</v>
      </c>
      <c r="AJ1533" t="str">
        <f t="shared" ca="1" si="384"/>
        <v/>
      </c>
      <c r="AK1533" t="str">
        <f t="shared" ca="1" si="393"/>
        <v>0</v>
      </c>
      <c r="AL1533" s="4">
        <f t="shared" ca="1" si="385"/>
        <v>0</v>
      </c>
      <c r="AM1533">
        <f t="shared" ca="1" si="394"/>
        <v>0</v>
      </c>
      <c r="AN1533">
        <f t="shared" ca="1" si="386"/>
        <v>0</v>
      </c>
      <c r="AO1533">
        <f t="shared" ca="1" si="387"/>
        <v>0</v>
      </c>
      <c r="AP1533">
        <f t="shared" ca="1" si="388"/>
        <v>0</v>
      </c>
      <c r="AQ1533">
        <f t="shared" ca="1" si="389"/>
        <v>0</v>
      </c>
      <c r="AR1533">
        <f t="shared" ca="1" si="390"/>
        <v>0</v>
      </c>
      <c r="AS1533">
        <f t="shared" ca="1" si="391"/>
        <v>0</v>
      </c>
      <c r="AT1533">
        <f t="shared" ca="1" si="392"/>
        <v>0</v>
      </c>
    </row>
    <row r="1534" spans="1:46" hidden="1" x14ac:dyDescent="0.2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0, OFFSET(data!$A$1, ROW()-1, AD$1-1))</f>
        <v>0</v>
      </c>
      <c r="AE1534">
        <f ca="1">IF(ISNA(AE$1), 0, OFFSET(data!$A$1, ROW()-1, AE$1-1))</f>
        <v>0</v>
      </c>
      <c r="AF1534">
        <f ca="1">IF(ISNA(AF$1), 0, OFFSET(data!$A$1, ROW()-1, AF$1-1))</f>
        <v>0</v>
      </c>
      <c r="AG1534">
        <f t="shared" ca="1" si="381"/>
        <v>0</v>
      </c>
      <c r="AH1534" t="e">
        <f t="shared" ca="1" si="382"/>
        <v>#VALUE!</v>
      </c>
      <c r="AI1534" t="str">
        <f t="shared" ca="1" si="383"/>
        <v>0</v>
      </c>
      <c r="AJ1534" t="str">
        <f t="shared" ca="1" si="384"/>
        <v/>
      </c>
      <c r="AK1534" t="str">
        <f t="shared" ca="1" si="393"/>
        <v>0</v>
      </c>
      <c r="AL1534" s="4">
        <f t="shared" ca="1" si="385"/>
        <v>0</v>
      </c>
      <c r="AM1534">
        <f t="shared" ca="1" si="394"/>
        <v>0</v>
      </c>
      <c r="AN1534">
        <f t="shared" ca="1" si="386"/>
        <v>0</v>
      </c>
      <c r="AO1534">
        <f t="shared" ca="1" si="387"/>
        <v>0</v>
      </c>
      <c r="AP1534">
        <f t="shared" ca="1" si="388"/>
        <v>0</v>
      </c>
      <c r="AQ1534">
        <f t="shared" ca="1" si="389"/>
        <v>0</v>
      </c>
      <c r="AR1534">
        <f t="shared" ca="1" si="390"/>
        <v>0</v>
      </c>
      <c r="AS1534">
        <f t="shared" ca="1" si="391"/>
        <v>0</v>
      </c>
      <c r="AT1534">
        <f t="shared" ca="1" si="392"/>
        <v>0</v>
      </c>
    </row>
    <row r="1535" spans="1:46" hidden="1" x14ac:dyDescent="0.2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0, OFFSET(data!$A$1, ROW()-1, AD$1-1))</f>
        <v>0</v>
      </c>
      <c r="AE1535">
        <f ca="1">IF(ISNA(AE$1), 0, OFFSET(data!$A$1, ROW()-1, AE$1-1))</f>
        <v>0</v>
      </c>
      <c r="AF1535">
        <f ca="1">IF(ISNA(AF$1), 0, OFFSET(data!$A$1, ROW()-1, AF$1-1))</f>
        <v>0</v>
      </c>
      <c r="AG1535">
        <f t="shared" ca="1" si="381"/>
        <v>0</v>
      </c>
      <c r="AH1535" t="e">
        <f t="shared" ca="1" si="382"/>
        <v>#VALUE!</v>
      </c>
      <c r="AI1535" t="str">
        <f t="shared" ca="1" si="383"/>
        <v>0</v>
      </c>
      <c r="AJ1535" t="str">
        <f t="shared" ca="1" si="384"/>
        <v/>
      </c>
      <c r="AK1535" t="str">
        <f t="shared" ca="1" si="393"/>
        <v>0</v>
      </c>
      <c r="AL1535" s="4">
        <f t="shared" ca="1" si="385"/>
        <v>0</v>
      </c>
      <c r="AM1535">
        <f t="shared" ca="1" si="394"/>
        <v>0</v>
      </c>
      <c r="AN1535">
        <f t="shared" ca="1" si="386"/>
        <v>0</v>
      </c>
      <c r="AO1535">
        <f t="shared" ca="1" si="387"/>
        <v>0</v>
      </c>
      <c r="AP1535">
        <f t="shared" ca="1" si="388"/>
        <v>0</v>
      </c>
      <c r="AQ1535">
        <f t="shared" ca="1" si="389"/>
        <v>0</v>
      </c>
      <c r="AR1535">
        <f t="shared" ca="1" si="390"/>
        <v>0</v>
      </c>
      <c r="AS1535">
        <f t="shared" ca="1" si="391"/>
        <v>0</v>
      </c>
      <c r="AT1535">
        <f t="shared" ca="1" si="392"/>
        <v>0</v>
      </c>
    </row>
    <row r="1536" spans="1:46" hidden="1" x14ac:dyDescent="0.2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0, OFFSET(data!$A$1, ROW()-1, AD$1-1))</f>
        <v>0</v>
      </c>
      <c r="AE1536">
        <f ca="1">IF(ISNA(AE$1), 0, OFFSET(data!$A$1, ROW()-1, AE$1-1))</f>
        <v>0</v>
      </c>
      <c r="AF1536">
        <f ca="1">IF(ISNA(AF$1), 0, OFFSET(data!$A$1, ROW()-1, AF$1-1))</f>
        <v>0</v>
      </c>
      <c r="AG1536">
        <f t="shared" ca="1" si="381"/>
        <v>0</v>
      </c>
      <c r="AH1536" t="e">
        <f t="shared" ca="1" si="382"/>
        <v>#VALUE!</v>
      </c>
      <c r="AI1536" t="str">
        <f t="shared" ca="1" si="383"/>
        <v>0</v>
      </c>
      <c r="AJ1536" t="str">
        <f t="shared" ca="1" si="384"/>
        <v/>
      </c>
      <c r="AK1536" t="str">
        <f t="shared" ca="1" si="393"/>
        <v>0</v>
      </c>
      <c r="AL1536" s="4">
        <f t="shared" ca="1" si="385"/>
        <v>0</v>
      </c>
      <c r="AM1536">
        <f t="shared" ca="1" si="394"/>
        <v>0</v>
      </c>
      <c r="AN1536">
        <f t="shared" ca="1" si="386"/>
        <v>0</v>
      </c>
      <c r="AO1536">
        <f t="shared" ca="1" si="387"/>
        <v>0</v>
      </c>
      <c r="AP1536">
        <f t="shared" ca="1" si="388"/>
        <v>0</v>
      </c>
      <c r="AQ1536">
        <f t="shared" ca="1" si="389"/>
        <v>0</v>
      </c>
      <c r="AR1536">
        <f t="shared" ca="1" si="390"/>
        <v>0</v>
      </c>
      <c r="AS1536">
        <f t="shared" ca="1" si="391"/>
        <v>0</v>
      </c>
      <c r="AT1536">
        <f t="shared" ca="1" si="392"/>
        <v>0</v>
      </c>
    </row>
    <row r="1537" spans="1:46" hidden="1" x14ac:dyDescent="0.2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0, OFFSET(data!$A$1, ROW()-1, AD$1-1))</f>
        <v>0</v>
      </c>
      <c r="AE1537">
        <f ca="1">IF(ISNA(AE$1), 0, OFFSET(data!$A$1, ROW()-1, AE$1-1))</f>
        <v>0</v>
      </c>
      <c r="AF1537">
        <f ca="1">IF(ISNA(AF$1), 0, OFFSET(data!$A$1, ROW()-1, AF$1-1))</f>
        <v>0</v>
      </c>
      <c r="AG1537">
        <f t="shared" ca="1" si="381"/>
        <v>0</v>
      </c>
      <c r="AH1537" t="e">
        <f t="shared" ca="1" si="382"/>
        <v>#VALUE!</v>
      </c>
      <c r="AI1537" t="str">
        <f t="shared" ca="1" si="383"/>
        <v>0</v>
      </c>
      <c r="AJ1537" t="str">
        <f t="shared" ca="1" si="384"/>
        <v/>
      </c>
      <c r="AK1537" t="str">
        <f t="shared" ca="1" si="393"/>
        <v>0</v>
      </c>
      <c r="AL1537" s="4">
        <f t="shared" ca="1" si="385"/>
        <v>0</v>
      </c>
      <c r="AM1537">
        <f t="shared" ca="1" si="394"/>
        <v>0</v>
      </c>
      <c r="AN1537">
        <f t="shared" ca="1" si="386"/>
        <v>0</v>
      </c>
      <c r="AO1537">
        <f t="shared" ca="1" si="387"/>
        <v>0</v>
      </c>
      <c r="AP1537">
        <f t="shared" ca="1" si="388"/>
        <v>0</v>
      </c>
      <c r="AQ1537">
        <f t="shared" ca="1" si="389"/>
        <v>0</v>
      </c>
      <c r="AR1537">
        <f t="shared" ca="1" si="390"/>
        <v>0</v>
      </c>
      <c r="AS1537">
        <f t="shared" ca="1" si="391"/>
        <v>0</v>
      </c>
      <c r="AT1537">
        <f t="shared" ca="1" si="392"/>
        <v>0</v>
      </c>
    </row>
    <row r="1538" spans="1:46" hidden="1" x14ac:dyDescent="0.2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0, OFFSET(data!$A$1, ROW()-1, AD$1-1))</f>
        <v>0</v>
      </c>
      <c r="AE1538">
        <f ca="1">IF(ISNA(AE$1), 0, OFFSET(data!$A$1, ROW()-1, AE$1-1))</f>
        <v>0</v>
      </c>
      <c r="AF1538">
        <f ca="1">IF(ISNA(AF$1), 0, OFFSET(data!$A$1, ROW()-1, AF$1-1))</f>
        <v>0</v>
      </c>
      <c r="AG1538">
        <f t="shared" ca="1" si="381"/>
        <v>0</v>
      </c>
      <c r="AH1538" t="e">
        <f t="shared" ca="1" si="382"/>
        <v>#VALUE!</v>
      </c>
      <c r="AI1538" t="str">
        <f t="shared" ca="1" si="383"/>
        <v>0</v>
      </c>
      <c r="AJ1538" t="str">
        <f t="shared" ca="1" si="384"/>
        <v/>
      </c>
      <c r="AK1538" t="str">
        <f t="shared" ca="1" si="393"/>
        <v>0</v>
      </c>
      <c r="AL1538" s="4">
        <f t="shared" ca="1" si="385"/>
        <v>0</v>
      </c>
      <c r="AM1538">
        <f t="shared" ca="1" si="394"/>
        <v>0</v>
      </c>
      <c r="AN1538">
        <f t="shared" ca="1" si="386"/>
        <v>0</v>
      </c>
      <c r="AO1538">
        <f t="shared" ca="1" si="387"/>
        <v>0</v>
      </c>
      <c r="AP1538">
        <f t="shared" ca="1" si="388"/>
        <v>0</v>
      </c>
      <c r="AQ1538">
        <f t="shared" ca="1" si="389"/>
        <v>0</v>
      </c>
      <c r="AR1538">
        <f t="shared" ca="1" si="390"/>
        <v>0</v>
      </c>
      <c r="AS1538">
        <f t="shared" ca="1" si="391"/>
        <v>0</v>
      </c>
      <c r="AT1538">
        <f t="shared" ca="1" si="392"/>
        <v>0</v>
      </c>
    </row>
    <row r="1539" spans="1:46" hidden="1" x14ac:dyDescent="0.2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0, OFFSET(data!$A$1, ROW()-1, AD$1-1))</f>
        <v>0</v>
      </c>
      <c r="AE1539">
        <f ca="1">IF(ISNA(AE$1), 0, OFFSET(data!$A$1, ROW()-1, AE$1-1))</f>
        <v>0</v>
      </c>
      <c r="AF1539">
        <f ca="1">IF(ISNA(AF$1), 0, OFFSET(data!$A$1, ROW()-1, AF$1-1))</f>
        <v>0</v>
      </c>
      <c r="AG1539">
        <f t="shared" ref="AG1539:AG1602" ca="1" si="395">VALUE(LEFT(C1539, 4))</f>
        <v>0</v>
      </c>
      <c r="AH1539" t="e">
        <f t="shared" ref="AH1539:AH1602" ca="1" si="396">VALUE(MID(C1539, 6, 2))</f>
        <v>#VALUE!</v>
      </c>
      <c r="AI1539" t="str">
        <f t="shared" ref="AI1539:AI1602" ca="1" si="397">SUBSTITUTE(MID(C1539,6,6)&amp;LEFT(C1539,4), "-", "/")</f>
        <v>0</v>
      </c>
      <c r="AJ1539" t="str">
        <f t="shared" ref="AJ1539:AJ1602" ca="1" si="398">IF(RIGHT(C1539, 5)="12:00", AI1539, "")</f>
        <v/>
      </c>
      <c r="AK1539" t="str">
        <f t="shared" ca="1" si="393"/>
        <v>0</v>
      </c>
      <c r="AL1539" s="4">
        <f t="shared" ref="AL1539:AL1602" ca="1" si="399">AE1539/1000</f>
        <v>0</v>
      </c>
      <c r="AM1539">
        <f t="shared" ca="1" si="394"/>
        <v>0</v>
      </c>
      <c r="AN1539">
        <f t="shared" ca="1" si="386"/>
        <v>0</v>
      </c>
      <c r="AO1539">
        <f t="shared" ca="1" si="387"/>
        <v>0</v>
      </c>
      <c r="AP1539">
        <f t="shared" ca="1" si="388"/>
        <v>0</v>
      </c>
      <c r="AQ1539">
        <f t="shared" ca="1" si="389"/>
        <v>0</v>
      </c>
      <c r="AR1539">
        <f t="shared" ca="1" si="390"/>
        <v>0</v>
      </c>
      <c r="AS1539">
        <f t="shared" ca="1" si="391"/>
        <v>0</v>
      </c>
      <c r="AT1539">
        <f t="shared" ca="1" si="392"/>
        <v>0</v>
      </c>
    </row>
    <row r="1540" spans="1:46" hidden="1" x14ac:dyDescent="0.2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0, OFFSET(data!$A$1, ROW()-1, AD$1-1))</f>
        <v>0</v>
      </c>
      <c r="AE1540">
        <f ca="1">IF(ISNA(AE$1), 0, OFFSET(data!$A$1, ROW()-1, AE$1-1))</f>
        <v>0</v>
      </c>
      <c r="AF1540">
        <f ca="1">IF(ISNA(AF$1), 0, OFFSET(data!$A$1, ROW()-1, AF$1-1))</f>
        <v>0</v>
      </c>
      <c r="AG1540">
        <f t="shared" ca="1" si="395"/>
        <v>0</v>
      </c>
      <c r="AH1540" t="e">
        <f t="shared" ca="1" si="396"/>
        <v>#VALUE!</v>
      </c>
      <c r="AI1540" t="str">
        <f t="shared" ca="1" si="397"/>
        <v>0</v>
      </c>
      <c r="AJ1540" t="str">
        <f t="shared" ca="1" si="398"/>
        <v/>
      </c>
      <c r="AK1540" t="str">
        <f t="shared" ca="1" si="393"/>
        <v>0</v>
      </c>
      <c r="AL1540" s="4">
        <f t="shared" ca="1" si="399"/>
        <v>0</v>
      </c>
      <c r="AM1540">
        <f t="shared" ca="1" si="394"/>
        <v>0</v>
      </c>
      <c r="AN1540">
        <f t="shared" ref="AN1540:AN1603" ca="1" si="400">MAX(S1540,Z1540)</f>
        <v>0</v>
      </c>
      <c r="AO1540">
        <f t="shared" ref="AO1540:AO1603" ca="1" si="401">MAX(R1540,W1540)</f>
        <v>0</v>
      </c>
      <c r="AP1540">
        <f t="shared" ref="AP1540:AP1603" ca="1" si="402">K1540+N1540</f>
        <v>0</v>
      </c>
      <c r="AQ1540">
        <f t="shared" ref="AQ1540:AQ1603" ca="1" si="403">L1540+O1540</f>
        <v>0</v>
      </c>
      <c r="AR1540">
        <f t="shared" ref="AR1540:AR1603" ca="1" si="404">M1540+P1540</f>
        <v>0</v>
      </c>
      <c r="AS1540">
        <f t="shared" ref="AS1540:AS1603" ca="1" si="405">AC1540+SUM(D1540:M1540,R1540:T1540)</f>
        <v>0</v>
      </c>
      <c r="AT1540">
        <f t="shared" ref="AT1540:AT1603" ca="1" si="406">AD1540+SUM(U1540:AB1540)</f>
        <v>0</v>
      </c>
    </row>
    <row r="1541" spans="1:46" hidden="1" x14ac:dyDescent="0.2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0, OFFSET(data!$A$1, ROW()-1, AD$1-1))</f>
        <v>0</v>
      </c>
      <c r="AE1541">
        <f ca="1">IF(ISNA(AE$1), 0, OFFSET(data!$A$1, ROW()-1, AE$1-1))</f>
        <v>0</v>
      </c>
      <c r="AF1541">
        <f ca="1">IF(ISNA(AF$1), 0, OFFSET(data!$A$1, ROW()-1, AF$1-1))</f>
        <v>0</v>
      </c>
      <c r="AG1541">
        <f t="shared" ca="1" si="395"/>
        <v>0</v>
      </c>
      <c r="AH1541" t="e">
        <f t="shared" ca="1" si="396"/>
        <v>#VALUE!</v>
      </c>
      <c r="AI1541" t="str">
        <f t="shared" ca="1" si="397"/>
        <v>0</v>
      </c>
      <c r="AJ1541" t="str">
        <f t="shared" ca="1" si="398"/>
        <v/>
      </c>
      <c r="AK1541" t="str">
        <f t="shared" ca="1" si="393"/>
        <v>0</v>
      </c>
      <c r="AL1541" s="4">
        <f t="shared" ca="1" si="399"/>
        <v>0</v>
      </c>
      <c r="AM1541">
        <f t="shared" ca="1" si="394"/>
        <v>0</v>
      </c>
      <c r="AN1541">
        <f t="shared" ca="1" si="400"/>
        <v>0</v>
      </c>
      <c r="AO1541">
        <f t="shared" ca="1" si="401"/>
        <v>0</v>
      </c>
      <c r="AP1541">
        <f t="shared" ca="1" si="402"/>
        <v>0</v>
      </c>
      <c r="AQ1541">
        <f t="shared" ca="1" si="403"/>
        <v>0</v>
      </c>
      <c r="AR1541">
        <f t="shared" ca="1" si="404"/>
        <v>0</v>
      </c>
      <c r="AS1541">
        <f t="shared" ca="1" si="405"/>
        <v>0</v>
      </c>
      <c r="AT1541">
        <f t="shared" ca="1" si="406"/>
        <v>0</v>
      </c>
    </row>
    <row r="1542" spans="1:46" hidden="1" x14ac:dyDescent="0.2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0, OFFSET(data!$A$1, ROW()-1, AD$1-1))</f>
        <v>0</v>
      </c>
      <c r="AE1542">
        <f ca="1">IF(ISNA(AE$1), 0, OFFSET(data!$A$1, ROW()-1, AE$1-1))</f>
        <v>0</v>
      </c>
      <c r="AF1542">
        <f ca="1">IF(ISNA(AF$1), 0, OFFSET(data!$A$1, ROW()-1, AF$1-1))</f>
        <v>0</v>
      </c>
      <c r="AG1542">
        <f t="shared" ca="1" si="395"/>
        <v>0</v>
      </c>
      <c r="AH1542" t="e">
        <f t="shared" ca="1" si="396"/>
        <v>#VALUE!</v>
      </c>
      <c r="AI1542" t="str">
        <f t="shared" ca="1" si="397"/>
        <v>0</v>
      </c>
      <c r="AJ1542" t="str">
        <f t="shared" ca="1" si="398"/>
        <v/>
      </c>
      <c r="AK1542" t="str">
        <f t="shared" ca="1" si="393"/>
        <v>0</v>
      </c>
      <c r="AL1542" s="4">
        <f t="shared" ca="1" si="399"/>
        <v>0</v>
      </c>
      <c r="AM1542">
        <f t="shared" ca="1" si="394"/>
        <v>0</v>
      </c>
      <c r="AN1542">
        <f t="shared" ca="1" si="400"/>
        <v>0</v>
      </c>
      <c r="AO1542">
        <f t="shared" ca="1" si="401"/>
        <v>0</v>
      </c>
      <c r="AP1542">
        <f t="shared" ca="1" si="402"/>
        <v>0</v>
      </c>
      <c r="AQ1542">
        <f t="shared" ca="1" si="403"/>
        <v>0</v>
      </c>
      <c r="AR1542">
        <f t="shared" ca="1" si="404"/>
        <v>0</v>
      </c>
      <c r="AS1542">
        <f t="shared" ca="1" si="405"/>
        <v>0</v>
      </c>
      <c r="AT1542">
        <f t="shared" ca="1" si="406"/>
        <v>0</v>
      </c>
    </row>
    <row r="1543" spans="1:46" hidden="1" x14ac:dyDescent="0.2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0, OFFSET(data!$A$1, ROW()-1, AD$1-1))</f>
        <v>0</v>
      </c>
      <c r="AE1543">
        <f ca="1">IF(ISNA(AE$1), 0, OFFSET(data!$A$1, ROW()-1, AE$1-1))</f>
        <v>0</v>
      </c>
      <c r="AF1543">
        <f ca="1">IF(ISNA(AF$1), 0, OFFSET(data!$A$1, ROW()-1, AF$1-1))</f>
        <v>0</v>
      </c>
      <c r="AG1543">
        <f t="shared" ca="1" si="395"/>
        <v>0</v>
      </c>
      <c r="AH1543" t="e">
        <f t="shared" ca="1" si="396"/>
        <v>#VALUE!</v>
      </c>
      <c r="AI1543" t="str">
        <f t="shared" ca="1" si="397"/>
        <v>0</v>
      </c>
      <c r="AJ1543" t="str">
        <f t="shared" ca="1" si="398"/>
        <v/>
      </c>
      <c r="AK1543" t="str">
        <f t="shared" ca="1" si="393"/>
        <v>0</v>
      </c>
      <c r="AL1543" s="4">
        <f t="shared" ca="1" si="399"/>
        <v>0</v>
      </c>
      <c r="AM1543">
        <f t="shared" ca="1" si="394"/>
        <v>0</v>
      </c>
      <c r="AN1543">
        <f t="shared" ca="1" si="400"/>
        <v>0</v>
      </c>
      <c r="AO1543">
        <f t="shared" ca="1" si="401"/>
        <v>0</v>
      </c>
      <c r="AP1543">
        <f t="shared" ca="1" si="402"/>
        <v>0</v>
      </c>
      <c r="AQ1543">
        <f t="shared" ca="1" si="403"/>
        <v>0</v>
      </c>
      <c r="AR1543">
        <f t="shared" ca="1" si="404"/>
        <v>0</v>
      </c>
      <c r="AS1543">
        <f t="shared" ca="1" si="405"/>
        <v>0</v>
      </c>
      <c r="AT1543">
        <f t="shared" ca="1" si="406"/>
        <v>0</v>
      </c>
    </row>
    <row r="1544" spans="1:46" hidden="1" x14ac:dyDescent="0.2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0, OFFSET(data!$A$1, ROW()-1, AD$1-1))</f>
        <v>0</v>
      </c>
      <c r="AE1544">
        <f ca="1">IF(ISNA(AE$1), 0, OFFSET(data!$A$1, ROW()-1, AE$1-1))</f>
        <v>0</v>
      </c>
      <c r="AF1544">
        <f ca="1">IF(ISNA(AF$1), 0, OFFSET(data!$A$1, ROW()-1, AF$1-1))</f>
        <v>0</v>
      </c>
      <c r="AG1544">
        <f t="shared" ca="1" si="395"/>
        <v>0</v>
      </c>
      <c r="AH1544" t="e">
        <f t="shared" ca="1" si="396"/>
        <v>#VALUE!</v>
      </c>
      <c r="AI1544" t="str">
        <f t="shared" ca="1" si="397"/>
        <v>0</v>
      </c>
      <c r="AJ1544" t="str">
        <f t="shared" ca="1" si="398"/>
        <v/>
      </c>
      <c r="AK1544" t="str">
        <f t="shared" ca="1" si="393"/>
        <v>0</v>
      </c>
      <c r="AL1544" s="4">
        <f t="shared" ca="1" si="399"/>
        <v>0</v>
      </c>
      <c r="AM1544">
        <f t="shared" ca="1" si="394"/>
        <v>0</v>
      </c>
      <c r="AN1544">
        <f t="shared" ca="1" si="400"/>
        <v>0</v>
      </c>
      <c r="AO1544">
        <f t="shared" ca="1" si="401"/>
        <v>0</v>
      </c>
      <c r="AP1544">
        <f t="shared" ca="1" si="402"/>
        <v>0</v>
      </c>
      <c r="AQ1544">
        <f t="shared" ca="1" si="403"/>
        <v>0</v>
      </c>
      <c r="AR1544">
        <f t="shared" ca="1" si="404"/>
        <v>0</v>
      </c>
      <c r="AS1544">
        <f t="shared" ca="1" si="405"/>
        <v>0</v>
      </c>
      <c r="AT1544">
        <f t="shared" ca="1" si="406"/>
        <v>0</v>
      </c>
    </row>
    <row r="1545" spans="1:46" hidden="1" x14ac:dyDescent="0.2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0, OFFSET(data!$A$1, ROW()-1, AD$1-1))</f>
        <v>0</v>
      </c>
      <c r="AE1545">
        <f ca="1">IF(ISNA(AE$1), 0, OFFSET(data!$A$1, ROW()-1, AE$1-1))</f>
        <v>0</v>
      </c>
      <c r="AF1545">
        <f ca="1">IF(ISNA(AF$1), 0, OFFSET(data!$A$1, ROW()-1, AF$1-1))</f>
        <v>0</v>
      </c>
      <c r="AG1545">
        <f t="shared" ca="1" si="395"/>
        <v>0</v>
      </c>
      <c r="AH1545" t="e">
        <f t="shared" ca="1" si="396"/>
        <v>#VALUE!</v>
      </c>
      <c r="AI1545" t="str">
        <f t="shared" ca="1" si="397"/>
        <v>0</v>
      </c>
      <c r="AJ1545" t="str">
        <f t="shared" ca="1" si="398"/>
        <v/>
      </c>
      <c r="AK1545" t="str">
        <f t="shared" ca="1" si="393"/>
        <v>0</v>
      </c>
      <c r="AL1545" s="4">
        <f t="shared" ca="1" si="399"/>
        <v>0</v>
      </c>
      <c r="AM1545">
        <f t="shared" ca="1" si="394"/>
        <v>0</v>
      </c>
      <c r="AN1545">
        <f t="shared" ca="1" si="400"/>
        <v>0</v>
      </c>
      <c r="AO1545">
        <f t="shared" ca="1" si="401"/>
        <v>0</v>
      </c>
      <c r="AP1545">
        <f t="shared" ca="1" si="402"/>
        <v>0</v>
      </c>
      <c r="AQ1545">
        <f t="shared" ca="1" si="403"/>
        <v>0</v>
      </c>
      <c r="AR1545">
        <f t="shared" ca="1" si="404"/>
        <v>0</v>
      </c>
      <c r="AS1545">
        <f t="shared" ca="1" si="405"/>
        <v>0</v>
      </c>
      <c r="AT1545">
        <f t="shared" ca="1" si="406"/>
        <v>0</v>
      </c>
    </row>
    <row r="1546" spans="1:46" hidden="1" x14ac:dyDescent="0.2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0, OFFSET(data!$A$1, ROW()-1, AD$1-1))</f>
        <v>0</v>
      </c>
      <c r="AE1546">
        <f ca="1">IF(ISNA(AE$1), 0, OFFSET(data!$A$1, ROW()-1, AE$1-1))</f>
        <v>0</v>
      </c>
      <c r="AF1546">
        <f ca="1">IF(ISNA(AF$1), 0, OFFSET(data!$A$1, ROW()-1, AF$1-1))</f>
        <v>0</v>
      </c>
      <c r="AG1546">
        <f t="shared" ca="1" si="395"/>
        <v>0</v>
      </c>
      <c r="AH1546" t="e">
        <f t="shared" ca="1" si="396"/>
        <v>#VALUE!</v>
      </c>
      <c r="AI1546" t="str">
        <f t="shared" ca="1" si="397"/>
        <v>0</v>
      </c>
      <c r="AJ1546" t="str">
        <f t="shared" ca="1" si="398"/>
        <v/>
      </c>
      <c r="AK1546" t="str">
        <f t="shared" ca="1" si="393"/>
        <v>0</v>
      </c>
      <c r="AL1546" s="4">
        <f t="shared" ca="1" si="399"/>
        <v>0</v>
      </c>
      <c r="AM1546">
        <f t="shared" ca="1" si="394"/>
        <v>0</v>
      </c>
      <c r="AN1546">
        <f t="shared" ca="1" si="400"/>
        <v>0</v>
      </c>
      <c r="AO1546">
        <f t="shared" ca="1" si="401"/>
        <v>0</v>
      </c>
      <c r="AP1546">
        <f t="shared" ca="1" si="402"/>
        <v>0</v>
      </c>
      <c r="AQ1546">
        <f t="shared" ca="1" si="403"/>
        <v>0</v>
      </c>
      <c r="AR1546">
        <f t="shared" ca="1" si="404"/>
        <v>0</v>
      </c>
      <c r="AS1546">
        <f t="shared" ca="1" si="405"/>
        <v>0</v>
      </c>
      <c r="AT1546">
        <f t="shared" ca="1" si="406"/>
        <v>0</v>
      </c>
    </row>
    <row r="1547" spans="1:46" hidden="1" x14ac:dyDescent="0.2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0, OFFSET(data!$A$1, ROW()-1, AD$1-1))</f>
        <v>0</v>
      </c>
      <c r="AE1547">
        <f ca="1">IF(ISNA(AE$1), 0, OFFSET(data!$A$1, ROW()-1, AE$1-1))</f>
        <v>0</v>
      </c>
      <c r="AF1547">
        <f ca="1">IF(ISNA(AF$1), 0, OFFSET(data!$A$1, ROW()-1, AF$1-1))</f>
        <v>0</v>
      </c>
      <c r="AG1547">
        <f t="shared" ca="1" si="395"/>
        <v>0</v>
      </c>
      <c r="AH1547" t="e">
        <f t="shared" ca="1" si="396"/>
        <v>#VALUE!</v>
      </c>
      <c r="AI1547" t="str">
        <f t="shared" ca="1" si="397"/>
        <v>0</v>
      </c>
      <c r="AJ1547" t="str">
        <f t="shared" ca="1" si="398"/>
        <v/>
      </c>
      <c r="AK1547" t="str">
        <f t="shared" ca="1" si="393"/>
        <v>0</v>
      </c>
      <c r="AL1547" s="4">
        <f t="shared" ca="1" si="399"/>
        <v>0</v>
      </c>
      <c r="AM1547">
        <f t="shared" ca="1" si="394"/>
        <v>0</v>
      </c>
      <c r="AN1547">
        <f t="shared" ca="1" si="400"/>
        <v>0</v>
      </c>
      <c r="AO1547">
        <f t="shared" ca="1" si="401"/>
        <v>0</v>
      </c>
      <c r="AP1547">
        <f t="shared" ca="1" si="402"/>
        <v>0</v>
      </c>
      <c r="AQ1547">
        <f t="shared" ca="1" si="403"/>
        <v>0</v>
      </c>
      <c r="AR1547">
        <f t="shared" ca="1" si="404"/>
        <v>0</v>
      </c>
      <c r="AS1547">
        <f t="shared" ca="1" si="405"/>
        <v>0</v>
      </c>
      <c r="AT1547">
        <f t="shared" ca="1" si="406"/>
        <v>0</v>
      </c>
    </row>
    <row r="1548" spans="1:46" hidden="1" x14ac:dyDescent="0.2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0, OFFSET(data!$A$1, ROW()-1, AD$1-1))</f>
        <v>0</v>
      </c>
      <c r="AE1548">
        <f ca="1">IF(ISNA(AE$1), 0, OFFSET(data!$A$1, ROW()-1, AE$1-1))</f>
        <v>0</v>
      </c>
      <c r="AF1548">
        <f ca="1">IF(ISNA(AF$1), 0, OFFSET(data!$A$1, ROW()-1, AF$1-1))</f>
        <v>0</v>
      </c>
      <c r="AG1548">
        <f t="shared" ca="1" si="395"/>
        <v>0</v>
      </c>
      <c r="AH1548" t="e">
        <f t="shared" ca="1" si="396"/>
        <v>#VALUE!</v>
      </c>
      <c r="AI1548" t="str">
        <f t="shared" ca="1" si="397"/>
        <v>0</v>
      </c>
      <c r="AJ1548" t="str">
        <f t="shared" ca="1" si="398"/>
        <v/>
      </c>
      <c r="AK1548" t="str">
        <f t="shared" ref="AK1548:AK1611" ca="1" si="407">RIGHT(C1548, 5)</f>
        <v>0</v>
      </c>
      <c r="AL1548" s="4">
        <f t="shared" ca="1" si="399"/>
        <v>0</v>
      </c>
      <c r="AM1548">
        <f t="shared" ca="1" si="394"/>
        <v>0</v>
      </c>
      <c r="AN1548">
        <f t="shared" ca="1" si="400"/>
        <v>0</v>
      </c>
      <c r="AO1548">
        <f t="shared" ca="1" si="401"/>
        <v>0</v>
      </c>
      <c r="AP1548">
        <f t="shared" ca="1" si="402"/>
        <v>0</v>
      </c>
      <c r="AQ1548">
        <f t="shared" ca="1" si="403"/>
        <v>0</v>
      </c>
      <c r="AR1548">
        <f t="shared" ca="1" si="404"/>
        <v>0</v>
      </c>
      <c r="AS1548">
        <f t="shared" ca="1" si="405"/>
        <v>0</v>
      </c>
      <c r="AT1548">
        <f t="shared" ca="1" si="406"/>
        <v>0</v>
      </c>
    </row>
    <row r="1549" spans="1:46" hidden="1" x14ac:dyDescent="0.2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0, OFFSET(data!$A$1, ROW()-1, AD$1-1))</f>
        <v>0</v>
      </c>
      <c r="AE1549">
        <f ca="1">IF(ISNA(AE$1), 0, OFFSET(data!$A$1, ROW()-1, AE$1-1))</f>
        <v>0</v>
      </c>
      <c r="AF1549">
        <f ca="1">IF(ISNA(AF$1), 0, OFFSET(data!$A$1, ROW()-1, AF$1-1))</f>
        <v>0</v>
      </c>
      <c r="AG1549">
        <f t="shared" ca="1" si="395"/>
        <v>0</v>
      </c>
      <c r="AH1549" t="e">
        <f t="shared" ca="1" si="396"/>
        <v>#VALUE!</v>
      </c>
      <c r="AI1549" t="str">
        <f t="shared" ca="1" si="397"/>
        <v>0</v>
      </c>
      <c r="AJ1549" t="str">
        <f t="shared" ca="1" si="398"/>
        <v/>
      </c>
      <c r="AK1549" t="str">
        <f t="shared" ca="1" si="407"/>
        <v>0</v>
      </c>
      <c r="AL1549" s="4">
        <f t="shared" ca="1" si="399"/>
        <v>0</v>
      </c>
      <c r="AM1549">
        <f t="shared" ca="1" si="394"/>
        <v>0</v>
      </c>
      <c r="AN1549">
        <f t="shared" ca="1" si="400"/>
        <v>0</v>
      </c>
      <c r="AO1549">
        <f t="shared" ca="1" si="401"/>
        <v>0</v>
      </c>
      <c r="AP1549">
        <f t="shared" ca="1" si="402"/>
        <v>0</v>
      </c>
      <c r="AQ1549">
        <f t="shared" ca="1" si="403"/>
        <v>0</v>
      </c>
      <c r="AR1549">
        <f t="shared" ca="1" si="404"/>
        <v>0</v>
      </c>
      <c r="AS1549">
        <f t="shared" ca="1" si="405"/>
        <v>0</v>
      </c>
      <c r="AT1549">
        <f t="shared" ca="1" si="406"/>
        <v>0</v>
      </c>
    </row>
    <row r="1550" spans="1:46" hidden="1" x14ac:dyDescent="0.2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0, OFFSET(data!$A$1, ROW()-1, AD$1-1))</f>
        <v>0</v>
      </c>
      <c r="AE1550">
        <f ca="1">IF(ISNA(AE$1), 0, OFFSET(data!$A$1, ROW()-1, AE$1-1))</f>
        <v>0</v>
      </c>
      <c r="AF1550">
        <f ca="1">IF(ISNA(AF$1), 0, OFFSET(data!$A$1, ROW()-1, AF$1-1))</f>
        <v>0</v>
      </c>
      <c r="AG1550">
        <f t="shared" ca="1" si="395"/>
        <v>0</v>
      </c>
      <c r="AH1550" t="e">
        <f t="shared" ca="1" si="396"/>
        <v>#VALUE!</v>
      </c>
      <c r="AI1550" t="str">
        <f t="shared" ca="1" si="397"/>
        <v>0</v>
      </c>
      <c r="AJ1550" t="str">
        <f t="shared" ca="1" si="398"/>
        <v/>
      </c>
      <c r="AK1550" t="str">
        <f t="shared" ca="1" si="407"/>
        <v>0</v>
      </c>
      <c r="AL1550" s="4">
        <f t="shared" ca="1" si="399"/>
        <v>0</v>
      </c>
      <c r="AM1550">
        <f t="shared" ca="1" si="394"/>
        <v>0</v>
      </c>
      <c r="AN1550">
        <f t="shared" ca="1" si="400"/>
        <v>0</v>
      </c>
      <c r="AO1550">
        <f t="shared" ca="1" si="401"/>
        <v>0</v>
      </c>
      <c r="AP1550">
        <f t="shared" ca="1" si="402"/>
        <v>0</v>
      </c>
      <c r="AQ1550">
        <f t="shared" ca="1" si="403"/>
        <v>0</v>
      </c>
      <c r="AR1550">
        <f t="shared" ca="1" si="404"/>
        <v>0</v>
      </c>
      <c r="AS1550">
        <f t="shared" ca="1" si="405"/>
        <v>0</v>
      </c>
      <c r="AT1550">
        <f t="shared" ca="1" si="406"/>
        <v>0</v>
      </c>
    </row>
    <row r="1551" spans="1:46" hidden="1" x14ac:dyDescent="0.2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0, OFFSET(data!$A$1, ROW()-1, AD$1-1))</f>
        <v>0</v>
      </c>
      <c r="AE1551">
        <f ca="1">IF(ISNA(AE$1), 0, OFFSET(data!$A$1, ROW()-1, AE$1-1))</f>
        <v>0</v>
      </c>
      <c r="AF1551">
        <f ca="1">IF(ISNA(AF$1), 0, OFFSET(data!$A$1, ROW()-1, AF$1-1))</f>
        <v>0</v>
      </c>
      <c r="AG1551">
        <f t="shared" ca="1" si="395"/>
        <v>0</v>
      </c>
      <c r="AH1551" t="e">
        <f t="shared" ca="1" si="396"/>
        <v>#VALUE!</v>
      </c>
      <c r="AI1551" t="str">
        <f t="shared" ca="1" si="397"/>
        <v>0</v>
      </c>
      <c r="AJ1551" t="str">
        <f t="shared" ca="1" si="398"/>
        <v/>
      </c>
      <c r="AK1551" t="str">
        <f t="shared" ca="1" si="407"/>
        <v>0</v>
      </c>
      <c r="AL1551" s="4">
        <f t="shared" ca="1" si="399"/>
        <v>0</v>
      </c>
      <c r="AM1551">
        <f t="shared" ca="1" si="394"/>
        <v>0</v>
      </c>
      <c r="AN1551">
        <f t="shared" ca="1" si="400"/>
        <v>0</v>
      </c>
      <c r="AO1551">
        <f t="shared" ca="1" si="401"/>
        <v>0</v>
      </c>
      <c r="AP1551">
        <f t="shared" ca="1" si="402"/>
        <v>0</v>
      </c>
      <c r="AQ1551">
        <f t="shared" ca="1" si="403"/>
        <v>0</v>
      </c>
      <c r="AR1551">
        <f t="shared" ca="1" si="404"/>
        <v>0</v>
      </c>
      <c r="AS1551">
        <f t="shared" ca="1" si="405"/>
        <v>0</v>
      </c>
      <c r="AT1551">
        <f t="shared" ca="1" si="406"/>
        <v>0</v>
      </c>
    </row>
    <row r="1552" spans="1:46" hidden="1" x14ac:dyDescent="0.2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0, OFFSET(data!$A$1, ROW()-1, AD$1-1))</f>
        <v>0</v>
      </c>
      <c r="AE1552">
        <f ca="1">IF(ISNA(AE$1), 0, OFFSET(data!$A$1, ROW()-1, AE$1-1))</f>
        <v>0</v>
      </c>
      <c r="AF1552">
        <f ca="1">IF(ISNA(AF$1), 0, OFFSET(data!$A$1, ROW()-1, AF$1-1))</f>
        <v>0</v>
      </c>
      <c r="AG1552">
        <f t="shared" ca="1" si="395"/>
        <v>0</v>
      </c>
      <c r="AH1552" t="e">
        <f t="shared" ca="1" si="396"/>
        <v>#VALUE!</v>
      </c>
      <c r="AI1552" t="str">
        <f t="shared" ca="1" si="397"/>
        <v>0</v>
      </c>
      <c r="AJ1552" t="str">
        <f t="shared" ca="1" si="398"/>
        <v/>
      </c>
      <c r="AK1552" t="str">
        <f t="shared" ca="1" si="407"/>
        <v>0</v>
      </c>
      <c r="AL1552" s="4">
        <f t="shared" ca="1" si="399"/>
        <v>0</v>
      </c>
      <c r="AM1552">
        <f t="shared" ca="1" si="394"/>
        <v>0</v>
      </c>
      <c r="AN1552">
        <f t="shared" ca="1" si="400"/>
        <v>0</v>
      </c>
      <c r="AO1552">
        <f t="shared" ca="1" si="401"/>
        <v>0</v>
      </c>
      <c r="AP1552">
        <f t="shared" ca="1" si="402"/>
        <v>0</v>
      </c>
      <c r="AQ1552">
        <f t="shared" ca="1" si="403"/>
        <v>0</v>
      </c>
      <c r="AR1552">
        <f t="shared" ca="1" si="404"/>
        <v>0</v>
      </c>
      <c r="AS1552">
        <f t="shared" ca="1" si="405"/>
        <v>0</v>
      </c>
      <c r="AT1552">
        <f t="shared" ca="1" si="406"/>
        <v>0</v>
      </c>
    </row>
    <row r="1553" spans="1:46" hidden="1" x14ac:dyDescent="0.2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0, OFFSET(data!$A$1, ROW()-1, AD$1-1))</f>
        <v>0</v>
      </c>
      <c r="AE1553">
        <f ca="1">IF(ISNA(AE$1), 0, OFFSET(data!$A$1, ROW()-1, AE$1-1))</f>
        <v>0</v>
      </c>
      <c r="AF1553">
        <f ca="1">IF(ISNA(AF$1), 0, OFFSET(data!$A$1, ROW()-1, AF$1-1))</f>
        <v>0</v>
      </c>
      <c r="AG1553">
        <f t="shared" ca="1" si="395"/>
        <v>0</v>
      </c>
      <c r="AH1553" t="e">
        <f t="shared" ca="1" si="396"/>
        <v>#VALUE!</v>
      </c>
      <c r="AI1553" t="str">
        <f t="shared" ca="1" si="397"/>
        <v>0</v>
      </c>
      <c r="AJ1553" t="str">
        <f t="shared" ca="1" si="398"/>
        <v/>
      </c>
      <c r="AK1553" t="str">
        <f t="shared" ca="1" si="407"/>
        <v>0</v>
      </c>
      <c r="AL1553" s="4">
        <f t="shared" ca="1" si="399"/>
        <v>0</v>
      </c>
      <c r="AM1553">
        <f t="shared" ca="1" si="394"/>
        <v>0</v>
      </c>
      <c r="AN1553">
        <f t="shared" ca="1" si="400"/>
        <v>0</v>
      </c>
      <c r="AO1553">
        <f t="shared" ca="1" si="401"/>
        <v>0</v>
      </c>
      <c r="AP1553">
        <f t="shared" ca="1" si="402"/>
        <v>0</v>
      </c>
      <c r="AQ1553">
        <f t="shared" ca="1" si="403"/>
        <v>0</v>
      </c>
      <c r="AR1553">
        <f t="shared" ca="1" si="404"/>
        <v>0</v>
      </c>
      <c r="AS1553">
        <f t="shared" ca="1" si="405"/>
        <v>0</v>
      </c>
      <c r="AT1553">
        <f t="shared" ca="1" si="406"/>
        <v>0</v>
      </c>
    </row>
    <row r="1554" spans="1:46" hidden="1" x14ac:dyDescent="0.2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0, OFFSET(data!$A$1, ROW()-1, AD$1-1))</f>
        <v>0</v>
      </c>
      <c r="AE1554">
        <f ca="1">IF(ISNA(AE$1), 0, OFFSET(data!$A$1, ROW()-1, AE$1-1))</f>
        <v>0</v>
      </c>
      <c r="AF1554">
        <f ca="1">IF(ISNA(AF$1), 0, OFFSET(data!$A$1, ROW()-1, AF$1-1))</f>
        <v>0</v>
      </c>
      <c r="AG1554">
        <f t="shared" ca="1" si="395"/>
        <v>0</v>
      </c>
      <c r="AH1554" t="e">
        <f t="shared" ca="1" si="396"/>
        <v>#VALUE!</v>
      </c>
      <c r="AI1554" t="str">
        <f t="shared" ca="1" si="397"/>
        <v>0</v>
      </c>
      <c r="AJ1554" t="str">
        <f t="shared" ca="1" si="398"/>
        <v/>
      </c>
      <c r="AK1554" t="str">
        <f t="shared" ca="1" si="407"/>
        <v>0</v>
      </c>
      <c r="AL1554" s="4">
        <f t="shared" ca="1" si="399"/>
        <v>0</v>
      </c>
      <c r="AM1554">
        <f t="shared" ca="1" si="394"/>
        <v>0</v>
      </c>
      <c r="AN1554">
        <f t="shared" ca="1" si="400"/>
        <v>0</v>
      </c>
      <c r="AO1554">
        <f t="shared" ca="1" si="401"/>
        <v>0</v>
      </c>
      <c r="AP1554">
        <f t="shared" ca="1" si="402"/>
        <v>0</v>
      </c>
      <c r="AQ1554">
        <f t="shared" ca="1" si="403"/>
        <v>0</v>
      </c>
      <c r="AR1554">
        <f t="shared" ca="1" si="404"/>
        <v>0</v>
      </c>
      <c r="AS1554">
        <f t="shared" ca="1" si="405"/>
        <v>0</v>
      </c>
      <c r="AT1554">
        <f t="shared" ca="1" si="406"/>
        <v>0</v>
      </c>
    </row>
    <row r="1555" spans="1:46" hidden="1" x14ac:dyDescent="0.2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0, OFFSET(data!$A$1, ROW()-1, AD$1-1))</f>
        <v>0</v>
      </c>
      <c r="AE1555">
        <f ca="1">IF(ISNA(AE$1), 0, OFFSET(data!$A$1, ROW()-1, AE$1-1))</f>
        <v>0</v>
      </c>
      <c r="AF1555">
        <f ca="1">IF(ISNA(AF$1), 0, OFFSET(data!$A$1, ROW()-1, AF$1-1))</f>
        <v>0</v>
      </c>
      <c r="AG1555">
        <f t="shared" ca="1" si="395"/>
        <v>0</v>
      </c>
      <c r="AH1555" t="e">
        <f t="shared" ca="1" si="396"/>
        <v>#VALUE!</v>
      </c>
      <c r="AI1555" t="str">
        <f t="shared" ca="1" si="397"/>
        <v>0</v>
      </c>
      <c r="AJ1555" t="str">
        <f t="shared" ca="1" si="398"/>
        <v/>
      </c>
      <c r="AK1555" t="str">
        <f t="shared" ca="1" si="407"/>
        <v>0</v>
      </c>
      <c r="AL1555" s="4">
        <f t="shared" ca="1" si="399"/>
        <v>0</v>
      </c>
      <c r="AM1555">
        <f t="shared" ca="1" si="394"/>
        <v>0</v>
      </c>
      <c r="AN1555">
        <f t="shared" ca="1" si="400"/>
        <v>0</v>
      </c>
      <c r="AO1555">
        <f t="shared" ca="1" si="401"/>
        <v>0</v>
      </c>
      <c r="AP1555">
        <f t="shared" ca="1" si="402"/>
        <v>0</v>
      </c>
      <c r="AQ1555">
        <f t="shared" ca="1" si="403"/>
        <v>0</v>
      </c>
      <c r="AR1555">
        <f t="shared" ca="1" si="404"/>
        <v>0</v>
      </c>
      <c r="AS1555">
        <f t="shared" ca="1" si="405"/>
        <v>0</v>
      </c>
      <c r="AT1555">
        <f t="shared" ca="1" si="406"/>
        <v>0</v>
      </c>
    </row>
    <row r="1556" spans="1:46" hidden="1" x14ac:dyDescent="0.2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0, OFFSET(data!$A$1, ROW()-1, AD$1-1))</f>
        <v>0</v>
      </c>
      <c r="AE1556">
        <f ca="1">IF(ISNA(AE$1), 0, OFFSET(data!$A$1, ROW()-1, AE$1-1))</f>
        <v>0</v>
      </c>
      <c r="AF1556">
        <f ca="1">IF(ISNA(AF$1), 0, OFFSET(data!$A$1, ROW()-1, AF$1-1))</f>
        <v>0</v>
      </c>
      <c r="AG1556">
        <f t="shared" ca="1" si="395"/>
        <v>0</v>
      </c>
      <c r="AH1556" t="e">
        <f t="shared" ca="1" si="396"/>
        <v>#VALUE!</v>
      </c>
      <c r="AI1556" t="str">
        <f t="shared" ca="1" si="397"/>
        <v>0</v>
      </c>
      <c r="AJ1556" t="str">
        <f t="shared" ca="1" si="398"/>
        <v/>
      </c>
      <c r="AK1556" t="str">
        <f t="shared" ca="1" si="407"/>
        <v>0</v>
      </c>
      <c r="AL1556" s="4">
        <f t="shared" ca="1" si="399"/>
        <v>0</v>
      </c>
      <c r="AM1556">
        <f t="shared" ca="1" si="394"/>
        <v>0</v>
      </c>
      <c r="AN1556">
        <f t="shared" ca="1" si="400"/>
        <v>0</v>
      </c>
      <c r="AO1556">
        <f t="shared" ca="1" si="401"/>
        <v>0</v>
      </c>
      <c r="AP1556">
        <f t="shared" ca="1" si="402"/>
        <v>0</v>
      </c>
      <c r="AQ1556">
        <f t="shared" ca="1" si="403"/>
        <v>0</v>
      </c>
      <c r="AR1556">
        <f t="shared" ca="1" si="404"/>
        <v>0</v>
      </c>
      <c r="AS1556">
        <f t="shared" ca="1" si="405"/>
        <v>0</v>
      </c>
      <c r="AT1556">
        <f t="shared" ca="1" si="406"/>
        <v>0</v>
      </c>
    </row>
    <row r="1557" spans="1:46" hidden="1" x14ac:dyDescent="0.2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0, OFFSET(data!$A$1, ROW()-1, AD$1-1))</f>
        <v>0</v>
      </c>
      <c r="AE1557">
        <f ca="1">IF(ISNA(AE$1), 0, OFFSET(data!$A$1, ROW()-1, AE$1-1))</f>
        <v>0</v>
      </c>
      <c r="AF1557">
        <f ca="1">IF(ISNA(AF$1), 0, OFFSET(data!$A$1, ROW()-1, AF$1-1))</f>
        <v>0</v>
      </c>
      <c r="AG1557">
        <f t="shared" ca="1" si="395"/>
        <v>0</v>
      </c>
      <c r="AH1557" t="e">
        <f t="shared" ca="1" si="396"/>
        <v>#VALUE!</v>
      </c>
      <c r="AI1557" t="str">
        <f t="shared" ca="1" si="397"/>
        <v>0</v>
      </c>
      <c r="AJ1557" t="str">
        <f t="shared" ca="1" si="398"/>
        <v/>
      </c>
      <c r="AK1557" t="str">
        <f t="shared" ca="1" si="407"/>
        <v>0</v>
      </c>
      <c r="AL1557" s="4">
        <f t="shared" ca="1" si="399"/>
        <v>0</v>
      </c>
      <c r="AM1557">
        <f t="shared" ca="1" si="394"/>
        <v>0</v>
      </c>
      <c r="AN1557">
        <f t="shared" ca="1" si="400"/>
        <v>0</v>
      </c>
      <c r="AO1557">
        <f t="shared" ca="1" si="401"/>
        <v>0</v>
      </c>
      <c r="AP1557">
        <f t="shared" ca="1" si="402"/>
        <v>0</v>
      </c>
      <c r="AQ1557">
        <f t="shared" ca="1" si="403"/>
        <v>0</v>
      </c>
      <c r="AR1557">
        <f t="shared" ca="1" si="404"/>
        <v>0</v>
      </c>
      <c r="AS1557">
        <f t="shared" ca="1" si="405"/>
        <v>0</v>
      </c>
      <c r="AT1557">
        <f t="shared" ca="1" si="406"/>
        <v>0</v>
      </c>
    </row>
    <row r="1558" spans="1:46" hidden="1" x14ac:dyDescent="0.2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0, OFFSET(data!$A$1, ROW()-1, AD$1-1))</f>
        <v>0</v>
      </c>
      <c r="AE1558">
        <f ca="1">IF(ISNA(AE$1), 0, OFFSET(data!$A$1, ROW()-1, AE$1-1))</f>
        <v>0</v>
      </c>
      <c r="AF1558">
        <f ca="1">IF(ISNA(AF$1), 0, OFFSET(data!$A$1, ROW()-1, AF$1-1))</f>
        <v>0</v>
      </c>
      <c r="AG1558">
        <f t="shared" ca="1" si="395"/>
        <v>0</v>
      </c>
      <c r="AH1558" t="e">
        <f t="shared" ca="1" si="396"/>
        <v>#VALUE!</v>
      </c>
      <c r="AI1558" t="str">
        <f t="shared" ca="1" si="397"/>
        <v>0</v>
      </c>
      <c r="AJ1558" t="str">
        <f t="shared" ca="1" si="398"/>
        <v/>
      </c>
      <c r="AK1558" t="str">
        <f t="shared" ca="1" si="407"/>
        <v>0</v>
      </c>
      <c r="AL1558" s="4">
        <f t="shared" ca="1" si="399"/>
        <v>0</v>
      </c>
      <c r="AM1558">
        <f t="shared" ca="1" si="394"/>
        <v>0</v>
      </c>
      <c r="AN1558">
        <f t="shared" ca="1" si="400"/>
        <v>0</v>
      </c>
      <c r="AO1558">
        <f t="shared" ca="1" si="401"/>
        <v>0</v>
      </c>
      <c r="AP1558">
        <f t="shared" ca="1" si="402"/>
        <v>0</v>
      </c>
      <c r="AQ1558">
        <f t="shared" ca="1" si="403"/>
        <v>0</v>
      </c>
      <c r="AR1558">
        <f t="shared" ca="1" si="404"/>
        <v>0</v>
      </c>
      <c r="AS1558">
        <f t="shared" ca="1" si="405"/>
        <v>0</v>
      </c>
      <c r="AT1558">
        <f t="shared" ca="1" si="406"/>
        <v>0</v>
      </c>
    </row>
    <row r="1559" spans="1:46" hidden="1" x14ac:dyDescent="0.2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0, OFFSET(data!$A$1, ROW()-1, AD$1-1))</f>
        <v>0</v>
      </c>
      <c r="AE1559">
        <f ca="1">IF(ISNA(AE$1), 0, OFFSET(data!$A$1, ROW()-1, AE$1-1))</f>
        <v>0</v>
      </c>
      <c r="AF1559">
        <f ca="1">IF(ISNA(AF$1), 0, OFFSET(data!$A$1, ROW()-1, AF$1-1))</f>
        <v>0</v>
      </c>
      <c r="AG1559">
        <f t="shared" ca="1" si="395"/>
        <v>0</v>
      </c>
      <c r="AH1559" t="e">
        <f t="shared" ca="1" si="396"/>
        <v>#VALUE!</v>
      </c>
      <c r="AI1559" t="str">
        <f t="shared" ca="1" si="397"/>
        <v>0</v>
      </c>
      <c r="AJ1559" t="str">
        <f t="shared" ca="1" si="398"/>
        <v/>
      </c>
      <c r="AK1559" t="str">
        <f t="shared" ca="1" si="407"/>
        <v>0</v>
      </c>
      <c r="AL1559" s="4">
        <f t="shared" ca="1" si="399"/>
        <v>0</v>
      </c>
      <c r="AM1559">
        <f t="shared" ca="1" si="394"/>
        <v>0</v>
      </c>
      <c r="AN1559">
        <f t="shared" ca="1" si="400"/>
        <v>0</v>
      </c>
      <c r="AO1559">
        <f t="shared" ca="1" si="401"/>
        <v>0</v>
      </c>
      <c r="AP1559">
        <f t="shared" ca="1" si="402"/>
        <v>0</v>
      </c>
      <c r="AQ1559">
        <f t="shared" ca="1" si="403"/>
        <v>0</v>
      </c>
      <c r="AR1559">
        <f t="shared" ca="1" si="404"/>
        <v>0</v>
      </c>
      <c r="AS1559">
        <f t="shared" ca="1" si="405"/>
        <v>0</v>
      </c>
      <c r="AT1559">
        <f t="shared" ca="1" si="406"/>
        <v>0</v>
      </c>
    </row>
    <row r="1560" spans="1:46" hidden="1" x14ac:dyDescent="0.2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0, OFFSET(data!$A$1, ROW()-1, AD$1-1))</f>
        <v>0</v>
      </c>
      <c r="AE1560">
        <f ca="1">IF(ISNA(AE$1), 0, OFFSET(data!$A$1, ROW()-1, AE$1-1))</f>
        <v>0</v>
      </c>
      <c r="AF1560">
        <f ca="1">IF(ISNA(AF$1), 0, OFFSET(data!$A$1, ROW()-1, AF$1-1))</f>
        <v>0</v>
      </c>
      <c r="AG1560">
        <f t="shared" ca="1" si="395"/>
        <v>0</v>
      </c>
      <c r="AH1560" t="e">
        <f t="shared" ca="1" si="396"/>
        <v>#VALUE!</v>
      </c>
      <c r="AI1560" t="str">
        <f t="shared" ca="1" si="397"/>
        <v>0</v>
      </c>
      <c r="AJ1560" t="str">
        <f t="shared" ca="1" si="398"/>
        <v/>
      </c>
      <c r="AK1560" t="str">
        <f t="shared" ca="1" si="407"/>
        <v>0</v>
      </c>
      <c r="AL1560" s="4">
        <f t="shared" ca="1" si="399"/>
        <v>0</v>
      </c>
      <c r="AM1560">
        <f t="shared" ca="1" si="394"/>
        <v>0</v>
      </c>
      <c r="AN1560">
        <f t="shared" ca="1" si="400"/>
        <v>0</v>
      </c>
      <c r="AO1560">
        <f t="shared" ca="1" si="401"/>
        <v>0</v>
      </c>
      <c r="AP1560">
        <f t="shared" ca="1" si="402"/>
        <v>0</v>
      </c>
      <c r="AQ1560">
        <f t="shared" ca="1" si="403"/>
        <v>0</v>
      </c>
      <c r="AR1560">
        <f t="shared" ca="1" si="404"/>
        <v>0</v>
      </c>
      <c r="AS1560">
        <f t="shared" ca="1" si="405"/>
        <v>0</v>
      </c>
      <c r="AT1560">
        <f t="shared" ca="1" si="406"/>
        <v>0</v>
      </c>
    </row>
    <row r="1561" spans="1:46" hidden="1" x14ac:dyDescent="0.2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0, OFFSET(data!$A$1, ROW()-1, AD$1-1))</f>
        <v>0</v>
      </c>
      <c r="AE1561">
        <f ca="1">IF(ISNA(AE$1), 0, OFFSET(data!$A$1, ROW()-1, AE$1-1))</f>
        <v>0</v>
      </c>
      <c r="AF1561">
        <f ca="1">IF(ISNA(AF$1), 0, OFFSET(data!$A$1, ROW()-1, AF$1-1))</f>
        <v>0</v>
      </c>
      <c r="AG1561">
        <f t="shared" ca="1" si="395"/>
        <v>0</v>
      </c>
      <c r="AH1561" t="e">
        <f t="shared" ca="1" si="396"/>
        <v>#VALUE!</v>
      </c>
      <c r="AI1561" t="str">
        <f t="shared" ca="1" si="397"/>
        <v>0</v>
      </c>
      <c r="AJ1561" t="str">
        <f t="shared" ca="1" si="398"/>
        <v/>
      </c>
      <c r="AK1561" t="str">
        <f t="shared" ca="1" si="407"/>
        <v>0</v>
      </c>
      <c r="AL1561" s="4">
        <f t="shared" ca="1" si="399"/>
        <v>0</v>
      </c>
      <c r="AM1561">
        <f t="shared" ca="1" si="394"/>
        <v>0</v>
      </c>
      <c r="AN1561">
        <f t="shared" ca="1" si="400"/>
        <v>0</v>
      </c>
      <c r="AO1561">
        <f t="shared" ca="1" si="401"/>
        <v>0</v>
      </c>
      <c r="AP1561">
        <f t="shared" ca="1" si="402"/>
        <v>0</v>
      </c>
      <c r="AQ1561">
        <f t="shared" ca="1" si="403"/>
        <v>0</v>
      </c>
      <c r="AR1561">
        <f t="shared" ca="1" si="404"/>
        <v>0</v>
      </c>
      <c r="AS1561">
        <f t="shared" ca="1" si="405"/>
        <v>0</v>
      </c>
      <c r="AT1561">
        <f t="shared" ca="1" si="406"/>
        <v>0</v>
      </c>
    </row>
    <row r="1562" spans="1:46" hidden="1" x14ac:dyDescent="0.2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0, OFFSET(data!$A$1, ROW()-1, AD$1-1))</f>
        <v>0</v>
      </c>
      <c r="AE1562">
        <f ca="1">IF(ISNA(AE$1), 0, OFFSET(data!$A$1, ROW()-1, AE$1-1))</f>
        <v>0</v>
      </c>
      <c r="AF1562">
        <f ca="1">IF(ISNA(AF$1), 0, OFFSET(data!$A$1, ROW()-1, AF$1-1))</f>
        <v>0</v>
      </c>
      <c r="AG1562">
        <f t="shared" ca="1" si="395"/>
        <v>0</v>
      </c>
      <c r="AH1562" t="e">
        <f t="shared" ca="1" si="396"/>
        <v>#VALUE!</v>
      </c>
      <c r="AI1562" t="str">
        <f t="shared" ca="1" si="397"/>
        <v>0</v>
      </c>
      <c r="AJ1562" t="str">
        <f t="shared" ca="1" si="398"/>
        <v/>
      </c>
      <c r="AK1562" t="str">
        <f t="shared" ca="1" si="407"/>
        <v>0</v>
      </c>
      <c r="AL1562" s="4">
        <f t="shared" ca="1" si="399"/>
        <v>0</v>
      </c>
      <c r="AM1562">
        <f t="shared" ca="1" si="394"/>
        <v>0</v>
      </c>
      <c r="AN1562">
        <f t="shared" ca="1" si="400"/>
        <v>0</v>
      </c>
      <c r="AO1562">
        <f t="shared" ca="1" si="401"/>
        <v>0</v>
      </c>
      <c r="AP1562">
        <f t="shared" ca="1" si="402"/>
        <v>0</v>
      </c>
      <c r="AQ1562">
        <f t="shared" ca="1" si="403"/>
        <v>0</v>
      </c>
      <c r="AR1562">
        <f t="shared" ca="1" si="404"/>
        <v>0</v>
      </c>
      <c r="AS1562">
        <f t="shared" ca="1" si="405"/>
        <v>0</v>
      </c>
      <c r="AT1562">
        <f t="shared" ca="1" si="406"/>
        <v>0</v>
      </c>
    </row>
    <row r="1563" spans="1:46" hidden="1" x14ac:dyDescent="0.2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0, OFFSET(data!$A$1, ROW()-1, AD$1-1))</f>
        <v>0</v>
      </c>
      <c r="AE1563">
        <f ca="1">IF(ISNA(AE$1), 0, OFFSET(data!$A$1, ROW()-1, AE$1-1))</f>
        <v>0</v>
      </c>
      <c r="AF1563">
        <f ca="1">IF(ISNA(AF$1), 0, OFFSET(data!$A$1, ROW()-1, AF$1-1))</f>
        <v>0</v>
      </c>
      <c r="AG1563">
        <f t="shared" ca="1" si="395"/>
        <v>0</v>
      </c>
      <c r="AH1563" t="e">
        <f t="shared" ca="1" si="396"/>
        <v>#VALUE!</v>
      </c>
      <c r="AI1563" t="str">
        <f t="shared" ca="1" si="397"/>
        <v>0</v>
      </c>
      <c r="AJ1563" t="str">
        <f t="shared" ca="1" si="398"/>
        <v/>
      </c>
      <c r="AK1563" t="str">
        <f t="shared" ca="1" si="407"/>
        <v>0</v>
      </c>
      <c r="AL1563" s="4">
        <f t="shared" ca="1" si="399"/>
        <v>0</v>
      </c>
      <c r="AM1563">
        <f t="shared" ca="1" si="394"/>
        <v>0</v>
      </c>
      <c r="AN1563">
        <f t="shared" ca="1" si="400"/>
        <v>0</v>
      </c>
      <c r="AO1563">
        <f t="shared" ca="1" si="401"/>
        <v>0</v>
      </c>
      <c r="AP1563">
        <f t="shared" ca="1" si="402"/>
        <v>0</v>
      </c>
      <c r="AQ1563">
        <f t="shared" ca="1" si="403"/>
        <v>0</v>
      </c>
      <c r="AR1563">
        <f t="shared" ca="1" si="404"/>
        <v>0</v>
      </c>
      <c r="AS1563">
        <f t="shared" ca="1" si="405"/>
        <v>0</v>
      </c>
      <c r="AT1563">
        <f t="shared" ca="1" si="406"/>
        <v>0</v>
      </c>
    </row>
    <row r="1564" spans="1:46" hidden="1" x14ac:dyDescent="0.2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0, OFFSET(data!$A$1, ROW()-1, AD$1-1))</f>
        <v>0</v>
      </c>
      <c r="AE1564">
        <f ca="1">IF(ISNA(AE$1), 0, OFFSET(data!$A$1, ROW()-1, AE$1-1))</f>
        <v>0</v>
      </c>
      <c r="AF1564">
        <f ca="1">IF(ISNA(AF$1), 0, OFFSET(data!$A$1, ROW()-1, AF$1-1))</f>
        <v>0</v>
      </c>
      <c r="AG1564">
        <f t="shared" ca="1" si="395"/>
        <v>0</v>
      </c>
      <c r="AH1564" t="e">
        <f t="shared" ca="1" si="396"/>
        <v>#VALUE!</v>
      </c>
      <c r="AI1564" t="str">
        <f t="shared" ca="1" si="397"/>
        <v>0</v>
      </c>
      <c r="AJ1564" t="str">
        <f t="shared" ca="1" si="398"/>
        <v/>
      </c>
      <c r="AK1564" t="str">
        <f t="shared" ca="1" si="407"/>
        <v>0</v>
      </c>
      <c r="AL1564" s="4">
        <f t="shared" ca="1" si="399"/>
        <v>0</v>
      </c>
      <c r="AM1564">
        <f t="shared" ca="1" si="394"/>
        <v>0</v>
      </c>
      <c r="AN1564">
        <f t="shared" ca="1" si="400"/>
        <v>0</v>
      </c>
      <c r="AO1564">
        <f t="shared" ca="1" si="401"/>
        <v>0</v>
      </c>
      <c r="AP1564">
        <f t="shared" ca="1" si="402"/>
        <v>0</v>
      </c>
      <c r="AQ1564">
        <f t="shared" ca="1" si="403"/>
        <v>0</v>
      </c>
      <c r="AR1564">
        <f t="shared" ca="1" si="404"/>
        <v>0</v>
      </c>
      <c r="AS1564">
        <f t="shared" ca="1" si="405"/>
        <v>0</v>
      </c>
      <c r="AT1564">
        <f t="shared" ca="1" si="406"/>
        <v>0</v>
      </c>
    </row>
    <row r="1565" spans="1:46" hidden="1" x14ac:dyDescent="0.2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0, OFFSET(data!$A$1, ROW()-1, AD$1-1))</f>
        <v>0</v>
      </c>
      <c r="AE1565">
        <f ca="1">IF(ISNA(AE$1), 0, OFFSET(data!$A$1, ROW()-1, AE$1-1))</f>
        <v>0</v>
      </c>
      <c r="AF1565">
        <f ca="1">IF(ISNA(AF$1), 0, OFFSET(data!$A$1, ROW()-1, AF$1-1))</f>
        <v>0</v>
      </c>
      <c r="AG1565">
        <f t="shared" ca="1" si="395"/>
        <v>0</v>
      </c>
      <c r="AH1565" t="e">
        <f t="shared" ca="1" si="396"/>
        <v>#VALUE!</v>
      </c>
      <c r="AI1565" t="str">
        <f t="shared" ca="1" si="397"/>
        <v>0</v>
      </c>
      <c r="AJ1565" t="str">
        <f t="shared" ca="1" si="398"/>
        <v/>
      </c>
      <c r="AK1565" t="str">
        <f t="shared" ca="1" si="407"/>
        <v>0</v>
      </c>
      <c r="AL1565" s="4">
        <f t="shared" ca="1" si="399"/>
        <v>0</v>
      </c>
      <c r="AM1565">
        <f t="shared" ca="1" si="394"/>
        <v>0</v>
      </c>
      <c r="AN1565">
        <f t="shared" ca="1" si="400"/>
        <v>0</v>
      </c>
      <c r="AO1565">
        <f t="shared" ca="1" si="401"/>
        <v>0</v>
      </c>
      <c r="AP1565">
        <f t="shared" ca="1" si="402"/>
        <v>0</v>
      </c>
      <c r="AQ1565">
        <f t="shared" ca="1" si="403"/>
        <v>0</v>
      </c>
      <c r="AR1565">
        <f t="shared" ca="1" si="404"/>
        <v>0</v>
      </c>
      <c r="AS1565">
        <f t="shared" ca="1" si="405"/>
        <v>0</v>
      </c>
      <c r="AT1565">
        <f t="shared" ca="1" si="406"/>
        <v>0</v>
      </c>
    </row>
    <row r="1566" spans="1:46" hidden="1" x14ac:dyDescent="0.2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0, OFFSET(data!$A$1, ROW()-1, AD$1-1))</f>
        <v>0</v>
      </c>
      <c r="AE1566">
        <f ca="1">IF(ISNA(AE$1), 0, OFFSET(data!$A$1, ROW()-1, AE$1-1))</f>
        <v>0</v>
      </c>
      <c r="AF1566">
        <f ca="1">IF(ISNA(AF$1), 0, OFFSET(data!$A$1, ROW()-1, AF$1-1))</f>
        <v>0</v>
      </c>
      <c r="AG1566">
        <f t="shared" ca="1" si="395"/>
        <v>0</v>
      </c>
      <c r="AH1566" t="e">
        <f t="shared" ca="1" si="396"/>
        <v>#VALUE!</v>
      </c>
      <c r="AI1566" t="str">
        <f t="shared" ca="1" si="397"/>
        <v>0</v>
      </c>
      <c r="AJ1566" t="str">
        <f t="shared" ca="1" si="398"/>
        <v/>
      </c>
      <c r="AK1566" t="str">
        <f t="shared" ca="1" si="407"/>
        <v>0</v>
      </c>
      <c r="AL1566" s="4">
        <f t="shared" ca="1" si="399"/>
        <v>0</v>
      </c>
      <c r="AM1566">
        <f t="shared" ca="1" si="394"/>
        <v>0</v>
      </c>
      <c r="AN1566">
        <f t="shared" ca="1" si="400"/>
        <v>0</v>
      </c>
      <c r="AO1566">
        <f t="shared" ca="1" si="401"/>
        <v>0</v>
      </c>
      <c r="AP1566">
        <f t="shared" ca="1" si="402"/>
        <v>0</v>
      </c>
      <c r="AQ1566">
        <f t="shared" ca="1" si="403"/>
        <v>0</v>
      </c>
      <c r="AR1566">
        <f t="shared" ca="1" si="404"/>
        <v>0</v>
      </c>
      <c r="AS1566">
        <f t="shared" ca="1" si="405"/>
        <v>0</v>
      </c>
      <c r="AT1566">
        <f t="shared" ca="1" si="406"/>
        <v>0</v>
      </c>
    </row>
    <row r="1567" spans="1:46" hidden="1" x14ac:dyDescent="0.2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0, OFFSET(data!$A$1, ROW()-1, AD$1-1))</f>
        <v>0</v>
      </c>
      <c r="AE1567">
        <f ca="1">IF(ISNA(AE$1), 0, OFFSET(data!$A$1, ROW()-1, AE$1-1))</f>
        <v>0</v>
      </c>
      <c r="AF1567">
        <f ca="1">IF(ISNA(AF$1), 0, OFFSET(data!$A$1, ROW()-1, AF$1-1))</f>
        <v>0</v>
      </c>
      <c r="AG1567">
        <f t="shared" ca="1" si="395"/>
        <v>0</v>
      </c>
      <c r="AH1567" t="e">
        <f t="shared" ca="1" si="396"/>
        <v>#VALUE!</v>
      </c>
      <c r="AI1567" t="str">
        <f t="shared" ca="1" si="397"/>
        <v>0</v>
      </c>
      <c r="AJ1567" t="str">
        <f t="shared" ca="1" si="398"/>
        <v/>
      </c>
      <c r="AK1567" t="str">
        <f t="shared" ca="1" si="407"/>
        <v>0</v>
      </c>
      <c r="AL1567" s="4">
        <f t="shared" ca="1" si="399"/>
        <v>0</v>
      </c>
      <c r="AM1567">
        <f t="shared" ca="1" si="394"/>
        <v>0</v>
      </c>
      <c r="AN1567">
        <f t="shared" ca="1" si="400"/>
        <v>0</v>
      </c>
      <c r="AO1567">
        <f t="shared" ca="1" si="401"/>
        <v>0</v>
      </c>
      <c r="AP1567">
        <f t="shared" ca="1" si="402"/>
        <v>0</v>
      </c>
      <c r="AQ1567">
        <f t="shared" ca="1" si="403"/>
        <v>0</v>
      </c>
      <c r="AR1567">
        <f t="shared" ca="1" si="404"/>
        <v>0</v>
      </c>
      <c r="AS1567">
        <f t="shared" ca="1" si="405"/>
        <v>0</v>
      </c>
      <c r="AT1567">
        <f t="shared" ca="1" si="406"/>
        <v>0</v>
      </c>
    </row>
    <row r="1568" spans="1:46" hidden="1" x14ac:dyDescent="0.2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0, OFFSET(data!$A$1, ROW()-1, AD$1-1))</f>
        <v>0</v>
      </c>
      <c r="AE1568">
        <f ca="1">IF(ISNA(AE$1), 0, OFFSET(data!$A$1, ROW()-1, AE$1-1))</f>
        <v>0</v>
      </c>
      <c r="AF1568">
        <f ca="1">IF(ISNA(AF$1), 0, OFFSET(data!$A$1, ROW()-1, AF$1-1))</f>
        <v>0</v>
      </c>
      <c r="AG1568">
        <f t="shared" ca="1" si="395"/>
        <v>0</v>
      </c>
      <c r="AH1568" t="e">
        <f t="shared" ca="1" si="396"/>
        <v>#VALUE!</v>
      </c>
      <c r="AI1568" t="str">
        <f t="shared" ca="1" si="397"/>
        <v>0</v>
      </c>
      <c r="AJ1568" t="str">
        <f t="shared" ca="1" si="398"/>
        <v/>
      </c>
      <c r="AK1568" t="str">
        <f t="shared" ca="1" si="407"/>
        <v>0</v>
      </c>
      <c r="AL1568" s="4">
        <f t="shared" ca="1" si="399"/>
        <v>0</v>
      </c>
      <c r="AM1568">
        <f t="shared" ca="1" si="394"/>
        <v>0</v>
      </c>
      <c r="AN1568">
        <f t="shared" ca="1" si="400"/>
        <v>0</v>
      </c>
      <c r="AO1568">
        <f t="shared" ca="1" si="401"/>
        <v>0</v>
      </c>
      <c r="AP1568">
        <f t="shared" ca="1" si="402"/>
        <v>0</v>
      </c>
      <c r="AQ1568">
        <f t="shared" ca="1" si="403"/>
        <v>0</v>
      </c>
      <c r="AR1568">
        <f t="shared" ca="1" si="404"/>
        <v>0</v>
      </c>
      <c r="AS1568">
        <f t="shared" ca="1" si="405"/>
        <v>0</v>
      </c>
      <c r="AT1568">
        <f t="shared" ca="1" si="406"/>
        <v>0</v>
      </c>
    </row>
    <row r="1569" spans="1:46" hidden="1" x14ac:dyDescent="0.2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0, OFFSET(data!$A$1, ROW()-1, AD$1-1))</f>
        <v>0</v>
      </c>
      <c r="AE1569">
        <f ca="1">IF(ISNA(AE$1), 0, OFFSET(data!$A$1, ROW()-1, AE$1-1))</f>
        <v>0</v>
      </c>
      <c r="AF1569">
        <f ca="1">IF(ISNA(AF$1), 0, OFFSET(data!$A$1, ROW()-1, AF$1-1))</f>
        <v>0</v>
      </c>
      <c r="AG1569">
        <f t="shared" ca="1" si="395"/>
        <v>0</v>
      </c>
      <c r="AH1569" t="e">
        <f t="shared" ca="1" si="396"/>
        <v>#VALUE!</v>
      </c>
      <c r="AI1569" t="str">
        <f t="shared" ca="1" si="397"/>
        <v>0</v>
      </c>
      <c r="AJ1569" t="str">
        <f t="shared" ca="1" si="398"/>
        <v/>
      </c>
      <c r="AK1569" t="str">
        <f t="shared" ca="1" si="407"/>
        <v>0</v>
      </c>
      <c r="AL1569" s="4">
        <f t="shared" ca="1" si="399"/>
        <v>0</v>
      </c>
      <c r="AM1569">
        <f t="shared" ca="1" si="394"/>
        <v>0</v>
      </c>
      <c r="AN1569">
        <f t="shared" ca="1" si="400"/>
        <v>0</v>
      </c>
      <c r="AO1569">
        <f t="shared" ca="1" si="401"/>
        <v>0</v>
      </c>
      <c r="AP1569">
        <f t="shared" ca="1" si="402"/>
        <v>0</v>
      </c>
      <c r="AQ1569">
        <f t="shared" ca="1" si="403"/>
        <v>0</v>
      </c>
      <c r="AR1569">
        <f t="shared" ca="1" si="404"/>
        <v>0</v>
      </c>
      <c r="AS1569">
        <f t="shared" ca="1" si="405"/>
        <v>0</v>
      </c>
      <c r="AT1569">
        <f t="shared" ca="1" si="406"/>
        <v>0</v>
      </c>
    </row>
    <row r="1570" spans="1:46" hidden="1" x14ac:dyDescent="0.2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0, OFFSET(data!$A$1, ROW()-1, AD$1-1))</f>
        <v>0</v>
      </c>
      <c r="AE1570">
        <f ca="1">IF(ISNA(AE$1), 0, OFFSET(data!$A$1, ROW()-1, AE$1-1))</f>
        <v>0</v>
      </c>
      <c r="AF1570">
        <f ca="1">IF(ISNA(AF$1), 0, OFFSET(data!$A$1, ROW()-1, AF$1-1))</f>
        <v>0</v>
      </c>
      <c r="AG1570">
        <f t="shared" ca="1" si="395"/>
        <v>0</v>
      </c>
      <c r="AH1570" t="e">
        <f t="shared" ca="1" si="396"/>
        <v>#VALUE!</v>
      </c>
      <c r="AI1570" t="str">
        <f t="shared" ca="1" si="397"/>
        <v>0</v>
      </c>
      <c r="AJ1570" t="str">
        <f t="shared" ca="1" si="398"/>
        <v/>
      </c>
      <c r="AK1570" t="str">
        <f t="shared" ca="1" si="407"/>
        <v>0</v>
      </c>
      <c r="AL1570" s="4">
        <f t="shared" ca="1" si="399"/>
        <v>0</v>
      </c>
      <c r="AM1570">
        <f t="shared" ca="1" si="394"/>
        <v>0</v>
      </c>
      <c r="AN1570">
        <f t="shared" ca="1" si="400"/>
        <v>0</v>
      </c>
      <c r="AO1570">
        <f t="shared" ca="1" si="401"/>
        <v>0</v>
      </c>
      <c r="AP1570">
        <f t="shared" ca="1" si="402"/>
        <v>0</v>
      </c>
      <c r="AQ1570">
        <f t="shared" ca="1" si="403"/>
        <v>0</v>
      </c>
      <c r="AR1570">
        <f t="shared" ca="1" si="404"/>
        <v>0</v>
      </c>
      <c r="AS1570">
        <f t="shared" ca="1" si="405"/>
        <v>0</v>
      </c>
      <c r="AT1570">
        <f t="shared" ca="1" si="406"/>
        <v>0</v>
      </c>
    </row>
    <row r="1571" spans="1:46" hidden="1" x14ac:dyDescent="0.2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0, OFFSET(data!$A$1, ROW()-1, AD$1-1))</f>
        <v>0</v>
      </c>
      <c r="AE1571">
        <f ca="1">IF(ISNA(AE$1), 0, OFFSET(data!$A$1, ROW()-1, AE$1-1))</f>
        <v>0</v>
      </c>
      <c r="AF1571">
        <f ca="1">IF(ISNA(AF$1), 0, OFFSET(data!$A$1, ROW()-1, AF$1-1))</f>
        <v>0</v>
      </c>
      <c r="AG1571">
        <f t="shared" ca="1" si="395"/>
        <v>0</v>
      </c>
      <c r="AH1571" t="e">
        <f t="shared" ca="1" si="396"/>
        <v>#VALUE!</v>
      </c>
      <c r="AI1571" t="str">
        <f t="shared" ca="1" si="397"/>
        <v>0</v>
      </c>
      <c r="AJ1571" t="str">
        <f t="shared" ca="1" si="398"/>
        <v/>
      </c>
      <c r="AK1571" t="str">
        <f t="shared" ca="1" si="407"/>
        <v>0</v>
      </c>
      <c r="AL1571" s="4">
        <f t="shared" ca="1" si="399"/>
        <v>0</v>
      </c>
      <c r="AM1571">
        <f t="shared" ca="1" si="394"/>
        <v>0</v>
      </c>
      <c r="AN1571">
        <f t="shared" ca="1" si="400"/>
        <v>0</v>
      </c>
      <c r="AO1571">
        <f t="shared" ca="1" si="401"/>
        <v>0</v>
      </c>
      <c r="AP1571">
        <f t="shared" ca="1" si="402"/>
        <v>0</v>
      </c>
      <c r="AQ1571">
        <f t="shared" ca="1" si="403"/>
        <v>0</v>
      </c>
      <c r="AR1571">
        <f t="shared" ca="1" si="404"/>
        <v>0</v>
      </c>
      <c r="AS1571">
        <f t="shared" ca="1" si="405"/>
        <v>0</v>
      </c>
      <c r="AT1571">
        <f t="shared" ca="1" si="406"/>
        <v>0</v>
      </c>
    </row>
    <row r="1572" spans="1:46" hidden="1" x14ac:dyDescent="0.2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0, OFFSET(data!$A$1, ROW()-1, AD$1-1))</f>
        <v>0</v>
      </c>
      <c r="AE1572">
        <f ca="1">IF(ISNA(AE$1), 0, OFFSET(data!$A$1, ROW()-1, AE$1-1))</f>
        <v>0</v>
      </c>
      <c r="AF1572">
        <f ca="1">IF(ISNA(AF$1), 0, OFFSET(data!$A$1, ROW()-1, AF$1-1))</f>
        <v>0</v>
      </c>
      <c r="AG1572">
        <f t="shared" ca="1" si="395"/>
        <v>0</v>
      </c>
      <c r="AH1572" t="e">
        <f t="shared" ca="1" si="396"/>
        <v>#VALUE!</v>
      </c>
      <c r="AI1572" t="str">
        <f t="shared" ca="1" si="397"/>
        <v>0</v>
      </c>
      <c r="AJ1572" t="str">
        <f t="shared" ca="1" si="398"/>
        <v/>
      </c>
      <c r="AK1572" t="str">
        <f t="shared" ca="1" si="407"/>
        <v>0</v>
      </c>
      <c r="AL1572" s="4">
        <f t="shared" ca="1" si="399"/>
        <v>0</v>
      </c>
      <c r="AM1572">
        <f t="shared" ca="1" si="394"/>
        <v>0</v>
      </c>
      <c r="AN1572">
        <f t="shared" ca="1" si="400"/>
        <v>0</v>
      </c>
      <c r="AO1572">
        <f t="shared" ca="1" si="401"/>
        <v>0</v>
      </c>
      <c r="AP1572">
        <f t="shared" ca="1" si="402"/>
        <v>0</v>
      </c>
      <c r="AQ1572">
        <f t="shared" ca="1" si="403"/>
        <v>0</v>
      </c>
      <c r="AR1572">
        <f t="shared" ca="1" si="404"/>
        <v>0</v>
      </c>
      <c r="AS1572">
        <f t="shared" ca="1" si="405"/>
        <v>0</v>
      </c>
      <c r="AT1572">
        <f t="shared" ca="1" si="406"/>
        <v>0</v>
      </c>
    </row>
    <row r="1573" spans="1:46" hidden="1" x14ac:dyDescent="0.2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0, OFFSET(data!$A$1, ROW()-1, AD$1-1))</f>
        <v>0</v>
      </c>
      <c r="AE1573">
        <f ca="1">IF(ISNA(AE$1), 0, OFFSET(data!$A$1, ROW()-1, AE$1-1))</f>
        <v>0</v>
      </c>
      <c r="AF1573">
        <f ca="1">IF(ISNA(AF$1), 0, OFFSET(data!$A$1, ROW()-1, AF$1-1))</f>
        <v>0</v>
      </c>
      <c r="AG1573">
        <f t="shared" ca="1" si="395"/>
        <v>0</v>
      </c>
      <c r="AH1573" t="e">
        <f t="shared" ca="1" si="396"/>
        <v>#VALUE!</v>
      </c>
      <c r="AI1573" t="str">
        <f t="shared" ca="1" si="397"/>
        <v>0</v>
      </c>
      <c r="AJ1573" t="str">
        <f t="shared" ca="1" si="398"/>
        <v/>
      </c>
      <c r="AK1573" t="str">
        <f t="shared" ca="1" si="407"/>
        <v>0</v>
      </c>
      <c r="AL1573" s="4">
        <f t="shared" ca="1" si="399"/>
        <v>0</v>
      </c>
      <c r="AM1573">
        <f t="shared" ca="1" si="394"/>
        <v>0</v>
      </c>
      <c r="AN1573">
        <f t="shared" ca="1" si="400"/>
        <v>0</v>
      </c>
      <c r="AO1573">
        <f t="shared" ca="1" si="401"/>
        <v>0</v>
      </c>
      <c r="AP1573">
        <f t="shared" ca="1" si="402"/>
        <v>0</v>
      </c>
      <c r="AQ1573">
        <f t="shared" ca="1" si="403"/>
        <v>0</v>
      </c>
      <c r="AR1573">
        <f t="shared" ca="1" si="404"/>
        <v>0</v>
      </c>
      <c r="AS1573">
        <f t="shared" ca="1" si="405"/>
        <v>0</v>
      </c>
      <c r="AT1573">
        <f t="shared" ca="1" si="406"/>
        <v>0</v>
      </c>
    </row>
    <row r="1574" spans="1:46" hidden="1" x14ac:dyDescent="0.2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0, OFFSET(data!$A$1, ROW()-1, AD$1-1))</f>
        <v>0</v>
      </c>
      <c r="AE1574">
        <f ca="1">IF(ISNA(AE$1), 0, OFFSET(data!$A$1, ROW()-1, AE$1-1))</f>
        <v>0</v>
      </c>
      <c r="AF1574">
        <f ca="1">IF(ISNA(AF$1), 0, OFFSET(data!$A$1, ROW()-1, AF$1-1))</f>
        <v>0</v>
      </c>
      <c r="AG1574">
        <f t="shared" ca="1" si="395"/>
        <v>0</v>
      </c>
      <c r="AH1574" t="e">
        <f t="shared" ca="1" si="396"/>
        <v>#VALUE!</v>
      </c>
      <c r="AI1574" t="str">
        <f t="shared" ca="1" si="397"/>
        <v>0</v>
      </c>
      <c r="AJ1574" t="str">
        <f t="shared" ca="1" si="398"/>
        <v/>
      </c>
      <c r="AK1574" t="str">
        <f t="shared" ca="1" si="407"/>
        <v>0</v>
      </c>
      <c r="AL1574" s="4">
        <f t="shared" ca="1" si="399"/>
        <v>0</v>
      </c>
      <c r="AM1574">
        <f t="shared" ca="1" si="394"/>
        <v>0</v>
      </c>
      <c r="AN1574">
        <f t="shared" ca="1" si="400"/>
        <v>0</v>
      </c>
      <c r="AO1574">
        <f t="shared" ca="1" si="401"/>
        <v>0</v>
      </c>
      <c r="AP1574">
        <f t="shared" ca="1" si="402"/>
        <v>0</v>
      </c>
      <c r="AQ1574">
        <f t="shared" ca="1" si="403"/>
        <v>0</v>
      </c>
      <c r="AR1574">
        <f t="shared" ca="1" si="404"/>
        <v>0</v>
      </c>
      <c r="AS1574">
        <f t="shared" ca="1" si="405"/>
        <v>0</v>
      </c>
      <c r="AT1574">
        <f t="shared" ca="1" si="406"/>
        <v>0</v>
      </c>
    </row>
    <row r="1575" spans="1:46" hidden="1" x14ac:dyDescent="0.2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0, OFFSET(data!$A$1, ROW()-1, AD$1-1))</f>
        <v>0</v>
      </c>
      <c r="AE1575">
        <f ca="1">IF(ISNA(AE$1), 0, OFFSET(data!$A$1, ROW()-1, AE$1-1))</f>
        <v>0</v>
      </c>
      <c r="AF1575">
        <f ca="1">IF(ISNA(AF$1), 0, OFFSET(data!$A$1, ROW()-1, AF$1-1))</f>
        <v>0</v>
      </c>
      <c r="AG1575">
        <f t="shared" ca="1" si="395"/>
        <v>0</v>
      </c>
      <c r="AH1575" t="e">
        <f t="shared" ca="1" si="396"/>
        <v>#VALUE!</v>
      </c>
      <c r="AI1575" t="str">
        <f t="shared" ca="1" si="397"/>
        <v>0</v>
      </c>
      <c r="AJ1575" t="str">
        <f t="shared" ca="1" si="398"/>
        <v/>
      </c>
      <c r="AK1575" t="str">
        <f t="shared" ca="1" si="407"/>
        <v>0</v>
      </c>
      <c r="AL1575" s="4">
        <f t="shared" ca="1" si="399"/>
        <v>0</v>
      </c>
      <c r="AM1575">
        <f t="shared" ca="1" si="394"/>
        <v>0</v>
      </c>
      <c r="AN1575">
        <f t="shared" ca="1" si="400"/>
        <v>0</v>
      </c>
      <c r="AO1575">
        <f t="shared" ca="1" si="401"/>
        <v>0</v>
      </c>
      <c r="AP1575">
        <f t="shared" ca="1" si="402"/>
        <v>0</v>
      </c>
      <c r="AQ1575">
        <f t="shared" ca="1" si="403"/>
        <v>0</v>
      </c>
      <c r="AR1575">
        <f t="shared" ca="1" si="404"/>
        <v>0</v>
      </c>
      <c r="AS1575">
        <f t="shared" ca="1" si="405"/>
        <v>0</v>
      </c>
      <c r="AT1575">
        <f t="shared" ca="1" si="406"/>
        <v>0</v>
      </c>
    </row>
    <row r="1576" spans="1:46" hidden="1" x14ac:dyDescent="0.2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0, OFFSET(data!$A$1, ROW()-1, AD$1-1))</f>
        <v>0</v>
      </c>
      <c r="AE1576">
        <f ca="1">IF(ISNA(AE$1), 0, OFFSET(data!$A$1, ROW()-1, AE$1-1))</f>
        <v>0</v>
      </c>
      <c r="AF1576">
        <f ca="1">IF(ISNA(AF$1), 0, OFFSET(data!$A$1, ROW()-1, AF$1-1))</f>
        <v>0</v>
      </c>
      <c r="AG1576">
        <f t="shared" ca="1" si="395"/>
        <v>0</v>
      </c>
      <c r="AH1576" t="e">
        <f t="shared" ca="1" si="396"/>
        <v>#VALUE!</v>
      </c>
      <c r="AI1576" t="str">
        <f t="shared" ca="1" si="397"/>
        <v>0</v>
      </c>
      <c r="AJ1576" t="str">
        <f t="shared" ca="1" si="398"/>
        <v/>
      </c>
      <c r="AK1576" t="str">
        <f t="shared" ca="1" si="407"/>
        <v>0</v>
      </c>
      <c r="AL1576" s="4">
        <f t="shared" ca="1" si="399"/>
        <v>0</v>
      </c>
      <c r="AM1576">
        <f t="shared" ca="1" si="394"/>
        <v>0</v>
      </c>
      <c r="AN1576">
        <f t="shared" ca="1" si="400"/>
        <v>0</v>
      </c>
      <c r="AO1576">
        <f t="shared" ca="1" si="401"/>
        <v>0</v>
      </c>
      <c r="AP1576">
        <f t="shared" ca="1" si="402"/>
        <v>0</v>
      </c>
      <c r="AQ1576">
        <f t="shared" ca="1" si="403"/>
        <v>0</v>
      </c>
      <c r="AR1576">
        <f t="shared" ca="1" si="404"/>
        <v>0</v>
      </c>
      <c r="AS1576">
        <f t="shared" ca="1" si="405"/>
        <v>0</v>
      </c>
      <c r="AT1576">
        <f t="shared" ca="1" si="406"/>
        <v>0</v>
      </c>
    </row>
    <row r="1577" spans="1:46" hidden="1" x14ac:dyDescent="0.2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0, OFFSET(data!$A$1, ROW()-1, AD$1-1))</f>
        <v>0</v>
      </c>
      <c r="AE1577">
        <f ca="1">IF(ISNA(AE$1), 0, OFFSET(data!$A$1, ROW()-1, AE$1-1))</f>
        <v>0</v>
      </c>
      <c r="AF1577">
        <f ca="1">IF(ISNA(AF$1), 0, OFFSET(data!$A$1, ROW()-1, AF$1-1))</f>
        <v>0</v>
      </c>
      <c r="AG1577">
        <f t="shared" ca="1" si="395"/>
        <v>0</v>
      </c>
      <c r="AH1577" t="e">
        <f t="shared" ca="1" si="396"/>
        <v>#VALUE!</v>
      </c>
      <c r="AI1577" t="str">
        <f t="shared" ca="1" si="397"/>
        <v>0</v>
      </c>
      <c r="AJ1577" t="str">
        <f t="shared" ca="1" si="398"/>
        <v/>
      </c>
      <c r="AK1577" t="str">
        <f t="shared" ca="1" si="407"/>
        <v>0</v>
      </c>
      <c r="AL1577" s="4">
        <f t="shared" ca="1" si="399"/>
        <v>0</v>
      </c>
      <c r="AM1577">
        <f t="shared" ca="1" si="394"/>
        <v>0</v>
      </c>
      <c r="AN1577">
        <f t="shared" ca="1" si="400"/>
        <v>0</v>
      </c>
      <c r="AO1577">
        <f t="shared" ca="1" si="401"/>
        <v>0</v>
      </c>
      <c r="AP1577">
        <f t="shared" ca="1" si="402"/>
        <v>0</v>
      </c>
      <c r="AQ1577">
        <f t="shared" ca="1" si="403"/>
        <v>0</v>
      </c>
      <c r="AR1577">
        <f t="shared" ca="1" si="404"/>
        <v>0</v>
      </c>
      <c r="AS1577">
        <f t="shared" ca="1" si="405"/>
        <v>0</v>
      </c>
      <c r="AT1577">
        <f t="shared" ca="1" si="406"/>
        <v>0</v>
      </c>
    </row>
    <row r="1578" spans="1:46" hidden="1" x14ac:dyDescent="0.2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0, OFFSET(data!$A$1, ROW()-1, AD$1-1))</f>
        <v>0</v>
      </c>
      <c r="AE1578">
        <f ca="1">IF(ISNA(AE$1), 0, OFFSET(data!$A$1, ROW()-1, AE$1-1))</f>
        <v>0</v>
      </c>
      <c r="AF1578">
        <f ca="1">IF(ISNA(AF$1), 0, OFFSET(data!$A$1, ROW()-1, AF$1-1))</f>
        <v>0</v>
      </c>
      <c r="AG1578">
        <f t="shared" ca="1" si="395"/>
        <v>0</v>
      </c>
      <c r="AH1578" t="e">
        <f t="shared" ca="1" si="396"/>
        <v>#VALUE!</v>
      </c>
      <c r="AI1578" t="str">
        <f t="shared" ca="1" si="397"/>
        <v>0</v>
      </c>
      <c r="AJ1578" t="str">
        <f t="shared" ca="1" si="398"/>
        <v/>
      </c>
      <c r="AK1578" t="str">
        <f t="shared" ca="1" si="407"/>
        <v>0</v>
      </c>
      <c r="AL1578" s="4">
        <f t="shared" ca="1" si="399"/>
        <v>0</v>
      </c>
      <c r="AM1578">
        <f t="shared" ca="1" si="394"/>
        <v>0</v>
      </c>
      <c r="AN1578">
        <f t="shared" ca="1" si="400"/>
        <v>0</v>
      </c>
      <c r="AO1578">
        <f t="shared" ca="1" si="401"/>
        <v>0</v>
      </c>
      <c r="AP1578">
        <f t="shared" ca="1" si="402"/>
        <v>0</v>
      </c>
      <c r="AQ1578">
        <f t="shared" ca="1" si="403"/>
        <v>0</v>
      </c>
      <c r="AR1578">
        <f t="shared" ca="1" si="404"/>
        <v>0</v>
      </c>
      <c r="AS1578">
        <f t="shared" ca="1" si="405"/>
        <v>0</v>
      </c>
      <c r="AT1578">
        <f t="shared" ca="1" si="406"/>
        <v>0</v>
      </c>
    </row>
    <row r="1579" spans="1:46" hidden="1" x14ac:dyDescent="0.2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0, OFFSET(data!$A$1, ROW()-1, AD$1-1))</f>
        <v>0</v>
      </c>
      <c r="AE1579">
        <f ca="1">IF(ISNA(AE$1), 0, OFFSET(data!$A$1, ROW()-1, AE$1-1))</f>
        <v>0</v>
      </c>
      <c r="AF1579">
        <f ca="1">IF(ISNA(AF$1), 0, OFFSET(data!$A$1, ROW()-1, AF$1-1))</f>
        <v>0</v>
      </c>
      <c r="AG1579">
        <f t="shared" ca="1" si="395"/>
        <v>0</v>
      </c>
      <c r="AH1579" t="e">
        <f t="shared" ca="1" si="396"/>
        <v>#VALUE!</v>
      </c>
      <c r="AI1579" t="str">
        <f t="shared" ca="1" si="397"/>
        <v>0</v>
      </c>
      <c r="AJ1579" t="str">
        <f t="shared" ca="1" si="398"/>
        <v/>
      </c>
      <c r="AK1579" t="str">
        <f t="shared" ca="1" si="407"/>
        <v>0</v>
      </c>
      <c r="AL1579" s="4">
        <f t="shared" ca="1" si="399"/>
        <v>0</v>
      </c>
      <c r="AM1579">
        <f t="shared" ca="1" si="394"/>
        <v>0</v>
      </c>
      <c r="AN1579">
        <f t="shared" ca="1" si="400"/>
        <v>0</v>
      </c>
      <c r="AO1579">
        <f t="shared" ca="1" si="401"/>
        <v>0</v>
      </c>
      <c r="AP1579">
        <f t="shared" ca="1" si="402"/>
        <v>0</v>
      </c>
      <c r="AQ1579">
        <f t="shared" ca="1" si="403"/>
        <v>0</v>
      </c>
      <c r="AR1579">
        <f t="shared" ca="1" si="404"/>
        <v>0</v>
      </c>
      <c r="AS1579">
        <f t="shared" ca="1" si="405"/>
        <v>0</v>
      </c>
      <c r="AT1579">
        <f t="shared" ca="1" si="406"/>
        <v>0</v>
      </c>
    </row>
    <row r="1580" spans="1:46" hidden="1" x14ac:dyDescent="0.2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0, OFFSET(data!$A$1, ROW()-1, AD$1-1))</f>
        <v>0</v>
      </c>
      <c r="AE1580">
        <f ca="1">IF(ISNA(AE$1), 0, OFFSET(data!$A$1, ROW()-1, AE$1-1))</f>
        <v>0</v>
      </c>
      <c r="AF1580">
        <f ca="1">IF(ISNA(AF$1), 0, OFFSET(data!$A$1, ROW()-1, AF$1-1))</f>
        <v>0</v>
      </c>
      <c r="AG1580">
        <f t="shared" ca="1" si="395"/>
        <v>0</v>
      </c>
      <c r="AH1580" t="e">
        <f t="shared" ca="1" si="396"/>
        <v>#VALUE!</v>
      </c>
      <c r="AI1580" t="str">
        <f t="shared" ca="1" si="397"/>
        <v>0</v>
      </c>
      <c r="AJ1580" t="str">
        <f t="shared" ca="1" si="398"/>
        <v/>
      </c>
      <c r="AK1580" t="str">
        <f t="shared" ca="1" si="407"/>
        <v>0</v>
      </c>
      <c r="AL1580" s="4">
        <f t="shared" ca="1" si="399"/>
        <v>0</v>
      </c>
      <c r="AM1580">
        <f t="shared" ca="1" si="394"/>
        <v>0</v>
      </c>
      <c r="AN1580">
        <f t="shared" ca="1" si="400"/>
        <v>0</v>
      </c>
      <c r="AO1580">
        <f t="shared" ca="1" si="401"/>
        <v>0</v>
      </c>
      <c r="AP1580">
        <f t="shared" ca="1" si="402"/>
        <v>0</v>
      </c>
      <c r="AQ1580">
        <f t="shared" ca="1" si="403"/>
        <v>0</v>
      </c>
      <c r="AR1580">
        <f t="shared" ca="1" si="404"/>
        <v>0</v>
      </c>
      <c r="AS1580">
        <f t="shared" ca="1" si="405"/>
        <v>0</v>
      </c>
      <c r="AT1580">
        <f t="shared" ca="1" si="406"/>
        <v>0</v>
      </c>
    </row>
    <row r="1581" spans="1:46" hidden="1" x14ac:dyDescent="0.2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0, OFFSET(data!$A$1, ROW()-1, AD$1-1))</f>
        <v>0</v>
      </c>
      <c r="AE1581">
        <f ca="1">IF(ISNA(AE$1), 0, OFFSET(data!$A$1, ROW()-1, AE$1-1))</f>
        <v>0</v>
      </c>
      <c r="AF1581">
        <f ca="1">IF(ISNA(AF$1), 0, OFFSET(data!$A$1, ROW()-1, AF$1-1))</f>
        <v>0</v>
      </c>
      <c r="AG1581">
        <f t="shared" ca="1" si="395"/>
        <v>0</v>
      </c>
      <c r="AH1581" t="e">
        <f t="shared" ca="1" si="396"/>
        <v>#VALUE!</v>
      </c>
      <c r="AI1581" t="str">
        <f t="shared" ca="1" si="397"/>
        <v>0</v>
      </c>
      <c r="AJ1581" t="str">
        <f t="shared" ca="1" si="398"/>
        <v/>
      </c>
      <c r="AK1581" t="str">
        <f t="shared" ca="1" si="407"/>
        <v>0</v>
      </c>
      <c r="AL1581" s="4">
        <f t="shared" ca="1" si="399"/>
        <v>0</v>
      </c>
      <c r="AM1581">
        <f t="shared" ca="1" si="394"/>
        <v>0</v>
      </c>
      <c r="AN1581">
        <f t="shared" ca="1" si="400"/>
        <v>0</v>
      </c>
      <c r="AO1581">
        <f t="shared" ca="1" si="401"/>
        <v>0</v>
      </c>
      <c r="AP1581">
        <f t="shared" ca="1" si="402"/>
        <v>0</v>
      </c>
      <c r="AQ1581">
        <f t="shared" ca="1" si="403"/>
        <v>0</v>
      </c>
      <c r="AR1581">
        <f t="shared" ca="1" si="404"/>
        <v>0</v>
      </c>
      <c r="AS1581">
        <f t="shared" ca="1" si="405"/>
        <v>0</v>
      </c>
      <c r="AT1581">
        <f t="shared" ca="1" si="406"/>
        <v>0</v>
      </c>
    </row>
    <row r="1582" spans="1:46" hidden="1" x14ac:dyDescent="0.2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0, OFFSET(data!$A$1, ROW()-1, AD$1-1))</f>
        <v>0</v>
      </c>
      <c r="AE1582">
        <f ca="1">IF(ISNA(AE$1), 0, OFFSET(data!$A$1, ROW()-1, AE$1-1))</f>
        <v>0</v>
      </c>
      <c r="AF1582">
        <f ca="1">IF(ISNA(AF$1), 0, OFFSET(data!$A$1, ROW()-1, AF$1-1))</f>
        <v>0</v>
      </c>
      <c r="AG1582">
        <f t="shared" ca="1" si="395"/>
        <v>0</v>
      </c>
      <c r="AH1582" t="e">
        <f t="shared" ca="1" si="396"/>
        <v>#VALUE!</v>
      </c>
      <c r="AI1582" t="str">
        <f t="shared" ca="1" si="397"/>
        <v>0</v>
      </c>
      <c r="AJ1582" t="str">
        <f t="shared" ca="1" si="398"/>
        <v/>
      </c>
      <c r="AK1582" t="str">
        <f t="shared" ca="1" si="407"/>
        <v>0</v>
      </c>
      <c r="AL1582" s="4">
        <f t="shared" ca="1" si="399"/>
        <v>0</v>
      </c>
      <c r="AM1582">
        <f t="shared" ca="1" si="394"/>
        <v>0</v>
      </c>
      <c r="AN1582">
        <f t="shared" ca="1" si="400"/>
        <v>0</v>
      </c>
      <c r="AO1582">
        <f t="shared" ca="1" si="401"/>
        <v>0</v>
      </c>
      <c r="AP1582">
        <f t="shared" ca="1" si="402"/>
        <v>0</v>
      </c>
      <c r="AQ1582">
        <f t="shared" ca="1" si="403"/>
        <v>0</v>
      </c>
      <c r="AR1582">
        <f t="shared" ca="1" si="404"/>
        <v>0</v>
      </c>
      <c r="AS1582">
        <f t="shared" ca="1" si="405"/>
        <v>0</v>
      </c>
      <c r="AT1582">
        <f t="shared" ca="1" si="406"/>
        <v>0</v>
      </c>
    </row>
    <row r="1583" spans="1:46" hidden="1" x14ac:dyDescent="0.2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0, OFFSET(data!$A$1, ROW()-1, AD$1-1))</f>
        <v>0</v>
      </c>
      <c r="AE1583">
        <f ca="1">IF(ISNA(AE$1), 0, OFFSET(data!$A$1, ROW()-1, AE$1-1))</f>
        <v>0</v>
      </c>
      <c r="AF1583">
        <f ca="1">IF(ISNA(AF$1), 0, OFFSET(data!$A$1, ROW()-1, AF$1-1))</f>
        <v>0</v>
      </c>
      <c r="AG1583">
        <f t="shared" ca="1" si="395"/>
        <v>0</v>
      </c>
      <c r="AH1583" t="e">
        <f t="shared" ca="1" si="396"/>
        <v>#VALUE!</v>
      </c>
      <c r="AI1583" t="str">
        <f t="shared" ca="1" si="397"/>
        <v>0</v>
      </c>
      <c r="AJ1583" t="str">
        <f t="shared" ca="1" si="398"/>
        <v/>
      </c>
      <c r="AK1583" t="str">
        <f t="shared" ca="1" si="407"/>
        <v>0</v>
      </c>
      <c r="AL1583" s="4">
        <f t="shared" ca="1" si="399"/>
        <v>0</v>
      </c>
      <c r="AM1583">
        <f t="shared" ca="1" si="394"/>
        <v>0</v>
      </c>
      <c r="AN1583">
        <f t="shared" ca="1" si="400"/>
        <v>0</v>
      </c>
      <c r="AO1583">
        <f t="shared" ca="1" si="401"/>
        <v>0</v>
      </c>
      <c r="AP1583">
        <f t="shared" ca="1" si="402"/>
        <v>0</v>
      </c>
      <c r="AQ1583">
        <f t="shared" ca="1" si="403"/>
        <v>0</v>
      </c>
      <c r="AR1583">
        <f t="shared" ca="1" si="404"/>
        <v>0</v>
      </c>
      <c r="AS1583">
        <f t="shared" ca="1" si="405"/>
        <v>0</v>
      </c>
      <c r="AT1583">
        <f t="shared" ca="1" si="406"/>
        <v>0</v>
      </c>
    </row>
    <row r="1584" spans="1:46" hidden="1" x14ac:dyDescent="0.2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0, OFFSET(data!$A$1, ROW()-1, AD$1-1))</f>
        <v>0</v>
      </c>
      <c r="AE1584">
        <f ca="1">IF(ISNA(AE$1), 0, OFFSET(data!$A$1, ROW()-1, AE$1-1))</f>
        <v>0</v>
      </c>
      <c r="AF1584">
        <f ca="1">IF(ISNA(AF$1), 0, OFFSET(data!$A$1, ROW()-1, AF$1-1))</f>
        <v>0</v>
      </c>
      <c r="AG1584">
        <f t="shared" ca="1" si="395"/>
        <v>0</v>
      </c>
      <c r="AH1584" t="e">
        <f t="shared" ca="1" si="396"/>
        <v>#VALUE!</v>
      </c>
      <c r="AI1584" t="str">
        <f t="shared" ca="1" si="397"/>
        <v>0</v>
      </c>
      <c r="AJ1584" t="str">
        <f t="shared" ca="1" si="398"/>
        <v/>
      </c>
      <c r="AK1584" t="str">
        <f t="shared" ca="1" si="407"/>
        <v>0</v>
      </c>
      <c r="AL1584" s="4">
        <f t="shared" ca="1" si="399"/>
        <v>0</v>
      </c>
      <c r="AM1584">
        <f t="shared" ca="1" si="394"/>
        <v>0</v>
      </c>
      <c r="AN1584">
        <f t="shared" ca="1" si="400"/>
        <v>0</v>
      </c>
      <c r="AO1584">
        <f t="shared" ca="1" si="401"/>
        <v>0</v>
      </c>
      <c r="AP1584">
        <f t="shared" ca="1" si="402"/>
        <v>0</v>
      </c>
      <c r="AQ1584">
        <f t="shared" ca="1" si="403"/>
        <v>0</v>
      </c>
      <c r="AR1584">
        <f t="shared" ca="1" si="404"/>
        <v>0</v>
      </c>
      <c r="AS1584">
        <f t="shared" ca="1" si="405"/>
        <v>0</v>
      </c>
      <c r="AT1584">
        <f t="shared" ca="1" si="406"/>
        <v>0</v>
      </c>
    </row>
    <row r="1585" spans="1:46" hidden="1" x14ac:dyDescent="0.2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0, OFFSET(data!$A$1, ROW()-1, AD$1-1))</f>
        <v>0</v>
      </c>
      <c r="AE1585">
        <f ca="1">IF(ISNA(AE$1), 0, OFFSET(data!$A$1, ROW()-1, AE$1-1))</f>
        <v>0</v>
      </c>
      <c r="AF1585">
        <f ca="1">IF(ISNA(AF$1), 0, OFFSET(data!$A$1, ROW()-1, AF$1-1))</f>
        <v>0</v>
      </c>
      <c r="AG1585">
        <f t="shared" ca="1" si="395"/>
        <v>0</v>
      </c>
      <c r="AH1585" t="e">
        <f t="shared" ca="1" si="396"/>
        <v>#VALUE!</v>
      </c>
      <c r="AI1585" t="str">
        <f t="shared" ca="1" si="397"/>
        <v>0</v>
      </c>
      <c r="AJ1585" t="str">
        <f t="shared" ca="1" si="398"/>
        <v/>
      </c>
      <c r="AK1585" t="str">
        <f t="shared" ca="1" si="407"/>
        <v>0</v>
      </c>
      <c r="AL1585" s="4">
        <f t="shared" ca="1" si="399"/>
        <v>0</v>
      </c>
      <c r="AM1585">
        <f t="shared" ca="1" si="394"/>
        <v>0</v>
      </c>
      <c r="AN1585">
        <f t="shared" ca="1" si="400"/>
        <v>0</v>
      </c>
      <c r="AO1585">
        <f t="shared" ca="1" si="401"/>
        <v>0</v>
      </c>
      <c r="AP1585">
        <f t="shared" ca="1" si="402"/>
        <v>0</v>
      </c>
      <c r="AQ1585">
        <f t="shared" ca="1" si="403"/>
        <v>0</v>
      </c>
      <c r="AR1585">
        <f t="shared" ca="1" si="404"/>
        <v>0</v>
      </c>
      <c r="AS1585">
        <f t="shared" ca="1" si="405"/>
        <v>0</v>
      </c>
      <c r="AT1585">
        <f t="shared" ca="1" si="406"/>
        <v>0</v>
      </c>
    </row>
    <row r="1586" spans="1:46" hidden="1" x14ac:dyDescent="0.2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0, OFFSET(data!$A$1, ROW()-1, AD$1-1))</f>
        <v>0</v>
      </c>
      <c r="AE1586">
        <f ca="1">IF(ISNA(AE$1), 0, OFFSET(data!$A$1, ROW()-1, AE$1-1))</f>
        <v>0</v>
      </c>
      <c r="AF1586">
        <f ca="1">IF(ISNA(AF$1), 0, OFFSET(data!$A$1, ROW()-1, AF$1-1))</f>
        <v>0</v>
      </c>
      <c r="AG1586">
        <f t="shared" ca="1" si="395"/>
        <v>0</v>
      </c>
      <c r="AH1586" t="e">
        <f t="shared" ca="1" si="396"/>
        <v>#VALUE!</v>
      </c>
      <c r="AI1586" t="str">
        <f t="shared" ca="1" si="397"/>
        <v>0</v>
      </c>
      <c r="AJ1586" t="str">
        <f t="shared" ca="1" si="398"/>
        <v/>
      </c>
      <c r="AK1586" t="str">
        <f t="shared" ca="1" si="407"/>
        <v>0</v>
      </c>
      <c r="AL1586" s="4">
        <f t="shared" ca="1" si="399"/>
        <v>0</v>
      </c>
      <c r="AM1586">
        <f t="shared" ca="1" si="394"/>
        <v>0</v>
      </c>
      <c r="AN1586">
        <f t="shared" ca="1" si="400"/>
        <v>0</v>
      </c>
      <c r="AO1586">
        <f t="shared" ca="1" si="401"/>
        <v>0</v>
      </c>
      <c r="AP1586">
        <f t="shared" ca="1" si="402"/>
        <v>0</v>
      </c>
      <c r="AQ1586">
        <f t="shared" ca="1" si="403"/>
        <v>0</v>
      </c>
      <c r="AR1586">
        <f t="shared" ca="1" si="404"/>
        <v>0</v>
      </c>
      <c r="AS1586">
        <f t="shared" ca="1" si="405"/>
        <v>0</v>
      </c>
      <c r="AT1586">
        <f t="shared" ca="1" si="406"/>
        <v>0</v>
      </c>
    </row>
    <row r="1587" spans="1:46" hidden="1" x14ac:dyDescent="0.2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0, OFFSET(data!$A$1, ROW()-1, AD$1-1))</f>
        <v>0</v>
      </c>
      <c r="AE1587">
        <f ca="1">IF(ISNA(AE$1), 0, OFFSET(data!$A$1, ROW()-1, AE$1-1))</f>
        <v>0</v>
      </c>
      <c r="AF1587">
        <f ca="1">IF(ISNA(AF$1), 0, OFFSET(data!$A$1, ROW()-1, AF$1-1))</f>
        <v>0</v>
      </c>
      <c r="AG1587">
        <f t="shared" ca="1" si="395"/>
        <v>0</v>
      </c>
      <c r="AH1587" t="e">
        <f t="shared" ca="1" si="396"/>
        <v>#VALUE!</v>
      </c>
      <c r="AI1587" t="str">
        <f t="shared" ca="1" si="397"/>
        <v>0</v>
      </c>
      <c r="AJ1587" t="str">
        <f t="shared" ca="1" si="398"/>
        <v/>
      </c>
      <c r="AK1587" t="str">
        <f t="shared" ca="1" si="407"/>
        <v>0</v>
      </c>
      <c r="AL1587" s="4">
        <f t="shared" ca="1" si="399"/>
        <v>0</v>
      </c>
      <c r="AM1587">
        <f t="shared" ca="1" si="394"/>
        <v>0</v>
      </c>
      <c r="AN1587">
        <f t="shared" ca="1" si="400"/>
        <v>0</v>
      </c>
      <c r="AO1587">
        <f t="shared" ca="1" si="401"/>
        <v>0</v>
      </c>
      <c r="AP1587">
        <f t="shared" ca="1" si="402"/>
        <v>0</v>
      </c>
      <c r="AQ1587">
        <f t="shared" ca="1" si="403"/>
        <v>0</v>
      </c>
      <c r="AR1587">
        <f t="shared" ca="1" si="404"/>
        <v>0</v>
      </c>
      <c r="AS1587">
        <f t="shared" ca="1" si="405"/>
        <v>0</v>
      </c>
      <c r="AT1587">
        <f t="shared" ca="1" si="406"/>
        <v>0</v>
      </c>
    </row>
    <row r="1588" spans="1:46" hidden="1" x14ac:dyDescent="0.2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0, OFFSET(data!$A$1, ROW()-1, AD$1-1))</f>
        <v>0</v>
      </c>
      <c r="AE1588">
        <f ca="1">IF(ISNA(AE$1), 0, OFFSET(data!$A$1, ROW()-1, AE$1-1))</f>
        <v>0</v>
      </c>
      <c r="AF1588">
        <f ca="1">IF(ISNA(AF$1), 0, OFFSET(data!$A$1, ROW()-1, AF$1-1))</f>
        <v>0</v>
      </c>
      <c r="AG1588">
        <f t="shared" ca="1" si="395"/>
        <v>0</v>
      </c>
      <c r="AH1588" t="e">
        <f t="shared" ca="1" si="396"/>
        <v>#VALUE!</v>
      </c>
      <c r="AI1588" t="str">
        <f t="shared" ca="1" si="397"/>
        <v>0</v>
      </c>
      <c r="AJ1588" t="str">
        <f t="shared" ca="1" si="398"/>
        <v/>
      </c>
      <c r="AK1588" t="str">
        <f t="shared" ca="1" si="407"/>
        <v>0</v>
      </c>
      <c r="AL1588" s="4">
        <f t="shared" ca="1" si="399"/>
        <v>0</v>
      </c>
      <c r="AM1588">
        <f t="shared" ref="AM1588:AM1651" ca="1" si="408">U1588+X1588</f>
        <v>0</v>
      </c>
      <c r="AN1588">
        <f t="shared" ca="1" si="400"/>
        <v>0</v>
      </c>
      <c r="AO1588">
        <f t="shared" ca="1" si="401"/>
        <v>0</v>
      </c>
      <c r="AP1588">
        <f t="shared" ca="1" si="402"/>
        <v>0</v>
      </c>
      <c r="AQ1588">
        <f t="shared" ca="1" si="403"/>
        <v>0</v>
      </c>
      <c r="AR1588">
        <f t="shared" ca="1" si="404"/>
        <v>0</v>
      </c>
      <c r="AS1588">
        <f t="shared" ca="1" si="405"/>
        <v>0</v>
      </c>
      <c r="AT1588">
        <f t="shared" ca="1" si="406"/>
        <v>0</v>
      </c>
    </row>
    <row r="1589" spans="1:46" hidden="1" x14ac:dyDescent="0.2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0, OFFSET(data!$A$1, ROW()-1, AD$1-1))</f>
        <v>0</v>
      </c>
      <c r="AE1589">
        <f ca="1">IF(ISNA(AE$1), 0, OFFSET(data!$A$1, ROW()-1, AE$1-1))</f>
        <v>0</v>
      </c>
      <c r="AF1589">
        <f ca="1">IF(ISNA(AF$1), 0, OFFSET(data!$A$1, ROW()-1, AF$1-1))</f>
        <v>0</v>
      </c>
      <c r="AG1589">
        <f t="shared" ca="1" si="395"/>
        <v>0</v>
      </c>
      <c r="AH1589" t="e">
        <f t="shared" ca="1" si="396"/>
        <v>#VALUE!</v>
      </c>
      <c r="AI1589" t="str">
        <f t="shared" ca="1" si="397"/>
        <v>0</v>
      </c>
      <c r="AJ1589" t="str">
        <f t="shared" ca="1" si="398"/>
        <v/>
      </c>
      <c r="AK1589" t="str">
        <f t="shared" ca="1" si="407"/>
        <v>0</v>
      </c>
      <c r="AL1589" s="4">
        <f t="shared" ca="1" si="399"/>
        <v>0</v>
      </c>
      <c r="AM1589">
        <f t="shared" ca="1" si="408"/>
        <v>0</v>
      </c>
      <c r="AN1589">
        <f t="shared" ca="1" si="400"/>
        <v>0</v>
      </c>
      <c r="AO1589">
        <f t="shared" ca="1" si="401"/>
        <v>0</v>
      </c>
      <c r="AP1589">
        <f t="shared" ca="1" si="402"/>
        <v>0</v>
      </c>
      <c r="AQ1589">
        <f t="shared" ca="1" si="403"/>
        <v>0</v>
      </c>
      <c r="AR1589">
        <f t="shared" ca="1" si="404"/>
        <v>0</v>
      </c>
      <c r="AS1589">
        <f t="shared" ca="1" si="405"/>
        <v>0</v>
      </c>
      <c r="AT1589">
        <f t="shared" ca="1" si="406"/>
        <v>0</v>
      </c>
    </row>
    <row r="1590" spans="1:46" hidden="1" x14ac:dyDescent="0.2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0, OFFSET(data!$A$1, ROW()-1, AD$1-1))</f>
        <v>0</v>
      </c>
      <c r="AE1590">
        <f ca="1">IF(ISNA(AE$1), 0, OFFSET(data!$A$1, ROW()-1, AE$1-1))</f>
        <v>0</v>
      </c>
      <c r="AF1590">
        <f ca="1">IF(ISNA(AF$1), 0, OFFSET(data!$A$1, ROW()-1, AF$1-1))</f>
        <v>0</v>
      </c>
      <c r="AG1590">
        <f t="shared" ca="1" si="395"/>
        <v>0</v>
      </c>
      <c r="AH1590" t="e">
        <f t="shared" ca="1" si="396"/>
        <v>#VALUE!</v>
      </c>
      <c r="AI1590" t="str">
        <f t="shared" ca="1" si="397"/>
        <v>0</v>
      </c>
      <c r="AJ1590" t="str">
        <f t="shared" ca="1" si="398"/>
        <v/>
      </c>
      <c r="AK1590" t="str">
        <f t="shared" ca="1" si="407"/>
        <v>0</v>
      </c>
      <c r="AL1590" s="4">
        <f t="shared" ca="1" si="399"/>
        <v>0</v>
      </c>
      <c r="AM1590">
        <f t="shared" ca="1" si="408"/>
        <v>0</v>
      </c>
      <c r="AN1590">
        <f t="shared" ca="1" si="400"/>
        <v>0</v>
      </c>
      <c r="AO1590">
        <f t="shared" ca="1" si="401"/>
        <v>0</v>
      </c>
      <c r="AP1590">
        <f t="shared" ca="1" si="402"/>
        <v>0</v>
      </c>
      <c r="AQ1590">
        <f t="shared" ca="1" si="403"/>
        <v>0</v>
      </c>
      <c r="AR1590">
        <f t="shared" ca="1" si="404"/>
        <v>0</v>
      </c>
      <c r="AS1590">
        <f t="shared" ca="1" si="405"/>
        <v>0</v>
      </c>
      <c r="AT1590">
        <f t="shared" ca="1" si="406"/>
        <v>0</v>
      </c>
    </row>
    <row r="1591" spans="1:46" hidden="1" x14ac:dyDescent="0.2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0, OFFSET(data!$A$1, ROW()-1, AD$1-1))</f>
        <v>0</v>
      </c>
      <c r="AE1591">
        <f ca="1">IF(ISNA(AE$1), 0, OFFSET(data!$A$1, ROW()-1, AE$1-1))</f>
        <v>0</v>
      </c>
      <c r="AF1591">
        <f ca="1">IF(ISNA(AF$1), 0, OFFSET(data!$A$1, ROW()-1, AF$1-1))</f>
        <v>0</v>
      </c>
      <c r="AG1591">
        <f t="shared" ca="1" si="395"/>
        <v>0</v>
      </c>
      <c r="AH1591" t="e">
        <f t="shared" ca="1" si="396"/>
        <v>#VALUE!</v>
      </c>
      <c r="AI1591" t="str">
        <f t="shared" ca="1" si="397"/>
        <v>0</v>
      </c>
      <c r="AJ1591" t="str">
        <f t="shared" ca="1" si="398"/>
        <v/>
      </c>
      <c r="AK1591" t="str">
        <f t="shared" ca="1" si="407"/>
        <v>0</v>
      </c>
      <c r="AL1591" s="4">
        <f t="shared" ca="1" si="399"/>
        <v>0</v>
      </c>
      <c r="AM1591">
        <f t="shared" ca="1" si="408"/>
        <v>0</v>
      </c>
      <c r="AN1591">
        <f t="shared" ca="1" si="400"/>
        <v>0</v>
      </c>
      <c r="AO1591">
        <f t="shared" ca="1" si="401"/>
        <v>0</v>
      </c>
      <c r="AP1591">
        <f t="shared" ca="1" si="402"/>
        <v>0</v>
      </c>
      <c r="AQ1591">
        <f t="shared" ca="1" si="403"/>
        <v>0</v>
      </c>
      <c r="AR1591">
        <f t="shared" ca="1" si="404"/>
        <v>0</v>
      </c>
      <c r="AS1591">
        <f t="shared" ca="1" si="405"/>
        <v>0</v>
      </c>
      <c r="AT1591">
        <f t="shared" ca="1" si="406"/>
        <v>0</v>
      </c>
    </row>
    <row r="1592" spans="1:46" hidden="1" x14ac:dyDescent="0.2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0, OFFSET(data!$A$1, ROW()-1, AD$1-1))</f>
        <v>0</v>
      </c>
      <c r="AE1592">
        <f ca="1">IF(ISNA(AE$1), 0, OFFSET(data!$A$1, ROW()-1, AE$1-1))</f>
        <v>0</v>
      </c>
      <c r="AF1592">
        <f ca="1">IF(ISNA(AF$1), 0, OFFSET(data!$A$1, ROW()-1, AF$1-1))</f>
        <v>0</v>
      </c>
      <c r="AG1592">
        <f t="shared" ca="1" si="395"/>
        <v>0</v>
      </c>
      <c r="AH1592" t="e">
        <f t="shared" ca="1" si="396"/>
        <v>#VALUE!</v>
      </c>
      <c r="AI1592" t="str">
        <f t="shared" ca="1" si="397"/>
        <v>0</v>
      </c>
      <c r="AJ1592" t="str">
        <f t="shared" ca="1" si="398"/>
        <v/>
      </c>
      <c r="AK1592" t="str">
        <f t="shared" ca="1" si="407"/>
        <v>0</v>
      </c>
      <c r="AL1592" s="4">
        <f t="shared" ca="1" si="399"/>
        <v>0</v>
      </c>
      <c r="AM1592">
        <f t="shared" ca="1" si="408"/>
        <v>0</v>
      </c>
      <c r="AN1592">
        <f t="shared" ca="1" si="400"/>
        <v>0</v>
      </c>
      <c r="AO1592">
        <f t="shared" ca="1" si="401"/>
        <v>0</v>
      </c>
      <c r="AP1592">
        <f t="shared" ca="1" si="402"/>
        <v>0</v>
      </c>
      <c r="AQ1592">
        <f t="shared" ca="1" si="403"/>
        <v>0</v>
      </c>
      <c r="AR1592">
        <f t="shared" ca="1" si="404"/>
        <v>0</v>
      </c>
      <c r="AS1592">
        <f t="shared" ca="1" si="405"/>
        <v>0</v>
      </c>
      <c r="AT1592">
        <f t="shared" ca="1" si="406"/>
        <v>0</v>
      </c>
    </row>
    <row r="1593" spans="1:46" hidden="1" x14ac:dyDescent="0.2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0, OFFSET(data!$A$1, ROW()-1, AD$1-1))</f>
        <v>0</v>
      </c>
      <c r="AE1593">
        <f ca="1">IF(ISNA(AE$1), 0, OFFSET(data!$A$1, ROW()-1, AE$1-1))</f>
        <v>0</v>
      </c>
      <c r="AF1593">
        <f ca="1">IF(ISNA(AF$1), 0, OFFSET(data!$A$1, ROW()-1, AF$1-1))</f>
        <v>0</v>
      </c>
      <c r="AG1593">
        <f t="shared" ca="1" si="395"/>
        <v>0</v>
      </c>
      <c r="AH1593" t="e">
        <f t="shared" ca="1" si="396"/>
        <v>#VALUE!</v>
      </c>
      <c r="AI1593" t="str">
        <f t="shared" ca="1" si="397"/>
        <v>0</v>
      </c>
      <c r="AJ1593" t="str">
        <f t="shared" ca="1" si="398"/>
        <v/>
      </c>
      <c r="AK1593" t="str">
        <f t="shared" ca="1" si="407"/>
        <v>0</v>
      </c>
      <c r="AL1593" s="4">
        <f t="shared" ca="1" si="399"/>
        <v>0</v>
      </c>
      <c r="AM1593">
        <f t="shared" ca="1" si="408"/>
        <v>0</v>
      </c>
      <c r="AN1593">
        <f t="shared" ca="1" si="400"/>
        <v>0</v>
      </c>
      <c r="AO1593">
        <f t="shared" ca="1" si="401"/>
        <v>0</v>
      </c>
      <c r="AP1593">
        <f t="shared" ca="1" si="402"/>
        <v>0</v>
      </c>
      <c r="AQ1593">
        <f t="shared" ca="1" si="403"/>
        <v>0</v>
      </c>
      <c r="AR1593">
        <f t="shared" ca="1" si="404"/>
        <v>0</v>
      </c>
      <c r="AS1593">
        <f t="shared" ca="1" si="405"/>
        <v>0</v>
      </c>
      <c r="AT1593">
        <f t="shared" ca="1" si="406"/>
        <v>0</v>
      </c>
    </row>
    <row r="1594" spans="1:46" hidden="1" x14ac:dyDescent="0.2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0, OFFSET(data!$A$1, ROW()-1, AD$1-1))</f>
        <v>0</v>
      </c>
      <c r="AE1594">
        <f ca="1">IF(ISNA(AE$1), 0, OFFSET(data!$A$1, ROW()-1, AE$1-1))</f>
        <v>0</v>
      </c>
      <c r="AF1594">
        <f ca="1">IF(ISNA(AF$1), 0, OFFSET(data!$A$1, ROW()-1, AF$1-1))</f>
        <v>0</v>
      </c>
      <c r="AG1594">
        <f t="shared" ca="1" si="395"/>
        <v>0</v>
      </c>
      <c r="AH1594" t="e">
        <f t="shared" ca="1" si="396"/>
        <v>#VALUE!</v>
      </c>
      <c r="AI1594" t="str">
        <f t="shared" ca="1" si="397"/>
        <v>0</v>
      </c>
      <c r="AJ1594" t="str">
        <f t="shared" ca="1" si="398"/>
        <v/>
      </c>
      <c r="AK1594" t="str">
        <f t="shared" ca="1" si="407"/>
        <v>0</v>
      </c>
      <c r="AL1594" s="4">
        <f t="shared" ca="1" si="399"/>
        <v>0</v>
      </c>
      <c r="AM1594">
        <f t="shared" ca="1" si="408"/>
        <v>0</v>
      </c>
      <c r="AN1594">
        <f t="shared" ca="1" si="400"/>
        <v>0</v>
      </c>
      <c r="AO1594">
        <f t="shared" ca="1" si="401"/>
        <v>0</v>
      </c>
      <c r="AP1594">
        <f t="shared" ca="1" si="402"/>
        <v>0</v>
      </c>
      <c r="AQ1594">
        <f t="shared" ca="1" si="403"/>
        <v>0</v>
      </c>
      <c r="AR1594">
        <f t="shared" ca="1" si="404"/>
        <v>0</v>
      </c>
      <c r="AS1594">
        <f t="shared" ca="1" si="405"/>
        <v>0</v>
      </c>
      <c r="AT1594">
        <f t="shared" ca="1" si="406"/>
        <v>0</v>
      </c>
    </row>
    <row r="1595" spans="1:46" hidden="1" x14ac:dyDescent="0.2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0, OFFSET(data!$A$1, ROW()-1, AD$1-1))</f>
        <v>0</v>
      </c>
      <c r="AE1595">
        <f ca="1">IF(ISNA(AE$1), 0, OFFSET(data!$A$1, ROW()-1, AE$1-1))</f>
        <v>0</v>
      </c>
      <c r="AF1595">
        <f ca="1">IF(ISNA(AF$1), 0, OFFSET(data!$A$1, ROW()-1, AF$1-1))</f>
        <v>0</v>
      </c>
      <c r="AG1595">
        <f t="shared" ca="1" si="395"/>
        <v>0</v>
      </c>
      <c r="AH1595" t="e">
        <f t="shared" ca="1" si="396"/>
        <v>#VALUE!</v>
      </c>
      <c r="AI1595" t="str">
        <f t="shared" ca="1" si="397"/>
        <v>0</v>
      </c>
      <c r="AJ1595" t="str">
        <f t="shared" ca="1" si="398"/>
        <v/>
      </c>
      <c r="AK1595" t="str">
        <f t="shared" ca="1" si="407"/>
        <v>0</v>
      </c>
      <c r="AL1595" s="4">
        <f t="shared" ca="1" si="399"/>
        <v>0</v>
      </c>
      <c r="AM1595">
        <f t="shared" ca="1" si="408"/>
        <v>0</v>
      </c>
      <c r="AN1595">
        <f t="shared" ca="1" si="400"/>
        <v>0</v>
      </c>
      <c r="AO1595">
        <f t="shared" ca="1" si="401"/>
        <v>0</v>
      </c>
      <c r="AP1595">
        <f t="shared" ca="1" si="402"/>
        <v>0</v>
      </c>
      <c r="AQ1595">
        <f t="shared" ca="1" si="403"/>
        <v>0</v>
      </c>
      <c r="AR1595">
        <f t="shared" ca="1" si="404"/>
        <v>0</v>
      </c>
      <c r="AS1595">
        <f t="shared" ca="1" si="405"/>
        <v>0</v>
      </c>
      <c r="AT1595">
        <f t="shared" ca="1" si="406"/>
        <v>0</v>
      </c>
    </row>
    <row r="1596" spans="1:46" hidden="1" x14ac:dyDescent="0.2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0, OFFSET(data!$A$1, ROW()-1, AD$1-1))</f>
        <v>0</v>
      </c>
      <c r="AE1596">
        <f ca="1">IF(ISNA(AE$1), 0, OFFSET(data!$A$1, ROW()-1, AE$1-1))</f>
        <v>0</v>
      </c>
      <c r="AF1596">
        <f ca="1">IF(ISNA(AF$1), 0, OFFSET(data!$A$1, ROW()-1, AF$1-1))</f>
        <v>0</v>
      </c>
      <c r="AG1596">
        <f t="shared" ca="1" si="395"/>
        <v>0</v>
      </c>
      <c r="AH1596" t="e">
        <f t="shared" ca="1" si="396"/>
        <v>#VALUE!</v>
      </c>
      <c r="AI1596" t="str">
        <f t="shared" ca="1" si="397"/>
        <v>0</v>
      </c>
      <c r="AJ1596" t="str">
        <f t="shared" ca="1" si="398"/>
        <v/>
      </c>
      <c r="AK1596" t="str">
        <f t="shared" ca="1" si="407"/>
        <v>0</v>
      </c>
      <c r="AL1596" s="4">
        <f t="shared" ca="1" si="399"/>
        <v>0</v>
      </c>
      <c r="AM1596">
        <f t="shared" ca="1" si="408"/>
        <v>0</v>
      </c>
      <c r="AN1596">
        <f t="shared" ca="1" si="400"/>
        <v>0</v>
      </c>
      <c r="AO1596">
        <f t="shared" ca="1" si="401"/>
        <v>0</v>
      </c>
      <c r="AP1596">
        <f t="shared" ca="1" si="402"/>
        <v>0</v>
      </c>
      <c r="AQ1596">
        <f t="shared" ca="1" si="403"/>
        <v>0</v>
      </c>
      <c r="AR1596">
        <f t="shared" ca="1" si="404"/>
        <v>0</v>
      </c>
      <c r="AS1596">
        <f t="shared" ca="1" si="405"/>
        <v>0</v>
      </c>
      <c r="AT1596">
        <f t="shared" ca="1" si="406"/>
        <v>0</v>
      </c>
    </row>
    <row r="1597" spans="1:46" hidden="1" x14ac:dyDescent="0.2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0, OFFSET(data!$A$1, ROW()-1, AD$1-1))</f>
        <v>0</v>
      </c>
      <c r="AE1597">
        <f ca="1">IF(ISNA(AE$1), 0, OFFSET(data!$A$1, ROW()-1, AE$1-1))</f>
        <v>0</v>
      </c>
      <c r="AF1597">
        <f ca="1">IF(ISNA(AF$1), 0, OFFSET(data!$A$1, ROW()-1, AF$1-1))</f>
        <v>0</v>
      </c>
      <c r="AG1597">
        <f t="shared" ca="1" si="395"/>
        <v>0</v>
      </c>
      <c r="AH1597" t="e">
        <f t="shared" ca="1" si="396"/>
        <v>#VALUE!</v>
      </c>
      <c r="AI1597" t="str">
        <f t="shared" ca="1" si="397"/>
        <v>0</v>
      </c>
      <c r="AJ1597" t="str">
        <f t="shared" ca="1" si="398"/>
        <v/>
      </c>
      <c r="AK1597" t="str">
        <f t="shared" ca="1" si="407"/>
        <v>0</v>
      </c>
      <c r="AL1597" s="4">
        <f t="shared" ca="1" si="399"/>
        <v>0</v>
      </c>
      <c r="AM1597">
        <f t="shared" ca="1" si="408"/>
        <v>0</v>
      </c>
      <c r="AN1597">
        <f t="shared" ca="1" si="400"/>
        <v>0</v>
      </c>
      <c r="AO1597">
        <f t="shared" ca="1" si="401"/>
        <v>0</v>
      </c>
      <c r="AP1597">
        <f t="shared" ca="1" si="402"/>
        <v>0</v>
      </c>
      <c r="AQ1597">
        <f t="shared" ca="1" si="403"/>
        <v>0</v>
      </c>
      <c r="AR1597">
        <f t="shared" ca="1" si="404"/>
        <v>0</v>
      </c>
      <c r="AS1597">
        <f t="shared" ca="1" si="405"/>
        <v>0</v>
      </c>
      <c r="AT1597">
        <f t="shared" ca="1" si="406"/>
        <v>0</v>
      </c>
    </row>
    <row r="1598" spans="1:46" hidden="1" x14ac:dyDescent="0.2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0, OFFSET(data!$A$1, ROW()-1, AD$1-1))</f>
        <v>0</v>
      </c>
      <c r="AE1598">
        <f ca="1">IF(ISNA(AE$1), 0, OFFSET(data!$A$1, ROW()-1, AE$1-1))</f>
        <v>0</v>
      </c>
      <c r="AF1598">
        <f ca="1">IF(ISNA(AF$1), 0, OFFSET(data!$A$1, ROW()-1, AF$1-1))</f>
        <v>0</v>
      </c>
      <c r="AG1598">
        <f t="shared" ca="1" si="395"/>
        <v>0</v>
      </c>
      <c r="AH1598" t="e">
        <f t="shared" ca="1" si="396"/>
        <v>#VALUE!</v>
      </c>
      <c r="AI1598" t="str">
        <f t="shared" ca="1" si="397"/>
        <v>0</v>
      </c>
      <c r="AJ1598" t="str">
        <f t="shared" ca="1" si="398"/>
        <v/>
      </c>
      <c r="AK1598" t="str">
        <f t="shared" ca="1" si="407"/>
        <v>0</v>
      </c>
      <c r="AL1598" s="4">
        <f t="shared" ca="1" si="399"/>
        <v>0</v>
      </c>
      <c r="AM1598">
        <f t="shared" ca="1" si="408"/>
        <v>0</v>
      </c>
      <c r="AN1598">
        <f t="shared" ca="1" si="400"/>
        <v>0</v>
      </c>
      <c r="AO1598">
        <f t="shared" ca="1" si="401"/>
        <v>0</v>
      </c>
      <c r="AP1598">
        <f t="shared" ca="1" si="402"/>
        <v>0</v>
      </c>
      <c r="AQ1598">
        <f t="shared" ca="1" si="403"/>
        <v>0</v>
      </c>
      <c r="AR1598">
        <f t="shared" ca="1" si="404"/>
        <v>0</v>
      </c>
      <c r="AS1598">
        <f t="shared" ca="1" si="405"/>
        <v>0</v>
      </c>
      <c r="AT1598">
        <f t="shared" ca="1" si="406"/>
        <v>0</v>
      </c>
    </row>
    <row r="1599" spans="1:46" hidden="1" x14ac:dyDescent="0.2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0, OFFSET(data!$A$1, ROW()-1, AD$1-1))</f>
        <v>0</v>
      </c>
      <c r="AE1599">
        <f ca="1">IF(ISNA(AE$1), 0, OFFSET(data!$A$1, ROW()-1, AE$1-1))</f>
        <v>0</v>
      </c>
      <c r="AF1599">
        <f ca="1">IF(ISNA(AF$1), 0, OFFSET(data!$A$1, ROW()-1, AF$1-1))</f>
        <v>0</v>
      </c>
      <c r="AG1599">
        <f t="shared" ca="1" si="395"/>
        <v>0</v>
      </c>
      <c r="AH1599" t="e">
        <f t="shared" ca="1" si="396"/>
        <v>#VALUE!</v>
      </c>
      <c r="AI1599" t="str">
        <f t="shared" ca="1" si="397"/>
        <v>0</v>
      </c>
      <c r="AJ1599" t="str">
        <f t="shared" ca="1" si="398"/>
        <v/>
      </c>
      <c r="AK1599" t="str">
        <f t="shared" ca="1" si="407"/>
        <v>0</v>
      </c>
      <c r="AL1599" s="4">
        <f t="shared" ca="1" si="399"/>
        <v>0</v>
      </c>
      <c r="AM1599">
        <f t="shared" ca="1" si="408"/>
        <v>0</v>
      </c>
      <c r="AN1599">
        <f t="shared" ca="1" si="400"/>
        <v>0</v>
      </c>
      <c r="AO1599">
        <f t="shared" ca="1" si="401"/>
        <v>0</v>
      </c>
      <c r="AP1599">
        <f t="shared" ca="1" si="402"/>
        <v>0</v>
      </c>
      <c r="AQ1599">
        <f t="shared" ca="1" si="403"/>
        <v>0</v>
      </c>
      <c r="AR1599">
        <f t="shared" ca="1" si="404"/>
        <v>0</v>
      </c>
      <c r="AS1599">
        <f t="shared" ca="1" si="405"/>
        <v>0</v>
      </c>
      <c r="AT1599">
        <f t="shared" ca="1" si="406"/>
        <v>0</v>
      </c>
    </row>
    <row r="1600" spans="1:46" hidden="1" x14ac:dyDescent="0.2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0, OFFSET(data!$A$1, ROW()-1, AD$1-1))</f>
        <v>0</v>
      </c>
      <c r="AE1600">
        <f ca="1">IF(ISNA(AE$1), 0, OFFSET(data!$A$1, ROW()-1, AE$1-1))</f>
        <v>0</v>
      </c>
      <c r="AF1600">
        <f ca="1">IF(ISNA(AF$1), 0, OFFSET(data!$A$1, ROW()-1, AF$1-1))</f>
        <v>0</v>
      </c>
      <c r="AG1600">
        <f t="shared" ca="1" si="395"/>
        <v>0</v>
      </c>
      <c r="AH1600" t="e">
        <f t="shared" ca="1" si="396"/>
        <v>#VALUE!</v>
      </c>
      <c r="AI1600" t="str">
        <f t="shared" ca="1" si="397"/>
        <v>0</v>
      </c>
      <c r="AJ1600" t="str">
        <f t="shared" ca="1" si="398"/>
        <v/>
      </c>
      <c r="AK1600" t="str">
        <f t="shared" ca="1" si="407"/>
        <v>0</v>
      </c>
      <c r="AL1600" s="4">
        <f t="shared" ca="1" si="399"/>
        <v>0</v>
      </c>
      <c r="AM1600">
        <f t="shared" ca="1" si="408"/>
        <v>0</v>
      </c>
      <c r="AN1600">
        <f t="shared" ca="1" si="400"/>
        <v>0</v>
      </c>
      <c r="AO1600">
        <f t="shared" ca="1" si="401"/>
        <v>0</v>
      </c>
      <c r="AP1600">
        <f t="shared" ca="1" si="402"/>
        <v>0</v>
      </c>
      <c r="AQ1600">
        <f t="shared" ca="1" si="403"/>
        <v>0</v>
      </c>
      <c r="AR1600">
        <f t="shared" ca="1" si="404"/>
        <v>0</v>
      </c>
      <c r="AS1600">
        <f t="shared" ca="1" si="405"/>
        <v>0</v>
      </c>
      <c r="AT1600">
        <f t="shared" ca="1" si="406"/>
        <v>0</v>
      </c>
    </row>
    <row r="1601" spans="1:46" hidden="1" x14ac:dyDescent="0.2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0, OFFSET(data!$A$1, ROW()-1, AD$1-1))</f>
        <v>0</v>
      </c>
      <c r="AE1601">
        <f ca="1">IF(ISNA(AE$1), 0, OFFSET(data!$A$1, ROW()-1, AE$1-1))</f>
        <v>0</v>
      </c>
      <c r="AF1601">
        <f ca="1">IF(ISNA(AF$1), 0, OFFSET(data!$A$1, ROW()-1, AF$1-1))</f>
        <v>0</v>
      </c>
      <c r="AG1601">
        <f t="shared" ca="1" si="395"/>
        <v>0</v>
      </c>
      <c r="AH1601" t="e">
        <f t="shared" ca="1" si="396"/>
        <v>#VALUE!</v>
      </c>
      <c r="AI1601" t="str">
        <f t="shared" ca="1" si="397"/>
        <v>0</v>
      </c>
      <c r="AJ1601" t="str">
        <f t="shared" ca="1" si="398"/>
        <v/>
      </c>
      <c r="AK1601" t="str">
        <f t="shared" ca="1" si="407"/>
        <v>0</v>
      </c>
      <c r="AL1601" s="4">
        <f t="shared" ca="1" si="399"/>
        <v>0</v>
      </c>
      <c r="AM1601">
        <f t="shared" ca="1" si="408"/>
        <v>0</v>
      </c>
      <c r="AN1601">
        <f t="shared" ca="1" si="400"/>
        <v>0</v>
      </c>
      <c r="AO1601">
        <f t="shared" ca="1" si="401"/>
        <v>0</v>
      </c>
      <c r="AP1601">
        <f t="shared" ca="1" si="402"/>
        <v>0</v>
      </c>
      <c r="AQ1601">
        <f t="shared" ca="1" si="403"/>
        <v>0</v>
      </c>
      <c r="AR1601">
        <f t="shared" ca="1" si="404"/>
        <v>0</v>
      </c>
      <c r="AS1601">
        <f t="shared" ca="1" si="405"/>
        <v>0</v>
      </c>
      <c r="AT1601">
        <f t="shared" ca="1" si="406"/>
        <v>0</v>
      </c>
    </row>
    <row r="1602" spans="1:46" hidden="1" x14ac:dyDescent="0.2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0, OFFSET(data!$A$1, ROW()-1, AD$1-1))</f>
        <v>0</v>
      </c>
      <c r="AE1602">
        <f ca="1">IF(ISNA(AE$1), 0, OFFSET(data!$A$1, ROW()-1, AE$1-1))</f>
        <v>0</v>
      </c>
      <c r="AF1602">
        <f ca="1">IF(ISNA(AF$1), 0, OFFSET(data!$A$1, ROW()-1, AF$1-1))</f>
        <v>0</v>
      </c>
      <c r="AG1602">
        <f t="shared" ca="1" si="395"/>
        <v>0</v>
      </c>
      <c r="AH1602" t="e">
        <f t="shared" ca="1" si="396"/>
        <v>#VALUE!</v>
      </c>
      <c r="AI1602" t="str">
        <f t="shared" ca="1" si="397"/>
        <v>0</v>
      </c>
      <c r="AJ1602" t="str">
        <f t="shared" ca="1" si="398"/>
        <v/>
      </c>
      <c r="AK1602" t="str">
        <f t="shared" ca="1" si="407"/>
        <v>0</v>
      </c>
      <c r="AL1602" s="4">
        <f t="shared" ca="1" si="399"/>
        <v>0</v>
      </c>
      <c r="AM1602">
        <f t="shared" ca="1" si="408"/>
        <v>0</v>
      </c>
      <c r="AN1602">
        <f t="shared" ca="1" si="400"/>
        <v>0</v>
      </c>
      <c r="AO1602">
        <f t="shared" ca="1" si="401"/>
        <v>0</v>
      </c>
      <c r="AP1602">
        <f t="shared" ca="1" si="402"/>
        <v>0</v>
      </c>
      <c r="AQ1602">
        <f t="shared" ca="1" si="403"/>
        <v>0</v>
      </c>
      <c r="AR1602">
        <f t="shared" ca="1" si="404"/>
        <v>0</v>
      </c>
      <c r="AS1602">
        <f t="shared" ca="1" si="405"/>
        <v>0</v>
      </c>
      <c r="AT1602">
        <f t="shared" ca="1" si="406"/>
        <v>0</v>
      </c>
    </row>
    <row r="1603" spans="1:46" hidden="1" x14ac:dyDescent="0.2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0, OFFSET(data!$A$1, ROW()-1, AD$1-1))</f>
        <v>0</v>
      </c>
      <c r="AE1603">
        <f ca="1">IF(ISNA(AE$1), 0, OFFSET(data!$A$1, ROW()-1, AE$1-1))</f>
        <v>0</v>
      </c>
      <c r="AF1603">
        <f ca="1">IF(ISNA(AF$1), 0, OFFSET(data!$A$1, ROW()-1, AF$1-1))</f>
        <v>0</v>
      </c>
      <c r="AG1603">
        <f t="shared" ref="AG1603:AG1666" ca="1" si="409">VALUE(LEFT(C1603, 4))</f>
        <v>0</v>
      </c>
      <c r="AH1603" t="e">
        <f t="shared" ref="AH1603:AH1666" ca="1" si="410">VALUE(MID(C1603, 6, 2))</f>
        <v>#VALUE!</v>
      </c>
      <c r="AI1603" t="str">
        <f t="shared" ref="AI1603:AI1666" ca="1" si="411">SUBSTITUTE(MID(C1603,6,6)&amp;LEFT(C1603,4), "-", "/")</f>
        <v>0</v>
      </c>
      <c r="AJ1603" t="str">
        <f t="shared" ref="AJ1603:AJ1666" ca="1" si="412">IF(RIGHT(C1603, 5)="12:00", AI1603, "")</f>
        <v/>
      </c>
      <c r="AK1603" t="str">
        <f t="shared" ca="1" si="407"/>
        <v>0</v>
      </c>
      <c r="AL1603" s="4">
        <f t="shared" ref="AL1603:AL1666" ca="1" si="413">AE1603/1000</f>
        <v>0</v>
      </c>
      <c r="AM1603">
        <f t="shared" ca="1" si="408"/>
        <v>0</v>
      </c>
      <c r="AN1603">
        <f t="shared" ca="1" si="400"/>
        <v>0</v>
      </c>
      <c r="AO1603">
        <f t="shared" ca="1" si="401"/>
        <v>0</v>
      </c>
      <c r="AP1603">
        <f t="shared" ca="1" si="402"/>
        <v>0</v>
      </c>
      <c r="AQ1603">
        <f t="shared" ca="1" si="403"/>
        <v>0</v>
      </c>
      <c r="AR1603">
        <f t="shared" ca="1" si="404"/>
        <v>0</v>
      </c>
      <c r="AS1603">
        <f t="shared" ca="1" si="405"/>
        <v>0</v>
      </c>
      <c r="AT1603">
        <f t="shared" ca="1" si="406"/>
        <v>0</v>
      </c>
    </row>
    <row r="1604" spans="1:46" hidden="1" x14ac:dyDescent="0.2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0, OFFSET(data!$A$1, ROW()-1, AD$1-1))</f>
        <v>0</v>
      </c>
      <c r="AE1604">
        <f ca="1">IF(ISNA(AE$1), 0, OFFSET(data!$A$1, ROW()-1, AE$1-1))</f>
        <v>0</v>
      </c>
      <c r="AF1604">
        <f ca="1">IF(ISNA(AF$1), 0, OFFSET(data!$A$1, ROW()-1, AF$1-1))</f>
        <v>0</v>
      </c>
      <c r="AG1604">
        <f t="shared" ca="1" si="409"/>
        <v>0</v>
      </c>
      <c r="AH1604" t="e">
        <f t="shared" ca="1" si="410"/>
        <v>#VALUE!</v>
      </c>
      <c r="AI1604" t="str">
        <f t="shared" ca="1" si="411"/>
        <v>0</v>
      </c>
      <c r="AJ1604" t="str">
        <f t="shared" ca="1" si="412"/>
        <v/>
      </c>
      <c r="AK1604" t="str">
        <f t="shared" ca="1" si="407"/>
        <v>0</v>
      </c>
      <c r="AL1604" s="4">
        <f t="shared" ca="1" si="413"/>
        <v>0</v>
      </c>
      <c r="AM1604">
        <f t="shared" ca="1" si="408"/>
        <v>0</v>
      </c>
      <c r="AN1604">
        <f t="shared" ref="AN1604:AN1667" ca="1" si="414">MAX(S1604,Z1604)</f>
        <v>0</v>
      </c>
      <c r="AO1604">
        <f t="shared" ref="AO1604:AO1667" ca="1" si="415">MAX(R1604,W1604)</f>
        <v>0</v>
      </c>
      <c r="AP1604">
        <f t="shared" ref="AP1604:AP1667" ca="1" si="416">K1604+N1604</f>
        <v>0</v>
      </c>
      <c r="AQ1604">
        <f t="shared" ref="AQ1604:AQ1667" ca="1" si="417">L1604+O1604</f>
        <v>0</v>
      </c>
      <c r="AR1604">
        <f t="shared" ref="AR1604:AR1667" ca="1" si="418">M1604+P1604</f>
        <v>0</v>
      </c>
      <c r="AS1604">
        <f t="shared" ref="AS1604:AS1667" ca="1" si="419">AC1604+SUM(D1604:M1604,R1604:T1604)</f>
        <v>0</v>
      </c>
      <c r="AT1604">
        <f t="shared" ref="AT1604:AT1667" ca="1" si="420">AD1604+SUM(U1604:AB1604)</f>
        <v>0</v>
      </c>
    </row>
    <row r="1605" spans="1:46" hidden="1" x14ac:dyDescent="0.2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0, OFFSET(data!$A$1, ROW()-1, AD$1-1))</f>
        <v>0</v>
      </c>
      <c r="AE1605">
        <f ca="1">IF(ISNA(AE$1), 0, OFFSET(data!$A$1, ROW()-1, AE$1-1))</f>
        <v>0</v>
      </c>
      <c r="AF1605">
        <f ca="1">IF(ISNA(AF$1), 0, OFFSET(data!$A$1, ROW()-1, AF$1-1))</f>
        <v>0</v>
      </c>
      <c r="AG1605">
        <f t="shared" ca="1" si="409"/>
        <v>0</v>
      </c>
      <c r="AH1605" t="e">
        <f t="shared" ca="1" si="410"/>
        <v>#VALUE!</v>
      </c>
      <c r="AI1605" t="str">
        <f t="shared" ca="1" si="411"/>
        <v>0</v>
      </c>
      <c r="AJ1605" t="str">
        <f t="shared" ca="1" si="412"/>
        <v/>
      </c>
      <c r="AK1605" t="str">
        <f t="shared" ca="1" si="407"/>
        <v>0</v>
      </c>
      <c r="AL1605" s="4">
        <f t="shared" ca="1" si="413"/>
        <v>0</v>
      </c>
      <c r="AM1605">
        <f t="shared" ca="1" si="408"/>
        <v>0</v>
      </c>
      <c r="AN1605">
        <f t="shared" ca="1" si="414"/>
        <v>0</v>
      </c>
      <c r="AO1605">
        <f t="shared" ca="1" si="415"/>
        <v>0</v>
      </c>
      <c r="AP1605">
        <f t="shared" ca="1" si="416"/>
        <v>0</v>
      </c>
      <c r="AQ1605">
        <f t="shared" ca="1" si="417"/>
        <v>0</v>
      </c>
      <c r="AR1605">
        <f t="shared" ca="1" si="418"/>
        <v>0</v>
      </c>
      <c r="AS1605">
        <f t="shared" ca="1" si="419"/>
        <v>0</v>
      </c>
      <c r="AT1605">
        <f t="shared" ca="1" si="420"/>
        <v>0</v>
      </c>
    </row>
    <row r="1606" spans="1:46" hidden="1" x14ac:dyDescent="0.2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0, OFFSET(data!$A$1, ROW()-1, AD$1-1))</f>
        <v>0</v>
      </c>
      <c r="AE1606">
        <f ca="1">IF(ISNA(AE$1), 0, OFFSET(data!$A$1, ROW()-1, AE$1-1))</f>
        <v>0</v>
      </c>
      <c r="AF1606">
        <f ca="1">IF(ISNA(AF$1), 0, OFFSET(data!$A$1, ROW()-1, AF$1-1))</f>
        <v>0</v>
      </c>
      <c r="AG1606">
        <f t="shared" ca="1" si="409"/>
        <v>0</v>
      </c>
      <c r="AH1606" t="e">
        <f t="shared" ca="1" si="410"/>
        <v>#VALUE!</v>
      </c>
      <c r="AI1606" t="str">
        <f t="shared" ca="1" si="411"/>
        <v>0</v>
      </c>
      <c r="AJ1606" t="str">
        <f t="shared" ca="1" si="412"/>
        <v/>
      </c>
      <c r="AK1606" t="str">
        <f t="shared" ca="1" si="407"/>
        <v>0</v>
      </c>
      <c r="AL1606" s="4">
        <f t="shared" ca="1" si="413"/>
        <v>0</v>
      </c>
      <c r="AM1606">
        <f t="shared" ca="1" si="408"/>
        <v>0</v>
      </c>
      <c r="AN1606">
        <f t="shared" ca="1" si="414"/>
        <v>0</v>
      </c>
      <c r="AO1606">
        <f t="shared" ca="1" si="415"/>
        <v>0</v>
      </c>
      <c r="AP1606">
        <f t="shared" ca="1" si="416"/>
        <v>0</v>
      </c>
      <c r="AQ1606">
        <f t="shared" ca="1" si="417"/>
        <v>0</v>
      </c>
      <c r="AR1606">
        <f t="shared" ca="1" si="418"/>
        <v>0</v>
      </c>
      <c r="AS1606">
        <f t="shared" ca="1" si="419"/>
        <v>0</v>
      </c>
      <c r="AT1606">
        <f t="shared" ca="1" si="420"/>
        <v>0</v>
      </c>
    </row>
    <row r="1607" spans="1:46" hidden="1" x14ac:dyDescent="0.2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0, OFFSET(data!$A$1, ROW()-1, AD$1-1))</f>
        <v>0</v>
      </c>
      <c r="AE1607">
        <f ca="1">IF(ISNA(AE$1), 0, OFFSET(data!$A$1, ROW()-1, AE$1-1))</f>
        <v>0</v>
      </c>
      <c r="AF1607">
        <f ca="1">IF(ISNA(AF$1), 0, OFFSET(data!$A$1, ROW()-1, AF$1-1))</f>
        <v>0</v>
      </c>
      <c r="AG1607">
        <f t="shared" ca="1" si="409"/>
        <v>0</v>
      </c>
      <c r="AH1607" t="e">
        <f t="shared" ca="1" si="410"/>
        <v>#VALUE!</v>
      </c>
      <c r="AI1607" t="str">
        <f t="shared" ca="1" si="411"/>
        <v>0</v>
      </c>
      <c r="AJ1607" t="str">
        <f t="shared" ca="1" si="412"/>
        <v/>
      </c>
      <c r="AK1607" t="str">
        <f t="shared" ca="1" si="407"/>
        <v>0</v>
      </c>
      <c r="AL1607" s="4">
        <f t="shared" ca="1" si="413"/>
        <v>0</v>
      </c>
      <c r="AM1607">
        <f t="shared" ca="1" si="408"/>
        <v>0</v>
      </c>
      <c r="AN1607">
        <f t="shared" ca="1" si="414"/>
        <v>0</v>
      </c>
      <c r="AO1607">
        <f t="shared" ca="1" si="415"/>
        <v>0</v>
      </c>
      <c r="AP1607">
        <f t="shared" ca="1" si="416"/>
        <v>0</v>
      </c>
      <c r="AQ1607">
        <f t="shared" ca="1" si="417"/>
        <v>0</v>
      </c>
      <c r="AR1607">
        <f t="shared" ca="1" si="418"/>
        <v>0</v>
      </c>
      <c r="AS1607">
        <f t="shared" ca="1" si="419"/>
        <v>0</v>
      </c>
      <c r="AT1607">
        <f t="shared" ca="1" si="420"/>
        <v>0</v>
      </c>
    </row>
    <row r="1608" spans="1:46" hidden="1" x14ac:dyDescent="0.2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0, OFFSET(data!$A$1, ROW()-1, AD$1-1))</f>
        <v>0</v>
      </c>
      <c r="AE1608">
        <f ca="1">IF(ISNA(AE$1), 0, OFFSET(data!$A$1, ROW()-1, AE$1-1))</f>
        <v>0</v>
      </c>
      <c r="AF1608">
        <f ca="1">IF(ISNA(AF$1), 0, OFFSET(data!$A$1, ROW()-1, AF$1-1))</f>
        <v>0</v>
      </c>
      <c r="AG1608">
        <f t="shared" ca="1" si="409"/>
        <v>0</v>
      </c>
      <c r="AH1608" t="e">
        <f t="shared" ca="1" si="410"/>
        <v>#VALUE!</v>
      </c>
      <c r="AI1608" t="str">
        <f t="shared" ca="1" si="411"/>
        <v>0</v>
      </c>
      <c r="AJ1608" t="str">
        <f t="shared" ca="1" si="412"/>
        <v/>
      </c>
      <c r="AK1608" t="str">
        <f t="shared" ca="1" si="407"/>
        <v>0</v>
      </c>
      <c r="AL1608" s="4">
        <f t="shared" ca="1" si="413"/>
        <v>0</v>
      </c>
      <c r="AM1608">
        <f t="shared" ca="1" si="408"/>
        <v>0</v>
      </c>
      <c r="AN1608">
        <f t="shared" ca="1" si="414"/>
        <v>0</v>
      </c>
      <c r="AO1608">
        <f t="shared" ca="1" si="415"/>
        <v>0</v>
      </c>
      <c r="AP1608">
        <f t="shared" ca="1" si="416"/>
        <v>0</v>
      </c>
      <c r="AQ1608">
        <f t="shared" ca="1" si="417"/>
        <v>0</v>
      </c>
      <c r="AR1608">
        <f t="shared" ca="1" si="418"/>
        <v>0</v>
      </c>
      <c r="AS1608">
        <f t="shared" ca="1" si="419"/>
        <v>0</v>
      </c>
      <c r="AT1608">
        <f t="shared" ca="1" si="420"/>
        <v>0</v>
      </c>
    </row>
    <row r="1609" spans="1:46" hidden="1" x14ac:dyDescent="0.2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0, OFFSET(data!$A$1, ROW()-1, AD$1-1))</f>
        <v>0</v>
      </c>
      <c r="AE1609">
        <f ca="1">IF(ISNA(AE$1), 0, OFFSET(data!$A$1, ROW()-1, AE$1-1))</f>
        <v>0</v>
      </c>
      <c r="AF1609">
        <f ca="1">IF(ISNA(AF$1), 0, OFFSET(data!$A$1, ROW()-1, AF$1-1))</f>
        <v>0</v>
      </c>
      <c r="AG1609">
        <f t="shared" ca="1" si="409"/>
        <v>0</v>
      </c>
      <c r="AH1609" t="e">
        <f t="shared" ca="1" si="410"/>
        <v>#VALUE!</v>
      </c>
      <c r="AI1609" t="str">
        <f t="shared" ca="1" si="411"/>
        <v>0</v>
      </c>
      <c r="AJ1609" t="str">
        <f t="shared" ca="1" si="412"/>
        <v/>
      </c>
      <c r="AK1609" t="str">
        <f t="shared" ca="1" si="407"/>
        <v>0</v>
      </c>
      <c r="AL1609" s="4">
        <f t="shared" ca="1" si="413"/>
        <v>0</v>
      </c>
      <c r="AM1609">
        <f t="shared" ca="1" si="408"/>
        <v>0</v>
      </c>
      <c r="AN1609">
        <f t="shared" ca="1" si="414"/>
        <v>0</v>
      </c>
      <c r="AO1609">
        <f t="shared" ca="1" si="415"/>
        <v>0</v>
      </c>
      <c r="AP1609">
        <f t="shared" ca="1" si="416"/>
        <v>0</v>
      </c>
      <c r="AQ1609">
        <f t="shared" ca="1" si="417"/>
        <v>0</v>
      </c>
      <c r="AR1609">
        <f t="shared" ca="1" si="418"/>
        <v>0</v>
      </c>
      <c r="AS1609">
        <f t="shared" ca="1" si="419"/>
        <v>0</v>
      </c>
      <c r="AT1609">
        <f t="shared" ca="1" si="420"/>
        <v>0</v>
      </c>
    </row>
    <row r="1610" spans="1:46" hidden="1" x14ac:dyDescent="0.2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0, OFFSET(data!$A$1, ROW()-1, AD$1-1))</f>
        <v>0</v>
      </c>
      <c r="AE1610">
        <f ca="1">IF(ISNA(AE$1), 0, OFFSET(data!$A$1, ROW()-1, AE$1-1))</f>
        <v>0</v>
      </c>
      <c r="AF1610">
        <f ca="1">IF(ISNA(AF$1), 0, OFFSET(data!$A$1, ROW()-1, AF$1-1))</f>
        <v>0</v>
      </c>
      <c r="AG1610">
        <f t="shared" ca="1" si="409"/>
        <v>0</v>
      </c>
      <c r="AH1610" t="e">
        <f t="shared" ca="1" si="410"/>
        <v>#VALUE!</v>
      </c>
      <c r="AI1610" t="str">
        <f t="shared" ca="1" si="411"/>
        <v>0</v>
      </c>
      <c r="AJ1610" t="str">
        <f t="shared" ca="1" si="412"/>
        <v/>
      </c>
      <c r="AK1610" t="str">
        <f t="shared" ca="1" si="407"/>
        <v>0</v>
      </c>
      <c r="AL1610" s="4">
        <f t="shared" ca="1" si="413"/>
        <v>0</v>
      </c>
      <c r="AM1610">
        <f t="shared" ca="1" si="408"/>
        <v>0</v>
      </c>
      <c r="AN1610">
        <f t="shared" ca="1" si="414"/>
        <v>0</v>
      </c>
      <c r="AO1610">
        <f t="shared" ca="1" si="415"/>
        <v>0</v>
      </c>
      <c r="AP1610">
        <f t="shared" ca="1" si="416"/>
        <v>0</v>
      </c>
      <c r="AQ1610">
        <f t="shared" ca="1" si="417"/>
        <v>0</v>
      </c>
      <c r="AR1610">
        <f t="shared" ca="1" si="418"/>
        <v>0</v>
      </c>
      <c r="AS1610">
        <f t="shared" ca="1" si="419"/>
        <v>0</v>
      </c>
      <c r="AT1610">
        <f t="shared" ca="1" si="420"/>
        <v>0</v>
      </c>
    </row>
    <row r="1611" spans="1:46" hidden="1" x14ac:dyDescent="0.2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0, OFFSET(data!$A$1, ROW()-1, AD$1-1))</f>
        <v>0</v>
      </c>
      <c r="AE1611">
        <f ca="1">IF(ISNA(AE$1), 0, OFFSET(data!$A$1, ROW()-1, AE$1-1))</f>
        <v>0</v>
      </c>
      <c r="AF1611">
        <f ca="1">IF(ISNA(AF$1), 0, OFFSET(data!$A$1, ROW()-1, AF$1-1))</f>
        <v>0</v>
      </c>
      <c r="AG1611">
        <f t="shared" ca="1" si="409"/>
        <v>0</v>
      </c>
      <c r="AH1611" t="e">
        <f t="shared" ca="1" si="410"/>
        <v>#VALUE!</v>
      </c>
      <c r="AI1611" t="str">
        <f t="shared" ca="1" si="411"/>
        <v>0</v>
      </c>
      <c r="AJ1611" t="str">
        <f t="shared" ca="1" si="412"/>
        <v/>
      </c>
      <c r="AK1611" t="str">
        <f t="shared" ca="1" si="407"/>
        <v>0</v>
      </c>
      <c r="AL1611" s="4">
        <f t="shared" ca="1" si="413"/>
        <v>0</v>
      </c>
      <c r="AM1611">
        <f t="shared" ca="1" si="408"/>
        <v>0</v>
      </c>
      <c r="AN1611">
        <f t="shared" ca="1" si="414"/>
        <v>0</v>
      </c>
      <c r="AO1611">
        <f t="shared" ca="1" si="415"/>
        <v>0</v>
      </c>
      <c r="AP1611">
        <f t="shared" ca="1" si="416"/>
        <v>0</v>
      </c>
      <c r="AQ1611">
        <f t="shared" ca="1" si="417"/>
        <v>0</v>
      </c>
      <c r="AR1611">
        <f t="shared" ca="1" si="418"/>
        <v>0</v>
      </c>
      <c r="AS1611">
        <f t="shared" ca="1" si="419"/>
        <v>0</v>
      </c>
      <c r="AT1611">
        <f t="shared" ca="1" si="420"/>
        <v>0</v>
      </c>
    </row>
    <row r="1612" spans="1:46" hidden="1" x14ac:dyDescent="0.2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0, OFFSET(data!$A$1, ROW()-1, AD$1-1))</f>
        <v>0</v>
      </c>
      <c r="AE1612">
        <f ca="1">IF(ISNA(AE$1), 0, OFFSET(data!$A$1, ROW()-1, AE$1-1))</f>
        <v>0</v>
      </c>
      <c r="AF1612">
        <f ca="1">IF(ISNA(AF$1), 0, OFFSET(data!$A$1, ROW()-1, AF$1-1))</f>
        <v>0</v>
      </c>
      <c r="AG1612">
        <f t="shared" ca="1" si="409"/>
        <v>0</v>
      </c>
      <c r="AH1612" t="e">
        <f t="shared" ca="1" si="410"/>
        <v>#VALUE!</v>
      </c>
      <c r="AI1612" t="str">
        <f t="shared" ca="1" si="411"/>
        <v>0</v>
      </c>
      <c r="AJ1612" t="str">
        <f t="shared" ca="1" si="412"/>
        <v/>
      </c>
      <c r="AK1612" t="str">
        <f t="shared" ref="AK1612:AK1675" ca="1" si="421">RIGHT(C1612, 5)</f>
        <v>0</v>
      </c>
      <c r="AL1612" s="4">
        <f t="shared" ca="1" si="413"/>
        <v>0</v>
      </c>
      <c r="AM1612">
        <f t="shared" ca="1" si="408"/>
        <v>0</v>
      </c>
      <c r="AN1612">
        <f t="shared" ca="1" si="414"/>
        <v>0</v>
      </c>
      <c r="AO1612">
        <f t="shared" ca="1" si="415"/>
        <v>0</v>
      </c>
      <c r="AP1612">
        <f t="shared" ca="1" si="416"/>
        <v>0</v>
      </c>
      <c r="AQ1612">
        <f t="shared" ca="1" si="417"/>
        <v>0</v>
      </c>
      <c r="AR1612">
        <f t="shared" ca="1" si="418"/>
        <v>0</v>
      </c>
      <c r="AS1612">
        <f t="shared" ca="1" si="419"/>
        <v>0</v>
      </c>
      <c r="AT1612">
        <f t="shared" ca="1" si="420"/>
        <v>0</v>
      </c>
    </row>
    <row r="1613" spans="1:46" hidden="1" x14ac:dyDescent="0.2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0, OFFSET(data!$A$1, ROW()-1, AD$1-1))</f>
        <v>0</v>
      </c>
      <c r="AE1613">
        <f ca="1">IF(ISNA(AE$1), 0, OFFSET(data!$A$1, ROW()-1, AE$1-1))</f>
        <v>0</v>
      </c>
      <c r="AF1613">
        <f ca="1">IF(ISNA(AF$1), 0, OFFSET(data!$A$1, ROW()-1, AF$1-1))</f>
        <v>0</v>
      </c>
      <c r="AG1613">
        <f t="shared" ca="1" si="409"/>
        <v>0</v>
      </c>
      <c r="AH1613" t="e">
        <f t="shared" ca="1" si="410"/>
        <v>#VALUE!</v>
      </c>
      <c r="AI1613" t="str">
        <f t="shared" ca="1" si="411"/>
        <v>0</v>
      </c>
      <c r="AJ1613" t="str">
        <f t="shared" ca="1" si="412"/>
        <v/>
      </c>
      <c r="AK1613" t="str">
        <f t="shared" ca="1" si="421"/>
        <v>0</v>
      </c>
      <c r="AL1613" s="4">
        <f t="shared" ca="1" si="413"/>
        <v>0</v>
      </c>
      <c r="AM1613">
        <f t="shared" ca="1" si="408"/>
        <v>0</v>
      </c>
      <c r="AN1613">
        <f t="shared" ca="1" si="414"/>
        <v>0</v>
      </c>
      <c r="AO1613">
        <f t="shared" ca="1" si="415"/>
        <v>0</v>
      </c>
      <c r="AP1613">
        <f t="shared" ca="1" si="416"/>
        <v>0</v>
      </c>
      <c r="AQ1613">
        <f t="shared" ca="1" si="417"/>
        <v>0</v>
      </c>
      <c r="AR1613">
        <f t="shared" ca="1" si="418"/>
        <v>0</v>
      </c>
      <c r="AS1613">
        <f t="shared" ca="1" si="419"/>
        <v>0</v>
      </c>
      <c r="AT1613">
        <f t="shared" ca="1" si="420"/>
        <v>0</v>
      </c>
    </row>
    <row r="1614" spans="1:46" hidden="1" x14ac:dyDescent="0.2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0, OFFSET(data!$A$1, ROW()-1, AD$1-1))</f>
        <v>0</v>
      </c>
      <c r="AE1614">
        <f ca="1">IF(ISNA(AE$1), 0, OFFSET(data!$A$1, ROW()-1, AE$1-1))</f>
        <v>0</v>
      </c>
      <c r="AF1614">
        <f ca="1">IF(ISNA(AF$1), 0, OFFSET(data!$A$1, ROW()-1, AF$1-1))</f>
        <v>0</v>
      </c>
      <c r="AG1614">
        <f t="shared" ca="1" si="409"/>
        <v>0</v>
      </c>
      <c r="AH1614" t="e">
        <f t="shared" ca="1" si="410"/>
        <v>#VALUE!</v>
      </c>
      <c r="AI1614" t="str">
        <f t="shared" ca="1" si="411"/>
        <v>0</v>
      </c>
      <c r="AJ1614" t="str">
        <f t="shared" ca="1" si="412"/>
        <v/>
      </c>
      <c r="AK1614" t="str">
        <f t="shared" ca="1" si="421"/>
        <v>0</v>
      </c>
      <c r="AL1614" s="4">
        <f t="shared" ca="1" si="413"/>
        <v>0</v>
      </c>
      <c r="AM1614">
        <f t="shared" ca="1" si="408"/>
        <v>0</v>
      </c>
      <c r="AN1614">
        <f t="shared" ca="1" si="414"/>
        <v>0</v>
      </c>
      <c r="AO1614">
        <f t="shared" ca="1" si="415"/>
        <v>0</v>
      </c>
      <c r="AP1614">
        <f t="shared" ca="1" si="416"/>
        <v>0</v>
      </c>
      <c r="AQ1614">
        <f t="shared" ca="1" si="417"/>
        <v>0</v>
      </c>
      <c r="AR1614">
        <f t="shared" ca="1" si="418"/>
        <v>0</v>
      </c>
      <c r="AS1614">
        <f t="shared" ca="1" si="419"/>
        <v>0</v>
      </c>
      <c r="AT1614">
        <f t="shared" ca="1" si="420"/>
        <v>0</v>
      </c>
    </row>
    <row r="1615" spans="1:46" hidden="1" x14ac:dyDescent="0.2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0, OFFSET(data!$A$1, ROW()-1, AD$1-1))</f>
        <v>0</v>
      </c>
      <c r="AE1615">
        <f ca="1">IF(ISNA(AE$1), 0, OFFSET(data!$A$1, ROW()-1, AE$1-1))</f>
        <v>0</v>
      </c>
      <c r="AF1615">
        <f ca="1">IF(ISNA(AF$1), 0, OFFSET(data!$A$1, ROW()-1, AF$1-1))</f>
        <v>0</v>
      </c>
      <c r="AG1615">
        <f t="shared" ca="1" si="409"/>
        <v>0</v>
      </c>
      <c r="AH1615" t="e">
        <f t="shared" ca="1" si="410"/>
        <v>#VALUE!</v>
      </c>
      <c r="AI1615" t="str">
        <f t="shared" ca="1" si="411"/>
        <v>0</v>
      </c>
      <c r="AJ1615" t="str">
        <f t="shared" ca="1" si="412"/>
        <v/>
      </c>
      <c r="AK1615" t="str">
        <f t="shared" ca="1" si="421"/>
        <v>0</v>
      </c>
      <c r="AL1615" s="4">
        <f t="shared" ca="1" si="413"/>
        <v>0</v>
      </c>
      <c r="AM1615">
        <f t="shared" ca="1" si="408"/>
        <v>0</v>
      </c>
      <c r="AN1615">
        <f t="shared" ca="1" si="414"/>
        <v>0</v>
      </c>
      <c r="AO1615">
        <f t="shared" ca="1" si="415"/>
        <v>0</v>
      </c>
      <c r="AP1615">
        <f t="shared" ca="1" si="416"/>
        <v>0</v>
      </c>
      <c r="AQ1615">
        <f t="shared" ca="1" si="417"/>
        <v>0</v>
      </c>
      <c r="AR1615">
        <f t="shared" ca="1" si="418"/>
        <v>0</v>
      </c>
      <c r="AS1615">
        <f t="shared" ca="1" si="419"/>
        <v>0</v>
      </c>
      <c r="AT1615">
        <f t="shared" ca="1" si="420"/>
        <v>0</v>
      </c>
    </row>
    <row r="1616" spans="1:46" hidden="1" x14ac:dyDescent="0.2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0, OFFSET(data!$A$1, ROW()-1, AD$1-1))</f>
        <v>0</v>
      </c>
      <c r="AE1616">
        <f ca="1">IF(ISNA(AE$1), 0, OFFSET(data!$A$1, ROW()-1, AE$1-1))</f>
        <v>0</v>
      </c>
      <c r="AF1616">
        <f ca="1">IF(ISNA(AF$1), 0, OFFSET(data!$A$1, ROW()-1, AF$1-1))</f>
        <v>0</v>
      </c>
      <c r="AG1616">
        <f t="shared" ca="1" si="409"/>
        <v>0</v>
      </c>
      <c r="AH1616" t="e">
        <f t="shared" ca="1" si="410"/>
        <v>#VALUE!</v>
      </c>
      <c r="AI1616" t="str">
        <f t="shared" ca="1" si="411"/>
        <v>0</v>
      </c>
      <c r="AJ1616" t="str">
        <f t="shared" ca="1" si="412"/>
        <v/>
      </c>
      <c r="AK1616" t="str">
        <f t="shared" ca="1" si="421"/>
        <v>0</v>
      </c>
      <c r="AL1616" s="4">
        <f t="shared" ca="1" si="413"/>
        <v>0</v>
      </c>
      <c r="AM1616">
        <f t="shared" ca="1" si="408"/>
        <v>0</v>
      </c>
      <c r="AN1616">
        <f t="shared" ca="1" si="414"/>
        <v>0</v>
      </c>
      <c r="AO1616">
        <f t="shared" ca="1" si="415"/>
        <v>0</v>
      </c>
      <c r="AP1616">
        <f t="shared" ca="1" si="416"/>
        <v>0</v>
      </c>
      <c r="AQ1616">
        <f t="shared" ca="1" si="417"/>
        <v>0</v>
      </c>
      <c r="AR1616">
        <f t="shared" ca="1" si="418"/>
        <v>0</v>
      </c>
      <c r="AS1616">
        <f t="shared" ca="1" si="419"/>
        <v>0</v>
      </c>
      <c r="AT1616">
        <f t="shared" ca="1" si="420"/>
        <v>0</v>
      </c>
    </row>
    <row r="1617" spans="1:46" hidden="1" x14ac:dyDescent="0.2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0, OFFSET(data!$A$1, ROW()-1, AD$1-1))</f>
        <v>0</v>
      </c>
      <c r="AE1617">
        <f ca="1">IF(ISNA(AE$1), 0, OFFSET(data!$A$1, ROW()-1, AE$1-1))</f>
        <v>0</v>
      </c>
      <c r="AF1617">
        <f ca="1">IF(ISNA(AF$1), 0, OFFSET(data!$A$1, ROW()-1, AF$1-1))</f>
        <v>0</v>
      </c>
      <c r="AG1617">
        <f t="shared" ca="1" si="409"/>
        <v>0</v>
      </c>
      <c r="AH1617" t="e">
        <f t="shared" ca="1" si="410"/>
        <v>#VALUE!</v>
      </c>
      <c r="AI1617" t="str">
        <f t="shared" ca="1" si="411"/>
        <v>0</v>
      </c>
      <c r="AJ1617" t="str">
        <f t="shared" ca="1" si="412"/>
        <v/>
      </c>
      <c r="AK1617" t="str">
        <f t="shared" ca="1" si="421"/>
        <v>0</v>
      </c>
      <c r="AL1617" s="4">
        <f t="shared" ca="1" si="413"/>
        <v>0</v>
      </c>
      <c r="AM1617">
        <f t="shared" ca="1" si="408"/>
        <v>0</v>
      </c>
      <c r="AN1617">
        <f t="shared" ca="1" si="414"/>
        <v>0</v>
      </c>
      <c r="AO1617">
        <f t="shared" ca="1" si="415"/>
        <v>0</v>
      </c>
      <c r="AP1617">
        <f t="shared" ca="1" si="416"/>
        <v>0</v>
      </c>
      <c r="AQ1617">
        <f t="shared" ca="1" si="417"/>
        <v>0</v>
      </c>
      <c r="AR1617">
        <f t="shared" ca="1" si="418"/>
        <v>0</v>
      </c>
      <c r="AS1617">
        <f t="shared" ca="1" si="419"/>
        <v>0</v>
      </c>
      <c r="AT1617">
        <f t="shared" ca="1" si="420"/>
        <v>0</v>
      </c>
    </row>
    <row r="1618" spans="1:46" hidden="1" x14ac:dyDescent="0.2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0, OFFSET(data!$A$1, ROW()-1, AD$1-1))</f>
        <v>0</v>
      </c>
      <c r="AE1618">
        <f ca="1">IF(ISNA(AE$1), 0, OFFSET(data!$A$1, ROW()-1, AE$1-1))</f>
        <v>0</v>
      </c>
      <c r="AF1618">
        <f ca="1">IF(ISNA(AF$1), 0, OFFSET(data!$A$1, ROW()-1, AF$1-1))</f>
        <v>0</v>
      </c>
      <c r="AG1618">
        <f t="shared" ca="1" si="409"/>
        <v>0</v>
      </c>
      <c r="AH1618" t="e">
        <f t="shared" ca="1" si="410"/>
        <v>#VALUE!</v>
      </c>
      <c r="AI1618" t="str">
        <f t="shared" ca="1" si="411"/>
        <v>0</v>
      </c>
      <c r="AJ1618" t="str">
        <f t="shared" ca="1" si="412"/>
        <v/>
      </c>
      <c r="AK1618" t="str">
        <f t="shared" ca="1" si="421"/>
        <v>0</v>
      </c>
      <c r="AL1618" s="4">
        <f t="shared" ca="1" si="413"/>
        <v>0</v>
      </c>
      <c r="AM1618">
        <f t="shared" ca="1" si="408"/>
        <v>0</v>
      </c>
      <c r="AN1618">
        <f t="shared" ca="1" si="414"/>
        <v>0</v>
      </c>
      <c r="AO1618">
        <f t="shared" ca="1" si="415"/>
        <v>0</v>
      </c>
      <c r="AP1618">
        <f t="shared" ca="1" si="416"/>
        <v>0</v>
      </c>
      <c r="AQ1618">
        <f t="shared" ca="1" si="417"/>
        <v>0</v>
      </c>
      <c r="AR1618">
        <f t="shared" ca="1" si="418"/>
        <v>0</v>
      </c>
      <c r="AS1618">
        <f t="shared" ca="1" si="419"/>
        <v>0</v>
      </c>
      <c r="AT1618">
        <f t="shared" ca="1" si="420"/>
        <v>0</v>
      </c>
    </row>
    <row r="1619" spans="1:46" hidden="1" x14ac:dyDescent="0.2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0, OFFSET(data!$A$1, ROW()-1, AD$1-1))</f>
        <v>0</v>
      </c>
      <c r="AE1619">
        <f ca="1">IF(ISNA(AE$1), 0, OFFSET(data!$A$1, ROW()-1, AE$1-1))</f>
        <v>0</v>
      </c>
      <c r="AF1619">
        <f ca="1">IF(ISNA(AF$1), 0, OFFSET(data!$A$1, ROW()-1, AF$1-1))</f>
        <v>0</v>
      </c>
      <c r="AG1619">
        <f t="shared" ca="1" si="409"/>
        <v>0</v>
      </c>
      <c r="AH1619" t="e">
        <f t="shared" ca="1" si="410"/>
        <v>#VALUE!</v>
      </c>
      <c r="AI1619" t="str">
        <f t="shared" ca="1" si="411"/>
        <v>0</v>
      </c>
      <c r="AJ1619" t="str">
        <f t="shared" ca="1" si="412"/>
        <v/>
      </c>
      <c r="AK1619" t="str">
        <f t="shared" ca="1" si="421"/>
        <v>0</v>
      </c>
      <c r="AL1619" s="4">
        <f t="shared" ca="1" si="413"/>
        <v>0</v>
      </c>
      <c r="AM1619">
        <f t="shared" ca="1" si="408"/>
        <v>0</v>
      </c>
      <c r="AN1619">
        <f t="shared" ca="1" si="414"/>
        <v>0</v>
      </c>
      <c r="AO1619">
        <f t="shared" ca="1" si="415"/>
        <v>0</v>
      </c>
      <c r="AP1619">
        <f t="shared" ca="1" si="416"/>
        <v>0</v>
      </c>
      <c r="AQ1619">
        <f t="shared" ca="1" si="417"/>
        <v>0</v>
      </c>
      <c r="AR1619">
        <f t="shared" ca="1" si="418"/>
        <v>0</v>
      </c>
      <c r="AS1619">
        <f t="shared" ca="1" si="419"/>
        <v>0</v>
      </c>
      <c r="AT1619">
        <f t="shared" ca="1" si="420"/>
        <v>0</v>
      </c>
    </row>
    <row r="1620" spans="1:46" hidden="1" x14ac:dyDescent="0.2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0, OFFSET(data!$A$1, ROW()-1, AD$1-1))</f>
        <v>0</v>
      </c>
      <c r="AE1620">
        <f ca="1">IF(ISNA(AE$1), 0, OFFSET(data!$A$1, ROW()-1, AE$1-1))</f>
        <v>0</v>
      </c>
      <c r="AF1620">
        <f ca="1">IF(ISNA(AF$1), 0, OFFSET(data!$A$1, ROW()-1, AF$1-1))</f>
        <v>0</v>
      </c>
      <c r="AG1620">
        <f t="shared" ca="1" si="409"/>
        <v>0</v>
      </c>
      <c r="AH1620" t="e">
        <f t="shared" ca="1" si="410"/>
        <v>#VALUE!</v>
      </c>
      <c r="AI1620" t="str">
        <f t="shared" ca="1" si="411"/>
        <v>0</v>
      </c>
      <c r="AJ1620" t="str">
        <f t="shared" ca="1" si="412"/>
        <v/>
      </c>
      <c r="AK1620" t="str">
        <f t="shared" ca="1" si="421"/>
        <v>0</v>
      </c>
      <c r="AL1620" s="4">
        <f t="shared" ca="1" si="413"/>
        <v>0</v>
      </c>
      <c r="AM1620">
        <f t="shared" ca="1" si="408"/>
        <v>0</v>
      </c>
      <c r="AN1620">
        <f t="shared" ca="1" si="414"/>
        <v>0</v>
      </c>
      <c r="AO1620">
        <f t="shared" ca="1" si="415"/>
        <v>0</v>
      </c>
      <c r="AP1620">
        <f t="shared" ca="1" si="416"/>
        <v>0</v>
      </c>
      <c r="AQ1620">
        <f t="shared" ca="1" si="417"/>
        <v>0</v>
      </c>
      <c r="AR1620">
        <f t="shared" ca="1" si="418"/>
        <v>0</v>
      </c>
      <c r="AS1620">
        <f t="shared" ca="1" si="419"/>
        <v>0</v>
      </c>
      <c r="AT1620">
        <f t="shared" ca="1" si="420"/>
        <v>0</v>
      </c>
    </row>
    <row r="1621" spans="1:46" hidden="1" x14ac:dyDescent="0.2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0, OFFSET(data!$A$1, ROW()-1, AD$1-1))</f>
        <v>0</v>
      </c>
      <c r="AE1621">
        <f ca="1">IF(ISNA(AE$1), 0, OFFSET(data!$A$1, ROW()-1, AE$1-1))</f>
        <v>0</v>
      </c>
      <c r="AF1621">
        <f ca="1">IF(ISNA(AF$1), 0, OFFSET(data!$A$1, ROW()-1, AF$1-1))</f>
        <v>0</v>
      </c>
      <c r="AG1621">
        <f t="shared" ca="1" si="409"/>
        <v>0</v>
      </c>
      <c r="AH1621" t="e">
        <f t="shared" ca="1" si="410"/>
        <v>#VALUE!</v>
      </c>
      <c r="AI1621" t="str">
        <f t="shared" ca="1" si="411"/>
        <v>0</v>
      </c>
      <c r="AJ1621" t="str">
        <f t="shared" ca="1" si="412"/>
        <v/>
      </c>
      <c r="AK1621" t="str">
        <f t="shared" ca="1" si="421"/>
        <v>0</v>
      </c>
      <c r="AL1621" s="4">
        <f t="shared" ca="1" si="413"/>
        <v>0</v>
      </c>
      <c r="AM1621">
        <f t="shared" ca="1" si="408"/>
        <v>0</v>
      </c>
      <c r="AN1621">
        <f t="shared" ca="1" si="414"/>
        <v>0</v>
      </c>
      <c r="AO1621">
        <f t="shared" ca="1" si="415"/>
        <v>0</v>
      </c>
      <c r="AP1621">
        <f t="shared" ca="1" si="416"/>
        <v>0</v>
      </c>
      <c r="AQ1621">
        <f t="shared" ca="1" si="417"/>
        <v>0</v>
      </c>
      <c r="AR1621">
        <f t="shared" ca="1" si="418"/>
        <v>0</v>
      </c>
      <c r="AS1621">
        <f t="shared" ca="1" si="419"/>
        <v>0</v>
      </c>
      <c r="AT1621">
        <f t="shared" ca="1" si="420"/>
        <v>0</v>
      </c>
    </row>
    <row r="1622" spans="1:46" hidden="1" x14ac:dyDescent="0.2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0, OFFSET(data!$A$1, ROW()-1, AD$1-1))</f>
        <v>0</v>
      </c>
      <c r="AE1622">
        <f ca="1">IF(ISNA(AE$1), 0, OFFSET(data!$A$1, ROW()-1, AE$1-1))</f>
        <v>0</v>
      </c>
      <c r="AF1622">
        <f ca="1">IF(ISNA(AF$1), 0, OFFSET(data!$A$1, ROW()-1, AF$1-1))</f>
        <v>0</v>
      </c>
      <c r="AG1622">
        <f t="shared" ca="1" si="409"/>
        <v>0</v>
      </c>
      <c r="AH1622" t="e">
        <f t="shared" ca="1" si="410"/>
        <v>#VALUE!</v>
      </c>
      <c r="AI1622" t="str">
        <f t="shared" ca="1" si="411"/>
        <v>0</v>
      </c>
      <c r="AJ1622" t="str">
        <f t="shared" ca="1" si="412"/>
        <v/>
      </c>
      <c r="AK1622" t="str">
        <f t="shared" ca="1" si="421"/>
        <v>0</v>
      </c>
      <c r="AL1622" s="4">
        <f t="shared" ca="1" si="413"/>
        <v>0</v>
      </c>
      <c r="AM1622">
        <f t="shared" ca="1" si="408"/>
        <v>0</v>
      </c>
      <c r="AN1622">
        <f t="shared" ca="1" si="414"/>
        <v>0</v>
      </c>
      <c r="AO1622">
        <f t="shared" ca="1" si="415"/>
        <v>0</v>
      </c>
      <c r="AP1622">
        <f t="shared" ca="1" si="416"/>
        <v>0</v>
      </c>
      <c r="AQ1622">
        <f t="shared" ca="1" si="417"/>
        <v>0</v>
      </c>
      <c r="AR1622">
        <f t="shared" ca="1" si="418"/>
        <v>0</v>
      </c>
      <c r="AS1622">
        <f t="shared" ca="1" si="419"/>
        <v>0</v>
      </c>
      <c r="AT1622">
        <f t="shared" ca="1" si="420"/>
        <v>0</v>
      </c>
    </row>
    <row r="1623" spans="1:46" hidden="1" x14ac:dyDescent="0.2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0, OFFSET(data!$A$1, ROW()-1, AD$1-1))</f>
        <v>0</v>
      </c>
      <c r="AE1623">
        <f ca="1">IF(ISNA(AE$1), 0, OFFSET(data!$A$1, ROW()-1, AE$1-1))</f>
        <v>0</v>
      </c>
      <c r="AF1623">
        <f ca="1">IF(ISNA(AF$1), 0, OFFSET(data!$A$1, ROW()-1, AF$1-1))</f>
        <v>0</v>
      </c>
      <c r="AG1623">
        <f t="shared" ca="1" si="409"/>
        <v>0</v>
      </c>
      <c r="AH1623" t="e">
        <f t="shared" ca="1" si="410"/>
        <v>#VALUE!</v>
      </c>
      <c r="AI1623" t="str">
        <f t="shared" ca="1" si="411"/>
        <v>0</v>
      </c>
      <c r="AJ1623" t="str">
        <f t="shared" ca="1" si="412"/>
        <v/>
      </c>
      <c r="AK1623" t="str">
        <f t="shared" ca="1" si="421"/>
        <v>0</v>
      </c>
      <c r="AL1623" s="4">
        <f t="shared" ca="1" si="413"/>
        <v>0</v>
      </c>
      <c r="AM1623">
        <f t="shared" ca="1" si="408"/>
        <v>0</v>
      </c>
      <c r="AN1623">
        <f t="shared" ca="1" si="414"/>
        <v>0</v>
      </c>
      <c r="AO1623">
        <f t="shared" ca="1" si="415"/>
        <v>0</v>
      </c>
      <c r="AP1623">
        <f t="shared" ca="1" si="416"/>
        <v>0</v>
      </c>
      <c r="AQ1623">
        <f t="shared" ca="1" si="417"/>
        <v>0</v>
      </c>
      <c r="AR1623">
        <f t="shared" ca="1" si="418"/>
        <v>0</v>
      </c>
      <c r="AS1623">
        <f t="shared" ca="1" si="419"/>
        <v>0</v>
      </c>
      <c r="AT1623">
        <f t="shared" ca="1" si="420"/>
        <v>0</v>
      </c>
    </row>
    <row r="1624" spans="1:46" hidden="1" x14ac:dyDescent="0.2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0, OFFSET(data!$A$1, ROW()-1, AD$1-1))</f>
        <v>0</v>
      </c>
      <c r="AE1624">
        <f ca="1">IF(ISNA(AE$1), 0, OFFSET(data!$A$1, ROW()-1, AE$1-1))</f>
        <v>0</v>
      </c>
      <c r="AF1624">
        <f ca="1">IF(ISNA(AF$1), 0, OFFSET(data!$A$1, ROW()-1, AF$1-1))</f>
        <v>0</v>
      </c>
      <c r="AG1624">
        <f t="shared" ca="1" si="409"/>
        <v>0</v>
      </c>
      <c r="AH1624" t="e">
        <f t="shared" ca="1" si="410"/>
        <v>#VALUE!</v>
      </c>
      <c r="AI1624" t="str">
        <f t="shared" ca="1" si="411"/>
        <v>0</v>
      </c>
      <c r="AJ1624" t="str">
        <f t="shared" ca="1" si="412"/>
        <v/>
      </c>
      <c r="AK1624" t="str">
        <f t="shared" ca="1" si="421"/>
        <v>0</v>
      </c>
      <c r="AL1624" s="4">
        <f t="shared" ca="1" si="413"/>
        <v>0</v>
      </c>
      <c r="AM1624">
        <f t="shared" ca="1" si="408"/>
        <v>0</v>
      </c>
      <c r="AN1624">
        <f t="shared" ca="1" si="414"/>
        <v>0</v>
      </c>
      <c r="AO1624">
        <f t="shared" ca="1" si="415"/>
        <v>0</v>
      </c>
      <c r="AP1624">
        <f t="shared" ca="1" si="416"/>
        <v>0</v>
      </c>
      <c r="AQ1624">
        <f t="shared" ca="1" si="417"/>
        <v>0</v>
      </c>
      <c r="AR1624">
        <f t="shared" ca="1" si="418"/>
        <v>0</v>
      </c>
      <c r="AS1624">
        <f t="shared" ca="1" si="419"/>
        <v>0</v>
      </c>
      <c r="AT1624">
        <f t="shared" ca="1" si="420"/>
        <v>0</v>
      </c>
    </row>
    <row r="1625" spans="1:46" hidden="1" x14ac:dyDescent="0.2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0, OFFSET(data!$A$1, ROW()-1, AD$1-1))</f>
        <v>0</v>
      </c>
      <c r="AE1625">
        <f ca="1">IF(ISNA(AE$1), 0, OFFSET(data!$A$1, ROW()-1, AE$1-1))</f>
        <v>0</v>
      </c>
      <c r="AF1625">
        <f ca="1">IF(ISNA(AF$1), 0, OFFSET(data!$A$1, ROW()-1, AF$1-1))</f>
        <v>0</v>
      </c>
      <c r="AG1625">
        <f t="shared" ca="1" si="409"/>
        <v>0</v>
      </c>
      <c r="AH1625" t="e">
        <f t="shared" ca="1" si="410"/>
        <v>#VALUE!</v>
      </c>
      <c r="AI1625" t="str">
        <f t="shared" ca="1" si="411"/>
        <v>0</v>
      </c>
      <c r="AJ1625" t="str">
        <f t="shared" ca="1" si="412"/>
        <v/>
      </c>
      <c r="AK1625" t="str">
        <f t="shared" ca="1" si="421"/>
        <v>0</v>
      </c>
      <c r="AL1625" s="4">
        <f t="shared" ca="1" si="413"/>
        <v>0</v>
      </c>
      <c r="AM1625">
        <f t="shared" ca="1" si="408"/>
        <v>0</v>
      </c>
      <c r="AN1625">
        <f t="shared" ca="1" si="414"/>
        <v>0</v>
      </c>
      <c r="AO1625">
        <f t="shared" ca="1" si="415"/>
        <v>0</v>
      </c>
      <c r="AP1625">
        <f t="shared" ca="1" si="416"/>
        <v>0</v>
      </c>
      <c r="AQ1625">
        <f t="shared" ca="1" si="417"/>
        <v>0</v>
      </c>
      <c r="AR1625">
        <f t="shared" ca="1" si="418"/>
        <v>0</v>
      </c>
      <c r="AS1625">
        <f t="shared" ca="1" si="419"/>
        <v>0</v>
      </c>
      <c r="AT1625">
        <f t="shared" ca="1" si="420"/>
        <v>0</v>
      </c>
    </row>
    <row r="1626" spans="1:46" hidden="1" x14ac:dyDescent="0.2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0, OFFSET(data!$A$1, ROW()-1, AD$1-1))</f>
        <v>0</v>
      </c>
      <c r="AE1626">
        <f ca="1">IF(ISNA(AE$1), 0, OFFSET(data!$A$1, ROW()-1, AE$1-1))</f>
        <v>0</v>
      </c>
      <c r="AF1626">
        <f ca="1">IF(ISNA(AF$1), 0, OFFSET(data!$A$1, ROW()-1, AF$1-1))</f>
        <v>0</v>
      </c>
      <c r="AG1626">
        <f t="shared" ca="1" si="409"/>
        <v>0</v>
      </c>
      <c r="AH1626" t="e">
        <f t="shared" ca="1" si="410"/>
        <v>#VALUE!</v>
      </c>
      <c r="AI1626" t="str">
        <f t="shared" ca="1" si="411"/>
        <v>0</v>
      </c>
      <c r="AJ1626" t="str">
        <f t="shared" ca="1" si="412"/>
        <v/>
      </c>
      <c r="AK1626" t="str">
        <f t="shared" ca="1" si="421"/>
        <v>0</v>
      </c>
      <c r="AL1626" s="4">
        <f t="shared" ca="1" si="413"/>
        <v>0</v>
      </c>
      <c r="AM1626">
        <f t="shared" ca="1" si="408"/>
        <v>0</v>
      </c>
      <c r="AN1626">
        <f t="shared" ca="1" si="414"/>
        <v>0</v>
      </c>
      <c r="AO1626">
        <f t="shared" ca="1" si="415"/>
        <v>0</v>
      </c>
      <c r="AP1626">
        <f t="shared" ca="1" si="416"/>
        <v>0</v>
      </c>
      <c r="AQ1626">
        <f t="shared" ca="1" si="417"/>
        <v>0</v>
      </c>
      <c r="AR1626">
        <f t="shared" ca="1" si="418"/>
        <v>0</v>
      </c>
      <c r="AS1626">
        <f t="shared" ca="1" si="419"/>
        <v>0</v>
      </c>
      <c r="AT1626">
        <f t="shared" ca="1" si="420"/>
        <v>0</v>
      </c>
    </row>
    <row r="1627" spans="1:46" hidden="1" x14ac:dyDescent="0.2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0, OFFSET(data!$A$1, ROW()-1, AD$1-1))</f>
        <v>0</v>
      </c>
      <c r="AE1627">
        <f ca="1">IF(ISNA(AE$1), 0, OFFSET(data!$A$1, ROW()-1, AE$1-1))</f>
        <v>0</v>
      </c>
      <c r="AF1627">
        <f ca="1">IF(ISNA(AF$1), 0, OFFSET(data!$A$1, ROW()-1, AF$1-1))</f>
        <v>0</v>
      </c>
      <c r="AG1627">
        <f t="shared" ca="1" si="409"/>
        <v>0</v>
      </c>
      <c r="AH1627" t="e">
        <f t="shared" ca="1" si="410"/>
        <v>#VALUE!</v>
      </c>
      <c r="AI1627" t="str">
        <f t="shared" ca="1" si="411"/>
        <v>0</v>
      </c>
      <c r="AJ1627" t="str">
        <f t="shared" ca="1" si="412"/>
        <v/>
      </c>
      <c r="AK1627" t="str">
        <f t="shared" ca="1" si="421"/>
        <v>0</v>
      </c>
      <c r="AL1627" s="4">
        <f t="shared" ca="1" si="413"/>
        <v>0</v>
      </c>
      <c r="AM1627">
        <f t="shared" ca="1" si="408"/>
        <v>0</v>
      </c>
      <c r="AN1627">
        <f t="shared" ca="1" si="414"/>
        <v>0</v>
      </c>
      <c r="AO1627">
        <f t="shared" ca="1" si="415"/>
        <v>0</v>
      </c>
      <c r="AP1627">
        <f t="shared" ca="1" si="416"/>
        <v>0</v>
      </c>
      <c r="AQ1627">
        <f t="shared" ca="1" si="417"/>
        <v>0</v>
      </c>
      <c r="AR1627">
        <f t="shared" ca="1" si="418"/>
        <v>0</v>
      </c>
      <c r="AS1627">
        <f t="shared" ca="1" si="419"/>
        <v>0</v>
      </c>
      <c r="AT1627">
        <f t="shared" ca="1" si="420"/>
        <v>0</v>
      </c>
    </row>
    <row r="1628" spans="1:46" hidden="1" x14ac:dyDescent="0.2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0, OFFSET(data!$A$1, ROW()-1, AD$1-1))</f>
        <v>0</v>
      </c>
      <c r="AE1628">
        <f ca="1">IF(ISNA(AE$1), 0, OFFSET(data!$A$1, ROW()-1, AE$1-1))</f>
        <v>0</v>
      </c>
      <c r="AF1628">
        <f ca="1">IF(ISNA(AF$1), 0, OFFSET(data!$A$1, ROW()-1, AF$1-1))</f>
        <v>0</v>
      </c>
      <c r="AG1628">
        <f t="shared" ca="1" si="409"/>
        <v>0</v>
      </c>
      <c r="AH1628" t="e">
        <f t="shared" ca="1" si="410"/>
        <v>#VALUE!</v>
      </c>
      <c r="AI1628" t="str">
        <f t="shared" ca="1" si="411"/>
        <v>0</v>
      </c>
      <c r="AJ1628" t="str">
        <f t="shared" ca="1" si="412"/>
        <v/>
      </c>
      <c r="AK1628" t="str">
        <f t="shared" ca="1" si="421"/>
        <v>0</v>
      </c>
      <c r="AL1628" s="4">
        <f t="shared" ca="1" si="413"/>
        <v>0</v>
      </c>
      <c r="AM1628">
        <f t="shared" ca="1" si="408"/>
        <v>0</v>
      </c>
      <c r="AN1628">
        <f t="shared" ca="1" si="414"/>
        <v>0</v>
      </c>
      <c r="AO1628">
        <f t="shared" ca="1" si="415"/>
        <v>0</v>
      </c>
      <c r="AP1628">
        <f t="shared" ca="1" si="416"/>
        <v>0</v>
      </c>
      <c r="AQ1628">
        <f t="shared" ca="1" si="417"/>
        <v>0</v>
      </c>
      <c r="AR1628">
        <f t="shared" ca="1" si="418"/>
        <v>0</v>
      </c>
      <c r="AS1628">
        <f t="shared" ca="1" si="419"/>
        <v>0</v>
      </c>
      <c r="AT1628">
        <f t="shared" ca="1" si="420"/>
        <v>0</v>
      </c>
    </row>
    <row r="1629" spans="1:46" hidden="1" x14ac:dyDescent="0.2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0, OFFSET(data!$A$1, ROW()-1, AD$1-1))</f>
        <v>0</v>
      </c>
      <c r="AE1629">
        <f ca="1">IF(ISNA(AE$1), 0, OFFSET(data!$A$1, ROW()-1, AE$1-1))</f>
        <v>0</v>
      </c>
      <c r="AF1629">
        <f ca="1">IF(ISNA(AF$1), 0, OFFSET(data!$A$1, ROW()-1, AF$1-1))</f>
        <v>0</v>
      </c>
      <c r="AG1629">
        <f t="shared" ca="1" si="409"/>
        <v>0</v>
      </c>
      <c r="AH1629" t="e">
        <f t="shared" ca="1" si="410"/>
        <v>#VALUE!</v>
      </c>
      <c r="AI1629" t="str">
        <f t="shared" ca="1" si="411"/>
        <v>0</v>
      </c>
      <c r="AJ1629" t="str">
        <f t="shared" ca="1" si="412"/>
        <v/>
      </c>
      <c r="AK1629" t="str">
        <f t="shared" ca="1" si="421"/>
        <v>0</v>
      </c>
      <c r="AL1629" s="4">
        <f t="shared" ca="1" si="413"/>
        <v>0</v>
      </c>
      <c r="AM1629">
        <f t="shared" ca="1" si="408"/>
        <v>0</v>
      </c>
      <c r="AN1629">
        <f t="shared" ca="1" si="414"/>
        <v>0</v>
      </c>
      <c r="AO1629">
        <f t="shared" ca="1" si="415"/>
        <v>0</v>
      </c>
      <c r="AP1629">
        <f t="shared" ca="1" si="416"/>
        <v>0</v>
      </c>
      <c r="AQ1629">
        <f t="shared" ca="1" si="417"/>
        <v>0</v>
      </c>
      <c r="AR1629">
        <f t="shared" ca="1" si="418"/>
        <v>0</v>
      </c>
      <c r="AS1629">
        <f t="shared" ca="1" si="419"/>
        <v>0</v>
      </c>
      <c r="AT1629">
        <f t="shared" ca="1" si="420"/>
        <v>0</v>
      </c>
    </row>
    <row r="1630" spans="1:46" hidden="1" x14ac:dyDescent="0.2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0, OFFSET(data!$A$1, ROW()-1, AD$1-1))</f>
        <v>0</v>
      </c>
      <c r="AE1630">
        <f ca="1">IF(ISNA(AE$1), 0, OFFSET(data!$A$1, ROW()-1, AE$1-1))</f>
        <v>0</v>
      </c>
      <c r="AF1630">
        <f ca="1">IF(ISNA(AF$1), 0, OFFSET(data!$A$1, ROW()-1, AF$1-1))</f>
        <v>0</v>
      </c>
      <c r="AG1630">
        <f t="shared" ca="1" si="409"/>
        <v>0</v>
      </c>
      <c r="AH1630" t="e">
        <f t="shared" ca="1" si="410"/>
        <v>#VALUE!</v>
      </c>
      <c r="AI1630" t="str">
        <f t="shared" ca="1" si="411"/>
        <v>0</v>
      </c>
      <c r="AJ1630" t="str">
        <f t="shared" ca="1" si="412"/>
        <v/>
      </c>
      <c r="AK1630" t="str">
        <f t="shared" ca="1" si="421"/>
        <v>0</v>
      </c>
      <c r="AL1630" s="4">
        <f t="shared" ca="1" si="413"/>
        <v>0</v>
      </c>
      <c r="AM1630">
        <f t="shared" ca="1" si="408"/>
        <v>0</v>
      </c>
      <c r="AN1630">
        <f t="shared" ca="1" si="414"/>
        <v>0</v>
      </c>
      <c r="AO1630">
        <f t="shared" ca="1" si="415"/>
        <v>0</v>
      </c>
      <c r="AP1630">
        <f t="shared" ca="1" si="416"/>
        <v>0</v>
      </c>
      <c r="AQ1630">
        <f t="shared" ca="1" si="417"/>
        <v>0</v>
      </c>
      <c r="AR1630">
        <f t="shared" ca="1" si="418"/>
        <v>0</v>
      </c>
      <c r="AS1630">
        <f t="shared" ca="1" si="419"/>
        <v>0</v>
      </c>
      <c r="AT1630">
        <f t="shared" ca="1" si="420"/>
        <v>0</v>
      </c>
    </row>
    <row r="1631" spans="1:46" hidden="1" x14ac:dyDescent="0.2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0, OFFSET(data!$A$1, ROW()-1, AD$1-1))</f>
        <v>0</v>
      </c>
      <c r="AE1631">
        <f ca="1">IF(ISNA(AE$1), 0, OFFSET(data!$A$1, ROW()-1, AE$1-1))</f>
        <v>0</v>
      </c>
      <c r="AF1631">
        <f ca="1">IF(ISNA(AF$1), 0, OFFSET(data!$A$1, ROW()-1, AF$1-1))</f>
        <v>0</v>
      </c>
      <c r="AG1631">
        <f t="shared" ca="1" si="409"/>
        <v>0</v>
      </c>
      <c r="AH1631" t="e">
        <f t="shared" ca="1" si="410"/>
        <v>#VALUE!</v>
      </c>
      <c r="AI1631" t="str">
        <f t="shared" ca="1" si="411"/>
        <v>0</v>
      </c>
      <c r="AJ1631" t="str">
        <f t="shared" ca="1" si="412"/>
        <v/>
      </c>
      <c r="AK1631" t="str">
        <f t="shared" ca="1" si="421"/>
        <v>0</v>
      </c>
      <c r="AL1631" s="4">
        <f t="shared" ca="1" si="413"/>
        <v>0</v>
      </c>
      <c r="AM1631">
        <f t="shared" ca="1" si="408"/>
        <v>0</v>
      </c>
      <c r="AN1631">
        <f t="shared" ca="1" si="414"/>
        <v>0</v>
      </c>
      <c r="AO1631">
        <f t="shared" ca="1" si="415"/>
        <v>0</v>
      </c>
      <c r="AP1631">
        <f t="shared" ca="1" si="416"/>
        <v>0</v>
      </c>
      <c r="AQ1631">
        <f t="shared" ca="1" si="417"/>
        <v>0</v>
      </c>
      <c r="AR1631">
        <f t="shared" ca="1" si="418"/>
        <v>0</v>
      </c>
      <c r="AS1631">
        <f t="shared" ca="1" si="419"/>
        <v>0</v>
      </c>
      <c r="AT1631">
        <f t="shared" ca="1" si="420"/>
        <v>0</v>
      </c>
    </row>
    <row r="1632" spans="1:46" hidden="1" x14ac:dyDescent="0.2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0, OFFSET(data!$A$1, ROW()-1, AD$1-1))</f>
        <v>0</v>
      </c>
      <c r="AE1632">
        <f ca="1">IF(ISNA(AE$1), 0, OFFSET(data!$A$1, ROW()-1, AE$1-1))</f>
        <v>0</v>
      </c>
      <c r="AF1632">
        <f ca="1">IF(ISNA(AF$1), 0, OFFSET(data!$A$1, ROW()-1, AF$1-1))</f>
        <v>0</v>
      </c>
      <c r="AG1632">
        <f t="shared" ca="1" si="409"/>
        <v>0</v>
      </c>
      <c r="AH1632" t="e">
        <f t="shared" ca="1" si="410"/>
        <v>#VALUE!</v>
      </c>
      <c r="AI1632" t="str">
        <f t="shared" ca="1" si="411"/>
        <v>0</v>
      </c>
      <c r="AJ1632" t="str">
        <f t="shared" ca="1" si="412"/>
        <v/>
      </c>
      <c r="AK1632" t="str">
        <f t="shared" ca="1" si="421"/>
        <v>0</v>
      </c>
      <c r="AL1632" s="4">
        <f t="shared" ca="1" si="413"/>
        <v>0</v>
      </c>
      <c r="AM1632">
        <f t="shared" ca="1" si="408"/>
        <v>0</v>
      </c>
      <c r="AN1632">
        <f t="shared" ca="1" si="414"/>
        <v>0</v>
      </c>
      <c r="AO1632">
        <f t="shared" ca="1" si="415"/>
        <v>0</v>
      </c>
      <c r="AP1632">
        <f t="shared" ca="1" si="416"/>
        <v>0</v>
      </c>
      <c r="AQ1632">
        <f t="shared" ca="1" si="417"/>
        <v>0</v>
      </c>
      <c r="AR1632">
        <f t="shared" ca="1" si="418"/>
        <v>0</v>
      </c>
      <c r="AS1632">
        <f t="shared" ca="1" si="419"/>
        <v>0</v>
      </c>
      <c r="AT1632">
        <f t="shared" ca="1" si="420"/>
        <v>0</v>
      </c>
    </row>
    <row r="1633" spans="1:46" hidden="1" x14ac:dyDescent="0.2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0, OFFSET(data!$A$1, ROW()-1, AD$1-1))</f>
        <v>0</v>
      </c>
      <c r="AE1633">
        <f ca="1">IF(ISNA(AE$1), 0, OFFSET(data!$A$1, ROW()-1, AE$1-1))</f>
        <v>0</v>
      </c>
      <c r="AF1633">
        <f ca="1">IF(ISNA(AF$1), 0, OFFSET(data!$A$1, ROW()-1, AF$1-1))</f>
        <v>0</v>
      </c>
      <c r="AG1633">
        <f t="shared" ca="1" si="409"/>
        <v>0</v>
      </c>
      <c r="AH1633" t="e">
        <f t="shared" ca="1" si="410"/>
        <v>#VALUE!</v>
      </c>
      <c r="AI1633" t="str">
        <f t="shared" ca="1" si="411"/>
        <v>0</v>
      </c>
      <c r="AJ1633" t="str">
        <f t="shared" ca="1" si="412"/>
        <v/>
      </c>
      <c r="AK1633" t="str">
        <f t="shared" ca="1" si="421"/>
        <v>0</v>
      </c>
      <c r="AL1633" s="4">
        <f t="shared" ca="1" si="413"/>
        <v>0</v>
      </c>
      <c r="AM1633">
        <f t="shared" ca="1" si="408"/>
        <v>0</v>
      </c>
      <c r="AN1633">
        <f t="shared" ca="1" si="414"/>
        <v>0</v>
      </c>
      <c r="AO1633">
        <f t="shared" ca="1" si="415"/>
        <v>0</v>
      </c>
      <c r="AP1633">
        <f t="shared" ca="1" si="416"/>
        <v>0</v>
      </c>
      <c r="AQ1633">
        <f t="shared" ca="1" si="417"/>
        <v>0</v>
      </c>
      <c r="AR1633">
        <f t="shared" ca="1" si="418"/>
        <v>0</v>
      </c>
      <c r="AS1633">
        <f t="shared" ca="1" si="419"/>
        <v>0</v>
      </c>
      <c r="AT1633">
        <f t="shared" ca="1" si="420"/>
        <v>0</v>
      </c>
    </row>
    <row r="1634" spans="1:46" hidden="1" x14ac:dyDescent="0.2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0, OFFSET(data!$A$1, ROW()-1, AD$1-1))</f>
        <v>0</v>
      </c>
      <c r="AE1634">
        <f ca="1">IF(ISNA(AE$1), 0, OFFSET(data!$A$1, ROW()-1, AE$1-1))</f>
        <v>0</v>
      </c>
      <c r="AF1634">
        <f ca="1">IF(ISNA(AF$1), 0, OFFSET(data!$A$1, ROW()-1, AF$1-1))</f>
        <v>0</v>
      </c>
      <c r="AG1634">
        <f t="shared" ca="1" si="409"/>
        <v>0</v>
      </c>
      <c r="AH1634" t="e">
        <f t="shared" ca="1" si="410"/>
        <v>#VALUE!</v>
      </c>
      <c r="AI1634" t="str">
        <f t="shared" ca="1" si="411"/>
        <v>0</v>
      </c>
      <c r="AJ1634" t="str">
        <f t="shared" ca="1" si="412"/>
        <v/>
      </c>
      <c r="AK1634" t="str">
        <f t="shared" ca="1" si="421"/>
        <v>0</v>
      </c>
      <c r="AL1634" s="4">
        <f t="shared" ca="1" si="413"/>
        <v>0</v>
      </c>
      <c r="AM1634">
        <f t="shared" ca="1" si="408"/>
        <v>0</v>
      </c>
      <c r="AN1634">
        <f t="shared" ca="1" si="414"/>
        <v>0</v>
      </c>
      <c r="AO1634">
        <f t="shared" ca="1" si="415"/>
        <v>0</v>
      </c>
      <c r="AP1634">
        <f t="shared" ca="1" si="416"/>
        <v>0</v>
      </c>
      <c r="AQ1634">
        <f t="shared" ca="1" si="417"/>
        <v>0</v>
      </c>
      <c r="AR1634">
        <f t="shared" ca="1" si="418"/>
        <v>0</v>
      </c>
      <c r="AS1634">
        <f t="shared" ca="1" si="419"/>
        <v>0</v>
      </c>
      <c r="AT1634">
        <f t="shared" ca="1" si="420"/>
        <v>0</v>
      </c>
    </row>
    <row r="1635" spans="1:46" hidden="1" x14ac:dyDescent="0.2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0, OFFSET(data!$A$1, ROW()-1, AD$1-1))</f>
        <v>0</v>
      </c>
      <c r="AE1635">
        <f ca="1">IF(ISNA(AE$1), 0, OFFSET(data!$A$1, ROW()-1, AE$1-1))</f>
        <v>0</v>
      </c>
      <c r="AF1635">
        <f ca="1">IF(ISNA(AF$1), 0, OFFSET(data!$A$1, ROW()-1, AF$1-1))</f>
        <v>0</v>
      </c>
      <c r="AG1635">
        <f t="shared" ca="1" si="409"/>
        <v>0</v>
      </c>
      <c r="AH1635" t="e">
        <f t="shared" ca="1" si="410"/>
        <v>#VALUE!</v>
      </c>
      <c r="AI1635" t="str">
        <f t="shared" ca="1" si="411"/>
        <v>0</v>
      </c>
      <c r="AJ1635" t="str">
        <f t="shared" ca="1" si="412"/>
        <v/>
      </c>
      <c r="AK1635" t="str">
        <f t="shared" ca="1" si="421"/>
        <v>0</v>
      </c>
      <c r="AL1635" s="4">
        <f t="shared" ca="1" si="413"/>
        <v>0</v>
      </c>
      <c r="AM1635">
        <f t="shared" ca="1" si="408"/>
        <v>0</v>
      </c>
      <c r="AN1635">
        <f t="shared" ca="1" si="414"/>
        <v>0</v>
      </c>
      <c r="AO1635">
        <f t="shared" ca="1" si="415"/>
        <v>0</v>
      </c>
      <c r="AP1635">
        <f t="shared" ca="1" si="416"/>
        <v>0</v>
      </c>
      <c r="AQ1635">
        <f t="shared" ca="1" si="417"/>
        <v>0</v>
      </c>
      <c r="AR1635">
        <f t="shared" ca="1" si="418"/>
        <v>0</v>
      </c>
      <c r="AS1635">
        <f t="shared" ca="1" si="419"/>
        <v>0</v>
      </c>
      <c r="AT1635">
        <f t="shared" ca="1" si="420"/>
        <v>0</v>
      </c>
    </row>
    <row r="1636" spans="1:46" hidden="1" x14ac:dyDescent="0.2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0, OFFSET(data!$A$1, ROW()-1, AD$1-1))</f>
        <v>0</v>
      </c>
      <c r="AE1636">
        <f ca="1">IF(ISNA(AE$1), 0, OFFSET(data!$A$1, ROW()-1, AE$1-1))</f>
        <v>0</v>
      </c>
      <c r="AF1636">
        <f ca="1">IF(ISNA(AF$1), 0, OFFSET(data!$A$1, ROW()-1, AF$1-1))</f>
        <v>0</v>
      </c>
      <c r="AG1636">
        <f t="shared" ca="1" si="409"/>
        <v>0</v>
      </c>
      <c r="AH1636" t="e">
        <f t="shared" ca="1" si="410"/>
        <v>#VALUE!</v>
      </c>
      <c r="AI1636" t="str">
        <f t="shared" ca="1" si="411"/>
        <v>0</v>
      </c>
      <c r="AJ1636" t="str">
        <f t="shared" ca="1" si="412"/>
        <v/>
      </c>
      <c r="AK1636" t="str">
        <f t="shared" ca="1" si="421"/>
        <v>0</v>
      </c>
      <c r="AL1636" s="4">
        <f t="shared" ca="1" si="413"/>
        <v>0</v>
      </c>
      <c r="AM1636">
        <f t="shared" ca="1" si="408"/>
        <v>0</v>
      </c>
      <c r="AN1636">
        <f t="shared" ca="1" si="414"/>
        <v>0</v>
      </c>
      <c r="AO1636">
        <f t="shared" ca="1" si="415"/>
        <v>0</v>
      </c>
      <c r="AP1636">
        <f t="shared" ca="1" si="416"/>
        <v>0</v>
      </c>
      <c r="AQ1636">
        <f t="shared" ca="1" si="417"/>
        <v>0</v>
      </c>
      <c r="AR1636">
        <f t="shared" ca="1" si="418"/>
        <v>0</v>
      </c>
      <c r="AS1636">
        <f t="shared" ca="1" si="419"/>
        <v>0</v>
      </c>
      <c r="AT1636">
        <f t="shared" ca="1" si="420"/>
        <v>0</v>
      </c>
    </row>
    <row r="1637" spans="1:46" hidden="1" x14ac:dyDescent="0.2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0, OFFSET(data!$A$1, ROW()-1, AD$1-1))</f>
        <v>0</v>
      </c>
      <c r="AE1637">
        <f ca="1">IF(ISNA(AE$1), 0, OFFSET(data!$A$1, ROW()-1, AE$1-1))</f>
        <v>0</v>
      </c>
      <c r="AF1637">
        <f ca="1">IF(ISNA(AF$1), 0, OFFSET(data!$A$1, ROW()-1, AF$1-1))</f>
        <v>0</v>
      </c>
      <c r="AG1637">
        <f t="shared" ca="1" si="409"/>
        <v>0</v>
      </c>
      <c r="AH1637" t="e">
        <f t="shared" ca="1" si="410"/>
        <v>#VALUE!</v>
      </c>
      <c r="AI1637" t="str">
        <f t="shared" ca="1" si="411"/>
        <v>0</v>
      </c>
      <c r="AJ1637" t="str">
        <f t="shared" ca="1" si="412"/>
        <v/>
      </c>
      <c r="AK1637" t="str">
        <f t="shared" ca="1" si="421"/>
        <v>0</v>
      </c>
      <c r="AL1637" s="4">
        <f t="shared" ca="1" si="413"/>
        <v>0</v>
      </c>
      <c r="AM1637">
        <f t="shared" ca="1" si="408"/>
        <v>0</v>
      </c>
      <c r="AN1637">
        <f t="shared" ca="1" si="414"/>
        <v>0</v>
      </c>
      <c r="AO1637">
        <f t="shared" ca="1" si="415"/>
        <v>0</v>
      </c>
      <c r="AP1637">
        <f t="shared" ca="1" si="416"/>
        <v>0</v>
      </c>
      <c r="AQ1637">
        <f t="shared" ca="1" si="417"/>
        <v>0</v>
      </c>
      <c r="AR1637">
        <f t="shared" ca="1" si="418"/>
        <v>0</v>
      </c>
      <c r="AS1637">
        <f t="shared" ca="1" si="419"/>
        <v>0</v>
      </c>
      <c r="AT1637">
        <f t="shared" ca="1" si="420"/>
        <v>0</v>
      </c>
    </row>
    <row r="1638" spans="1:46" hidden="1" x14ac:dyDescent="0.2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0, OFFSET(data!$A$1, ROW()-1, AD$1-1))</f>
        <v>0</v>
      </c>
      <c r="AE1638">
        <f ca="1">IF(ISNA(AE$1), 0, OFFSET(data!$A$1, ROW()-1, AE$1-1))</f>
        <v>0</v>
      </c>
      <c r="AF1638">
        <f ca="1">IF(ISNA(AF$1), 0, OFFSET(data!$A$1, ROW()-1, AF$1-1))</f>
        <v>0</v>
      </c>
      <c r="AG1638">
        <f t="shared" ca="1" si="409"/>
        <v>0</v>
      </c>
      <c r="AH1638" t="e">
        <f t="shared" ca="1" si="410"/>
        <v>#VALUE!</v>
      </c>
      <c r="AI1638" t="str">
        <f t="shared" ca="1" si="411"/>
        <v>0</v>
      </c>
      <c r="AJ1638" t="str">
        <f t="shared" ca="1" si="412"/>
        <v/>
      </c>
      <c r="AK1638" t="str">
        <f t="shared" ca="1" si="421"/>
        <v>0</v>
      </c>
      <c r="AL1638" s="4">
        <f t="shared" ca="1" si="413"/>
        <v>0</v>
      </c>
      <c r="AM1638">
        <f t="shared" ca="1" si="408"/>
        <v>0</v>
      </c>
      <c r="AN1638">
        <f t="shared" ca="1" si="414"/>
        <v>0</v>
      </c>
      <c r="AO1638">
        <f t="shared" ca="1" si="415"/>
        <v>0</v>
      </c>
      <c r="AP1638">
        <f t="shared" ca="1" si="416"/>
        <v>0</v>
      </c>
      <c r="AQ1638">
        <f t="shared" ca="1" si="417"/>
        <v>0</v>
      </c>
      <c r="AR1638">
        <f t="shared" ca="1" si="418"/>
        <v>0</v>
      </c>
      <c r="AS1638">
        <f t="shared" ca="1" si="419"/>
        <v>0</v>
      </c>
      <c r="AT1638">
        <f t="shared" ca="1" si="420"/>
        <v>0</v>
      </c>
    </row>
    <row r="1639" spans="1:46" hidden="1" x14ac:dyDescent="0.2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0, OFFSET(data!$A$1, ROW()-1, AD$1-1))</f>
        <v>0</v>
      </c>
      <c r="AE1639">
        <f ca="1">IF(ISNA(AE$1), 0, OFFSET(data!$A$1, ROW()-1, AE$1-1))</f>
        <v>0</v>
      </c>
      <c r="AF1639">
        <f ca="1">IF(ISNA(AF$1), 0, OFFSET(data!$A$1, ROW()-1, AF$1-1))</f>
        <v>0</v>
      </c>
      <c r="AG1639">
        <f t="shared" ca="1" si="409"/>
        <v>0</v>
      </c>
      <c r="AH1639" t="e">
        <f t="shared" ca="1" si="410"/>
        <v>#VALUE!</v>
      </c>
      <c r="AI1639" t="str">
        <f t="shared" ca="1" si="411"/>
        <v>0</v>
      </c>
      <c r="AJ1639" t="str">
        <f t="shared" ca="1" si="412"/>
        <v/>
      </c>
      <c r="AK1639" t="str">
        <f t="shared" ca="1" si="421"/>
        <v>0</v>
      </c>
      <c r="AL1639" s="4">
        <f t="shared" ca="1" si="413"/>
        <v>0</v>
      </c>
      <c r="AM1639">
        <f t="shared" ca="1" si="408"/>
        <v>0</v>
      </c>
      <c r="AN1639">
        <f t="shared" ca="1" si="414"/>
        <v>0</v>
      </c>
      <c r="AO1639">
        <f t="shared" ca="1" si="415"/>
        <v>0</v>
      </c>
      <c r="AP1639">
        <f t="shared" ca="1" si="416"/>
        <v>0</v>
      </c>
      <c r="AQ1639">
        <f t="shared" ca="1" si="417"/>
        <v>0</v>
      </c>
      <c r="AR1639">
        <f t="shared" ca="1" si="418"/>
        <v>0</v>
      </c>
      <c r="AS1639">
        <f t="shared" ca="1" si="419"/>
        <v>0</v>
      </c>
      <c r="AT1639">
        <f t="shared" ca="1" si="420"/>
        <v>0</v>
      </c>
    </row>
    <row r="1640" spans="1:46" hidden="1" x14ac:dyDescent="0.2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0, OFFSET(data!$A$1, ROW()-1, AD$1-1))</f>
        <v>0</v>
      </c>
      <c r="AE1640">
        <f ca="1">IF(ISNA(AE$1), 0, OFFSET(data!$A$1, ROW()-1, AE$1-1))</f>
        <v>0</v>
      </c>
      <c r="AF1640">
        <f ca="1">IF(ISNA(AF$1), 0, OFFSET(data!$A$1, ROW()-1, AF$1-1))</f>
        <v>0</v>
      </c>
      <c r="AG1640">
        <f t="shared" ca="1" si="409"/>
        <v>0</v>
      </c>
      <c r="AH1640" t="e">
        <f t="shared" ca="1" si="410"/>
        <v>#VALUE!</v>
      </c>
      <c r="AI1640" t="str">
        <f t="shared" ca="1" si="411"/>
        <v>0</v>
      </c>
      <c r="AJ1640" t="str">
        <f t="shared" ca="1" si="412"/>
        <v/>
      </c>
      <c r="AK1640" t="str">
        <f t="shared" ca="1" si="421"/>
        <v>0</v>
      </c>
      <c r="AL1640" s="4">
        <f t="shared" ca="1" si="413"/>
        <v>0</v>
      </c>
      <c r="AM1640">
        <f t="shared" ca="1" si="408"/>
        <v>0</v>
      </c>
      <c r="AN1640">
        <f t="shared" ca="1" si="414"/>
        <v>0</v>
      </c>
      <c r="AO1640">
        <f t="shared" ca="1" si="415"/>
        <v>0</v>
      </c>
      <c r="AP1640">
        <f t="shared" ca="1" si="416"/>
        <v>0</v>
      </c>
      <c r="AQ1640">
        <f t="shared" ca="1" si="417"/>
        <v>0</v>
      </c>
      <c r="AR1640">
        <f t="shared" ca="1" si="418"/>
        <v>0</v>
      </c>
      <c r="AS1640">
        <f t="shared" ca="1" si="419"/>
        <v>0</v>
      </c>
      <c r="AT1640">
        <f t="shared" ca="1" si="420"/>
        <v>0</v>
      </c>
    </row>
    <row r="1641" spans="1:46" hidden="1" x14ac:dyDescent="0.2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0, OFFSET(data!$A$1, ROW()-1, AD$1-1))</f>
        <v>0</v>
      </c>
      <c r="AE1641">
        <f ca="1">IF(ISNA(AE$1), 0, OFFSET(data!$A$1, ROW()-1, AE$1-1))</f>
        <v>0</v>
      </c>
      <c r="AF1641">
        <f ca="1">IF(ISNA(AF$1), 0, OFFSET(data!$A$1, ROW()-1, AF$1-1))</f>
        <v>0</v>
      </c>
      <c r="AG1641">
        <f t="shared" ca="1" si="409"/>
        <v>0</v>
      </c>
      <c r="AH1641" t="e">
        <f t="shared" ca="1" si="410"/>
        <v>#VALUE!</v>
      </c>
      <c r="AI1641" t="str">
        <f t="shared" ca="1" si="411"/>
        <v>0</v>
      </c>
      <c r="AJ1641" t="str">
        <f t="shared" ca="1" si="412"/>
        <v/>
      </c>
      <c r="AK1641" t="str">
        <f t="shared" ca="1" si="421"/>
        <v>0</v>
      </c>
      <c r="AL1641" s="4">
        <f t="shared" ca="1" si="413"/>
        <v>0</v>
      </c>
      <c r="AM1641">
        <f t="shared" ca="1" si="408"/>
        <v>0</v>
      </c>
      <c r="AN1641">
        <f t="shared" ca="1" si="414"/>
        <v>0</v>
      </c>
      <c r="AO1641">
        <f t="shared" ca="1" si="415"/>
        <v>0</v>
      </c>
      <c r="AP1641">
        <f t="shared" ca="1" si="416"/>
        <v>0</v>
      </c>
      <c r="AQ1641">
        <f t="shared" ca="1" si="417"/>
        <v>0</v>
      </c>
      <c r="AR1641">
        <f t="shared" ca="1" si="418"/>
        <v>0</v>
      </c>
      <c r="AS1641">
        <f t="shared" ca="1" si="419"/>
        <v>0</v>
      </c>
      <c r="AT1641">
        <f t="shared" ca="1" si="420"/>
        <v>0</v>
      </c>
    </row>
    <row r="1642" spans="1:46" hidden="1" x14ac:dyDescent="0.2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0, OFFSET(data!$A$1, ROW()-1, AD$1-1))</f>
        <v>0</v>
      </c>
      <c r="AE1642">
        <f ca="1">IF(ISNA(AE$1), 0, OFFSET(data!$A$1, ROW()-1, AE$1-1))</f>
        <v>0</v>
      </c>
      <c r="AF1642">
        <f ca="1">IF(ISNA(AF$1), 0, OFFSET(data!$A$1, ROW()-1, AF$1-1))</f>
        <v>0</v>
      </c>
      <c r="AG1642">
        <f t="shared" ca="1" si="409"/>
        <v>0</v>
      </c>
      <c r="AH1642" t="e">
        <f t="shared" ca="1" si="410"/>
        <v>#VALUE!</v>
      </c>
      <c r="AI1642" t="str">
        <f t="shared" ca="1" si="411"/>
        <v>0</v>
      </c>
      <c r="AJ1642" t="str">
        <f t="shared" ca="1" si="412"/>
        <v/>
      </c>
      <c r="AK1642" t="str">
        <f t="shared" ca="1" si="421"/>
        <v>0</v>
      </c>
      <c r="AL1642" s="4">
        <f t="shared" ca="1" si="413"/>
        <v>0</v>
      </c>
      <c r="AM1642">
        <f t="shared" ca="1" si="408"/>
        <v>0</v>
      </c>
      <c r="AN1642">
        <f t="shared" ca="1" si="414"/>
        <v>0</v>
      </c>
      <c r="AO1642">
        <f t="shared" ca="1" si="415"/>
        <v>0</v>
      </c>
      <c r="AP1642">
        <f t="shared" ca="1" si="416"/>
        <v>0</v>
      </c>
      <c r="AQ1642">
        <f t="shared" ca="1" si="417"/>
        <v>0</v>
      </c>
      <c r="AR1642">
        <f t="shared" ca="1" si="418"/>
        <v>0</v>
      </c>
      <c r="AS1642">
        <f t="shared" ca="1" si="419"/>
        <v>0</v>
      </c>
      <c r="AT1642">
        <f t="shared" ca="1" si="420"/>
        <v>0</v>
      </c>
    </row>
    <row r="1643" spans="1:46" hidden="1" x14ac:dyDescent="0.2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0, OFFSET(data!$A$1, ROW()-1, AD$1-1))</f>
        <v>0</v>
      </c>
      <c r="AE1643">
        <f ca="1">IF(ISNA(AE$1), 0, OFFSET(data!$A$1, ROW()-1, AE$1-1))</f>
        <v>0</v>
      </c>
      <c r="AF1643">
        <f ca="1">IF(ISNA(AF$1), 0, OFFSET(data!$A$1, ROW()-1, AF$1-1))</f>
        <v>0</v>
      </c>
      <c r="AG1643">
        <f t="shared" ca="1" si="409"/>
        <v>0</v>
      </c>
      <c r="AH1643" t="e">
        <f t="shared" ca="1" si="410"/>
        <v>#VALUE!</v>
      </c>
      <c r="AI1643" t="str">
        <f t="shared" ca="1" si="411"/>
        <v>0</v>
      </c>
      <c r="AJ1643" t="str">
        <f t="shared" ca="1" si="412"/>
        <v/>
      </c>
      <c r="AK1643" t="str">
        <f t="shared" ca="1" si="421"/>
        <v>0</v>
      </c>
      <c r="AL1643" s="4">
        <f t="shared" ca="1" si="413"/>
        <v>0</v>
      </c>
      <c r="AM1643">
        <f t="shared" ca="1" si="408"/>
        <v>0</v>
      </c>
      <c r="AN1643">
        <f t="shared" ca="1" si="414"/>
        <v>0</v>
      </c>
      <c r="AO1643">
        <f t="shared" ca="1" si="415"/>
        <v>0</v>
      </c>
      <c r="AP1643">
        <f t="shared" ca="1" si="416"/>
        <v>0</v>
      </c>
      <c r="AQ1643">
        <f t="shared" ca="1" si="417"/>
        <v>0</v>
      </c>
      <c r="AR1643">
        <f t="shared" ca="1" si="418"/>
        <v>0</v>
      </c>
      <c r="AS1643">
        <f t="shared" ca="1" si="419"/>
        <v>0</v>
      </c>
      <c r="AT1643">
        <f t="shared" ca="1" si="420"/>
        <v>0</v>
      </c>
    </row>
    <row r="1644" spans="1:46" hidden="1" x14ac:dyDescent="0.2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0, OFFSET(data!$A$1, ROW()-1, AD$1-1))</f>
        <v>0</v>
      </c>
      <c r="AE1644">
        <f ca="1">IF(ISNA(AE$1), 0, OFFSET(data!$A$1, ROW()-1, AE$1-1))</f>
        <v>0</v>
      </c>
      <c r="AF1644">
        <f ca="1">IF(ISNA(AF$1), 0, OFFSET(data!$A$1, ROW()-1, AF$1-1))</f>
        <v>0</v>
      </c>
      <c r="AG1644">
        <f t="shared" ca="1" si="409"/>
        <v>0</v>
      </c>
      <c r="AH1644" t="e">
        <f t="shared" ca="1" si="410"/>
        <v>#VALUE!</v>
      </c>
      <c r="AI1644" t="str">
        <f t="shared" ca="1" si="411"/>
        <v>0</v>
      </c>
      <c r="AJ1644" t="str">
        <f t="shared" ca="1" si="412"/>
        <v/>
      </c>
      <c r="AK1644" t="str">
        <f t="shared" ca="1" si="421"/>
        <v>0</v>
      </c>
      <c r="AL1644" s="4">
        <f t="shared" ca="1" si="413"/>
        <v>0</v>
      </c>
      <c r="AM1644">
        <f t="shared" ca="1" si="408"/>
        <v>0</v>
      </c>
      <c r="AN1644">
        <f t="shared" ca="1" si="414"/>
        <v>0</v>
      </c>
      <c r="AO1644">
        <f t="shared" ca="1" si="415"/>
        <v>0</v>
      </c>
      <c r="AP1644">
        <f t="shared" ca="1" si="416"/>
        <v>0</v>
      </c>
      <c r="AQ1644">
        <f t="shared" ca="1" si="417"/>
        <v>0</v>
      </c>
      <c r="AR1644">
        <f t="shared" ca="1" si="418"/>
        <v>0</v>
      </c>
      <c r="AS1644">
        <f t="shared" ca="1" si="419"/>
        <v>0</v>
      </c>
      <c r="AT1644">
        <f t="shared" ca="1" si="420"/>
        <v>0</v>
      </c>
    </row>
    <row r="1645" spans="1:46" hidden="1" x14ac:dyDescent="0.2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0, OFFSET(data!$A$1, ROW()-1, AD$1-1))</f>
        <v>0</v>
      </c>
      <c r="AE1645">
        <f ca="1">IF(ISNA(AE$1), 0, OFFSET(data!$A$1, ROW()-1, AE$1-1))</f>
        <v>0</v>
      </c>
      <c r="AF1645">
        <f ca="1">IF(ISNA(AF$1), 0, OFFSET(data!$A$1, ROW()-1, AF$1-1))</f>
        <v>0</v>
      </c>
      <c r="AG1645">
        <f t="shared" ca="1" si="409"/>
        <v>0</v>
      </c>
      <c r="AH1645" t="e">
        <f t="shared" ca="1" si="410"/>
        <v>#VALUE!</v>
      </c>
      <c r="AI1645" t="str">
        <f t="shared" ca="1" si="411"/>
        <v>0</v>
      </c>
      <c r="AJ1645" t="str">
        <f t="shared" ca="1" si="412"/>
        <v/>
      </c>
      <c r="AK1645" t="str">
        <f t="shared" ca="1" si="421"/>
        <v>0</v>
      </c>
      <c r="AL1645" s="4">
        <f t="shared" ca="1" si="413"/>
        <v>0</v>
      </c>
      <c r="AM1645">
        <f t="shared" ca="1" si="408"/>
        <v>0</v>
      </c>
      <c r="AN1645">
        <f t="shared" ca="1" si="414"/>
        <v>0</v>
      </c>
      <c r="AO1645">
        <f t="shared" ca="1" si="415"/>
        <v>0</v>
      </c>
      <c r="AP1645">
        <f t="shared" ca="1" si="416"/>
        <v>0</v>
      </c>
      <c r="AQ1645">
        <f t="shared" ca="1" si="417"/>
        <v>0</v>
      </c>
      <c r="AR1645">
        <f t="shared" ca="1" si="418"/>
        <v>0</v>
      </c>
      <c r="AS1645">
        <f t="shared" ca="1" si="419"/>
        <v>0</v>
      </c>
      <c r="AT1645">
        <f t="shared" ca="1" si="420"/>
        <v>0</v>
      </c>
    </row>
    <row r="1646" spans="1:46" hidden="1" x14ac:dyDescent="0.2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0, OFFSET(data!$A$1, ROW()-1, AD$1-1))</f>
        <v>0</v>
      </c>
      <c r="AE1646">
        <f ca="1">IF(ISNA(AE$1), 0, OFFSET(data!$A$1, ROW()-1, AE$1-1))</f>
        <v>0</v>
      </c>
      <c r="AF1646">
        <f ca="1">IF(ISNA(AF$1), 0, OFFSET(data!$A$1, ROW()-1, AF$1-1))</f>
        <v>0</v>
      </c>
      <c r="AG1646">
        <f t="shared" ca="1" si="409"/>
        <v>0</v>
      </c>
      <c r="AH1646" t="e">
        <f t="shared" ca="1" si="410"/>
        <v>#VALUE!</v>
      </c>
      <c r="AI1646" t="str">
        <f t="shared" ca="1" si="411"/>
        <v>0</v>
      </c>
      <c r="AJ1646" t="str">
        <f t="shared" ca="1" si="412"/>
        <v/>
      </c>
      <c r="AK1646" t="str">
        <f t="shared" ca="1" si="421"/>
        <v>0</v>
      </c>
      <c r="AL1646" s="4">
        <f t="shared" ca="1" si="413"/>
        <v>0</v>
      </c>
      <c r="AM1646">
        <f t="shared" ca="1" si="408"/>
        <v>0</v>
      </c>
      <c r="AN1646">
        <f t="shared" ca="1" si="414"/>
        <v>0</v>
      </c>
      <c r="AO1646">
        <f t="shared" ca="1" si="415"/>
        <v>0</v>
      </c>
      <c r="AP1646">
        <f t="shared" ca="1" si="416"/>
        <v>0</v>
      </c>
      <c r="AQ1646">
        <f t="shared" ca="1" si="417"/>
        <v>0</v>
      </c>
      <c r="AR1646">
        <f t="shared" ca="1" si="418"/>
        <v>0</v>
      </c>
      <c r="AS1646">
        <f t="shared" ca="1" si="419"/>
        <v>0</v>
      </c>
      <c r="AT1646">
        <f t="shared" ca="1" si="420"/>
        <v>0</v>
      </c>
    </row>
    <row r="1647" spans="1:46" hidden="1" x14ac:dyDescent="0.2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0, OFFSET(data!$A$1, ROW()-1, AD$1-1))</f>
        <v>0</v>
      </c>
      <c r="AE1647">
        <f ca="1">IF(ISNA(AE$1), 0, OFFSET(data!$A$1, ROW()-1, AE$1-1))</f>
        <v>0</v>
      </c>
      <c r="AF1647">
        <f ca="1">IF(ISNA(AF$1), 0, OFFSET(data!$A$1, ROW()-1, AF$1-1))</f>
        <v>0</v>
      </c>
      <c r="AG1647">
        <f t="shared" ca="1" si="409"/>
        <v>0</v>
      </c>
      <c r="AH1647" t="e">
        <f t="shared" ca="1" si="410"/>
        <v>#VALUE!</v>
      </c>
      <c r="AI1647" t="str">
        <f t="shared" ca="1" si="411"/>
        <v>0</v>
      </c>
      <c r="AJ1647" t="str">
        <f t="shared" ca="1" si="412"/>
        <v/>
      </c>
      <c r="AK1647" t="str">
        <f t="shared" ca="1" si="421"/>
        <v>0</v>
      </c>
      <c r="AL1647" s="4">
        <f t="shared" ca="1" si="413"/>
        <v>0</v>
      </c>
      <c r="AM1647">
        <f t="shared" ca="1" si="408"/>
        <v>0</v>
      </c>
      <c r="AN1647">
        <f t="shared" ca="1" si="414"/>
        <v>0</v>
      </c>
      <c r="AO1647">
        <f t="shared" ca="1" si="415"/>
        <v>0</v>
      </c>
      <c r="AP1647">
        <f t="shared" ca="1" si="416"/>
        <v>0</v>
      </c>
      <c r="AQ1647">
        <f t="shared" ca="1" si="417"/>
        <v>0</v>
      </c>
      <c r="AR1647">
        <f t="shared" ca="1" si="418"/>
        <v>0</v>
      </c>
      <c r="AS1647">
        <f t="shared" ca="1" si="419"/>
        <v>0</v>
      </c>
      <c r="AT1647">
        <f t="shared" ca="1" si="420"/>
        <v>0</v>
      </c>
    </row>
    <row r="1648" spans="1:46" hidden="1" x14ac:dyDescent="0.2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0, OFFSET(data!$A$1, ROW()-1, AD$1-1))</f>
        <v>0</v>
      </c>
      <c r="AE1648">
        <f ca="1">IF(ISNA(AE$1), 0, OFFSET(data!$A$1, ROW()-1, AE$1-1))</f>
        <v>0</v>
      </c>
      <c r="AF1648">
        <f ca="1">IF(ISNA(AF$1), 0, OFFSET(data!$A$1, ROW()-1, AF$1-1))</f>
        <v>0</v>
      </c>
      <c r="AG1648">
        <f t="shared" ca="1" si="409"/>
        <v>0</v>
      </c>
      <c r="AH1648" t="e">
        <f t="shared" ca="1" si="410"/>
        <v>#VALUE!</v>
      </c>
      <c r="AI1648" t="str">
        <f t="shared" ca="1" si="411"/>
        <v>0</v>
      </c>
      <c r="AJ1648" t="str">
        <f t="shared" ca="1" si="412"/>
        <v/>
      </c>
      <c r="AK1648" t="str">
        <f t="shared" ca="1" si="421"/>
        <v>0</v>
      </c>
      <c r="AL1648" s="4">
        <f t="shared" ca="1" si="413"/>
        <v>0</v>
      </c>
      <c r="AM1648">
        <f t="shared" ca="1" si="408"/>
        <v>0</v>
      </c>
      <c r="AN1648">
        <f t="shared" ca="1" si="414"/>
        <v>0</v>
      </c>
      <c r="AO1648">
        <f t="shared" ca="1" si="415"/>
        <v>0</v>
      </c>
      <c r="AP1648">
        <f t="shared" ca="1" si="416"/>
        <v>0</v>
      </c>
      <c r="AQ1648">
        <f t="shared" ca="1" si="417"/>
        <v>0</v>
      </c>
      <c r="AR1648">
        <f t="shared" ca="1" si="418"/>
        <v>0</v>
      </c>
      <c r="AS1648">
        <f t="shared" ca="1" si="419"/>
        <v>0</v>
      </c>
      <c r="AT1648">
        <f t="shared" ca="1" si="420"/>
        <v>0</v>
      </c>
    </row>
    <row r="1649" spans="1:46" hidden="1" x14ac:dyDescent="0.2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0, OFFSET(data!$A$1, ROW()-1, AD$1-1))</f>
        <v>0</v>
      </c>
      <c r="AE1649">
        <f ca="1">IF(ISNA(AE$1), 0, OFFSET(data!$A$1, ROW()-1, AE$1-1))</f>
        <v>0</v>
      </c>
      <c r="AF1649">
        <f ca="1">IF(ISNA(AF$1), 0, OFFSET(data!$A$1, ROW()-1, AF$1-1))</f>
        <v>0</v>
      </c>
      <c r="AG1649">
        <f t="shared" ca="1" si="409"/>
        <v>0</v>
      </c>
      <c r="AH1649" t="e">
        <f t="shared" ca="1" si="410"/>
        <v>#VALUE!</v>
      </c>
      <c r="AI1649" t="str">
        <f t="shared" ca="1" si="411"/>
        <v>0</v>
      </c>
      <c r="AJ1649" t="str">
        <f t="shared" ca="1" si="412"/>
        <v/>
      </c>
      <c r="AK1649" t="str">
        <f t="shared" ca="1" si="421"/>
        <v>0</v>
      </c>
      <c r="AL1649" s="4">
        <f t="shared" ca="1" si="413"/>
        <v>0</v>
      </c>
      <c r="AM1649">
        <f t="shared" ca="1" si="408"/>
        <v>0</v>
      </c>
      <c r="AN1649">
        <f t="shared" ca="1" si="414"/>
        <v>0</v>
      </c>
      <c r="AO1649">
        <f t="shared" ca="1" si="415"/>
        <v>0</v>
      </c>
      <c r="AP1649">
        <f t="shared" ca="1" si="416"/>
        <v>0</v>
      </c>
      <c r="AQ1649">
        <f t="shared" ca="1" si="417"/>
        <v>0</v>
      </c>
      <c r="AR1649">
        <f t="shared" ca="1" si="418"/>
        <v>0</v>
      </c>
      <c r="AS1649">
        <f t="shared" ca="1" si="419"/>
        <v>0</v>
      </c>
      <c r="AT1649">
        <f t="shared" ca="1" si="420"/>
        <v>0</v>
      </c>
    </row>
    <row r="1650" spans="1:46" hidden="1" x14ac:dyDescent="0.2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0, OFFSET(data!$A$1, ROW()-1, AD$1-1))</f>
        <v>0</v>
      </c>
      <c r="AE1650">
        <f ca="1">IF(ISNA(AE$1), 0, OFFSET(data!$A$1, ROW()-1, AE$1-1))</f>
        <v>0</v>
      </c>
      <c r="AF1650">
        <f ca="1">IF(ISNA(AF$1), 0, OFFSET(data!$A$1, ROW()-1, AF$1-1))</f>
        <v>0</v>
      </c>
      <c r="AG1650">
        <f t="shared" ca="1" si="409"/>
        <v>0</v>
      </c>
      <c r="AH1650" t="e">
        <f t="shared" ca="1" si="410"/>
        <v>#VALUE!</v>
      </c>
      <c r="AI1650" t="str">
        <f t="shared" ca="1" si="411"/>
        <v>0</v>
      </c>
      <c r="AJ1650" t="str">
        <f t="shared" ca="1" si="412"/>
        <v/>
      </c>
      <c r="AK1650" t="str">
        <f t="shared" ca="1" si="421"/>
        <v>0</v>
      </c>
      <c r="AL1650" s="4">
        <f t="shared" ca="1" si="413"/>
        <v>0</v>
      </c>
      <c r="AM1650">
        <f t="shared" ca="1" si="408"/>
        <v>0</v>
      </c>
      <c r="AN1650">
        <f t="shared" ca="1" si="414"/>
        <v>0</v>
      </c>
      <c r="AO1650">
        <f t="shared" ca="1" si="415"/>
        <v>0</v>
      </c>
      <c r="AP1650">
        <f t="shared" ca="1" si="416"/>
        <v>0</v>
      </c>
      <c r="AQ1650">
        <f t="shared" ca="1" si="417"/>
        <v>0</v>
      </c>
      <c r="AR1650">
        <f t="shared" ca="1" si="418"/>
        <v>0</v>
      </c>
      <c r="AS1650">
        <f t="shared" ca="1" si="419"/>
        <v>0</v>
      </c>
      <c r="AT1650">
        <f t="shared" ca="1" si="420"/>
        <v>0</v>
      </c>
    </row>
    <row r="1651" spans="1:46" hidden="1" x14ac:dyDescent="0.2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0, OFFSET(data!$A$1, ROW()-1, AD$1-1))</f>
        <v>0</v>
      </c>
      <c r="AE1651">
        <f ca="1">IF(ISNA(AE$1), 0, OFFSET(data!$A$1, ROW()-1, AE$1-1))</f>
        <v>0</v>
      </c>
      <c r="AF1651">
        <f ca="1">IF(ISNA(AF$1), 0, OFFSET(data!$A$1, ROW()-1, AF$1-1))</f>
        <v>0</v>
      </c>
      <c r="AG1651">
        <f t="shared" ca="1" si="409"/>
        <v>0</v>
      </c>
      <c r="AH1651" t="e">
        <f t="shared" ca="1" si="410"/>
        <v>#VALUE!</v>
      </c>
      <c r="AI1651" t="str">
        <f t="shared" ca="1" si="411"/>
        <v>0</v>
      </c>
      <c r="AJ1651" t="str">
        <f t="shared" ca="1" si="412"/>
        <v/>
      </c>
      <c r="AK1651" t="str">
        <f t="shared" ca="1" si="421"/>
        <v>0</v>
      </c>
      <c r="AL1651" s="4">
        <f t="shared" ca="1" si="413"/>
        <v>0</v>
      </c>
      <c r="AM1651">
        <f t="shared" ca="1" si="408"/>
        <v>0</v>
      </c>
      <c r="AN1651">
        <f t="shared" ca="1" si="414"/>
        <v>0</v>
      </c>
      <c r="AO1651">
        <f t="shared" ca="1" si="415"/>
        <v>0</v>
      </c>
      <c r="AP1651">
        <f t="shared" ca="1" si="416"/>
        <v>0</v>
      </c>
      <c r="AQ1651">
        <f t="shared" ca="1" si="417"/>
        <v>0</v>
      </c>
      <c r="AR1651">
        <f t="shared" ca="1" si="418"/>
        <v>0</v>
      </c>
      <c r="AS1651">
        <f t="shared" ca="1" si="419"/>
        <v>0</v>
      </c>
      <c r="AT1651">
        <f t="shared" ca="1" si="420"/>
        <v>0</v>
      </c>
    </row>
    <row r="1652" spans="1:46" hidden="1" x14ac:dyDescent="0.2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0, OFFSET(data!$A$1, ROW()-1, AD$1-1))</f>
        <v>0</v>
      </c>
      <c r="AE1652">
        <f ca="1">IF(ISNA(AE$1), 0, OFFSET(data!$A$1, ROW()-1, AE$1-1))</f>
        <v>0</v>
      </c>
      <c r="AF1652">
        <f ca="1">IF(ISNA(AF$1), 0, OFFSET(data!$A$1, ROW()-1, AF$1-1))</f>
        <v>0</v>
      </c>
      <c r="AG1652">
        <f t="shared" ca="1" si="409"/>
        <v>0</v>
      </c>
      <c r="AH1652" t="e">
        <f t="shared" ca="1" si="410"/>
        <v>#VALUE!</v>
      </c>
      <c r="AI1652" t="str">
        <f t="shared" ca="1" si="411"/>
        <v>0</v>
      </c>
      <c r="AJ1652" t="str">
        <f t="shared" ca="1" si="412"/>
        <v/>
      </c>
      <c r="AK1652" t="str">
        <f t="shared" ca="1" si="421"/>
        <v>0</v>
      </c>
      <c r="AL1652" s="4">
        <f t="shared" ca="1" si="413"/>
        <v>0</v>
      </c>
      <c r="AM1652">
        <f t="shared" ref="AM1652:AM1715" ca="1" si="422">U1652+X1652</f>
        <v>0</v>
      </c>
      <c r="AN1652">
        <f t="shared" ca="1" si="414"/>
        <v>0</v>
      </c>
      <c r="AO1652">
        <f t="shared" ca="1" si="415"/>
        <v>0</v>
      </c>
      <c r="AP1652">
        <f t="shared" ca="1" si="416"/>
        <v>0</v>
      </c>
      <c r="AQ1652">
        <f t="shared" ca="1" si="417"/>
        <v>0</v>
      </c>
      <c r="AR1652">
        <f t="shared" ca="1" si="418"/>
        <v>0</v>
      </c>
      <c r="AS1652">
        <f t="shared" ca="1" si="419"/>
        <v>0</v>
      </c>
      <c r="AT1652">
        <f t="shared" ca="1" si="420"/>
        <v>0</v>
      </c>
    </row>
    <row r="1653" spans="1:46" hidden="1" x14ac:dyDescent="0.2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0, OFFSET(data!$A$1, ROW()-1, AD$1-1))</f>
        <v>0</v>
      </c>
      <c r="AE1653">
        <f ca="1">IF(ISNA(AE$1), 0, OFFSET(data!$A$1, ROW()-1, AE$1-1))</f>
        <v>0</v>
      </c>
      <c r="AF1653">
        <f ca="1">IF(ISNA(AF$1), 0, OFFSET(data!$A$1, ROW()-1, AF$1-1))</f>
        <v>0</v>
      </c>
      <c r="AG1653">
        <f t="shared" ca="1" si="409"/>
        <v>0</v>
      </c>
      <c r="AH1653" t="e">
        <f t="shared" ca="1" si="410"/>
        <v>#VALUE!</v>
      </c>
      <c r="AI1653" t="str">
        <f t="shared" ca="1" si="411"/>
        <v>0</v>
      </c>
      <c r="AJ1653" t="str">
        <f t="shared" ca="1" si="412"/>
        <v/>
      </c>
      <c r="AK1653" t="str">
        <f t="shared" ca="1" si="421"/>
        <v>0</v>
      </c>
      <c r="AL1653" s="4">
        <f t="shared" ca="1" si="413"/>
        <v>0</v>
      </c>
      <c r="AM1653">
        <f t="shared" ca="1" si="422"/>
        <v>0</v>
      </c>
      <c r="AN1653">
        <f t="shared" ca="1" si="414"/>
        <v>0</v>
      </c>
      <c r="AO1653">
        <f t="shared" ca="1" si="415"/>
        <v>0</v>
      </c>
      <c r="AP1653">
        <f t="shared" ca="1" si="416"/>
        <v>0</v>
      </c>
      <c r="AQ1653">
        <f t="shared" ca="1" si="417"/>
        <v>0</v>
      </c>
      <c r="AR1653">
        <f t="shared" ca="1" si="418"/>
        <v>0</v>
      </c>
      <c r="AS1653">
        <f t="shared" ca="1" si="419"/>
        <v>0</v>
      </c>
      <c r="AT1653">
        <f t="shared" ca="1" si="420"/>
        <v>0</v>
      </c>
    </row>
    <row r="1654" spans="1:46" hidden="1" x14ac:dyDescent="0.2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0, OFFSET(data!$A$1, ROW()-1, AD$1-1))</f>
        <v>0</v>
      </c>
      <c r="AE1654">
        <f ca="1">IF(ISNA(AE$1), 0, OFFSET(data!$A$1, ROW()-1, AE$1-1))</f>
        <v>0</v>
      </c>
      <c r="AF1654">
        <f ca="1">IF(ISNA(AF$1), 0, OFFSET(data!$A$1, ROW()-1, AF$1-1))</f>
        <v>0</v>
      </c>
      <c r="AG1654">
        <f t="shared" ca="1" si="409"/>
        <v>0</v>
      </c>
      <c r="AH1654" t="e">
        <f t="shared" ca="1" si="410"/>
        <v>#VALUE!</v>
      </c>
      <c r="AI1654" t="str">
        <f t="shared" ca="1" si="411"/>
        <v>0</v>
      </c>
      <c r="AJ1654" t="str">
        <f t="shared" ca="1" si="412"/>
        <v/>
      </c>
      <c r="AK1654" t="str">
        <f t="shared" ca="1" si="421"/>
        <v>0</v>
      </c>
      <c r="AL1654" s="4">
        <f t="shared" ca="1" si="413"/>
        <v>0</v>
      </c>
      <c r="AM1654">
        <f t="shared" ca="1" si="422"/>
        <v>0</v>
      </c>
      <c r="AN1654">
        <f t="shared" ca="1" si="414"/>
        <v>0</v>
      </c>
      <c r="AO1654">
        <f t="shared" ca="1" si="415"/>
        <v>0</v>
      </c>
      <c r="AP1654">
        <f t="shared" ca="1" si="416"/>
        <v>0</v>
      </c>
      <c r="AQ1654">
        <f t="shared" ca="1" si="417"/>
        <v>0</v>
      </c>
      <c r="AR1654">
        <f t="shared" ca="1" si="418"/>
        <v>0</v>
      </c>
      <c r="AS1654">
        <f t="shared" ca="1" si="419"/>
        <v>0</v>
      </c>
      <c r="AT1654">
        <f t="shared" ca="1" si="420"/>
        <v>0</v>
      </c>
    </row>
    <row r="1655" spans="1:46" hidden="1" x14ac:dyDescent="0.2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0, OFFSET(data!$A$1, ROW()-1, AD$1-1))</f>
        <v>0</v>
      </c>
      <c r="AE1655">
        <f ca="1">IF(ISNA(AE$1), 0, OFFSET(data!$A$1, ROW()-1, AE$1-1))</f>
        <v>0</v>
      </c>
      <c r="AF1655">
        <f ca="1">IF(ISNA(AF$1), 0, OFFSET(data!$A$1, ROW()-1, AF$1-1))</f>
        <v>0</v>
      </c>
      <c r="AG1655">
        <f t="shared" ca="1" si="409"/>
        <v>0</v>
      </c>
      <c r="AH1655" t="e">
        <f t="shared" ca="1" si="410"/>
        <v>#VALUE!</v>
      </c>
      <c r="AI1655" t="str">
        <f t="shared" ca="1" si="411"/>
        <v>0</v>
      </c>
      <c r="AJ1655" t="str">
        <f t="shared" ca="1" si="412"/>
        <v/>
      </c>
      <c r="AK1655" t="str">
        <f t="shared" ca="1" si="421"/>
        <v>0</v>
      </c>
      <c r="AL1655" s="4">
        <f t="shared" ca="1" si="413"/>
        <v>0</v>
      </c>
      <c r="AM1655">
        <f t="shared" ca="1" si="422"/>
        <v>0</v>
      </c>
      <c r="AN1655">
        <f t="shared" ca="1" si="414"/>
        <v>0</v>
      </c>
      <c r="AO1655">
        <f t="shared" ca="1" si="415"/>
        <v>0</v>
      </c>
      <c r="AP1655">
        <f t="shared" ca="1" si="416"/>
        <v>0</v>
      </c>
      <c r="AQ1655">
        <f t="shared" ca="1" si="417"/>
        <v>0</v>
      </c>
      <c r="AR1655">
        <f t="shared" ca="1" si="418"/>
        <v>0</v>
      </c>
      <c r="AS1655">
        <f t="shared" ca="1" si="419"/>
        <v>0</v>
      </c>
      <c r="AT1655">
        <f t="shared" ca="1" si="420"/>
        <v>0</v>
      </c>
    </row>
    <row r="1656" spans="1:46" hidden="1" x14ac:dyDescent="0.2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0, OFFSET(data!$A$1, ROW()-1, AD$1-1))</f>
        <v>0</v>
      </c>
      <c r="AE1656">
        <f ca="1">IF(ISNA(AE$1), 0, OFFSET(data!$A$1, ROW()-1, AE$1-1))</f>
        <v>0</v>
      </c>
      <c r="AF1656">
        <f ca="1">IF(ISNA(AF$1), 0, OFFSET(data!$A$1, ROW()-1, AF$1-1))</f>
        <v>0</v>
      </c>
      <c r="AG1656">
        <f t="shared" ca="1" si="409"/>
        <v>0</v>
      </c>
      <c r="AH1656" t="e">
        <f t="shared" ca="1" si="410"/>
        <v>#VALUE!</v>
      </c>
      <c r="AI1656" t="str">
        <f t="shared" ca="1" si="411"/>
        <v>0</v>
      </c>
      <c r="AJ1656" t="str">
        <f t="shared" ca="1" si="412"/>
        <v/>
      </c>
      <c r="AK1656" t="str">
        <f t="shared" ca="1" si="421"/>
        <v>0</v>
      </c>
      <c r="AL1656" s="4">
        <f t="shared" ca="1" si="413"/>
        <v>0</v>
      </c>
      <c r="AM1656">
        <f t="shared" ca="1" si="422"/>
        <v>0</v>
      </c>
      <c r="AN1656">
        <f t="shared" ca="1" si="414"/>
        <v>0</v>
      </c>
      <c r="AO1656">
        <f t="shared" ca="1" si="415"/>
        <v>0</v>
      </c>
      <c r="AP1656">
        <f t="shared" ca="1" si="416"/>
        <v>0</v>
      </c>
      <c r="AQ1656">
        <f t="shared" ca="1" si="417"/>
        <v>0</v>
      </c>
      <c r="AR1656">
        <f t="shared" ca="1" si="418"/>
        <v>0</v>
      </c>
      <c r="AS1656">
        <f t="shared" ca="1" si="419"/>
        <v>0</v>
      </c>
      <c r="AT1656">
        <f t="shared" ca="1" si="420"/>
        <v>0</v>
      </c>
    </row>
    <row r="1657" spans="1:46" hidden="1" x14ac:dyDescent="0.2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0, OFFSET(data!$A$1, ROW()-1, AD$1-1))</f>
        <v>0</v>
      </c>
      <c r="AE1657">
        <f ca="1">IF(ISNA(AE$1), 0, OFFSET(data!$A$1, ROW()-1, AE$1-1))</f>
        <v>0</v>
      </c>
      <c r="AF1657">
        <f ca="1">IF(ISNA(AF$1), 0, OFFSET(data!$A$1, ROW()-1, AF$1-1))</f>
        <v>0</v>
      </c>
      <c r="AG1657">
        <f t="shared" ca="1" si="409"/>
        <v>0</v>
      </c>
      <c r="AH1657" t="e">
        <f t="shared" ca="1" si="410"/>
        <v>#VALUE!</v>
      </c>
      <c r="AI1657" t="str">
        <f t="shared" ca="1" si="411"/>
        <v>0</v>
      </c>
      <c r="AJ1657" t="str">
        <f t="shared" ca="1" si="412"/>
        <v/>
      </c>
      <c r="AK1657" t="str">
        <f t="shared" ca="1" si="421"/>
        <v>0</v>
      </c>
      <c r="AL1657" s="4">
        <f t="shared" ca="1" si="413"/>
        <v>0</v>
      </c>
      <c r="AM1657">
        <f t="shared" ca="1" si="422"/>
        <v>0</v>
      </c>
      <c r="AN1657">
        <f t="shared" ca="1" si="414"/>
        <v>0</v>
      </c>
      <c r="AO1657">
        <f t="shared" ca="1" si="415"/>
        <v>0</v>
      </c>
      <c r="AP1657">
        <f t="shared" ca="1" si="416"/>
        <v>0</v>
      </c>
      <c r="AQ1657">
        <f t="shared" ca="1" si="417"/>
        <v>0</v>
      </c>
      <c r="AR1657">
        <f t="shared" ca="1" si="418"/>
        <v>0</v>
      </c>
      <c r="AS1657">
        <f t="shared" ca="1" si="419"/>
        <v>0</v>
      </c>
      <c r="AT1657">
        <f t="shared" ca="1" si="420"/>
        <v>0</v>
      </c>
    </row>
    <row r="1658" spans="1:46" hidden="1" x14ac:dyDescent="0.2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0, OFFSET(data!$A$1, ROW()-1, AD$1-1))</f>
        <v>0</v>
      </c>
      <c r="AE1658">
        <f ca="1">IF(ISNA(AE$1), 0, OFFSET(data!$A$1, ROW()-1, AE$1-1))</f>
        <v>0</v>
      </c>
      <c r="AF1658">
        <f ca="1">IF(ISNA(AF$1), 0, OFFSET(data!$A$1, ROW()-1, AF$1-1))</f>
        <v>0</v>
      </c>
      <c r="AG1658">
        <f t="shared" ca="1" si="409"/>
        <v>0</v>
      </c>
      <c r="AH1658" t="e">
        <f t="shared" ca="1" si="410"/>
        <v>#VALUE!</v>
      </c>
      <c r="AI1658" t="str">
        <f t="shared" ca="1" si="411"/>
        <v>0</v>
      </c>
      <c r="AJ1658" t="str">
        <f t="shared" ca="1" si="412"/>
        <v/>
      </c>
      <c r="AK1658" t="str">
        <f t="shared" ca="1" si="421"/>
        <v>0</v>
      </c>
      <c r="AL1658" s="4">
        <f t="shared" ca="1" si="413"/>
        <v>0</v>
      </c>
      <c r="AM1658">
        <f t="shared" ca="1" si="422"/>
        <v>0</v>
      </c>
      <c r="AN1658">
        <f t="shared" ca="1" si="414"/>
        <v>0</v>
      </c>
      <c r="AO1658">
        <f t="shared" ca="1" si="415"/>
        <v>0</v>
      </c>
      <c r="AP1658">
        <f t="shared" ca="1" si="416"/>
        <v>0</v>
      </c>
      <c r="AQ1658">
        <f t="shared" ca="1" si="417"/>
        <v>0</v>
      </c>
      <c r="AR1658">
        <f t="shared" ca="1" si="418"/>
        <v>0</v>
      </c>
      <c r="AS1658">
        <f t="shared" ca="1" si="419"/>
        <v>0</v>
      </c>
      <c r="AT1658">
        <f t="shared" ca="1" si="420"/>
        <v>0</v>
      </c>
    </row>
    <row r="1659" spans="1:46" hidden="1" x14ac:dyDescent="0.2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0, OFFSET(data!$A$1, ROW()-1, AD$1-1))</f>
        <v>0</v>
      </c>
      <c r="AE1659">
        <f ca="1">IF(ISNA(AE$1), 0, OFFSET(data!$A$1, ROW()-1, AE$1-1))</f>
        <v>0</v>
      </c>
      <c r="AF1659">
        <f ca="1">IF(ISNA(AF$1), 0, OFFSET(data!$A$1, ROW()-1, AF$1-1))</f>
        <v>0</v>
      </c>
      <c r="AG1659">
        <f t="shared" ca="1" si="409"/>
        <v>0</v>
      </c>
      <c r="AH1659" t="e">
        <f t="shared" ca="1" si="410"/>
        <v>#VALUE!</v>
      </c>
      <c r="AI1659" t="str">
        <f t="shared" ca="1" si="411"/>
        <v>0</v>
      </c>
      <c r="AJ1659" t="str">
        <f t="shared" ca="1" si="412"/>
        <v/>
      </c>
      <c r="AK1659" t="str">
        <f t="shared" ca="1" si="421"/>
        <v>0</v>
      </c>
      <c r="AL1659" s="4">
        <f t="shared" ca="1" si="413"/>
        <v>0</v>
      </c>
      <c r="AM1659">
        <f t="shared" ca="1" si="422"/>
        <v>0</v>
      </c>
      <c r="AN1659">
        <f t="shared" ca="1" si="414"/>
        <v>0</v>
      </c>
      <c r="AO1659">
        <f t="shared" ca="1" si="415"/>
        <v>0</v>
      </c>
      <c r="AP1659">
        <f t="shared" ca="1" si="416"/>
        <v>0</v>
      </c>
      <c r="AQ1659">
        <f t="shared" ca="1" si="417"/>
        <v>0</v>
      </c>
      <c r="AR1659">
        <f t="shared" ca="1" si="418"/>
        <v>0</v>
      </c>
      <c r="AS1659">
        <f t="shared" ca="1" si="419"/>
        <v>0</v>
      </c>
      <c r="AT1659">
        <f t="shared" ca="1" si="420"/>
        <v>0</v>
      </c>
    </row>
    <row r="1660" spans="1:46" hidden="1" x14ac:dyDescent="0.2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0, OFFSET(data!$A$1, ROW()-1, AD$1-1))</f>
        <v>0</v>
      </c>
      <c r="AE1660">
        <f ca="1">IF(ISNA(AE$1), 0, OFFSET(data!$A$1, ROW()-1, AE$1-1))</f>
        <v>0</v>
      </c>
      <c r="AF1660">
        <f ca="1">IF(ISNA(AF$1), 0, OFFSET(data!$A$1, ROW()-1, AF$1-1))</f>
        <v>0</v>
      </c>
      <c r="AG1660">
        <f t="shared" ca="1" si="409"/>
        <v>0</v>
      </c>
      <c r="AH1660" t="e">
        <f t="shared" ca="1" si="410"/>
        <v>#VALUE!</v>
      </c>
      <c r="AI1660" t="str">
        <f t="shared" ca="1" si="411"/>
        <v>0</v>
      </c>
      <c r="AJ1660" t="str">
        <f t="shared" ca="1" si="412"/>
        <v/>
      </c>
      <c r="AK1660" t="str">
        <f t="shared" ca="1" si="421"/>
        <v>0</v>
      </c>
      <c r="AL1660" s="4">
        <f t="shared" ca="1" si="413"/>
        <v>0</v>
      </c>
      <c r="AM1660">
        <f t="shared" ca="1" si="422"/>
        <v>0</v>
      </c>
      <c r="AN1660">
        <f t="shared" ca="1" si="414"/>
        <v>0</v>
      </c>
      <c r="AO1660">
        <f t="shared" ca="1" si="415"/>
        <v>0</v>
      </c>
      <c r="AP1660">
        <f t="shared" ca="1" si="416"/>
        <v>0</v>
      </c>
      <c r="AQ1660">
        <f t="shared" ca="1" si="417"/>
        <v>0</v>
      </c>
      <c r="AR1660">
        <f t="shared" ca="1" si="418"/>
        <v>0</v>
      </c>
      <c r="AS1660">
        <f t="shared" ca="1" si="419"/>
        <v>0</v>
      </c>
      <c r="AT1660">
        <f t="shared" ca="1" si="420"/>
        <v>0</v>
      </c>
    </row>
    <row r="1661" spans="1:46" hidden="1" x14ac:dyDescent="0.2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0, OFFSET(data!$A$1, ROW()-1, AD$1-1))</f>
        <v>0</v>
      </c>
      <c r="AE1661">
        <f ca="1">IF(ISNA(AE$1), 0, OFFSET(data!$A$1, ROW()-1, AE$1-1))</f>
        <v>0</v>
      </c>
      <c r="AF1661">
        <f ca="1">IF(ISNA(AF$1), 0, OFFSET(data!$A$1, ROW()-1, AF$1-1))</f>
        <v>0</v>
      </c>
      <c r="AG1661">
        <f t="shared" ca="1" si="409"/>
        <v>0</v>
      </c>
      <c r="AH1661" t="e">
        <f t="shared" ca="1" si="410"/>
        <v>#VALUE!</v>
      </c>
      <c r="AI1661" t="str">
        <f t="shared" ca="1" si="411"/>
        <v>0</v>
      </c>
      <c r="AJ1661" t="str">
        <f t="shared" ca="1" si="412"/>
        <v/>
      </c>
      <c r="AK1661" t="str">
        <f t="shared" ca="1" si="421"/>
        <v>0</v>
      </c>
      <c r="AL1661" s="4">
        <f t="shared" ca="1" si="413"/>
        <v>0</v>
      </c>
      <c r="AM1661">
        <f t="shared" ca="1" si="422"/>
        <v>0</v>
      </c>
      <c r="AN1661">
        <f t="shared" ca="1" si="414"/>
        <v>0</v>
      </c>
      <c r="AO1661">
        <f t="shared" ca="1" si="415"/>
        <v>0</v>
      </c>
      <c r="AP1661">
        <f t="shared" ca="1" si="416"/>
        <v>0</v>
      </c>
      <c r="AQ1661">
        <f t="shared" ca="1" si="417"/>
        <v>0</v>
      </c>
      <c r="AR1661">
        <f t="shared" ca="1" si="418"/>
        <v>0</v>
      </c>
      <c r="AS1661">
        <f t="shared" ca="1" si="419"/>
        <v>0</v>
      </c>
      <c r="AT1661">
        <f t="shared" ca="1" si="420"/>
        <v>0</v>
      </c>
    </row>
    <row r="1662" spans="1:46" hidden="1" x14ac:dyDescent="0.2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0, OFFSET(data!$A$1, ROW()-1, AD$1-1))</f>
        <v>0</v>
      </c>
      <c r="AE1662">
        <f ca="1">IF(ISNA(AE$1), 0, OFFSET(data!$A$1, ROW()-1, AE$1-1))</f>
        <v>0</v>
      </c>
      <c r="AF1662">
        <f ca="1">IF(ISNA(AF$1), 0, OFFSET(data!$A$1, ROW()-1, AF$1-1))</f>
        <v>0</v>
      </c>
      <c r="AG1662">
        <f t="shared" ca="1" si="409"/>
        <v>0</v>
      </c>
      <c r="AH1662" t="e">
        <f t="shared" ca="1" si="410"/>
        <v>#VALUE!</v>
      </c>
      <c r="AI1662" t="str">
        <f t="shared" ca="1" si="411"/>
        <v>0</v>
      </c>
      <c r="AJ1662" t="str">
        <f t="shared" ca="1" si="412"/>
        <v/>
      </c>
      <c r="AK1662" t="str">
        <f t="shared" ca="1" si="421"/>
        <v>0</v>
      </c>
      <c r="AL1662" s="4">
        <f t="shared" ca="1" si="413"/>
        <v>0</v>
      </c>
      <c r="AM1662">
        <f t="shared" ca="1" si="422"/>
        <v>0</v>
      </c>
      <c r="AN1662">
        <f t="shared" ca="1" si="414"/>
        <v>0</v>
      </c>
      <c r="AO1662">
        <f t="shared" ca="1" si="415"/>
        <v>0</v>
      </c>
      <c r="AP1662">
        <f t="shared" ca="1" si="416"/>
        <v>0</v>
      </c>
      <c r="AQ1662">
        <f t="shared" ca="1" si="417"/>
        <v>0</v>
      </c>
      <c r="AR1662">
        <f t="shared" ca="1" si="418"/>
        <v>0</v>
      </c>
      <c r="AS1662">
        <f t="shared" ca="1" si="419"/>
        <v>0</v>
      </c>
      <c r="AT1662">
        <f t="shared" ca="1" si="420"/>
        <v>0</v>
      </c>
    </row>
    <row r="1663" spans="1:46" hidden="1" x14ac:dyDescent="0.2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0, OFFSET(data!$A$1, ROW()-1, AD$1-1))</f>
        <v>0</v>
      </c>
      <c r="AE1663">
        <f ca="1">IF(ISNA(AE$1), 0, OFFSET(data!$A$1, ROW()-1, AE$1-1))</f>
        <v>0</v>
      </c>
      <c r="AF1663">
        <f ca="1">IF(ISNA(AF$1), 0, OFFSET(data!$A$1, ROW()-1, AF$1-1))</f>
        <v>0</v>
      </c>
      <c r="AG1663">
        <f t="shared" ca="1" si="409"/>
        <v>0</v>
      </c>
      <c r="AH1663" t="e">
        <f t="shared" ca="1" si="410"/>
        <v>#VALUE!</v>
      </c>
      <c r="AI1663" t="str">
        <f t="shared" ca="1" si="411"/>
        <v>0</v>
      </c>
      <c r="AJ1663" t="str">
        <f t="shared" ca="1" si="412"/>
        <v/>
      </c>
      <c r="AK1663" t="str">
        <f t="shared" ca="1" si="421"/>
        <v>0</v>
      </c>
      <c r="AL1663" s="4">
        <f t="shared" ca="1" si="413"/>
        <v>0</v>
      </c>
      <c r="AM1663">
        <f t="shared" ca="1" si="422"/>
        <v>0</v>
      </c>
      <c r="AN1663">
        <f t="shared" ca="1" si="414"/>
        <v>0</v>
      </c>
      <c r="AO1663">
        <f t="shared" ca="1" si="415"/>
        <v>0</v>
      </c>
      <c r="AP1663">
        <f t="shared" ca="1" si="416"/>
        <v>0</v>
      </c>
      <c r="AQ1663">
        <f t="shared" ca="1" si="417"/>
        <v>0</v>
      </c>
      <c r="AR1663">
        <f t="shared" ca="1" si="418"/>
        <v>0</v>
      </c>
      <c r="AS1663">
        <f t="shared" ca="1" si="419"/>
        <v>0</v>
      </c>
      <c r="AT1663">
        <f t="shared" ca="1" si="420"/>
        <v>0</v>
      </c>
    </row>
    <row r="1664" spans="1:46" hidden="1" x14ac:dyDescent="0.2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0, OFFSET(data!$A$1, ROW()-1, AD$1-1))</f>
        <v>0</v>
      </c>
      <c r="AE1664">
        <f ca="1">IF(ISNA(AE$1), 0, OFFSET(data!$A$1, ROW()-1, AE$1-1))</f>
        <v>0</v>
      </c>
      <c r="AF1664">
        <f ca="1">IF(ISNA(AF$1), 0, OFFSET(data!$A$1, ROW()-1, AF$1-1))</f>
        <v>0</v>
      </c>
      <c r="AG1664">
        <f t="shared" ca="1" si="409"/>
        <v>0</v>
      </c>
      <c r="AH1664" t="e">
        <f t="shared" ca="1" si="410"/>
        <v>#VALUE!</v>
      </c>
      <c r="AI1664" t="str">
        <f t="shared" ca="1" si="411"/>
        <v>0</v>
      </c>
      <c r="AJ1664" t="str">
        <f t="shared" ca="1" si="412"/>
        <v/>
      </c>
      <c r="AK1664" t="str">
        <f t="shared" ca="1" si="421"/>
        <v>0</v>
      </c>
      <c r="AL1664" s="4">
        <f t="shared" ca="1" si="413"/>
        <v>0</v>
      </c>
      <c r="AM1664">
        <f t="shared" ca="1" si="422"/>
        <v>0</v>
      </c>
      <c r="AN1664">
        <f t="shared" ca="1" si="414"/>
        <v>0</v>
      </c>
      <c r="AO1664">
        <f t="shared" ca="1" si="415"/>
        <v>0</v>
      </c>
      <c r="AP1664">
        <f t="shared" ca="1" si="416"/>
        <v>0</v>
      </c>
      <c r="AQ1664">
        <f t="shared" ca="1" si="417"/>
        <v>0</v>
      </c>
      <c r="AR1664">
        <f t="shared" ca="1" si="418"/>
        <v>0</v>
      </c>
      <c r="AS1664">
        <f t="shared" ca="1" si="419"/>
        <v>0</v>
      </c>
      <c r="AT1664">
        <f t="shared" ca="1" si="420"/>
        <v>0</v>
      </c>
    </row>
    <row r="1665" spans="1:46" hidden="1" x14ac:dyDescent="0.2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0, OFFSET(data!$A$1, ROW()-1, AD$1-1))</f>
        <v>0</v>
      </c>
      <c r="AE1665">
        <f ca="1">IF(ISNA(AE$1), 0, OFFSET(data!$A$1, ROW()-1, AE$1-1))</f>
        <v>0</v>
      </c>
      <c r="AF1665">
        <f ca="1">IF(ISNA(AF$1), 0, OFFSET(data!$A$1, ROW()-1, AF$1-1))</f>
        <v>0</v>
      </c>
      <c r="AG1665">
        <f t="shared" ca="1" si="409"/>
        <v>0</v>
      </c>
      <c r="AH1665" t="e">
        <f t="shared" ca="1" si="410"/>
        <v>#VALUE!</v>
      </c>
      <c r="AI1665" t="str">
        <f t="shared" ca="1" si="411"/>
        <v>0</v>
      </c>
      <c r="AJ1665" t="str">
        <f t="shared" ca="1" si="412"/>
        <v/>
      </c>
      <c r="AK1665" t="str">
        <f t="shared" ca="1" si="421"/>
        <v>0</v>
      </c>
      <c r="AL1665" s="4">
        <f t="shared" ca="1" si="413"/>
        <v>0</v>
      </c>
      <c r="AM1665">
        <f t="shared" ca="1" si="422"/>
        <v>0</v>
      </c>
      <c r="AN1665">
        <f t="shared" ca="1" si="414"/>
        <v>0</v>
      </c>
      <c r="AO1665">
        <f t="shared" ca="1" si="415"/>
        <v>0</v>
      </c>
      <c r="AP1665">
        <f t="shared" ca="1" si="416"/>
        <v>0</v>
      </c>
      <c r="AQ1665">
        <f t="shared" ca="1" si="417"/>
        <v>0</v>
      </c>
      <c r="AR1665">
        <f t="shared" ca="1" si="418"/>
        <v>0</v>
      </c>
      <c r="AS1665">
        <f t="shared" ca="1" si="419"/>
        <v>0</v>
      </c>
      <c r="AT1665">
        <f t="shared" ca="1" si="420"/>
        <v>0</v>
      </c>
    </row>
    <row r="1666" spans="1:46" hidden="1" x14ac:dyDescent="0.2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0, OFFSET(data!$A$1, ROW()-1, AD$1-1))</f>
        <v>0</v>
      </c>
      <c r="AE1666">
        <f ca="1">IF(ISNA(AE$1), 0, OFFSET(data!$A$1, ROW()-1, AE$1-1))</f>
        <v>0</v>
      </c>
      <c r="AF1666">
        <f ca="1">IF(ISNA(AF$1), 0, OFFSET(data!$A$1, ROW()-1, AF$1-1))</f>
        <v>0</v>
      </c>
      <c r="AG1666">
        <f t="shared" ca="1" si="409"/>
        <v>0</v>
      </c>
      <c r="AH1666" t="e">
        <f t="shared" ca="1" si="410"/>
        <v>#VALUE!</v>
      </c>
      <c r="AI1666" t="str">
        <f t="shared" ca="1" si="411"/>
        <v>0</v>
      </c>
      <c r="AJ1666" t="str">
        <f t="shared" ca="1" si="412"/>
        <v/>
      </c>
      <c r="AK1666" t="str">
        <f t="shared" ca="1" si="421"/>
        <v>0</v>
      </c>
      <c r="AL1666" s="4">
        <f t="shared" ca="1" si="413"/>
        <v>0</v>
      </c>
      <c r="AM1666">
        <f t="shared" ca="1" si="422"/>
        <v>0</v>
      </c>
      <c r="AN1666">
        <f t="shared" ca="1" si="414"/>
        <v>0</v>
      </c>
      <c r="AO1666">
        <f t="shared" ca="1" si="415"/>
        <v>0</v>
      </c>
      <c r="AP1666">
        <f t="shared" ca="1" si="416"/>
        <v>0</v>
      </c>
      <c r="AQ1666">
        <f t="shared" ca="1" si="417"/>
        <v>0</v>
      </c>
      <c r="AR1666">
        <f t="shared" ca="1" si="418"/>
        <v>0</v>
      </c>
      <c r="AS1666">
        <f t="shared" ca="1" si="419"/>
        <v>0</v>
      </c>
      <c r="AT1666">
        <f t="shared" ca="1" si="420"/>
        <v>0</v>
      </c>
    </row>
    <row r="1667" spans="1:46" hidden="1" x14ac:dyDescent="0.2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0, OFFSET(data!$A$1, ROW()-1, AD$1-1))</f>
        <v>0</v>
      </c>
      <c r="AE1667">
        <f ca="1">IF(ISNA(AE$1), 0, OFFSET(data!$A$1, ROW()-1, AE$1-1))</f>
        <v>0</v>
      </c>
      <c r="AF1667">
        <f ca="1">IF(ISNA(AF$1), 0, OFFSET(data!$A$1, ROW()-1, AF$1-1))</f>
        <v>0</v>
      </c>
      <c r="AG1667">
        <f t="shared" ref="AG1667:AG1730" ca="1" si="423">VALUE(LEFT(C1667, 4))</f>
        <v>0</v>
      </c>
      <c r="AH1667" t="e">
        <f t="shared" ref="AH1667:AH1730" ca="1" si="424">VALUE(MID(C1667, 6, 2))</f>
        <v>#VALUE!</v>
      </c>
      <c r="AI1667" t="str">
        <f t="shared" ref="AI1667:AI1730" ca="1" si="425">SUBSTITUTE(MID(C1667,6,6)&amp;LEFT(C1667,4), "-", "/")</f>
        <v>0</v>
      </c>
      <c r="AJ1667" t="str">
        <f t="shared" ref="AJ1667:AJ1730" ca="1" si="426">IF(RIGHT(C1667, 5)="12:00", AI1667, "")</f>
        <v/>
      </c>
      <c r="AK1667" t="str">
        <f t="shared" ca="1" si="421"/>
        <v>0</v>
      </c>
      <c r="AL1667" s="4">
        <f t="shared" ref="AL1667:AL1730" ca="1" si="427">AE1667/1000</f>
        <v>0</v>
      </c>
      <c r="AM1667">
        <f t="shared" ca="1" si="422"/>
        <v>0</v>
      </c>
      <c r="AN1667">
        <f t="shared" ca="1" si="414"/>
        <v>0</v>
      </c>
      <c r="AO1667">
        <f t="shared" ca="1" si="415"/>
        <v>0</v>
      </c>
      <c r="AP1667">
        <f t="shared" ca="1" si="416"/>
        <v>0</v>
      </c>
      <c r="AQ1667">
        <f t="shared" ca="1" si="417"/>
        <v>0</v>
      </c>
      <c r="AR1667">
        <f t="shared" ca="1" si="418"/>
        <v>0</v>
      </c>
      <c r="AS1667">
        <f t="shared" ca="1" si="419"/>
        <v>0</v>
      </c>
      <c r="AT1667">
        <f t="shared" ca="1" si="420"/>
        <v>0</v>
      </c>
    </row>
    <row r="1668" spans="1:46" hidden="1" x14ac:dyDescent="0.2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0, OFFSET(data!$A$1, ROW()-1, AD$1-1))</f>
        <v>0</v>
      </c>
      <c r="AE1668">
        <f ca="1">IF(ISNA(AE$1), 0, OFFSET(data!$A$1, ROW()-1, AE$1-1))</f>
        <v>0</v>
      </c>
      <c r="AF1668">
        <f ca="1">IF(ISNA(AF$1), 0, OFFSET(data!$A$1, ROW()-1, AF$1-1))</f>
        <v>0</v>
      </c>
      <c r="AG1668">
        <f t="shared" ca="1" si="423"/>
        <v>0</v>
      </c>
      <c r="AH1668" t="e">
        <f t="shared" ca="1" si="424"/>
        <v>#VALUE!</v>
      </c>
      <c r="AI1668" t="str">
        <f t="shared" ca="1" si="425"/>
        <v>0</v>
      </c>
      <c r="AJ1668" t="str">
        <f t="shared" ca="1" si="426"/>
        <v/>
      </c>
      <c r="AK1668" t="str">
        <f t="shared" ca="1" si="421"/>
        <v>0</v>
      </c>
      <c r="AL1668" s="4">
        <f t="shared" ca="1" si="427"/>
        <v>0</v>
      </c>
      <c r="AM1668">
        <f t="shared" ca="1" si="422"/>
        <v>0</v>
      </c>
      <c r="AN1668">
        <f t="shared" ref="AN1668:AN1731" ca="1" si="428">MAX(S1668,Z1668)</f>
        <v>0</v>
      </c>
      <c r="AO1668">
        <f t="shared" ref="AO1668:AO1731" ca="1" si="429">MAX(R1668,W1668)</f>
        <v>0</v>
      </c>
      <c r="AP1668">
        <f t="shared" ref="AP1668:AP1731" ca="1" si="430">K1668+N1668</f>
        <v>0</v>
      </c>
      <c r="AQ1668">
        <f t="shared" ref="AQ1668:AQ1731" ca="1" si="431">L1668+O1668</f>
        <v>0</v>
      </c>
      <c r="AR1668">
        <f t="shared" ref="AR1668:AR1731" ca="1" si="432">M1668+P1668</f>
        <v>0</v>
      </c>
      <c r="AS1668">
        <f t="shared" ref="AS1668:AS1731" ca="1" si="433">AC1668+SUM(D1668:M1668,R1668:T1668)</f>
        <v>0</v>
      </c>
      <c r="AT1668">
        <f t="shared" ref="AT1668:AT1731" ca="1" si="434">AD1668+SUM(U1668:AB1668)</f>
        <v>0</v>
      </c>
    </row>
    <row r="1669" spans="1:46" hidden="1" x14ac:dyDescent="0.2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0, OFFSET(data!$A$1, ROW()-1, AD$1-1))</f>
        <v>0</v>
      </c>
      <c r="AE1669">
        <f ca="1">IF(ISNA(AE$1), 0, OFFSET(data!$A$1, ROW()-1, AE$1-1))</f>
        <v>0</v>
      </c>
      <c r="AF1669">
        <f ca="1">IF(ISNA(AF$1), 0, OFFSET(data!$A$1, ROW()-1, AF$1-1))</f>
        <v>0</v>
      </c>
      <c r="AG1669">
        <f t="shared" ca="1" si="423"/>
        <v>0</v>
      </c>
      <c r="AH1669" t="e">
        <f t="shared" ca="1" si="424"/>
        <v>#VALUE!</v>
      </c>
      <c r="AI1669" t="str">
        <f t="shared" ca="1" si="425"/>
        <v>0</v>
      </c>
      <c r="AJ1669" t="str">
        <f t="shared" ca="1" si="426"/>
        <v/>
      </c>
      <c r="AK1669" t="str">
        <f t="shared" ca="1" si="421"/>
        <v>0</v>
      </c>
      <c r="AL1669" s="4">
        <f t="shared" ca="1" si="427"/>
        <v>0</v>
      </c>
      <c r="AM1669">
        <f t="shared" ca="1" si="422"/>
        <v>0</v>
      </c>
      <c r="AN1669">
        <f t="shared" ca="1" si="428"/>
        <v>0</v>
      </c>
      <c r="AO1669">
        <f t="shared" ca="1" si="429"/>
        <v>0</v>
      </c>
      <c r="AP1669">
        <f t="shared" ca="1" si="430"/>
        <v>0</v>
      </c>
      <c r="AQ1669">
        <f t="shared" ca="1" si="431"/>
        <v>0</v>
      </c>
      <c r="AR1669">
        <f t="shared" ca="1" si="432"/>
        <v>0</v>
      </c>
      <c r="AS1669">
        <f t="shared" ca="1" si="433"/>
        <v>0</v>
      </c>
      <c r="AT1669">
        <f t="shared" ca="1" si="434"/>
        <v>0</v>
      </c>
    </row>
    <row r="1670" spans="1:46" hidden="1" x14ac:dyDescent="0.2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0, OFFSET(data!$A$1, ROW()-1, AD$1-1))</f>
        <v>0</v>
      </c>
      <c r="AE1670">
        <f ca="1">IF(ISNA(AE$1), 0, OFFSET(data!$A$1, ROW()-1, AE$1-1))</f>
        <v>0</v>
      </c>
      <c r="AF1670">
        <f ca="1">IF(ISNA(AF$1), 0, OFFSET(data!$A$1, ROW()-1, AF$1-1))</f>
        <v>0</v>
      </c>
      <c r="AG1670">
        <f t="shared" ca="1" si="423"/>
        <v>0</v>
      </c>
      <c r="AH1670" t="e">
        <f t="shared" ca="1" si="424"/>
        <v>#VALUE!</v>
      </c>
      <c r="AI1670" t="str">
        <f t="shared" ca="1" si="425"/>
        <v>0</v>
      </c>
      <c r="AJ1670" t="str">
        <f t="shared" ca="1" si="426"/>
        <v/>
      </c>
      <c r="AK1670" t="str">
        <f t="shared" ca="1" si="421"/>
        <v>0</v>
      </c>
      <c r="AL1670" s="4">
        <f t="shared" ca="1" si="427"/>
        <v>0</v>
      </c>
      <c r="AM1670">
        <f t="shared" ca="1" si="422"/>
        <v>0</v>
      </c>
      <c r="AN1670">
        <f t="shared" ca="1" si="428"/>
        <v>0</v>
      </c>
      <c r="AO1670">
        <f t="shared" ca="1" si="429"/>
        <v>0</v>
      </c>
      <c r="AP1670">
        <f t="shared" ca="1" si="430"/>
        <v>0</v>
      </c>
      <c r="AQ1670">
        <f t="shared" ca="1" si="431"/>
        <v>0</v>
      </c>
      <c r="AR1670">
        <f t="shared" ca="1" si="432"/>
        <v>0</v>
      </c>
      <c r="AS1670">
        <f t="shared" ca="1" si="433"/>
        <v>0</v>
      </c>
      <c r="AT1670">
        <f t="shared" ca="1" si="434"/>
        <v>0</v>
      </c>
    </row>
    <row r="1671" spans="1:46" hidden="1" x14ac:dyDescent="0.2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0, OFFSET(data!$A$1, ROW()-1, AD$1-1))</f>
        <v>0</v>
      </c>
      <c r="AE1671">
        <f ca="1">IF(ISNA(AE$1), 0, OFFSET(data!$A$1, ROW()-1, AE$1-1))</f>
        <v>0</v>
      </c>
      <c r="AF1671">
        <f ca="1">IF(ISNA(AF$1), 0, OFFSET(data!$A$1, ROW()-1, AF$1-1))</f>
        <v>0</v>
      </c>
      <c r="AG1671">
        <f t="shared" ca="1" si="423"/>
        <v>0</v>
      </c>
      <c r="AH1671" t="e">
        <f t="shared" ca="1" si="424"/>
        <v>#VALUE!</v>
      </c>
      <c r="AI1671" t="str">
        <f t="shared" ca="1" si="425"/>
        <v>0</v>
      </c>
      <c r="AJ1671" t="str">
        <f t="shared" ca="1" si="426"/>
        <v/>
      </c>
      <c r="AK1671" t="str">
        <f t="shared" ca="1" si="421"/>
        <v>0</v>
      </c>
      <c r="AL1671" s="4">
        <f t="shared" ca="1" si="427"/>
        <v>0</v>
      </c>
      <c r="AM1671">
        <f t="shared" ca="1" si="422"/>
        <v>0</v>
      </c>
      <c r="AN1671">
        <f t="shared" ca="1" si="428"/>
        <v>0</v>
      </c>
      <c r="AO1671">
        <f t="shared" ca="1" si="429"/>
        <v>0</v>
      </c>
      <c r="AP1671">
        <f t="shared" ca="1" si="430"/>
        <v>0</v>
      </c>
      <c r="AQ1671">
        <f t="shared" ca="1" si="431"/>
        <v>0</v>
      </c>
      <c r="AR1671">
        <f t="shared" ca="1" si="432"/>
        <v>0</v>
      </c>
      <c r="AS1671">
        <f t="shared" ca="1" si="433"/>
        <v>0</v>
      </c>
      <c r="AT1671">
        <f t="shared" ca="1" si="434"/>
        <v>0</v>
      </c>
    </row>
    <row r="1672" spans="1:46" hidden="1" x14ac:dyDescent="0.2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0, OFFSET(data!$A$1, ROW()-1, AD$1-1))</f>
        <v>0</v>
      </c>
      <c r="AE1672">
        <f ca="1">IF(ISNA(AE$1), 0, OFFSET(data!$A$1, ROW()-1, AE$1-1))</f>
        <v>0</v>
      </c>
      <c r="AF1672">
        <f ca="1">IF(ISNA(AF$1), 0, OFFSET(data!$A$1, ROW()-1, AF$1-1))</f>
        <v>0</v>
      </c>
      <c r="AG1672">
        <f t="shared" ca="1" si="423"/>
        <v>0</v>
      </c>
      <c r="AH1672" t="e">
        <f t="shared" ca="1" si="424"/>
        <v>#VALUE!</v>
      </c>
      <c r="AI1672" t="str">
        <f t="shared" ca="1" si="425"/>
        <v>0</v>
      </c>
      <c r="AJ1672" t="str">
        <f t="shared" ca="1" si="426"/>
        <v/>
      </c>
      <c r="AK1672" t="str">
        <f t="shared" ca="1" si="421"/>
        <v>0</v>
      </c>
      <c r="AL1672" s="4">
        <f t="shared" ca="1" si="427"/>
        <v>0</v>
      </c>
      <c r="AM1672">
        <f t="shared" ca="1" si="422"/>
        <v>0</v>
      </c>
      <c r="AN1672">
        <f t="shared" ca="1" si="428"/>
        <v>0</v>
      </c>
      <c r="AO1672">
        <f t="shared" ca="1" si="429"/>
        <v>0</v>
      </c>
      <c r="AP1672">
        <f t="shared" ca="1" si="430"/>
        <v>0</v>
      </c>
      <c r="AQ1672">
        <f t="shared" ca="1" si="431"/>
        <v>0</v>
      </c>
      <c r="AR1672">
        <f t="shared" ca="1" si="432"/>
        <v>0</v>
      </c>
      <c r="AS1672">
        <f t="shared" ca="1" si="433"/>
        <v>0</v>
      </c>
      <c r="AT1672">
        <f t="shared" ca="1" si="434"/>
        <v>0</v>
      </c>
    </row>
    <row r="1673" spans="1:46" hidden="1" x14ac:dyDescent="0.2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0, OFFSET(data!$A$1, ROW()-1, AD$1-1))</f>
        <v>0</v>
      </c>
      <c r="AE1673">
        <f ca="1">IF(ISNA(AE$1), 0, OFFSET(data!$A$1, ROW()-1, AE$1-1))</f>
        <v>0</v>
      </c>
      <c r="AF1673">
        <f ca="1">IF(ISNA(AF$1), 0, OFFSET(data!$A$1, ROW()-1, AF$1-1))</f>
        <v>0</v>
      </c>
      <c r="AG1673">
        <f t="shared" ca="1" si="423"/>
        <v>0</v>
      </c>
      <c r="AH1673" t="e">
        <f t="shared" ca="1" si="424"/>
        <v>#VALUE!</v>
      </c>
      <c r="AI1673" t="str">
        <f t="shared" ca="1" si="425"/>
        <v>0</v>
      </c>
      <c r="AJ1673" t="str">
        <f t="shared" ca="1" si="426"/>
        <v/>
      </c>
      <c r="AK1673" t="str">
        <f t="shared" ca="1" si="421"/>
        <v>0</v>
      </c>
      <c r="AL1673" s="4">
        <f t="shared" ca="1" si="427"/>
        <v>0</v>
      </c>
      <c r="AM1673">
        <f t="shared" ca="1" si="422"/>
        <v>0</v>
      </c>
      <c r="AN1673">
        <f t="shared" ca="1" si="428"/>
        <v>0</v>
      </c>
      <c r="AO1673">
        <f t="shared" ca="1" si="429"/>
        <v>0</v>
      </c>
      <c r="AP1673">
        <f t="shared" ca="1" si="430"/>
        <v>0</v>
      </c>
      <c r="AQ1673">
        <f t="shared" ca="1" si="431"/>
        <v>0</v>
      </c>
      <c r="AR1673">
        <f t="shared" ca="1" si="432"/>
        <v>0</v>
      </c>
      <c r="AS1673">
        <f t="shared" ca="1" si="433"/>
        <v>0</v>
      </c>
      <c r="AT1673">
        <f t="shared" ca="1" si="434"/>
        <v>0</v>
      </c>
    </row>
    <row r="1674" spans="1:46" hidden="1" x14ac:dyDescent="0.2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0, OFFSET(data!$A$1, ROW()-1, AD$1-1))</f>
        <v>0</v>
      </c>
      <c r="AE1674">
        <f ca="1">IF(ISNA(AE$1), 0, OFFSET(data!$A$1, ROW()-1, AE$1-1))</f>
        <v>0</v>
      </c>
      <c r="AF1674">
        <f ca="1">IF(ISNA(AF$1), 0, OFFSET(data!$A$1, ROW()-1, AF$1-1))</f>
        <v>0</v>
      </c>
      <c r="AG1674">
        <f t="shared" ca="1" si="423"/>
        <v>0</v>
      </c>
      <c r="AH1674" t="e">
        <f t="shared" ca="1" si="424"/>
        <v>#VALUE!</v>
      </c>
      <c r="AI1674" t="str">
        <f t="shared" ca="1" si="425"/>
        <v>0</v>
      </c>
      <c r="AJ1674" t="str">
        <f t="shared" ca="1" si="426"/>
        <v/>
      </c>
      <c r="AK1674" t="str">
        <f t="shared" ca="1" si="421"/>
        <v>0</v>
      </c>
      <c r="AL1674" s="4">
        <f t="shared" ca="1" si="427"/>
        <v>0</v>
      </c>
      <c r="AM1674">
        <f t="shared" ca="1" si="422"/>
        <v>0</v>
      </c>
      <c r="AN1674">
        <f t="shared" ca="1" si="428"/>
        <v>0</v>
      </c>
      <c r="AO1674">
        <f t="shared" ca="1" si="429"/>
        <v>0</v>
      </c>
      <c r="AP1674">
        <f t="shared" ca="1" si="430"/>
        <v>0</v>
      </c>
      <c r="AQ1674">
        <f t="shared" ca="1" si="431"/>
        <v>0</v>
      </c>
      <c r="AR1674">
        <f t="shared" ca="1" si="432"/>
        <v>0</v>
      </c>
      <c r="AS1674">
        <f t="shared" ca="1" si="433"/>
        <v>0</v>
      </c>
      <c r="AT1674">
        <f t="shared" ca="1" si="434"/>
        <v>0</v>
      </c>
    </row>
    <row r="1675" spans="1:46" hidden="1" x14ac:dyDescent="0.2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0, OFFSET(data!$A$1, ROW()-1, AD$1-1))</f>
        <v>0</v>
      </c>
      <c r="AE1675">
        <f ca="1">IF(ISNA(AE$1), 0, OFFSET(data!$A$1, ROW()-1, AE$1-1))</f>
        <v>0</v>
      </c>
      <c r="AF1675">
        <f ca="1">IF(ISNA(AF$1), 0, OFFSET(data!$A$1, ROW()-1, AF$1-1))</f>
        <v>0</v>
      </c>
      <c r="AG1675">
        <f t="shared" ca="1" si="423"/>
        <v>0</v>
      </c>
      <c r="AH1675" t="e">
        <f t="shared" ca="1" si="424"/>
        <v>#VALUE!</v>
      </c>
      <c r="AI1675" t="str">
        <f t="shared" ca="1" si="425"/>
        <v>0</v>
      </c>
      <c r="AJ1675" t="str">
        <f t="shared" ca="1" si="426"/>
        <v/>
      </c>
      <c r="AK1675" t="str">
        <f t="shared" ca="1" si="421"/>
        <v>0</v>
      </c>
      <c r="AL1675" s="4">
        <f t="shared" ca="1" si="427"/>
        <v>0</v>
      </c>
      <c r="AM1675">
        <f t="shared" ca="1" si="422"/>
        <v>0</v>
      </c>
      <c r="AN1675">
        <f t="shared" ca="1" si="428"/>
        <v>0</v>
      </c>
      <c r="AO1675">
        <f t="shared" ca="1" si="429"/>
        <v>0</v>
      </c>
      <c r="AP1675">
        <f t="shared" ca="1" si="430"/>
        <v>0</v>
      </c>
      <c r="AQ1675">
        <f t="shared" ca="1" si="431"/>
        <v>0</v>
      </c>
      <c r="AR1675">
        <f t="shared" ca="1" si="432"/>
        <v>0</v>
      </c>
      <c r="AS1675">
        <f t="shared" ca="1" si="433"/>
        <v>0</v>
      </c>
      <c r="AT1675">
        <f t="shared" ca="1" si="434"/>
        <v>0</v>
      </c>
    </row>
    <row r="1676" spans="1:46" hidden="1" x14ac:dyDescent="0.2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0, OFFSET(data!$A$1, ROW()-1, AD$1-1))</f>
        <v>0</v>
      </c>
      <c r="AE1676">
        <f ca="1">IF(ISNA(AE$1), 0, OFFSET(data!$A$1, ROW()-1, AE$1-1))</f>
        <v>0</v>
      </c>
      <c r="AF1676">
        <f ca="1">IF(ISNA(AF$1), 0, OFFSET(data!$A$1, ROW()-1, AF$1-1))</f>
        <v>0</v>
      </c>
      <c r="AG1676">
        <f t="shared" ca="1" si="423"/>
        <v>0</v>
      </c>
      <c r="AH1676" t="e">
        <f t="shared" ca="1" si="424"/>
        <v>#VALUE!</v>
      </c>
      <c r="AI1676" t="str">
        <f t="shared" ca="1" si="425"/>
        <v>0</v>
      </c>
      <c r="AJ1676" t="str">
        <f t="shared" ca="1" si="426"/>
        <v/>
      </c>
      <c r="AK1676" t="str">
        <f t="shared" ref="AK1676:AK1739" ca="1" si="435">RIGHT(C1676, 5)</f>
        <v>0</v>
      </c>
      <c r="AL1676" s="4">
        <f t="shared" ca="1" si="427"/>
        <v>0</v>
      </c>
      <c r="AM1676">
        <f t="shared" ca="1" si="422"/>
        <v>0</v>
      </c>
      <c r="AN1676">
        <f t="shared" ca="1" si="428"/>
        <v>0</v>
      </c>
      <c r="AO1676">
        <f t="shared" ca="1" si="429"/>
        <v>0</v>
      </c>
      <c r="AP1676">
        <f t="shared" ca="1" si="430"/>
        <v>0</v>
      </c>
      <c r="AQ1676">
        <f t="shared" ca="1" si="431"/>
        <v>0</v>
      </c>
      <c r="AR1676">
        <f t="shared" ca="1" si="432"/>
        <v>0</v>
      </c>
      <c r="AS1676">
        <f t="shared" ca="1" si="433"/>
        <v>0</v>
      </c>
      <c r="AT1676">
        <f t="shared" ca="1" si="434"/>
        <v>0</v>
      </c>
    </row>
    <row r="1677" spans="1:46" hidden="1" x14ac:dyDescent="0.2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0, OFFSET(data!$A$1, ROW()-1, AD$1-1))</f>
        <v>0</v>
      </c>
      <c r="AE1677">
        <f ca="1">IF(ISNA(AE$1), 0, OFFSET(data!$A$1, ROW()-1, AE$1-1))</f>
        <v>0</v>
      </c>
      <c r="AF1677">
        <f ca="1">IF(ISNA(AF$1), 0, OFFSET(data!$A$1, ROW()-1, AF$1-1))</f>
        <v>0</v>
      </c>
      <c r="AG1677">
        <f t="shared" ca="1" si="423"/>
        <v>0</v>
      </c>
      <c r="AH1677" t="e">
        <f t="shared" ca="1" si="424"/>
        <v>#VALUE!</v>
      </c>
      <c r="AI1677" t="str">
        <f t="shared" ca="1" si="425"/>
        <v>0</v>
      </c>
      <c r="AJ1677" t="str">
        <f t="shared" ca="1" si="426"/>
        <v/>
      </c>
      <c r="AK1677" t="str">
        <f t="shared" ca="1" si="435"/>
        <v>0</v>
      </c>
      <c r="AL1677" s="4">
        <f t="shared" ca="1" si="427"/>
        <v>0</v>
      </c>
      <c r="AM1677">
        <f t="shared" ca="1" si="422"/>
        <v>0</v>
      </c>
      <c r="AN1677">
        <f t="shared" ca="1" si="428"/>
        <v>0</v>
      </c>
      <c r="AO1677">
        <f t="shared" ca="1" si="429"/>
        <v>0</v>
      </c>
      <c r="AP1677">
        <f t="shared" ca="1" si="430"/>
        <v>0</v>
      </c>
      <c r="AQ1677">
        <f t="shared" ca="1" si="431"/>
        <v>0</v>
      </c>
      <c r="AR1677">
        <f t="shared" ca="1" si="432"/>
        <v>0</v>
      </c>
      <c r="AS1677">
        <f t="shared" ca="1" si="433"/>
        <v>0</v>
      </c>
      <c r="AT1677">
        <f t="shared" ca="1" si="434"/>
        <v>0</v>
      </c>
    </row>
    <row r="1678" spans="1:46" hidden="1" x14ac:dyDescent="0.2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0, OFFSET(data!$A$1, ROW()-1, AD$1-1))</f>
        <v>0</v>
      </c>
      <c r="AE1678">
        <f ca="1">IF(ISNA(AE$1), 0, OFFSET(data!$A$1, ROW()-1, AE$1-1))</f>
        <v>0</v>
      </c>
      <c r="AF1678">
        <f ca="1">IF(ISNA(AF$1), 0, OFFSET(data!$A$1, ROW()-1, AF$1-1))</f>
        <v>0</v>
      </c>
      <c r="AG1678">
        <f t="shared" ca="1" si="423"/>
        <v>0</v>
      </c>
      <c r="AH1678" t="e">
        <f t="shared" ca="1" si="424"/>
        <v>#VALUE!</v>
      </c>
      <c r="AI1678" t="str">
        <f t="shared" ca="1" si="425"/>
        <v>0</v>
      </c>
      <c r="AJ1678" t="str">
        <f t="shared" ca="1" si="426"/>
        <v/>
      </c>
      <c r="AK1678" t="str">
        <f t="shared" ca="1" si="435"/>
        <v>0</v>
      </c>
      <c r="AL1678" s="4">
        <f t="shared" ca="1" si="427"/>
        <v>0</v>
      </c>
      <c r="AM1678">
        <f t="shared" ca="1" si="422"/>
        <v>0</v>
      </c>
      <c r="AN1678">
        <f t="shared" ca="1" si="428"/>
        <v>0</v>
      </c>
      <c r="AO1678">
        <f t="shared" ca="1" si="429"/>
        <v>0</v>
      </c>
      <c r="AP1678">
        <f t="shared" ca="1" si="430"/>
        <v>0</v>
      </c>
      <c r="AQ1678">
        <f t="shared" ca="1" si="431"/>
        <v>0</v>
      </c>
      <c r="AR1678">
        <f t="shared" ca="1" si="432"/>
        <v>0</v>
      </c>
      <c r="AS1678">
        <f t="shared" ca="1" si="433"/>
        <v>0</v>
      </c>
      <c r="AT1678">
        <f t="shared" ca="1" si="434"/>
        <v>0</v>
      </c>
    </row>
    <row r="1679" spans="1:46" hidden="1" x14ac:dyDescent="0.2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0, OFFSET(data!$A$1, ROW()-1, AD$1-1))</f>
        <v>0</v>
      </c>
      <c r="AE1679">
        <f ca="1">IF(ISNA(AE$1), 0, OFFSET(data!$A$1, ROW()-1, AE$1-1))</f>
        <v>0</v>
      </c>
      <c r="AF1679">
        <f ca="1">IF(ISNA(AF$1), 0, OFFSET(data!$A$1, ROW()-1, AF$1-1))</f>
        <v>0</v>
      </c>
      <c r="AG1679">
        <f t="shared" ca="1" si="423"/>
        <v>0</v>
      </c>
      <c r="AH1679" t="e">
        <f t="shared" ca="1" si="424"/>
        <v>#VALUE!</v>
      </c>
      <c r="AI1679" t="str">
        <f t="shared" ca="1" si="425"/>
        <v>0</v>
      </c>
      <c r="AJ1679" t="str">
        <f t="shared" ca="1" si="426"/>
        <v/>
      </c>
      <c r="AK1679" t="str">
        <f t="shared" ca="1" si="435"/>
        <v>0</v>
      </c>
      <c r="AL1679" s="4">
        <f t="shared" ca="1" si="427"/>
        <v>0</v>
      </c>
      <c r="AM1679">
        <f t="shared" ca="1" si="422"/>
        <v>0</v>
      </c>
      <c r="AN1679">
        <f t="shared" ca="1" si="428"/>
        <v>0</v>
      </c>
      <c r="AO1679">
        <f t="shared" ca="1" si="429"/>
        <v>0</v>
      </c>
      <c r="AP1679">
        <f t="shared" ca="1" si="430"/>
        <v>0</v>
      </c>
      <c r="AQ1679">
        <f t="shared" ca="1" si="431"/>
        <v>0</v>
      </c>
      <c r="AR1679">
        <f t="shared" ca="1" si="432"/>
        <v>0</v>
      </c>
      <c r="AS1679">
        <f t="shared" ca="1" si="433"/>
        <v>0</v>
      </c>
      <c r="AT1679">
        <f t="shared" ca="1" si="434"/>
        <v>0</v>
      </c>
    </row>
    <row r="1680" spans="1:46" hidden="1" x14ac:dyDescent="0.2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0, OFFSET(data!$A$1, ROW()-1, AD$1-1))</f>
        <v>0</v>
      </c>
      <c r="AE1680">
        <f ca="1">IF(ISNA(AE$1), 0, OFFSET(data!$A$1, ROW()-1, AE$1-1))</f>
        <v>0</v>
      </c>
      <c r="AF1680">
        <f ca="1">IF(ISNA(AF$1), 0, OFFSET(data!$A$1, ROW()-1, AF$1-1))</f>
        <v>0</v>
      </c>
      <c r="AG1680">
        <f t="shared" ca="1" si="423"/>
        <v>0</v>
      </c>
      <c r="AH1680" t="e">
        <f t="shared" ca="1" si="424"/>
        <v>#VALUE!</v>
      </c>
      <c r="AI1680" t="str">
        <f t="shared" ca="1" si="425"/>
        <v>0</v>
      </c>
      <c r="AJ1680" t="str">
        <f t="shared" ca="1" si="426"/>
        <v/>
      </c>
      <c r="AK1680" t="str">
        <f t="shared" ca="1" si="435"/>
        <v>0</v>
      </c>
      <c r="AL1680" s="4">
        <f t="shared" ca="1" si="427"/>
        <v>0</v>
      </c>
      <c r="AM1680">
        <f t="shared" ca="1" si="422"/>
        <v>0</v>
      </c>
      <c r="AN1680">
        <f t="shared" ca="1" si="428"/>
        <v>0</v>
      </c>
      <c r="AO1680">
        <f t="shared" ca="1" si="429"/>
        <v>0</v>
      </c>
      <c r="AP1680">
        <f t="shared" ca="1" si="430"/>
        <v>0</v>
      </c>
      <c r="AQ1680">
        <f t="shared" ca="1" si="431"/>
        <v>0</v>
      </c>
      <c r="AR1680">
        <f t="shared" ca="1" si="432"/>
        <v>0</v>
      </c>
      <c r="AS1680">
        <f t="shared" ca="1" si="433"/>
        <v>0</v>
      </c>
      <c r="AT1680">
        <f t="shared" ca="1" si="434"/>
        <v>0</v>
      </c>
    </row>
    <row r="1681" spans="1:46" hidden="1" x14ac:dyDescent="0.2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0, OFFSET(data!$A$1, ROW()-1, AD$1-1))</f>
        <v>0</v>
      </c>
      <c r="AE1681">
        <f ca="1">IF(ISNA(AE$1), 0, OFFSET(data!$A$1, ROW()-1, AE$1-1))</f>
        <v>0</v>
      </c>
      <c r="AF1681">
        <f ca="1">IF(ISNA(AF$1), 0, OFFSET(data!$A$1, ROW()-1, AF$1-1))</f>
        <v>0</v>
      </c>
      <c r="AG1681">
        <f t="shared" ca="1" si="423"/>
        <v>0</v>
      </c>
      <c r="AH1681" t="e">
        <f t="shared" ca="1" si="424"/>
        <v>#VALUE!</v>
      </c>
      <c r="AI1681" t="str">
        <f t="shared" ca="1" si="425"/>
        <v>0</v>
      </c>
      <c r="AJ1681" t="str">
        <f t="shared" ca="1" si="426"/>
        <v/>
      </c>
      <c r="AK1681" t="str">
        <f t="shared" ca="1" si="435"/>
        <v>0</v>
      </c>
      <c r="AL1681" s="4">
        <f t="shared" ca="1" si="427"/>
        <v>0</v>
      </c>
      <c r="AM1681">
        <f t="shared" ca="1" si="422"/>
        <v>0</v>
      </c>
      <c r="AN1681">
        <f t="shared" ca="1" si="428"/>
        <v>0</v>
      </c>
      <c r="AO1681">
        <f t="shared" ca="1" si="429"/>
        <v>0</v>
      </c>
      <c r="AP1681">
        <f t="shared" ca="1" si="430"/>
        <v>0</v>
      </c>
      <c r="AQ1681">
        <f t="shared" ca="1" si="431"/>
        <v>0</v>
      </c>
      <c r="AR1681">
        <f t="shared" ca="1" si="432"/>
        <v>0</v>
      </c>
      <c r="AS1681">
        <f t="shared" ca="1" si="433"/>
        <v>0</v>
      </c>
      <c r="AT1681">
        <f t="shared" ca="1" si="434"/>
        <v>0</v>
      </c>
    </row>
    <row r="1682" spans="1:46" hidden="1" x14ac:dyDescent="0.2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0, OFFSET(data!$A$1, ROW()-1, AD$1-1))</f>
        <v>0</v>
      </c>
      <c r="AE1682">
        <f ca="1">IF(ISNA(AE$1), 0, OFFSET(data!$A$1, ROW()-1, AE$1-1))</f>
        <v>0</v>
      </c>
      <c r="AF1682">
        <f ca="1">IF(ISNA(AF$1), 0, OFFSET(data!$A$1, ROW()-1, AF$1-1))</f>
        <v>0</v>
      </c>
      <c r="AG1682">
        <f t="shared" ca="1" si="423"/>
        <v>0</v>
      </c>
      <c r="AH1682" t="e">
        <f t="shared" ca="1" si="424"/>
        <v>#VALUE!</v>
      </c>
      <c r="AI1682" t="str">
        <f t="shared" ca="1" si="425"/>
        <v>0</v>
      </c>
      <c r="AJ1682" t="str">
        <f t="shared" ca="1" si="426"/>
        <v/>
      </c>
      <c r="AK1682" t="str">
        <f t="shared" ca="1" si="435"/>
        <v>0</v>
      </c>
      <c r="AL1682" s="4">
        <f t="shared" ca="1" si="427"/>
        <v>0</v>
      </c>
      <c r="AM1682">
        <f t="shared" ca="1" si="422"/>
        <v>0</v>
      </c>
      <c r="AN1682">
        <f t="shared" ca="1" si="428"/>
        <v>0</v>
      </c>
      <c r="AO1682">
        <f t="shared" ca="1" si="429"/>
        <v>0</v>
      </c>
      <c r="AP1682">
        <f t="shared" ca="1" si="430"/>
        <v>0</v>
      </c>
      <c r="AQ1682">
        <f t="shared" ca="1" si="431"/>
        <v>0</v>
      </c>
      <c r="AR1682">
        <f t="shared" ca="1" si="432"/>
        <v>0</v>
      </c>
      <c r="AS1682">
        <f t="shared" ca="1" si="433"/>
        <v>0</v>
      </c>
      <c r="AT1682">
        <f t="shared" ca="1" si="434"/>
        <v>0</v>
      </c>
    </row>
    <row r="1683" spans="1:46" hidden="1" x14ac:dyDescent="0.2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0, OFFSET(data!$A$1, ROW()-1, AD$1-1))</f>
        <v>0</v>
      </c>
      <c r="AE1683">
        <f ca="1">IF(ISNA(AE$1), 0, OFFSET(data!$A$1, ROW()-1, AE$1-1))</f>
        <v>0</v>
      </c>
      <c r="AF1683">
        <f ca="1">IF(ISNA(AF$1), 0, OFFSET(data!$A$1, ROW()-1, AF$1-1))</f>
        <v>0</v>
      </c>
      <c r="AG1683">
        <f t="shared" ca="1" si="423"/>
        <v>0</v>
      </c>
      <c r="AH1683" t="e">
        <f t="shared" ca="1" si="424"/>
        <v>#VALUE!</v>
      </c>
      <c r="AI1683" t="str">
        <f t="shared" ca="1" si="425"/>
        <v>0</v>
      </c>
      <c r="AJ1683" t="str">
        <f t="shared" ca="1" si="426"/>
        <v/>
      </c>
      <c r="AK1683" t="str">
        <f t="shared" ca="1" si="435"/>
        <v>0</v>
      </c>
      <c r="AL1683" s="4">
        <f t="shared" ca="1" si="427"/>
        <v>0</v>
      </c>
      <c r="AM1683">
        <f t="shared" ca="1" si="422"/>
        <v>0</v>
      </c>
      <c r="AN1683">
        <f t="shared" ca="1" si="428"/>
        <v>0</v>
      </c>
      <c r="AO1683">
        <f t="shared" ca="1" si="429"/>
        <v>0</v>
      </c>
      <c r="AP1683">
        <f t="shared" ca="1" si="430"/>
        <v>0</v>
      </c>
      <c r="AQ1683">
        <f t="shared" ca="1" si="431"/>
        <v>0</v>
      </c>
      <c r="AR1683">
        <f t="shared" ca="1" si="432"/>
        <v>0</v>
      </c>
      <c r="AS1683">
        <f t="shared" ca="1" si="433"/>
        <v>0</v>
      </c>
      <c r="AT1683">
        <f t="shared" ca="1" si="434"/>
        <v>0</v>
      </c>
    </row>
    <row r="1684" spans="1:46" hidden="1" x14ac:dyDescent="0.2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0, OFFSET(data!$A$1, ROW()-1, AD$1-1))</f>
        <v>0</v>
      </c>
      <c r="AE1684">
        <f ca="1">IF(ISNA(AE$1), 0, OFFSET(data!$A$1, ROW()-1, AE$1-1))</f>
        <v>0</v>
      </c>
      <c r="AF1684">
        <f ca="1">IF(ISNA(AF$1), 0, OFFSET(data!$A$1, ROW()-1, AF$1-1))</f>
        <v>0</v>
      </c>
      <c r="AG1684">
        <f t="shared" ca="1" si="423"/>
        <v>0</v>
      </c>
      <c r="AH1684" t="e">
        <f t="shared" ca="1" si="424"/>
        <v>#VALUE!</v>
      </c>
      <c r="AI1684" t="str">
        <f t="shared" ca="1" si="425"/>
        <v>0</v>
      </c>
      <c r="AJ1684" t="str">
        <f t="shared" ca="1" si="426"/>
        <v/>
      </c>
      <c r="AK1684" t="str">
        <f t="shared" ca="1" si="435"/>
        <v>0</v>
      </c>
      <c r="AL1684" s="4">
        <f t="shared" ca="1" si="427"/>
        <v>0</v>
      </c>
      <c r="AM1684">
        <f t="shared" ca="1" si="422"/>
        <v>0</v>
      </c>
      <c r="AN1684">
        <f t="shared" ca="1" si="428"/>
        <v>0</v>
      </c>
      <c r="AO1684">
        <f t="shared" ca="1" si="429"/>
        <v>0</v>
      </c>
      <c r="AP1684">
        <f t="shared" ca="1" si="430"/>
        <v>0</v>
      </c>
      <c r="AQ1684">
        <f t="shared" ca="1" si="431"/>
        <v>0</v>
      </c>
      <c r="AR1684">
        <f t="shared" ca="1" si="432"/>
        <v>0</v>
      </c>
      <c r="AS1684">
        <f t="shared" ca="1" si="433"/>
        <v>0</v>
      </c>
      <c r="AT1684">
        <f t="shared" ca="1" si="434"/>
        <v>0</v>
      </c>
    </row>
    <row r="1685" spans="1:46" hidden="1" x14ac:dyDescent="0.2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0, OFFSET(data!$A$1, ROW()-1, AD$1-1))</f>
        <v>0</v>
      </c>
      <c r="AE1685">
        <f ca="1">IF(ISNA(AE$1), 0, OFFSET(data!$A$1, ROW()-1, AE$1-1))</f>
        <v>0</v>
      </c>
      <c r="AF1685">
        <f ca="1">IF(ISNA(AF$1), 0, OFFSET(data!$A$1, ROW()-1, AF$1-1))</f>
        <v>0</v>
      </c>
      <c r="AG1685">
        <f t="shared" ca="1" si="423"/>
        <v>0</v>
      </c>
      <c r="AH1685" t="e">
        <f t="shared" ca="1" si="424"/>
        <v>#VALUE!</v>
      </c>
      <c r="AI1685" t="str">
        <f t="shared" ca="1" si="425"/>
        <v>0</v>
      </c>
      <c r="AJ1685" t="str">
        <f t="shared" ca="1" si="426"/>
        <v/>
      </c>
      <c r="AK1685" t="str">
        <f t="shared" ca="1" si="435"/>
        <v>0</v>
      </c>
      <c r="AL1685" s="4">
        <f t="shared" ca="1" si="427"/>
        <v>0</v>
      </c>
      <c r="AM1685">
        <f t="shared" ca="1" si="422"/>
        <v>0</v>
      </c>
      <c r="AN1685">
        <f t="shared" ca="1" si="428"/>
        <v>0</v>
      </c>
      <c r="AO1685">
        <f t="shared" ca="1" si="429"/>
        <v>0</v>
      </c>
      <c r="AP1685">
        <f t="shared" ca="1" si="430"/>
        <v>0</v>
      </c>
      <c r="AQ1685">
        <f t="shared" ca="1" si="431"/>
        <v>0</v>
      </c>
      <c r="AR1685">
        <f t="shared" ca="1" si="432"/>
        <v>0</v>
      </c>
      <c r="AS1685">
        <f t="shared" ca="1" si="433"/>
        <v>0</v>
      </c>
      <c r="AT1685">
        <f t="shared" ca="1" si="434"/>
        <v>0</v>
      </c>
    </row>
    <row r="1686" spans="1:46" hidden="1" x14ac:dyDescent="0.2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0, OFFSET(data!$A$1, ROW()-1, AD$1-1))</f>
        <v>0</v>
      </c>
      <c r="AE1686">
        <f ca="1">IF(ISNA(AE$1), 0, OFFSET(data!$A$1, ROW()-1, AE$1-1))</f>
        <v>0</v>
      </c>
      <c r="AF1686">
        <f ca="1">IF(ISNA(AF$1), 0, OFFSET(data!$A$1, ROW()-1, AF$1-1))</f>
        <v>0</v>
      </c>
      <c r="AG1686">
        <f t="shared" ca="1" si="423"/>
        <v>0</v>
      </c>
      <c r="AH1686" t="e">
        <f t="shared" ca="1" si="424"/>
        <v>#VALUE!</v>
      </c>
      <c r="AI1686" t="str">
        <f t="shared" ca="1" si="425"/>
        <v>0</v>
      </c>
      <c r="AJ1686" t="str">
        <f t="shared" ca="1" si="426"/>
        <v/>
      </c>
      <c r="AK1686" t="str">
        <f t="shared" ca="1" si="435"/>
        <v>0</v>
      </c>
      <c r="AL1686" s="4">
        <f t="shared" ca="1" si="427"/>
        <v>0</v>
      </c>
      <c r="AM1686">
        <f t="shared" ca="1" si="422"/>
        <v>0</v>
      </c>
      <c r="AN1686">
        <f t="shared" ca="1" si="428"/>
        <v>0</v>
      </c>
      <c r="AO1686">
        <f t="shared" ca="1" si="429"/>
        <v>0</v>
      </c>
      <c r="AP1686">
        <f t="shared" ca="1" si="430"/>
        <v>0</v>
      </c>
      <c r="AQ1686">
        <f t="shared" ca="1" si="431"/>
        <v>0</v>
      </c>
      <c r="AR1686">
        <f t="shared" ca="1" si="432"/>
        <v>0</v>
      </c>
      <c r="AS1686">
        <f t="shared" ca="1" si="433"/>
        <v>0</v>
      </c>
      <c r="AT1686">
        <f t="shared" ca="1" si="434"/>
        <v>0</v>
      </c>
    </row>
    <row r="1687" spans="1:46" hidden="1" x14ac:dyDescent="0.2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0, OFFSET(data!$A$1, ROW()-1, AD$1-1))</f>
        <v>0</v>
      </c>
      <c r="AE1687">
        <f ca="1">IF(ISNA(AE$1), 0, OFFSET(data!$A$1, ROW()-1, AE$1-1))</f>
        <v>0</v>
      </c>
      <c r="AF1687">
        <f ca="1">IF(ISNA(AF$1), 0, OFFSET(data!$A$1, ROW()-1, AF$1-1))</f>
        <v>0</v>
      </c>
      <c r="AG1687">
        <f t="shared" ca="1" si="423"/>
        <v>0</v>
      </c>
      <c r="AH1687" t="e">
        <f t="shared" ca="1" si="424"/>
        <v>#VALUE!</v>
      </c>
      <c r="AI1687" t="str">
        <f t="shared" ca="1" si="425"/>
        <v>0</v>
      </c>
      <c r="AJ1687" t="str">
        <f t="shared" ca="1" si="426"/>
        <v/>
      </c>
      <c r="AK1687" t="str">
        <f t="shared" ca="1" si="435"/>
        <v>0</v>
      </c>
      <c r="AL1687" s="4">
        <f t="shared" ca="1" si="427"/>
        <v>0</v>
      </c>
      <c r="AM1687">
        <f t="shared" ca="1" si="422"/>
        <v>0</v>
      </c>
      <c r="AN1687">
        <f t="shared" ca="1" si="428"/>
        <v>0</v>
      </c>
      <c r="AO1687">
        <f t="shared" ca="1" si="429"/>
        <v>0</v>
      </c>
      <c r="AP1687">
        <f t="shared" ca="1" si="430"/>
        <v>0</v>
      </c>
      <c r="AQ1687">
        <f t="shared" ca="1" si="431"/>
        <v>0</v>
      </c>
      <c r="AR1687">
        <f t="shared" ca="1" si="432"/>
        <v>0</v>
      </c>
      <c r="AS1687">
        <f t="shared" ca="1" si="433"/>
        <v>0</v>
      </c>
      <c r="AT1687">
        <f t="shared" ca="1" si="434"/>
        <v>0</v>
      </c>
    </row>
    <row r="1688" spans="1:46" hidden="1" x14ac:dyDescent="0.2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0, OFFSET(data!$A$1, ROW()-1, AD$1-1))</f>
        <v>0</v>
      </c>
      <c r="AE1688">
        <f ca="1">IF(ISNA(AE$1), 0, OFFSET(data!$A$1, ROW()-1, AE$1-1))</f>
        <v>0</v>
      </c>
      <c r="AF1688">
        <f ca="1">IF(ISNA(AF$1), 0, OFFSET(data!$A$1, ROW()-1, AF$1-1))</f>
        <v>0</v>
      </c>
      <c r="AG1688">
        <f t="shared" ca="1" si="423"/>
        <v>0</v>
      </c>
      <c r="AH1688" t="e">
        <f t="shared" ca="1" si="424"/>
        <v>#VALUE!</v>
      </c>
      <c r="AI1688" t="str">
        <f t="shared" ca="1" si="425"/>
        <v>0</v>
      </c>
      <c r="AJ1688" t="str">
        <f t="shared" ca="1" si="426"/>
        <v/>
      </c>
      <c r="AK1688" t="str">
        <f t="shared" ca="1" si="435"/>
        <v>0</v>
      </c>
      <c r="AL1688" s="4">
        <f t="shared" ca="1" si="427"/>
        <v>0</v>
      </c>
      <c r="AM1688">
        <f t="shared" ca="1" si="422"/>
        <v>0</v>
      </c>
      <c r="AN1688">
        <f t="shared" ca="1" si="428"/>
        <v>0</v>
      </c>
      <c r="AO1688">
        <f t="shared" ca="1" si="429"/>
        <v>0</v>
      </c>
      <c r="AP1688">
        <f t="shared" ca="1" si="430"/>
        <v>0</v>
      </c>
      <c r="AQ1688">
        <f t="shared" ca="1" si="431"/>
        <v>0</v>
      </c>
      <c r="AR1688">
        <f t="shared" ca="1" si="432"/>
        <v>0</v>
      </c>
      <c r="AS1688">
        <f t="shared" ca="1" si="433"/>
        <v>0</v>
      </c>
      <c r="AT1688">
        <f t="shared" ca="1" si="434"/>
        <v>0</v>
      </c>
    </row>
    <row r="1689" spans="1:46" hidden="1" x14ac:dyDescent="0.2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0, OFFSET(data!$A$1, ROW()-1, AD$1-1))</f>
        <v>0</v>
      </c>
      <c r="AE1689">
        <f ca="1">IF(ISNA(AE$1), 0, OFFSET(data!$A$1, ROW()-1, AE$1-1))</f>
        <v>0</v>
      </c>
      <c r="AF1689">
        <f ca="1">IF(ISNA(AF$1), 0, OFFSET(data!$A$1, ROW()-1, AF$1-1))</f>
        <v>0</v>
      </c>
      <c r="AG1689">
        <f t="shared" ca="1" si="423"/>
        <v>0</v>
      </c>
      <c r="AH1689" t="e">
        <f t="shared" ca="1" si="424"/>
        <v>#VALUE!</v>
      </c>
      <c r="AI1689" t="str">
        <f t="shared" ca="1" si="425"/>
        <v>0</v>
      </c>
      <c r="AJ1689" t="str">
        <f t="shared" ca="1" si="426"/>
        <v/>
      </c>
      <c r="AK1689" t="str">
        <f t="shared" ca="1" si="435"/>
        <v>0</v>
      </c>
      <c r="AL1689" s="4">
        <f t="shared" ca="1" si="427"/>
        <v>0</v>
      </c>
      <c r="AM1689">
        <f t="shared" ca="1" si="422"/>
        <v>0</v>
      </c>
      <c r="AN1689">
        <f t="shared" ca="1" si="428"/>
        <v>0</v>
      </c>
      <c r="AO1689">
        <f t="shared" ca="1" si="429"/>
        <v>0</v>
      </c>
      <c r="AP1689">
        <f t="shared" ca="1" si="430"/>
        <v>0</v>
      </c>
      <c r="AQ1689">
        <f t="shared" ca="1" si="431"/>
        <v>0</v>
      </c>
      <c r="AR1689">
        <f t="shared" ca="1" si="432"/>
        <v>0</v>
      </c>
      <c r="AS1689">
        <f t="shared" ca="1" si="433"/>
        <v>0</v>
      </c>
      <c r="AT1689">
        <f t="shared" ca="1" si="434"/>
        <v>0</v>
      </c>
    </row>
    <row r="1690" spans="1:46" hidden="1" x14ac:dyDescent="0.2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0, OFFSET(data!$A$1, ROW()-1, AD$1-1))</f>
        <v>0</v>
      </c>
      <c r="AE1690">
        <f ca="1">IF(ISNA(AE$1), 0, OFFSET(data!$A$1, ROW()-1, AE$1-1))</f>
        <v>0</v>
      </c>
      <c r="AF1690">
        <f ca="1">IF(ISNA(AF$1), 0, OFFSET(data!$A$1, ROW()-1, AF$1-1))</f>
        <v>0</v>
      </c>
      <c r="AG1690">
        <f t="shared" ca="1" si="423"/>
        <v>0</v>
      </c>
      <c r="AH1690" t="e">
        <f t="shared" ca="1" si="424"/>
        <v>#VALUE!</v>
      </c>
      <c r="AI1690" t="str">
        <f t="shared" ca="1" si="425"/>
        <v>0</v>
      </c>
      <c r="AJ1690" t="str">
        <f t="shared" ca="1" si="426"/>
        <v/>
      </c>
      <c r="AK1690" t="str">
        <f t="shared" ca="1" si="435"/>
        <v>0</v>
      </c>
      <c r="AL1690" s="4">
        <f t="shared" ca="1" si="427"/>
        <v>0</v>
      </c>
      <c r="AM1690">
        <f t="shared" ca="1" si="422"/>
        <v>0</v>
      </c>
      <c r="AN1690">
        <f t="shared" ca="1" si="428"/>
        <v>0</v>
      </c>
      <c r="AO1690">
        <f t="shared" ca="1" si="429"/>
        <v>0</v>
      </c>
      <c r="AP1690">
        <f t="shared" ca="1" si="430"/>
        <v>0</v>
      </c>
      <c r="AQ1690">
        <f t="shared" ca="1" si="431"/>
        <v>0</v>
      </c>
      <c r="AR1690">
        <f t="shared" ca="1" si="432"/>
        <v>0</v>
      </c>
      <c r="AS1690">
        <f t="shared" ca="1" si="433"/>
        <v>0</v>
      </c>
      <c r="AT1690">
        <f t="shared" ca="1" si="434"/>
        <v>0</v>
      </c>
    </row>
    <row r="1691" spans="1:46" hidden="1" x14ac:dyDescent="0.2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0, OFFSET(data!$A$1, ROW()-1, AD$1-1))</f>
        <v>0</v>
      </c>
      <c r="AE1691">
        <f ca="1">IF(ISNA(AE$1), 0, OFFSET(data!$A$1, ROW()-1, AE$1-1))</f>
        <v>0</v>
      </c>
      <c r="AF1691">
        <f ca="1">IF(ISNA(AF$1), 0, OFFSET(data!$A$1, ROW()-1, AF$1-1))</f>
        <v>0</v>
      </c>
      <c r="AG1691">
        <f t="shared" ca="1" si="423"/>
        <v>0</v>
      </c>
      <c r="AH1691" t="e">
        <f t="shared" ca="1" si="424"/>
        <v>#VALUE!</v>
      </c>
      <c r="AI1691" t="str">
        <f t="shared" ca="1" si="425"/>
        <v>0</v>
      </c>
      <c r="AJ1691" t="str">
        <f t="shared" ca="1" si="426"/>
        <v/>
      </c>
      <c r="AK1691" t="str">
        <f t="shared" ca="1" si="435"/>
        <v>0</v>
      </c>
      <c r="AL1691" s="4">
        <f t="shared" ca="1" si="427"/>
        <v>0</v>
      </c>
      <c r="AM1691">
        <f t="shared" ca="1" si="422"/>
        <v>0</v>
      </c>
      <c r="AN1691">
        <f t="shared" ca="1" si="428"/>
        <v>0</v>
      </c>
      <c r="AO1691">
        <f t="shared" ca="1" si="429"/>
        <v>0</v>
      </c>
      <c r="AP1691">
        <f t="shared" ca="1" si="430"/>
        <v>0</v>
      </c>
      <c r="AQ1691">
        <f t="shared" ca="1" si="431"/>
        <v>0</v>
      </c>
      <c r="AR1691">
        <f t="shared" ca="1" si="432"/>
        <v>0</v>
      </c>
      <c r="AS1691">
        <f t="shared" ca="1" si="433"/>
        <v>0</v>
      </c>
      <c r="AT1691">
        <f t="shared" ca="1" si="434"/>
        <v>0</v>
      </c>
    </row>
    <row r="1692" spans="1:46" hidden="1" x14ac:dyDescent="0.2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0, OFFSET(data!$A$1, ROW()-1, AD$1-1))</f>
        <v>0</v>
      </c>
      <c r="AE1692">
        <f ca="1">IF(ISNA(AE$1), 0, OFFSET(data!$A$1, ROW()-1, AE$1-1))</f>
        <v>0</v>
      </c>
      <c r="AF1692">
        <f ca="1">IF(ISNA(AF$1), 0, OFFSET(data!$A$1, ROW()-1, AF$1-1))</f>
        <v>0</v>
      </c>
      <c r="AG1692">
        <f t="shared" ca="1" si="423"/>
        <v>0</v>
      </c>
      <c r="AH1692" t="e">
        <f t="shared" ca="1" si="424"/>
        <v>#VALUE!</v>
      </c>
      <c r="AI1692" t="str">
        <f t="shared" ca="1" si="425"/>
        <v>0</v>
      </c>
      <c r="AJ1692" t="str">
        <f t="shared" ca="1" si="426"/>
        <v/>
      </c>
      <c r="AK1692" t="str">
        <f t="shared" ca="1" si="435"/>
        <v>0</v>
      </c>
      <c r="AL1692" s="4">
        <f t="shared" ca="1" si="427"/>
        <v>0</v>
      </c>
      <c r="AM1692">
        <f t="shared" ca="1" si="422"/>
        <v>0</v>
      </c>
      <c r="AN1692">
        <f t="shared" ca="1" si="428"/>
        <v>0</v>
      </c>
      <c r="AO1692">
        <f t="shared" ca="1" si="429"/>
        <v>0</v>
      </c>
      <c r="AP1692">
        <f t="shared" ca="1" si="430"/>
        <v>0</v>
      </c>
      <c r="AQ1692">
        <f t="shared" ca="1" si="431"/>
        <v>0</v>
      </c>
      <c r="AR1692">
        <f t="shared" ca="1" si="432"/>
        <v>0</v>
      </c>
      <c r="AS1692">
        <f t="shared" ca="1" si="433"/>
        <v>0</v>
      </c>
      <c r="AT1692">
        <f t="shared" ca="1" si="434"/>
        <v>0</v>
      </c>
    </row>
    <row r="1693" spans="1:46" hidden="1" x14ac:dyDescent="0.2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0, OFFSET(data!$A$1, ROW()-1, AD$1-1))</f>
        <v>0</v>
      </c>
      <c r="AE1693">
        <f ca="1">IF(ISNA(AE$1), 0, OFFSET(data!$A$1, ROW()-1, AE$1-1))</f>
        <v>0</v>
      </c>
      <c r="AF1693">
        <f ca="1">IF(ISNA(AF$1), 0, OFFSET(data!$A$1, ROW()-1, AF$1-1))</f>
        <v>0</v>
      </c>
      <c r="AG1693">
        <f t="shared" ca="1" si="423"/>
        <v>0</v>
      </c>
      <c r="AH1693" t="e">
        <f t="shared" ca="1" si="424"/>
        <v>#VALUE!</v>
      </c>
      <c r="AI1693" t="str">
        <f t="shared" ca="1" si="425"/>
        <v>0</v>
      </c>
      <c r="AJ1693" t="str">
        <f t="shared" ca="1" si="426"/>
        <v/>
      </c>
      <c r="AK1693" t="str">
        <f t="shared" ca="1" si="435"/>
        <v>0</v>
      </c>
      <c r="AL1693" s="4">
        <f t="shared" ca="1" si="427"/>
        <v>0</v>
      </c>
      <c r="AM1693">
        <f t="shared" ca="1" si="422"/>
        <v>0</v>
      </c>
      <c r="AN1693">
        <f t="shared" ca="1" si="428"/>
        <v>0</v>
      </c>
      <c r="AO1693">
        <f t="shared" ca="1" si="429"/>
        <v>0</v>
      </c>
      <c r="AP1693">
        <f t="shared" ca="1" si="430"/>
        <v>0</v>
      </c>
      <c r="AQ1693">
        <f t="shared" ca="1" si="431"/>
        <v>0</v>
      </c>
      <c r="AR1693">
        <f t="shared" ca="1" si="432"/>
        <v>0</v>
      </c>
      <c r="AS1693">
        <f t="shared" ca="1" si="433"/>
        <v>0</v>
      </c>
      <c r="AT1693">
        <f t="shared" ca="1" si="434"/>
        <v>0</v>
      </c>
    </row>
    <row r="1694" spans="1:46" hidden="1" x14ac:dyDescent="0.2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0, OFFSET(data!$A$1, ROW()-1, AD$1-1))</f>
        <v>0</v>
      </c>
      <c r="AE1694">
        <f ca="1">IF(ISNA(AE$1), 0, OFFSET(data!$A$1, ROW()-1, AE$1-1))</f>
        <v>0</v>
      </c>
      <c r="AF1694">
        <f ca="1">IF(ISNA(AF$1), 0, OFFSET(data!$A$1, ROW()-1, AF$1-1))</f>
        <v>0</v>
      </c>
      <c r="AG1694">
        <f t="shared" ca="1" si="423"/>
        <v>0</v>
      </c>
      <c r="AH1694" t="e">
        <f t="shared" ca="1" si="424"/>
        <v>#VALUE!</v>
      </c>
      <c r="AI1694" t="str">
        <f t="shared" ca="1" si="425"/>
        <v>0</v>
      </c>
      <c r="AJ1694" t="str">
        <f t="shared" ca="1" si="426"/>
        <v/>
      </c>
      <c r="AK1694" t="str">
        <f t="shared" ca="1" si="435"/>
        <v>0</v>
      </c>
      <c r="AL1694" s="4">
        <f t="shared" ca="1" si="427"/>
        <v>0</v>
      </c>
      <c r="AM1694">
        <f t="shared" ca="1" si="422"/>
        <v>0</v>
      </c>
      <c r="AN1694">
        <f t="shared" ca="1" si="428"/>
        <v>0</v>
      </c>
      <c r="AO1694">
        <f t="shared" ca="1" si="429"/>
        <v>0</v>
      </c>
      <c r="AP1694">
        <f t="shared" ca="1" si="430"/>
        <v>0</v>
      </c>
      <c r="AQ1694">
        <f t="shared" ca="1" si="431"/>
        <v>0</v>
      </c>
      <c r="AR1694">
        <f t="shared" ca="1" si="432"/>
        <v>0</v>
      </c>
      <c r="AS1694">
        <f t="shared" ca="1" si="433"/>
        <v>0</v>
      </c>
      <c r="AT1694">
        <f t="shared" ca="1" si="434"/>
        <v>0</v>
      </c>
    </row>
    <row r="1695" spans="1:46" hidden="1" x14ac:dyDescent="0.2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0, OFFSET(data!$A$1, ROW()-1, AD$1-1))</f>
        <v>0</v>
      </c>
      <c r="AE1695">
        <f ca="1">IF(ISNA(AE$1), 0, OFFSET(data!$A$1, ROW()-1, AE$1-1))</f>
        <v>0</v>
      </c>
      <c r="AF1695">
        <f ca="1">IF(ISNA(AF$1), 0, OFFSET(data!$A$1, ROW()-1, AF$1-1))</f>
        <v>0</v>
      </c>
      <c r="AG1695">
        <f t="shared" ca="1" si="423"/>
        <v>0</v>
      </c>
      <c r="AH1695" t="e">
        <f t="shared" ca="1" si="424"/>
        <v>#VALUE!</v>
      </c>
      <c r="AI1695" t="str">
        <f t="shared" ca="1" si="425"/>
        <v>0</v>
      </c>
      <c r="AJ1695" t="str">
        <f t="shared" ca="1" si="426"/>
        <v/>
      </c>
      <c r="AK1695" t="str">
        <f t="shared" ca="1" si="435"/>
        <v>0</v>
      </c>
      <c r="AL1695" s="4">
        <f t="shared" ca="1" si="427"/>
        <v>0</v>
      </c>
      <c r="AM1695">
        <f t="shared" ca="1" si="422"/>
        <v>0</v>
      </c>
      <c r="AN1695">
        <f t="shared" ca="1" si="428"/>
        <v>0</v>
      </c>
      <c r="AO1695">
        <f t="shared" ca="1" si="429"/>
        <v>0</v>
      </c>
      <c r="AP1695">
        <f t="shared" ca="1" si="430"/>
        <v>0</v>
      </c>
      <c r="AQ1695">
        <f t="shared" ca="1" si="431"/>
        <v>0</v>
      </c>
      <c r="AR1695">
        <f t="shared" ca="1" si="432"/>
        <v>0</v>
      </c>
      <c r="AS1695">
        <f t="shared" ca="1" si="433"/>
        <v>0</v>
      </c>
      <c r="AT1695">
        <f t="shared" ca="1" si="434"/>
        <v>0</v>
      </c>
    </row>
    <row r="1696" spans="1:46" hidden="1" x14ac:dyDescent="0.2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0, OFFSET(data!$A$1, ROW()-1, AD$1-1))</f>
        <v>0</v>
      </c>
      <c r="AE1696">
        <f ca="1">IF(ISNA(AE$1), 0, OFFSET(data!$A$1, ROW()-1, AE$1-1))</f>
        <v>0</v>
      </c>
      <c r="AF1696">
        <f ca="1">IF(ISNA(AF$1), 0, OFFSET(data!$A$1, ROW()-1, AF$1-1))</f>
        <v>0</v>
      </c>
      <c r="AG1696">
        <f t="shared" ca="1" si="423"/>
        <v>0</v>
      </c>
      <c r="AH1696" t="e">
        <f t="shared" ca="1" si="424"/>
        <v>#VALUE!</v>
      </c>
      <c r="AI1696" t="str">
        <f t="shared" ca="1" si="425"/>
        <v>0</v>
      </c>
      <c r="AJ1696" t="str">
        <f t="shared" ca="1" si="426"/>
        <v/>
      </c>
      <c r="AK1696" t="str">
        <f t="shared" ca="1" si="435"/>
        <v>0</v>
      </c>
      <c r="AL1696" s="4">
        <f t="shared" ca="1" si="427"/>
        <v>0</v>
      </c>
      <c r="AM1696">
        <f t="shared" ca="1" si="422"/>
        <v>0</v>
      </c>
      <c r="AN1696">
        <f t="shared" ca="1" si="428"/>
        <v>0</v>
      </c>
      <c r="AO1696">
        <f t="shared" ca="1" si="429"/>
        <v>0</v>
      </c>
      <c r="AP1696">
        <f t="shared" ca="1" si="430"/>
        <v>0</v>
      </c>
      <c r="AQ1696">
        <f t="shared" ca="1" si="431"/>
        <v>0</v>
      </c>
      <c r="AR1696">
        <f t="shared" ca="1" si="432"/>
        <v>0</v>
      </c>
      <c r="AS1696">
        <f t="shared" ca="1" si="433"/>
        <v>0</v>
      </c>
      <c r="AT1696">
        <f t="shared" ca="1" si="434"/>
        <v>0</v>
      </c>
    </row>
    <row r="1697" spans="1:46" hidden="1" x14ac:dyDescent="0.2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0, OFFSET(data!$A$1, ROW()-1, AD$1-1))</f>
        <v>0</v>
      </c>
      <c r="AE1697">
        <f ca="1">IF(ISNA(AE$1), 0, OFFSET(data!$A$1, ROW()-1, AE$1-1))</f>
        <v>0</v>
      </c>
      <c r="AF1697">
        <f ca="1">IF(ISNA(AF$1), 0, OFFSET(data!$A$1, ROW()-1, AF$1-1))</f>
        <v>0</v>
      </c>
      <c r="AG1697">
        <f t="shared" ca="1" si="423"/>
        <v>0</v>
      </c>
      <c r="AH1697" t="e">
        <f t="shared" ca="1" si="424"/>
        <v>#VALUE!</v>
      </c>
      <c r="AI1697" t="str">
        <f t="shared" ca="1" si="425"/>
        <v>0</v>
      </c>
      <c r="AJ1697" t="str">
        <f t="shared" ca="1" si="426"/>
        <v/>
      </c>
      <c r="AK1697" t="str">
        <f t="shared" ca="1" si="435"/>
        <v>0</v>
      </c>
      <c r="AL1697" s="4">
        <f t="shared" ca="1" si="427"/>
        <v>0</v>
      </c>
      <c r="AM1697">
        <f t="shared" ca="1" si="422"/>
        <v>0</v>
      </c>
      <c r="AN1697">
        <f t="shared" ca="1" si="428"/>
        <v>0</v>
      </c>
      <c r="AO1697">
        <f t="shared" ca="1" si="429"/>
        <v>0</v>
      </c>
      <c r="AP1697">
        <f t="shared" ca="1" si="430"/>
        <v>0</v>
      </c>
      <c r="AQ1697">
        <f t="shared" ca="1" si="431"/>
        <v>0</v>
      </c>
      <c r="AR1697">
        <f t="shared" ca="1" si="432"/>
        <v>0</v>
      </c>
      <c r="AS1697">
        <f t="shared" ca="1" si="433"/>
        <v>0</v>
      </c>
      <c r="AT1697">
        <f t="shared" ca="1" si="434"/>
        <v>0</v>
      </c>
    </row>
    <row r="1698" spans="1:46" hidden="1" x14ac:dyDescent="0.2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0, OFFSET(data!$A$1, ROW()-1, AD$1-1))</f>
        <v>0</v>
      </c>
      <c r="AE1698">
        <f ca="1">IF(ISNA(AE$1), 0, OFFSET(data!$A$1, ROW()-1, AE$1-1))</f>
        <v>0</v>
      </c>
      <c r="AF1698">
        <f ca="1">IF(ISNA(AF$1), 0, OFFSET(data!$A$1, ROW()-1, AF$1-1))</f>
        <v>0</v>
      </c>
      <c r="AG1698">
        <f t="shared" ca="1" si="423"/>
        <v>0</v>
      </c>
      <c r="AH1698" t="e">
        <f t="shared" ca="1" si="424"/>
        <v>#VALUE!</v>
      </c>
      <c r="AI1698" t="str">
        <f t="shared" ca="1" si="425"/>
        <v>0</v>
      </c>
      <c r="AJ1698" t="str">
        <f t="shared" ca="1" si="426"/>
        <v/>
      </c>
      <c r="AK1698" t="str">
        <f t="shared" ca="1" si="435"/>
        <v>0</v>
      </c>
      <c r="AL1698" s="4">
        <f t="shared" ca="1" si="427"/>
        <v>0</v>
      </c>
      <c r="AM1698">
        <f t="shared" ca="1" si="422"/>
        <v>0</v>
      </c>
      <c r="AN1698">
        <f t="shared" ca="1" si="428"/>
        <v>0</v>
      </c>
      <c r="AO1698">
        <f t="shared" ca="1" si="429"/>
        <v>0</v>
      </c>
      <c r="AP1698">
        <f t="shared" ca="1" si="430"/>
        <v>0</v>
      </c>
      <c r="AQ1698">
        <f t="shared" ca="1" si="431"/>
        <v>0</v>
      </c>
      <c r="AR1698">
        <f t="shared" ca="1" si="432"/>
        <v>0</v>
      </c>
      <c r="AS1698">
        <f t="shared" ca="1" si="433"/>
        <v>0</v>
      </c>
      <c r="AT1698">
        <f t="shared" ca="1" si="434"/>
        <v>0</v>
      </c>
    </row>
    <row r="1699" spans="1:46" hidden="1" x14ac:dyDescent="0.2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0, OFFSET(data!$A$1, ROW()-1, AD$1-1))</f>
        <v>0</v>
      </c>
      <c r="AE1699">
        <f ca="1">IF(ISNA(AE$1), 0, OFFSET(data!$A$1, ROW()-1, AE$1-1))</f>
        <v>0</v>
      </c>
      <c r="AF1699">
        <f ca="1">IF(ISNA(AF$1), 0, OFFSET(data!$A$1, ROW()-1, AF$1-1))</f>
        <v>0</v>
      </c>
      <c r="AG1699">
        <f t="shared" ca="1" si="423"/>
        <v>0</v>
      </c>
      <c r="AH1699" t="e">
        <f t="shared" ca="1" si="424"/>
        <v>#VALUE!</v>
      </c>
      <c r="AI1699" t="str">
        <f t="shared" ca="1" si="425"/>
        <v>0</v>
      </c>
      <c r="AJ1699" t="str">
        <f t="shared" ca="1" si="426"/>
        <v/>
      </c>
      <c r="AK1699" t="str">
        <f t="shared" ca="1" si="435"/>
        <v>0</v>
      </c>
      <c r="AL1699" s="4">
        <f t="shared" ca="1" si="427"/>
        <v>0</v>
      </c>
      <c r="AM1699">
        <f t="shared" ca="1" si="422"/>
        <v>0</v>
      </c>
      <c r="AN1699">
        <f t="shared" ca="1" si="428"/>
        <v>0</v>
      </c>
      <c r="AO1699">
        <f t="shared" ca="1" si="429"/>
        <v>0</v>
      </c>
      <c r="AP1699">
        <f t="shared" ca="1" si="430"/>
        <v>0</v>
      </c>
      <c r="AQ1699">
        <f t="shared" ca="1" si="431"/>
        <v>0</v>
      </c>
      <c r="AR1699">
        <f t="shared" ca="1" si="432"/>
        <v>0</v>
      </c>
      <c r="AS1699">
        <f t="shared" ca="1" si="433"/>
        <v>0</v>
      </c>
      <c r="AT1699">
        <f t="shared" ca="1" si="434"/>
        <v>0</v>
      </c>
    </row>
    <row r="1700" spans="1:46" hidden="1" x14ac:dyDescent="0.2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0, OFFSET(data!$A$1, ROW()-1, AD$1-1))</f>
        <v>0</v>
      </c>
      <c r="AE1700">
        <f ca="1">IF(ISNA(AE$1), 0, OFFSET(data!$A$1, ROW()-1, AE$1-1))</f>
        <v>0</v>
      </c>
      <c r="AF1700">
        <f ca="1">IF(ISNA(AF$1), 0, OFFSET(data!$A$1, ROW()-1, AF$1-1))</f>
        <v>0</v>
      </c>
      <c r="AG1700">
        <f t="shared" ca="1" si="423"/>
        <v>0</v>
      </c>
      <c r="AH1700" t="e">
        <f t="shared" ca="1" si="424"/>
        <v>#VALUE!</v>
      </c>
      <c r="AI1700" t="str">
        <f t="shared" ca="1" si="425"/>
        <v>0</v>
      </c>
      <c r="AJ1700" t="str">
        <f t="shared" ca="1" si="426"/>
        <v/>
      </c>
      <c r="AK1700" t="str">
        <f t="shared" ca="1" si="435"/>
        <v>0</v>
      </c>
      <c r="AL1700" s="4">
        <f t="shared" ca="1" si="427"/>
        <v>0</v>
      </c>
      <c r="AM1700">
        <f t="shared" ca="1" si="422"/>
        <v>0</v>
      </c>
      <c r="AN1700">
        <f t="shared" ca="1" si="428"/>
        <v>0</v>
      </c>
      <c r="AO1700">
        <f t="shared" ca="1" si="429"/>
        <v>0</v>
      </c>
      <c r="AP1700">
        <f t="shared" ca="1" si="430"/>
        <v>0</v>
      </c>
      <c r="AQ1700">
        <f t="shared" ca="1" si="431"/>
        <v>0</v>
      </c>
      <c r="AR1700">
        <f t="shared" ca="1" si="432"/>
        <v>0</v>
      </c>
      <c r="AS1700">
        <f t="shared" ca="1" si="433"/>
        <v>0</v>
      </c>
      <c r="AT1700">
        <f t="shared" ca="1" si="434"/>
        <v>0</v>
      </c>
    </row>
    <row r="1701" spans="1:46" hidden="1" x14ac:dyDescent="0.2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0, OFFSET(data!$A$1, ROW()-1, AD$1-1))</f>
        <v>0</v>
      </c>
      <c r="AE1701">
        <f ca="1">IF(ISNA(AE$1), 0, OFFSET(data!$A$1, ROW()-1, AE$1-1))</f>
        <v>0</v>
      </c>
      <c r="AF1701">
        <f ca="1">IF(ISNA(AF$1), 0, OFFSET(data!$A$1, ROW()-1, AF$1-1))</f>
        <v>0</v>
      </c>
      <c r="AG1701">
        <f t="shared" ca="1" si="423"/>
        <v>0</v>
      </c>
      <c r="AH1701" t="e">
        <f t="shared" ca="1" si="424"/>
        <v>#VALUE!</v>
      </c>
      <c r="AI1701" t="str">
        <f t="shared" ca="1" si="425"/>
        <v>0</v>
      </c>
      <c r="AJ1701" t="str">
        <f t="shared" ca="1" si="426"/>
        <v/>
      </c>
      <c r="AK1701" t="str">
        <f t="shared" ca="1" si="435"/>
        <v>0</v>
      </c>
      <c r="AL1701" s="4">
        <f t="shared" ca="1" si="427"/>
        <v>0</v>
      </c>
      <c r="AM1701">
        <f t="shared" ca="1" si="422"/>
        <v>0</v>
      </c>
      <c r="AN1701">
        <f t="shared" ca="1" si="428"/>
        <v>0</v>
      </c>
      <c r="AO1701">
        <f t="shared" ca="1" si="429"/>
        <v>0</v>
      </c>
      <c r="AP1701">
        <f t="shared" ca="1" si="430"/>
        <v>0</v>
      </c>
      <c r="AQ1701">
        <f t="shared" ca="1" si="431"/>
        <v>0</v>
      </c>
      <c r="AR1701">
        <f t="shared" ca="1" si="432"/>
        <v>0</v>
      </c>
      <c r="AS1701">
        <f t="shared" ca="1" si="433"/>
        <v>0</v>
      </c>
      <c r="AT1701">
        <f t="shared" ca="1" si="434"/>
        <v>0</v>
      </c>
    </row>
    <row r="1702" spans="1:46" hidden="1" x14ac:dyDescent="0.2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0, OFFSET(data!$A$1, ROW()-1, AD$1-1))</f>
        <v>0</v>
      </c>
      <c r="AE1702">
        <f ca="1">IF(ISNA(AE$1), 0, OFFSET(data!$A$1, ROW()-1, AE$1-1))</f>
        <v>0</v>
      </c>
      <c r="AF1702">
        <f ca="1">IF(ISNA(AF$1), 0, OFFSET(data!$A$1, ROW()-1, AF$1-1))</f>
        <v>0</v>
      </c>
      <c r="AG1702">
        <f t="shared" ca="1" si="423"/>
        <v>0</v>
      </c>
      <c r="AH1702" t="e">
        <f t="shared" ca="1" si="424"/>
        <v>#VALUE!</v>
      </c>
      <c r="AI1702" t="str">
        <f t="shared" ca="1" si="425"/>
        <v>0</v>
      </c>
      <c r="AJ1702" t="str">
        <f t="shared" ca="1" si="426"/>
        <v/>
      </c>
      <c r="AK1702" t="str">
        <f t="shared" ca="1" si="435"/>
        <v>0</v>
      </c>
      <c r="AL1702" s="4">
        <f t="shared" ca="1" si="427"/>
        <v>0</v>
      </c>
      <c r="AM1702">
        <f t="shared" ca="1" si="422"/>
        <v>0</v>
      </c>
      <c r="AN1702">
        <f t="shared" ca="1" si="428"/>
        <v>0</v>
      </c>
      <c r="AO1702">
        <f t="shared" ca="1" si="429"/>
        <v>0</v>
      </c>
      <c r="AP1702">
        <f t="shared" ca="1" si="430"/>
        <v>0</v>
      </c>
      <c r="AQ1702">
        <f t="shared" ca="1" si="431"/>
        <v>0</v>
      </c>
      <c r="AR1702">
        <f t="shared" ca="1" si="432"/>
        <v>0</v>
      </c>
      <c r="AS1702">
        <f t="shared" ca="1" si="433"/>
        <v>0</v>
      </c>
      <c r="AT1702">
        <f t="shared" ca="1" si="434"/>
        <v>0</v>
      </c>
    </row>
    <row r="1703" spans="1:46" hidden="1" x14ac:dyDescent="0.2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0, OFFSET(data!$A$1, ROW()-1, AD$1-1))</f>
        <v>0</v>
      </c>
      <c r="AE1703">
        <f ca="1">IF(ISNA(AE$1), 0, OFFSET(data!$A$1, ROW()-1, AE$1-1))</f>
        <v>0</v>
      </c>
      <c r="AF1703">
        <f ca="1">IF(ISNA(AF$1), 0, OFFSET(data!$A$1, ROW()-1, AF$1-1))</f>
        <v>0</v>
      </c>
      <c r="AG1703">
        <f t="shared" ca="1" si="423"/>
        <v>0</v>
      </c>
      <c r="AH1703" t="e">
        <f t="shared" ca="1" si="424"/>
        <v>#VALUE!</v>
      </c>
      <c r="AI1703" t="str">
        <f t="shared" ca="1" si="425"/>
        <v>0</v>
      </c>
      <c r="AJ1703" t="str">
        <f t="shared" ca="1" si="426"/>
        <v/>
      </c>
      <c r="AK1703" t="str">
        <f t="shared" ca="1" si="435"/>
        <v>0</v>
      </c>
      <c r="AL1703" s="4">
        <f t="shared" ca="1" si="427"/>
        <v>0</v>
      </c>
      <c r="AM1703">
        <f t="shared" ca="1" si="422"/>
        <v>0</v>
      </c>
      <c r="AN1703">
        <f t="shared" ca="1" si="428"/>
        <v>0</v>
      </c>
      <c r="AO1703">
        <f t="shared" ca="1" si="429"/>
        <v>0</v>
      </c>
      <c r="AP1703">
        <f t="shared" ca="1" si="430"/>
        <v>0</v>
      </c>
      <c r="AQ1703">
        <f t="shared" ca="1" si="431"/>
        <v>0</v>
      </c>
      <c r="AR1703">
        <f t="shared" ca="1" si="432"/>
        <v>0</v>
      </c>
      <c r="AS1703">
        <f t="shared" ca="1" si="433"/>
        <v>0</v>
      </c>
      <c r="AT1703">
        <f t="shared" ca="1" si="434"/>
        <v>0</v>
      </c>
    </row>
    <row r="1704" spans="1:46" hidden="1" x14ac:dyDescent="0.2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0, OFFSET(data!$A$1, ROW()-1, AD$1-1))</f>
        <v>0</v>
      </c>
      <c r="AE1704">
        <f ca="1">IF(ISNA(AE$1), 0, OFFSET(data!$A$1, ROW()-1, AE$1-1))</f>
        <v>0</v>
      </c>
      <c r="AF1704">
        <f ca="1">IF(ISNA(AF$1), 0, OFFSET(data!$A$1, ROW()-1, AF$1-1))</f>
        <v>0</v>
      </c>
      <c r="AG1704">
        <f t="shared" ca="1" si="423"/>
        <v>0</v>
      </c>
      <c r="AH1704" t="e">
        <f t="shared" ca="1" si="424"/>
        <v>#VALUE!</v>
      </c>
      <c r="AI1704" t="str">
        <f t="shared" ca="1" si="425"/>
        <v>0</v>
      </c>
      <c r="AJ1704" t="str">
        <f t="shared" ca="1" si="426"/>
        <v/>
      </c>
      <c r="AK1704" t="str">
        <f t="shared" ca="1" si="435"/>
        <v>0</v>
      </c>
      <c r="AL1704" s="4">
        <f t="shared" ca="1" si="427"/>
        <v>0</v>
      </c>
      <c r="AM1704">
        <f t="shared" ca="1" si="422"/>
        <v>0</v>
      </c>
      <c r="AN1704">
        <f t="shared" ca="1" si="428"/>
        <v>0</v>
      </c>
      <c r="AO1704">
        <f t="shared" ca="1" si="429"/>
        <v>0</v>
      </c>
      <c r="AP1704">
        <f t="shared" ca="1" si="430"/>
        <v>0</v>
      </c>
      <c r="AQ1704">
        <f t="shared" ca="1" si="431"/>
        <v>0</v>
      </c>
      <c r="AR1704">
        <f t="shared" ca="1" si="432"/>
        <v>0</v>
      </c>
      <c r="AS1704">
        <f t="shared" ca="1" si="433"/>
        <v>0</v>
      </c>
      <c r="AT1704">
        <f t="shared" ca="1" si="434"/>
        <v>0</v>
      </c>
    </row>
    <row r="1705" spans="1:46" hidden="1" x14ac:dyDescent="0.2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0, OFFSET(data!$A$1, ROW()-1, AD$1-1))</f>
        <v>0</v>
      </c>
      <c r="AE1705">
        <f ca="1">IF(ISNA(AE$1), 0, OFFSET(data!$A$1, ROW()-1, AE$1-1))</f>
        <v>0</v>
      </c>
      <c r="AF1705">
        <f ca="1">IF(ISNA(AF$1), 0, OFFSET(data!$A$1, ROW()-1, AF$1-1))</f>
        <v>0</v>
      </c>
      <c r="AG1705">
        <f t="shared" ca="1" si="423"/>
        <v>0</v>
      </c>
      <c r="AH1705" t="e">
        <f t="shared" ca="1" si="424"/>
        <v>#VALUE!</v>
      </c>
      <c r="AI1705" t="str">
        <f t="shared" ca="1" si="425"/>
        <v>0</v>
      </c>
      <c r="AJ1705" t="str">
        <f t="shared" ca="1" si="426"/>
        <v/>
      </c>
      <c r="AK1705" t="str">
        <f t="shared" ca="1" si="435"/>
        <v>0</v>
      </c>
      <c r="AL1705" s="4">
        <f t="shared" ca="1" si="427"/>
        <v>0</v>
      </c>
      <c r="AM1705">
        <f t="shared" ca="1" si="422"/>
        <v>0</v>
      </c>
      <c r="AN1705">
        <f t="shared" ca="1" si="428"/>
        <v>0</v>
      </c>
      <c r="AO1705">
        <f t="shared" ca="1" si="429"/>
        <v>0</v>
      </c>
      <c r="AP1705">
        <f t="shared" ca="1" si="430"/>
        <v>0</v>
      </c>
      <c r="AQ1705">
        <f t="shared" ca="1" si="431"/>
        <v>0</v>
      </c>
      <c r="AR1705">
        <f t="shared" ca="1" si="432"/>
        <v>0</v>
      </c>
      <c r="AS1705">
        <f t="shared" ca="1" si="433"/>
        <v>0</v>
      </c>
      <c r="AT1705">
        <f t="shared" ca="1" si="434"/>
        <v>0</v>
      </c>
    </row>
    <row r="1706" spans="1:46" hidden="1" x14ac:dyDescent="0.2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0, OFFSET(data!$A$1, ROW()-1, AD$1-1))</f>
        <v>0</v>
      </c>
      <c r="AE1706">
        <f ca="1">IF(ISNA(AE$1), 0, OFFSET(data!$A$1, ROW()-1, AE$1-1))</f>
        <v>0</v>
      </c>
      <c r="AF1706">
        <f ca="1">IF(ISNA(AF$1), 0, OFFSET(data!$A$1, ROW()-1, AF$1-1))</f>
        <v>0</v>
      </c>
      <c r="AG1706">
        <f t="shared" ca="1" si="423"/>
        <v>0</v>
      </c>
      <c r="AH1706" t="e">
        <f t="shared" ca="1" si="424"/>
        <v>#VALUE!</v>
      </c>
      <c r="AI1706" t="str">
        <f t="shared" ca="1" si="425"/>
        <v>0</v>
      </c>
      <c r="AJ1706" t="str">
        <f t="shared" ca="1" si="426"/>
        <v/>
      </c>
      <c r="AK1706" t="str">
        <f t="shared" ca="1" si="435"/>
        <v>0</v>
      </c>
      <c r="AL1706" s="4">
        <f t="shared" ca="1" si="427"/>
        <v>0</v>
      </c>
      <c r="AM1706">
        <f t="shared" ca="1" si="422"/>
        <v>0</v>
      </c>
      <c r="AN1706">
        <f t="shared" ca="1" si="428"/>
        <v>0</v>
      </c>
      <c r="AO1706">
        <f t="shared" ca="1" si="429"/>
        <v>0</v>
      </c>
      <c r="AP1706">
        <f t="shared" ca="1" si="430"/>
        <v>0</v>
      </c>
      <c r="AQ1706">
        <f t="shared" ca="1" si="431"/>
        <v>0</v>
      </c>
      <c r="AR1706">
        <f t="shared" ca="1" si="432"/>
        <v>0</v>
      </c>
      <c r="AS1706">
        <f t="shared" ca="1" si="433"/>
        <v>0</v>
      </c>
      <c r="AT1706">
        <f t="shared" ca="1" si="434"/>
        <v>0</v>
      </c>
    </row>
    <row r="1707" spans="1:46" hidden="1" x14ac:dyDescent="0.2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0, OFFSET(data!$A$1, ROW()-1, AD$1-1))</f>
        <v>0</v>
      </c>
      <c r="AE1707">
        <f ca="1">IF(ISNA(AE$1), 0, OFFSET(data!$A$1, ROW()-1, AE$1-1))</f>
        <v>0</v>
      </c>
      <c r="AF1707">
        <f ca="1">IF(ISNA(AF$1), 0, OFFSET(data!$A$1, ROW()-1, AF$1-1))</f>
        <v>0</v>
      </c>
      <c r="AG1707">
        <f t="shared" ca="1" si="423"/>
        <v>0</v>
      </c>
      <c r="AH1707" t="e">
        <f t="shared" ca="1" si="424"/>
        <v>#VALUE!</v>
      </c>
      <c r="AI1707" t="str">
        <f t="shared" ca="1" si="425"/>
        <v>0</v>
      </c>
      <c r="AJ1707" t="str">
        <f t="shared" ca="1" si="426"/>
        <v/>
      </c>
      <c r="AK1707" t="str">
        <f t="shared" ca="1" si="435"/>
        <v>0</v>
      </c>
      <c r="AL1707" s="4">
        <f t="shared" ca="1" si="427"/>
        <v>0</v>
      </c>
      <c r="AM1707">
        <f t="shared" ca="1" si="422"/>
        <v>0</v>
      </c>
      <c r="AN1707">
        <f t="shared" ca="1" si="428"/>
        <v>0</v>
      </c>
      <c r="AO1707">
        <f t="shared" ca="1" si="429"/>
        <v>0</v>
      </c>
      <c r="AP1707">
        <f t="shared" ca="1" si="430"/>
        <v>0</v>
      </c>
      <c r="AQ1707">
        <f t="shared" ca="1" si="431"/>
        <v>0</v>
      </c>
      <c r="AR1707">
        <f t="shared" ca="1" si="432"/>
        <v>0</v>
      </c>
      <c r="AS1707">
        <f t="shared" ca="1" si="433"/>
        <v>0</v>
      </c>
      <c r="AT1707">
        <f t="shared" ca="1" si="434"/>
        <v>0</v>
      </c>
    </row>
    <row r="1708" spans="1:46" hidden="1" x14ac:dyDescent="0.2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0, OFFSET(data!$A$1, ROW()-1, AD$1-1))</f>
        <v>0</v>
      </c>
      <c r="AE1708">
        <f ca="1">IF(ISNA(AE$1), 0, OFFSET(data!$A$1, ROW()-1, AE$1-1))</f>
        <v>0</v>
      </c>
      <c r="AF1708">
        <f ca="1">IF(ISNA(AF$1), 0, OFFSET(data!$A$1, ROW()-1, AF$1-1))</f>
        <v>0</v>
      </c>
      <c r="AG1708">
        <f t="shared" ca="1" si="423"/>
        <v>0</v>
      </c>
      <c r="AH1708" t="e">
        <f t="shared" ca="1" si="424"/>
        <v>#VALUE!</v>
      </c>
      <c r="AI1708" t="str">
        <f t="shared" ca="1" si="425"/>
        <v>0</v>
      </c>
      <c r="AJ1708" t="str">
        <f t="shared" ca="1" si="426"/>
        <v/>
      </c>
      <c r="AK1708" t="str">
        <f t="shared" ca="1" si="435"/>
        <v>0</v>
      </c>
      <c r="AL1708" s="4">
        <f t="shared" ca="1" si="427"/>
        <v>0</v>
      </c>
      <c r="AM1708">
        <f t="shared" ca="1" si="422"/>
        <v>0</v>
      </c>
      <c r="AN1708">
        <f t="shared" ca="1" si="428"/>
        <v>0</v>
      </c>
      <c r="AO1708">
        <f t="shared" ca="1" si="429"/>
        <v>0</v>
      </c>
      <c r="AP1708">
        <f t="shared" ca="1" si="430"/>
        <v>0</v>
      </c>
      <c r="AQ1708">
        <f t="shared" ca="1" si="431"/>
        <v>0</v>
      </c>
      <c r="AR1708">
        <f t="shared" ca="1" si="432"/>
        <v>0</v>
      </c>
      <c r="AS1708">
        <f t="shared" ca="1" si="433"/>
        <v>0</v>
      </c>
      <c r="AT1708">
        <f t="shared" ca="1" si="434"/>
        <v>0</v>
      </c>
    </row>
    <row r="1709" spans="1:46" hidden="1" x14ac:dyDescent="0.2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0, OFFSET(data!$A$1, ROW()-1, AD$1-1))</f>
        <v>0</v>
      </c>
      <c r="AE1709">
        <f ca="1">IF(ISNA(AE$1), 0, OFFSET(data!$A$1, ROW()-1, AE$1-1))</f>
        <v>0</v>
      </c>
      <c r="AF1709">
        <f ca="1">IF(ISNA(AF$1), 0, OFFSET(data!$A$1, ROW()-1, AF$1-1))</f>
        <v>0</v>
      </c>
      <c r="AG1709">
        <f t="shared" ca="1" si="423"/>
        <v>0</v>
      </c>
      <c r="AH1709" t="e">
        <f t="shared" ca="1" si="424"/>
        <v>#VALUE!</v>
      </c>
      <c r="AI1709" t="str">
        <f t="shared" ca="1" si="425"/>
        <v>0</v>
      </c>
      <c r="AJ1709" t="str">
        <f t="shared" ca="1" si="426"/>
        <v/>
      </c>
      <c r="AK1709" t="str">
        <f t="shared" ca="1" si="435"/>
        <v>0</v>
      </c>
      <c r="AL1709" s="4">
        <f t="shared" ca="1" si="427"/>
        <v>0</v>
      </c>
      <c r="AM1709">
        <f t="shared" ca="1" si="422"/>
        <v>0</v>
      </c>
      <c r="AN1709">
        <f t="shared" ca="1" si="428"/>
        <v>0</v>
      </c>
      <c r="AO1709">
        <f t="shared" ca="1" si="429"/>
        <v>0</v>
      </c>
      <c r="AP1709">
        <f t="shared" ca="1" si="430"/>
        <v>0</v>
      </c>
      <c r="AQ1709">
        <f t="shared" ca="1" si="431"/>
        <v>0</v>
      </c>
      <c r="AR1709">
        <f t="shared" ca="1" si="432"/>
        <v>0</v>
      </c>
      <c r="AS1709">
        <f t="shared" ca="1" si="433"/>
        <v>0</v>
      </c>
      <c r="AT1709">
        <f t="shared" ca="1" si="434"/>
        <v>0</v>
      </c>
    </row>
    <row r="1710" spans="1:46" hidden="1" x14ac:dyDescent="0.2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0, OFFSET(data!$A$1, ROW()-1, AD$1-1))</f>
        <v>0</v>
      </c>
      <c r="AE1710">
        <f ca="1">IF(ISNA(AE$1), 0, OFFSET(data!$A$1, ROW()-1, AE$1-1))</f>
        <v>0</v>
      </c>
      <c r="AF1710">
        <f ca="1">IF(ISNA(AF$1), 0, OFFSET(data!$A$1, ROW()-1, AF$1-1))</f>
        <v>0</v>
      </c>
      <c r="AG1710">
        <f t="shared" ca="1" si="423"/>
        <v>0</v>
      </c>
      <c r="AH1710" t="e">
        <f t="shared" ca="1" si="424"/>
        <v>#VALUE!</v>
      </c>
      <c r="AI1710" t="str">
        <f t="shared" ca="1" si="425"/>
        <v>0</v>
      </c>
      <c r="AJ1710" t="str">
        <f t="shared" ca="1" si="426"/>
        <v/>
      </c>
      <c r="AK1710" t="str">
        <f t="shared" ca="1" si="435"/>
        <v>0</v>
      </c>
      <c r="AL1710" s="4">
        <f t="shared" ca="1" si="427"/>
        <v>0</v>
      </c>
      <c r="AM1710">
        <f t="shared" ca="1" si="422"/>
        <v>0</v>
      </c>
      <c r="AN1710">
        <f t="shared" ca="1" si="428"/>
        <v>0</v>
      </c>
      <c r="AO1710">
        <f t="shared" ca="1" si="429"/>
        <v>0</v>
      </c>
      <c r="AP1710">
        <f t="shared" ca="1" si="430"/>
        <v>0</v>
      </c>
      <c r="AQ1710">
        <f t="shared" ca="1" si="431"/>
        <v>0</v>
      </c>
      <c r="AR1710">
        <f t="shared" ca="1" si="432"/>
        <v>0</v>
      </c>
      <c r="AS1710">
        <f t="shared" ca="1" si="433"/>
        <v>0</v>
      </c>
      <c r="AT1710">
        <f t="shared" ca="1" si="434"/>
        <v>0</v>
      </c>
    </row>
    <row r="1711" spans="1:46" hidden="1" x14ac:dyDescent="0.2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0, OFFSET(data!$A$1, ROW()-1, AD$1-1))</f>
        <v>0</v>
      </c>
      <c r="AE1711">
        <f ca="1">IF(ISNA(AE$1), 0, OFFSET(data!$A$1, ROW()-1, AE$1-1))</f>
        <v>0</v>
      </c>
      <c r="AF1711">
        <f ca="1">IF(ISNA(AF$1), 0, OFFSET(data!$A$1, ROW()-1, AF$1-1))</f>
        <v>0</v>
      </c>
      <c r="AG1711">
        <f t="shared" ca="1" si="423"/>
        <v>0</v>
      </c>
      <c r="AH1711" t="e">
        <f t="shared" ca="1" si="424"/>
        <v>#VALUE!</v>
      </c>
      <c r="AI1711" t="str">
        <f t="shared" ca="1" si="425"/>
        <v>0</v>
      </c>
      <c r="AJ1711" t="str">
        <f t="shared" ca="1" si="426"/>
        <v/>
      </c>
      <c r="AK1711" t="str">
        <f t="shared" ca="1" si="435"/>
        <v>0</v>
      </c>
      <c r="AL1711" s="4">
        <f t="shared" ca="1" si="427"/>
        <v>0</v>
      </c>
      <c r="AM1711">
        <f t="shared" ca="1" si="422"/>
        <v>0</v>
      </c>
      <c r="AN1711">
        <f t="shared" ca="1" si="428"/>
        <v>0</v>
      </c>
      <c r="AO1711">
        <f t="shared" ca="1" si="429"/>
        <v>0</v>
      </c>
      <c r="AP1711">
        <f t="shared" ca="1" si="430"/>
        <v>0</v>
      </c>
      <c r="AQ1711">
        <f t="shared" ca="1" si="431"/>
        <v>0</v>
      </c>
      <c r="AR1711">
        <f t="shared" ca="1" si="432"/>
        <v>0</v>
      </c>
      <c r="AS1711">
        <f t="shared" ca="1" si="433"/>
        <v>0</v>
      </c>
      <c r="AT1711">
        <f t="shared" ca="1" si="434"/>
        <v>0</v>
      </c>
    </row>
    <row r="1712" spans="1:46" hidden="1" x14ac:dyDescent="0.2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0, OFFSET(data!$A$1, ROW()-1, AD$1-1))</f>
        <v>0</v>
      </c>
      <c r="AE1712">
        <f ca="1">IF(ISNA(AE$1), 0, OFFSET(data!$A$1, ROW()-1, AE$1-1))</f>
        <v>0</v>
      </c>
      <c r="AF1712">
        <f ca="1">IF(ISNA(AF$1), 0, OFFSET(data!$A$1, ROW()-1, AF$1-1))</f>
        <v>0</v>
      </c>
      <c r="AG1712">
        <f t="shared" ca="1" si="423"/>
        <v>0</v>
      </c>
      <c r="AH1712" t="e">
        <f t="shared" ca="1" si="424"/>
        <v>#VALUE!</v>
      </c>
      <c r="AI1712" t="str">
        <f t="shared" ca="1" si="425"/>
        <v>0</v>
      </c>
      <c r="AJ1712" t="str">
        <f t="shared" ca="1" si="426"/>
        <v/>
      </c>
      <c r="AK1712" t="str">
        <f t="shared" ca="1" si="435"/>
        <v>0</v>
      </c>
      <c r="AL1712" s="4">
        <f t="shared" ca="1" si="427"/>
        <v>0</v>
      </c>
      <c r="AM1712">
        <f t="shared" ca="1" si="422"/>
        <v>0</v>
      </c>
      <c r="AN1712">
        <f t="shared" ca="1" si="428"/>
        <v>0</v>
      </c>
      <c r="AO1712">
        <f t="shared" ca="1" si="429"/>
        <v>0</v>
      </c>
      <c r="AP1712">
        <f t="shared" ca="1" si="430"/>
        <v>0</v>
      </c>
      <c r="AQ1712">
        <f t="shared" ca="1" si="431"/>
        <v>0</v>
      </c>
      <c r="AR1712">
        <f t="shared" ca="1" si="432"/>
        <v>0</v>
      </c>
      <c r="AS1712">
        <f t="shared" ca="1" si="433"/>
        <v>0</v>
      </c>
      <c r="AT1712">
        <f t="shared" ca="1" si="434"/>
        <v>0</v>
      </c>
    </row>
    <row r="1713" spans="1:46" hidden="1" x14ac:dyDescent="0.2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0, OFFSET(data!$A$1, ROW()-1, AD$1-1))</f>
        <v>0</v>
      </c>
      <c r="AE1713">
        <f ca="1">IF(ISNA(AE$1), 0, OFFSET(data!$A$1, ROW()-1, AE$1-1))</f>
        <v>0</v>
      </c>
      <c r="AF1713">
        <f ca="1">IF(ISNA(AF$1), 0, OFFSET(data!$A$1, ROW()-1, AF$1-1))</f>
        <v>0</v>
      </c>
      <c r="AG1713">
        <f t="shared" ca="1" si="423"/>
        <v>0</v>
      </c>
      <c r="AH1713" t="e">
        <f t="shared" ca="1" si="424"/>
        <v>#VALUE!</v>
      </c>
      <c r="AI1713" t="str">
        <f t="shared" ca="1" si="425"/>
        <v>0</v>
      </c>
      <c r="AJ1713" t="str">
        <f t="shared" ca="1" si="426"/>
        <v/>
      </c>
      <c r="AK1713" t="str">
        <f t="shared" ca="1" si="435"/>
        <v>0</v>
      </c>
      <c r="AL1713" s="4">
        <f t="shared" ca="1" si="427"/>
        <v>0</v>
      </c>
      <c r="AM1713">
        <f t="shared" ca="1" si="422"/>
        <v>0</v>
      </c>
      <c r="AN1713">
        <f t="shared" ca="1" si="428"/>
        <v>0</v>
      </c>
      <c r="AO1713">
        <f t="shared" ca="1" si="429"/>
        <v>0</v>
      </c>
      <c r="AP1713">
        <f t="shared" ca="1" si="430"/>
        <v>0</v>
      </c>
      <c r="AQ1713">
        <f t="shared" ca="1" si="431"/>
        <v>0</v>
      </c>
      <c r="AR1713">
        <f t="shared" ca="1" si="432"/>
        <v>0</v>
      </c>
      <c r="AS1713">
        <f t="shared" ca="1" si="433"/>
        <v>0</v>
      </c>
      <c r="AT1713">
        <f t="shared" ca="1" si="434"/>
        <v>0</v>
      </c>
    </row>
    <row r="1714" spans="1:46" hidden="1" x14ac:dyDescent="0.2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0, OFFSET(data!$A$1, ROW()-1, AD$1-1))</f>
        <v>0</v>
      </c>
      <c r="AE1714">
        <f ca="1">IF(ISNA(AE$1), 0, OFFSET(data!$A$1, ROW()-1, AE$1-1))</f>
        <v>0</v>
      </c>
      <c r="AF1714">
        <f ca="1">IF(ISNA(AF$1), 0, OFFSET(data!$A$1, ROW()-1, AF$1-1))</f>
        <v>0</v>
      </c>
      <c r="AG1714">
        <f t="shared" ca="1" si="423"/>
        <v>0</v>
      </c>
      <c r="AH1714" t="e">
        <f t="shared" ca="1" si="424"/>
        <v>#VALUE!</v>
      </c>
      <c r="AI1714" t="str">
        <f t="shared" ca="1" si="425"/>
        <v>0</v>
      </c>
      <c r="AJ1714" t="str">
        <f t="shared" ca="1" si="426"/>
        <v/>
      </c>
      <c r="AK1714" t="str">
        <f t="shared" ca="1" si="435"/>
        <v>0</v>
      </c>
      <c r="AL1714" s="4">
        <f t="shared" ca="1" si="427"/>
        <v>0</v>
      </c>
      <c r="AM1714">
        <f t="shared" ca="1" si="422"/>
        <v>0</v>
      </c>
      <c r="AN1714">
        <f t="shared" ca="1" si="428"/>
        <v>0</v>
      </c>
      <c r="AO1714">
        <f t="shared" ca="1" si="429"/>
        <v>0</v>
      </c>
      <c r="AP1714">
        <f t="shared" ca="1" si="430"/>
        <v>0</v>
      </c>
      <c r="AQ1714">
        <f t="shared" ca="1" si="431"/>
        <v>0</v>
      </c>
      <c r="AR1714">
        <f t="shared" ca="1" si="432"/>
        <v>0</v>
      </c>
      <c r="AS1714">
        <f t="shared" ca="1" si="433"/>
        <v>0</v>
      </c>
      <c r="AT1714">
        <f t="shared" ca="1" si="434"/>
        <v>0</v>
      </c>
    </row>
    <row r="1715" spans="1:46" hidden="1" x14ac:dyDescent="0.2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0, OFFSET(data!$A$1, ROW()-1, AD$1-1))</f>
        <v>0</v>
      </c>
      <c r="AE1715">
        <f ca="1">IF(ISNA(AE$1), 0, OFFSET(data!$A$1, ROW()-1, AE$1-1))</f>
        <v>0</v>
      </c>
      <c r="AF1715">
        <f ca="1">IF(ISNA(AF$1), 0, OFFSET(data!$A$1, ROW()-1, AF$1-1))</f>
        <v>0</v>
      </c>
      <c r="AG1715">
        <f t="shared" ca="1" si="423"/>
        <v>0</v>
      </c>
      <c r="AH1715" t="e">
        <f t="shared" ca="1" si="424"/>
        <v>#VALUE!</v>
      </c>
      <c r="AI1715" t="str">
        <f t="shared" ca="1" si="425"/>
        <v>0</v>
      </c>
      <c r="AJ1715" t="str">
        <f t="shared" ca="1" si="426"/>
        <v/>
      </c>
      <c r="AK1715" t="str">
        <f t="shared" ca="1" si="435"/>
        <v>0</v>
      </c>
      <c r="AL1715" s="4">
        <f t="shared" ca="1" si="427"/>
        <v>0</v>
      </c>
      <c r="AM1715">
        <f t="shared" ca="1" si="422"/>
        <v>0</v>
      </c>
      <c r="AN1715">
        <f t="shared" ca="1" si="428"/>
        <v>0</v>
      </c>
      <c r="AO1715">
        <f t="shared" ca="1" si="429"/>
        <v>0</v>
      </c>
      <c r="AP1715">
        <f t="shared" ca="1" si="430"/>
        <v>0</v>
      </c>
      <c r="AQ1715">
        <f t="shared" ca="1" si="431"/>
        <v>0</v>
      </c>
      <c r="AR1715">
        <f t="shared" ca="1" si="432"/>
        <v>0</v>
      </c>
      <c r="AS1715">
        <f t="shared" ca="1" si="433"/>
        <v>0</v>
      </c>
      <c r="AT1715">
        <f t="shared" ca="1" si="434"/>
        <v>0</v>
      </c>
    </row>
    <row r="1716" spans="1:46" hidden="1" x14ac:dyDescent="0.2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0, OFFSET(data!$A$1, ROW()-1, AD$1-1))</f>
        <v>0</v>
      </c>
      <c r="AE1716">
        <f ca="1">IF(ISNA(AE$1), 0, OFFSET(data!$A$1, ROW()-1, AE$1-1))</f>
        <v>0</v>
      </c>
      <c r="AF1716">
        <f ca="1">IF(ISNA(AF$1), 0, OFFSET(data!$A$1, ROW()-1, AF$1-1))</f>
        <v>0</v>
      </c>
      <c r="AG1716">
        <f t="shared" ca="1" si="423"/>
        <v>0</v>
      </c>
      <c r="AH1716" t="e">
        <f t="shared" ca="1" si="424"/>
        <v>#VALUE!</v>
      </c>
      <c r="AI1716" t="str">
        <f t="shared" ca="1" si="425"/>
        <v>0</v>
      </c>
      <c r="AJ1716" t="str">
        <f t="shared" ca="1" si="426"/>
        <v/>
      </c>
      <c r="AK1716" t="str">
        <f t="shared" ca="1" si="435"/>
        <v>0</v>
      </c>
      <c r="AL1716" s="4">
        <f t="shared" ca="1" si="427"/>
        <v>0</v>
      </c>
      <c r="AM1716">
        <f t="shared" ref="AM1716:AM1779" ca="1" si="436">U1716+X1716</f>
        <v>0</v>
      </c>
      <c r="AN1716">
        <f t="shared" ca="1" si="428"/>
        <v>0</v>
      </c>
      <c r="AO1716">
        <f t="shared" ca="1" si="429"/>
        <v>0</v>
      </c>
      <c r="AP1716">
        <f t="shared" ca="1" si="430"/>
        <v>0</v>
      </c>
      <c r="AQ1716">
        <f t="shared" ca="1" si="431"/>
        <v>0</v>
      </c>
      <c r="AR1716">
        <f t="shared" ca="1" si="432"/>
        <v>0</v>
      </c>
      <c r="AS1716">
        <f t="shared" ca="1" si="433"/>
        <v>0</v>
      </c>
      <c r="AT1716">
        <f t="shared" ca="1" si="434"/>
        <v>0</v>
      </c>
    </row>
    <row r="1717" spans="1:46" hidden="1" x14ac:dyDescent="0.2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0, OFFSET(data!$A$1, ROW()-1, AD$1-1))</f>
        <v>0</v>
      </c>
      <c r="AE1717">
        <f ca="1">IF(ISNA(AE$1), 0, OFFSET(data!$A$1, ROW()-1, AE$1-1))</f>
        <v>0</v>
      </c>
      <c r="AF1717">
        <f ca="1">IF(ISNA(AF$1), 0, OFFSET(data!$A$1, ROW()-1, AF$1-1))</f>
        <v>0</v>
      </c>
      <c r="AG1717">
        <f t="shared" ca="1" si="423"/>
        <v>0</v>
      </c>
      <c r="AH1717" t="e">
        <f t="shared" ca="1" si="424"/>
        <v>#VALUE!</v>
      </c>
      <c r="AI1717" t="str">
        <f t="shared" ca="1" si="425"/>
        <v>0</v>
      </c>
      <c r="AJ1717" t="str">
        <f t="shared" ca="1" si="426"/>
        <v/>
      </c>
      <c r="AK1717" t="str">
        <f t="shared" ca="1" si="435"/>
        <v>0</v>
      </c>
      <c r="AL1717" s="4">
        <f t="shared" ca="1" si="427"/>
        <v>0</v>
      </c>
      <c r="AM1717">
        <f t="shared" ca="1" si="436"/>
        <v>0</v>
      </c>
      <c r="AN1717">
        <f t="shared" ca="1" si="428"/>
        <v>0</v>
      </c>
      <c r="AO1717">
        <f t="shared" ca="1" si="429"/>
        <v>0</v>
      </c>
      <c r="AP1717">
        <f t="shared" ca="1" si="430"/>
        <v>0</v>
      </c>
      <c r="AQ1717">
        <f t="shared" ca="1" si="431"/>
        <v>0</v>
      </c>
      <c r="AR1717">
        <f t="shared" ca="1" si="432"/>
        <v>0</v>
      </c>
      <c r="AS1717">
        <f t="shared" ca="1" si="433"/>
        <v>0</v>
      </c>
      <c r="AT1717">
        <f t="shared" ca="1" si="434"/>
        <v>0</v>
      </c>
    </row>
    <row r="1718" spans="1:46" hidden="1" x14ac:dyDescent="0.2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0, OFFSET(data!$A$1, ROW()-1, AD$1-1))</f>
        <v>0</v>
      </c>
      <c r="AE1718">
        <f ca="1">IF(ISNA(AE$1), 0, OFFSET(data!$A$1, ROW()-1, AE$1-1))</f>
        <v>0</v>
      </c>
      <c r="AF1718">
        <f ca="1">IF(ISNA(AF$1), 0, OFFSET(data!$A$1, ROW()-1, AF$1-1))</f>
        <v>0</v>
      </c>
      <c r="AG1718">
        <f t="shared" ca="1" si="423"/>
        <v>0</v>
      </c>
      <c r="AH1718" t="e">
        <f t="shared" ca="1" si="424"/>
        <v>#VALUE!</v>
      </c>
      <c r="AI1718" t="str">
        <f t="shared" ca="1" si="425"/>
        <v>0</v>
      </c>
      <c r="AJ1718" t="str">
        <f t="shared" ca="1" si="426"/>
        <v/>
      </c>
      <c r="AK1718" t="str">
        <f t="shared" ca="1" si="435"/>
        <v>0</v>
      </c>
      <c r="AL1718" s="4">
        <f t="shared" ca="1" si="427"/>
        <v>0</v>
      </c>
      <c r="AM1718">
        <f t="shared" ca="1" si="436"/>
        <v>0</v>
      </c>
      <c r="AN1718">
        <f t="shared" ca="1" si="428"/>
        <v>0</v>
      </c>
      <c r="AO1718">
        <f t="shared" ca="1" si="429"/>
        <v>0</v>
      </c>
      <c r="AP1718">
        <f t="shared" ca="1" si="430"/>
        <v>0</v>
      </c>
      <c r="AQ1718">
        <f t="shared" ca="1" si="431"/>
        <v>0</v>
      </c>
      <c r="AR1718">
        <f t="shared" ca="1" si="432"/>
        <v>0</v>
      </c>
      <c r="AS1718">
        <f t="shared" ca="1" si="433"/>
        <v>0</v>
      </c>
      <c r="AT1718">
        <f t="shared" ca="1" si="434"/>
        <v>0</v>
      </c>
    </row>
    <row r="1719" spans="1:46" hidden="1" x14ac:dyDescent="0.2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0, OFFSET(data!$A$1, ROW()-1, AD$1-1))</f>
        <v>0</v>
      </c>
      <c r="AE1719">
        <f ca="1">IF(ISNA(AE$1), 0, OFFSET(data!$A$1, ROW()-1, AE$1-1))</f>
        <v>0</v>
      </c>
      <c r="AF1719">
        <f ca="1">IF(ISNA(AF$1), 0, OFFSET(data!$A$1, ROW()-1, AF$1-1))</f>
        <v>0</v>
      </c>
      <c r="AG1719">
        <f t="shared" ca="1" si="423"/>
        <v>0</v>
      </c>
      <c r="AH1719" t="e">
        <f t="shared" ca="1" si="424"/>
        <v>#VALUE!</v>
      </c>
      <c r="AI1719" t="str">
        <f t="shared" ca="1" si="425"/>
        <v>0</v>
      </c>
      <c r="AJ1719" t="str">
        <f t="shared" ca="1" si="426"/>
        <v/>
      </c>
      <c r="AK1719" t="str">
        <f t="shared" ca="1" si="435"/>
        <v>0</v>
      </c>
      <c r="AL1719" s="4">
        <f t="shared" ca="1" si="427"/>
        <v>0</v>
      </c>
      <c r="AM1719">
        <f t="shared" ca="1" si="436"/>
        <v>0</v>
      </c>
      <c r="AN1719">
        <f t="shared" ca="1" si="428"/>
        <v>0</v>
      </c>
      <c r="AO1719">
        <f t="shared" ca="1" si="429"/>
        <v>0</v>
      </c>
      <c r="AP1719">
        <f t="shared" ca="1" si="430"/>
        <v>0</v>
      </c>
      <c r="AQ1719">
        <f t="shared" ca="1" si="431"/>
        <v>0</v>
      </c>
      <c r="AR1719">
        <f t="shared" ca="1" si="432"/>
        <v>0</v>
      </c>
      <c r="AS1719">
        <f t="shared" ca="1" si="433"/>
        <v>0</v>
      </c>
      <c r="AT1719">
        <f t="shared" ca="1" si="434"/>
        <v>0</v>
      </c>
    </row>
    <row r="1720" spans="1:46" hidden="1" x14ac:dyDescent="0.2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0, OFFSET(data!$A$1, ROW()-1, AD$1-1))</f>
        <v>0</v>
      </c>
      <c r="AE1720">
        <f ca="1">IF(ISNA(AE$1), 0, OFFSET(data!$A$1, ROW()-1, AE$1-1))</f>
        <v>0</v>
      </c>
      <c r="AF1720">
        <f ca="1">IF(ISNA(AF$1), 0, OFFSET(data!$A$1, ROW()-1, AF$1-1))</f>
        <v>0</v>
      </c>
      <c r="AG1720">
        <f t="shared" ca="1" si="423"/>
        <v>0</v>
      </c>
      <c r="AH1720" t="e">
        <f t="shared" ca="1" si="424"/>
        <v>#VALUE!</v>
      </c>
      <c r="AI1720" t="str">
        <f t="shared" ca="1" si="425"/>
        <v>0</v>
      </c>
      <c r="AJ1720" t="str">
        <f t="shared" ca="1" si="426"/>
        <v/>
      </c>
      <c r="AK1720" t="str">
        <f t="shared" ca="1" si="435"/>
        <v>0</v>
      </c>
      <c r="AL1720" s="4">
        <f t="shared" ca="1" si="427"/>
        <v>0</v>
      </c>
      <c r="AM1720">
        <f t="shared" ca="1" si="436"/>
        <v>0</v>
      </c>
      <c r="AN1720">
        <f t="shared" ca="1" si="428"/>
        <v>0</v>
      </c>
      <c r="AO1720">
        <f t="shared" ca="1" si="429"/>
        <v>0</v>
      </c>
      <c r="AP1720">
        <f t="shared" ca="1" si="430"/>
        <v>0</v>
      </c>
      <c r="AQ1720">
        <f t="shared" ca="1" si="431"/>
        <v>0</v>
      </c>
      <c r="AR1720">
        <f t="shared" ca="1" si="432"/>
        <v>0</v>
      </c>
      <c r="AS1720">
        <f t="shared" ca="1" si="433"/>
        <v>0</v>
      </c>
      <c r="AT1720">
        <f t="shared" ca="1" si="434"/>
        <v>0</v>
      </c>
    </row>
    <row r="1721" spans="1:46" hidden="1" x14ac:dyDescent="0.2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0, OFFSET(data!$A$1, ROW()-1, AD$1-1))</f>
        <v>0</v>
      </c>
      <c r="AE1721">
        <f ca="1">IF(ISNA(AE$1), 0, OFFSET(data!$A$1, ROW()-1, AE$1-1))</f>
        <v>0</v>
      </c>
      <c r="AF1721">
        <f ca="1">IF(ISNA(AF$1), 0, OFFSET(data!$A$1, ROW()-1, AF$1-1))</f>
        <v>0</v>
      </c>
      <c r="AG1721">
        <f t="shared" ca="1" si="423"/>
        <v>0</v>
      </c>
      <c r="AH1721" t="e">
        <f t="shared" ca="1" si="424"/>
        <v>#VALUE!</v>
      </c>
      <c r="AI1721" t="str">
        <f t="shared" ca="1" si="425"/>
        <v>0</v>
      </c>
      <c r="AJ1721" t="str">
        <f t="shared" ca="1" si="426"/>
        <v/>
      </c>
      <c r="AK1721" t="str">
        <f t="shared" ca="1" si="435"/>
        <v>0</v>
      </c>
      <c r="AL1721" s="4">
        <f t="shared" ca="1" si="427"/>
        <v>0</v>
      </c>
      <c r="AM1721">
        <f t="shared" ca="1" si="436"/>
        <v>0</v>
      </c>
      <c r="AN1721">
        <f t="shared" ca="1" si="428"/>
        <v>0</v>
      </c>
      <c r="AO1721">
        <f t="shared" ca="1" si="429"/>
        <v>0</v>
      </c>
      <c r="AP1721">
        <f t="shared" ca="1" si="430"/>
        <v>0</v>
      </c>
      <c r="AQ1721">
        <f t="shared" ca="1" si="431"/>
        <v>0</v>
      </c>
      <c r="AR1721">
        <f t="shared" ca="1" si="432"/>
        <v>0</v>
      </c>
      <c r="AS1721">
        <f t="shared" ca="1" si="433"/>
        <v>0</v>
      </c>
      <c r="AT1721">
        <f t="shared" ca="1" si="434"/>
        <v>0</v>
      </c>
    </row>
    <row r="1722" spans="1:46" hidden="1" x14ac:dyDescent="0.2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0, OFFSET(data!$A$1, ROW()-1, AD$1-1))</f>
        <v>0</v>
      </c>
      <c r="AE1722">
        <f ca="1">IF(ISNA(AE$1), 0, OFFSET(data!$A$1, ROW()-1, AE$1-1))</f>
        <v>0</v>
      </c>
      <c r="AF1722">
        <f ca="1">IF(ISNA(AF$1), 0, OFFSET(data!$A$1, ROW()-1, AF$1-1))</f>
        <v>0</v>
      </c>
      <c r="AG1722">
        <f t="shared" ca="1" si="423"/>
        <v>0</v>
      </c>
      <c r="AH1722" t="e">
        <f t="shared" ca="1" si="424"/>
        <v>#VALUE!</v>
      </c>
      <c r="AI1722" t="str">
        <f t="shared" ca="1" si="425"/>
        <v>0</v>
      </c>
      <c r="AJ1722" t="str">
        <f t="shared" ca="1" si="426"/>
        <v/>
      </c>
      <c r="AK1722" t="str">
        <f t="shared" ca="1" si="435"/>
        <v>0</v>
      </c>
      <c r="AL1722" s="4">
        <f t="shared" ca="1" si="427"/>
        <v>0</v>
      </c>
      <c r="AM1722">
        <f t="shared" ca="1" si="436"/>
        <v>0</v>
      </c>
      <c r="AN1722">
        <f t="shared" ca="1" si="428"/>
        <v>0</v>
      </c>
      <c r="AO1722">
        <f t="shared" ca="1" si="429"/>
        <v>0</v>
      </c>
      <c r="AP1722">
        <f t="shared" ca="1" si="430"/>
        <v>0</v>
      </c>
      <c r="AQ1722">
        <f t="shared" ca="1" si="431"/>
        <v>0</v>
      </c>
      <c r="AR1722">
        <f t="shared" ca="1" si="432"/>
        <v>0</v>
      </c>
      <c r="AS1722">
        <f t="shared" ca="1" si="433"/>
        <v>0</v>
      </c>
      <c r="AT1722">
        <f t="shared" ca="1" si="434"/>
        <v>0</v>
      </c>
    </row>
    <row r="1723" spans="1:46" hidden="1" x14ac:dyDescent="0.2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0, OFFSET(data!$A$1, ROW()-1, AD$1-1))</f>
        <v>0</v>
      </c>
      <c r="AE1723">
        <f ca="1">IF(ISNA(AE$1), 0, OFFSET(data!$A$1, ROW()-1, AE$1-1))</f>
        <v>0</v>
      </c>
      <c r="AF1723">
        <f ca="1">IF(ISNA(AF$1), 0, OFFSET(data!$A$1, ROW()-1, AF$1-1))</f>
        <v>0</v>
      </c>
      <c r="AG1723">
        <f t="shared" ca="1" si="423"/>
        <v>0</v>
      </c>
      <c r="AH1723" t="e">
        <f t="shared" ca="1" si="424"/>
        <v>#VALUE!</v>
      </c>
      <c r="AI1723" t="str">
        <f t="shared" ca="1" si="425"/>
        <v>0</v>
      </c>
      <c r="AJ1723" t="str">
        <f t="shared" ca="1" si="426"/>
        <v/>
      </c>
      <c r="AK1723" t="str">
        <f t="shared" ca="1" si="435"/>
        <v>0</v>
      </c>
      <c r="AL1723" s="4">
        <f t="shared" ca="1" si="427"/>
        <v>0</v>
      </c>
      <c r="AM1723">
        <f t="shared" ca="1" si="436"/>
        <v>0</v>
      </c>
      <c r="AN1723">
        <f t="shared" ca="1" si="428"/>
        <v>0</v>
      </c>
      <c r="AO1723">
        <f t="shared" ca="1" si="429"/>
        <v>0</v>
      </c>
      <c r="AP1723">
        <f t="shared" ca="1" si="430"/>
        <v>0</v>
      </c>
      <c r="AQ1723">
        <f t="shared" ca="1" si="431"/>
        <v>0</v>
      </c>
      <c r="AR1723">
        <f t="shared" ca="1" si="432"/>
        <v>0</v>
      </c>
      <c r="AS1723">
        <f t="shared" ca="1" si="433"/>
        <v>0</v>
      </c>
      <c r="AT1723">
        <f t="shared" ca="1" si="434"/>
        <v>0</v>
      </c>
    </row>
    <row r="1724" spans="1:46" hidden="1" x14ac:dyDescent="0.2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0, OFFSET(data!$A$1, ROW()-1, AD$1-1))</f>
        <v>0</v>
      </c>
      <c r="AE1724">
        <f ca="1">IF(ISNA(AE$1), 0, OFFSET(data!$A$1, ROW()-1, AE$1-1))</f>
        <v>0</v>
      </c>
      <c r="AF1724">
        <f ca="1">IF(ISNA(AF$1), 0, OFFSET(data!$A$1, ROW()-1, AF$1-1))</f>
        <v>0</v>
      </c>
      <c r="AG1724">
        <f t="shared" ca="1" si="423"/>
        <v>0</v>
      </c>
      <c r="AH1724" t="e">
        <f t="shared" ca="1" si="424"/>
        <v>#VALUE!</v>
      </c>
      <c r="AI1724" t="str">
        <f t="shared" ca="1" si="425"/>
        <v>0</v>
      </c>
      <c r="AJ1724" t="str">
        <f t="shared" ca="1" si="426"/>
        <v/>
      </c>
      <c r="AK1724" t="str">
        <f t="shared" ca="1" si="435"/>
        <v>0</v>
      </c>
      <c r="AL1724" s="4">
        <f t="shared" ca="1" si="427"/>
        <v>0</v>
      </c>
      <c r="AM1724">
        <f t="shared" ca="1" si="436"/>
        <v>0</v>
      </c>
      <c r="AN1724">
        <f t="shared" ca="1" si="428"/>
        <v>0</v>
      </c>
      <c r="AO1724">
        <f t="shared" ca="1" si="429"/>
        <v>0</v>
      </c>
      <c r="AP1724">
        <f t="shared" ca="1" si="430"/>
        <v>0</v>
      </c>
      <c r="AQ1724">
        <f t="shared" ca="1" si="431"/>
        <v>0</v>
      </c>
      <c r="AR1724">
        <f t="shared" ca="1" si="432"/>
        <v>0</v>
      </c>
      <c r="AS1724">
        <f t="shared" ca="1" si="433"/>
        <v>0</v>
      </c>
      <c r="AT1724">
        <f t="shared" ca="1" si="434"/>
        <v>0</v>
      </c>
    </row>
    <row r="1725" spans="1:46" hidden="1" x14ac:dyDescent="0.2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0, OFFSET(data!$A$1, ROW()-1, AD$1-1))</f>
        <v>0</v>
      </c>
      <c r="AE1725">
        <f ca="1">IF(ISNA(AE$1), 0, OFFSET(data!$A$1, ROW()-1, AE$1-1))</f>
        <v>0</v>
      </c>
      <c r="AF1725">
        <f ca="1">IF(ISNA(AF$1), 0, OFFSET(data!$A$1, ROW()-1, AF$1-1))</f>
        <v>0</v>
      </c>
      <c r="AG1725">
        <f t="shared" ca="1" si="423"/>
        <v>0</v>
      </c>
      <c r="AH1725" t="e">
        <f t="shared" ca="1" si="424"/>
        <v>#VALUE!</v>
      </c>
      <c r="AI1725" t="str">
        <f t="shared" ca="1" si="425"/>
        <v>0</v>
      </c>
      <c r="AJ1725" t="str">
        <f t="shared" ca="1" si="426"/>
        <v/>
      </c>
      <c r="AK1725" t="str">
        <f t="shared" ca="1" si="435"/>
        <v>0</v>
      </c>
      <c r="AL1725" s="4">
        <f t="shared" ca="1" si="427"/>
        <v>0</v>
      </c>
      <c r="AM1725">
        <f t="shared" ca="1" si="436"/>
        <v>0</v>
      </c>
      <c r="AN1725">
        <f t="shared" ca="1" si="428"/>
        <v>0</v>
      </c>
      <c r="AO1725">
        <f t="shared" ca="1" si="429"/>
        <v>0</v>
      </c>
      <c r="AP1725">
        <f t="shared" ca="1" si="430"/>
        <v>0</v>
      </c>
      <c r="AQ1725">
        <f t="shared" ca="1" si="431"/>
        <v>0</v>
      </c>
      <c r="AR1725">
        <f t="shared" ca="1" si="432"/>
        <v>0</v>
      </c>
      <c r="AS1725">
        <f t="shared" ca="1" si="433"/>
        <v>0</v>
      </c>
      <c r="AT1725">
        <f t="shared" ca="1" si="434"/>
        <v>0</v>
      </c>
    </row>
    <row r="1726" spans="1:46" hidden="1" x14ac:dyDescent="0.2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0, OFFSET(data!$A$1, ROW()-1, AD$1-1))</f>
        <v>0</v>
      </c>
      <c r="AE1726">
        <f ca="1">IF(ISNA(AE$1), 0, OFFSET(data!$A$1, ROW()-1, AE$1-1))</f>
        <v>0</v>
      </c>
      <c r="AF1726">
        <f ca="1">IF(ISNA(AF$1), 0, OFFSET(data!$A$1, ROW()-1, AF$1-1))</f>
        <v>0</v>
      </c>
      <c r="AG1726">
        <f t="shared" ca="1" si="423"/>
        <v>0</v>
      </c>
      <c r="AH1726" t="e">
        <f t="shared" ca="1" si="424"/>
        <v>#VALUE!</v>
      </c>
      <c r="AI1726" t="str">
        <f t="shared" ca="1" si="425"/>
        <v>0</v>
      </c>
      <c r="AJ1726" t="str">
        <f t="shared" ca="1" si="426"/>
        <v/>
      </c>
      <c r="AK1726" t="str">
        <f t="shared" ca="1" si="435"/>
        <v>0</v>
      </c>
      <c r="AL1726" s="4">
        <f t="shared" ca="1" si="427"/>
        <v>0</v>
      </c>
      <c r="AM1726">
        <f t="shared" ca="1" si="436"/>
        <v>0</v>
      </c>
      <c r="AN1726">
        <f t="shared" ca="1" si="428"/>
        <v>0</v>
      </c>
      <c r="AO1726">
        <f t="shared" ca="1" si="429"/>
        <v>0</v>
      </c>
      <c r="AP1726">
        <f t="shared" ca="1" si="430"/>
        <v>0</v>
      </c>
      <c r="AQ1726">
        <f t="shared" ca="1" si="431"/>
        <v>0</v>
      </c>
      <c r="AR1726">
        <f t="shared" ca="1" si="432"/>
        <v>0</v>
      </c>
      <c r="AS1726">
        <f t="shared" ca="1" si="433"/>
        <v>0</v>
      </c>
      <c r="AT1726">
        <f t="shared" ca="1" si="434"/>
        <v>0</v>
      </c>
    </row>
    <row r="1727" spans="1:46" hidden="1" x14ac:dyDescent="0.2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0, OFFSET(data!$A$1, ROW()-1, AD$1-1))</f>
        <v>0</v>
      </c>
      <c r="AE1727">
        <f ca="1">IF(ISNA(AE$1), 0, OFFSET(data!$A$1, ROW()-1, AE$1-1))</f>
        <v>0</v>
      </c>
      <c r="AF1727">
        <f ca="1">IF(ISNA(AF$1), 0, OFFSET(data!$A$1, ROW()-1, AF$1-1))</f>
        <v>0</v>
      </c>
      <c r="AG1727">
        <f t="shared" ca="1" si="423"/>
        <v>0</v>
      </c>
      <c r="AH1727" t="e">
        <f t="shared" ca="1" si="424"/>
        <v>#VALUE!</v>
      </c>
      <c r="AI1727" t="str">
        <f t="shared" ca="1" si="425"/>
        <v>0</v>
      </c>
      <c r="AJ1727" t="str">
        <f t="shared" ca="1" si="426"/>
        <v/>
      </c>
      <c r="AK1727" t="str">
        <f t="shared" ca="1" si="435"/>
        <v>0</v>
      </c>
      <c r="AL1727" s="4">
        <f t="shared" ca="1" si="427"/>
        <v>0</v>
      </c>
      <c r="AM1727">
        <f t="shared" ca="1" si="436"/>
        <v>0</v>
      </c>
      <c r="AN1727">
        <f t="shared" ca="1" si="428"/>
        <v>0</v>
      </c>
      <c r="AO1727">
        <f t="shared" ca="1" si="429"/>
        <v>0</v>
      </c>
      <c r="AP1727">
        <f t="shared" ca="1" si="430"/>
        <v>0</v>
      </c>
      <c r="AQ1727">
        <f t="shared" ca="1" si="431"/>
        <v>0</v>
      </c>
      <c r="AR1727">
        <f t="shared" ca="1" si="432"/>
        <v>0</v>
      </c>
      <c r="AS1727">
        <f t="shared" ca="1" si="433"/>
        <v>0</v>
      </c>
      <c r="AT1727">
        <f t="shared" ca="1" si="434"/>
        <v>0</v>
      </c>
    </row>
    <row r="1728" spans="1:46" hidden="1" x14ac:dyDescent="0.2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0, OFFSET(data!$A$1, ROW()-1, AD$1-1))</f>
        <v>0</v>
      </c>
      <c r="AE1728">
        <f ca="1">IF(ISNA(AE$1), 0, OFFSET(data!$A$1, ROW()-1, AE$1-1))</f>
        <v>0</v>
      </c>
      <c r="AF1728">
        <f ca="1">IF(ISNA(AF$1), 0, OFFSET(data!$A$1, ROW()-1, AF$1-1))</f>
        <v>0</v>
      </c>
      <c r="AG1728">
        <f t="shared" ca="1" si="423"/>
        <v>0</v>
      </c>
      <c r="AH1728" t="e">
        <f t="shared" ca="1" si="424"/>
        <v>#VALUE!</v>
      </c>
      <c r="AI1728" t="str">
        <f t="shared" ca="1" si="425"/>
        <v>0</v>
      </c>
      <c r="AJ1728" t="str">
        <f t="shared" ca="1" si="426"/>
        <v/>
      </c>
      <c r="AK1728" t="str">
        <f t="shared" ca="1" si="435"/>
        <v>0</v>
      </c>
      <c r="AL1728" s="4">
        <f t="shared" ca="1" si="427"/>
        <v>0</v>
      </c>
      <c r="AM1728">
        <f t="shared" ca="1" si="436"/>
        <v>0</v>
      </c>
      <c r="AN1728">
        <f t="shared" ca="1" si="428"/>
        <v>0</v>
      </c>
      <c r="AO1728">
        <f t="shared" ca="1" si="429"/>
        <v>0</v>
      </c>
      <c r="AP1728">
        <f t="shared" ca="1" si="430"/>
        <v>0</v>
      </c>
      <c r="AQ1728">
        <f t="shared" ca="1" si="431"/>
        <v>0</v>
      </c>
      <c r="AR1728">
        <f t="shared" ca="1" si="432"/>
        <v>0</v>
      </c>
      <c r="AS1728">
        <f t="shared" ca="1" si="433"/>
        <v>0</v>
      </c>
      <c r="AT1728">
        <f t="shared" ca="1" si="434"/>
        <v>0</v>
      </c>
    </row>
    <row r="1729" spans="1:46" hidden="1" x14ac:dyDescent="0.2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0, OFFSET(data!$A$1, ROW()-1, AD$1-1))</f>
        <v>0</v>
      </c>
      <c r="AE1729">
        <f ca="1">IF(ISNA(AE$1), 0, OFFSET(data!$A$1, ROW()-1, AE$1-1))</f>
        <v>0</v>
      </c>
      <c r="AF1729">
        <f ca="1">IF(ISNA(AF$1), 0, OFFSET(data!$A$1, ROW()-1, AF$1-1))</f>
        <v>0</v>
      </c>
      <c r="AG1729">
        <f t="shared" ca="1" si="423"/>
        <v>0</v>
      </c>
      <c r="AH1729" t="e">
        <f t="shared" ca="1" si="424"/>
        <v>#VALUE!</v>
      </c>
      <c r="AI1729" t="str">
        <f t="shared" ca="1" si="425"/>
        <v>0</v>
      </c>
      <c r="AJ1729" t="str">
        <f t="shared" ca="1" si="426"/>
        <v/>
      </c>
      <c r="AK1729" t="str">
        <f t="shared" ca="1" si="435"/>
        <v>0</v>
      </c>
      <c r="AL1729" s="4">
        <f t="shared" ca="1" si="427"/>
        <v>0</v>
      </c>
      <c r="AM1729">
        <f t="shared" ca="1" si="436"/>
        <v>0</v>
      </c>
      <c r="AN1729">
        <f t="shared" ca="1" si="428"/>
        <v>0</v>
      </c>
      <c r="AO1729">
        <f t="shared" ca="1" si="429"/>
        <v>0</v>
      </c>
      <c r="AP1729">
        <f t="shared" ca="1" si="430"/>
        <v>0</v>
      </c>
      <c r="AQ1729">
        <f t="shared" ca="1" si="431"/>
        <v>0</v>
      </c>
      <c r="AR1729">
        <f t="shared" ca="1" si="432"/>
        <v>0</v>
      </c>
      <c r="AS1729">
        <f t="shared" ca="1" si="433"/>
        <v>0</v>
      </c>
      <c r="AT1729">
        <f t="shared" ca="1" si="434"/>
        <v>0</v>
      </c>
    </row>
    <row r="1730" spans="1:46" hidden="1" x14ac:dyDescent="0.2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0, OFFSET(data!$A$1, ROW()-1, AD$1-1))</f>
        <v>0</v>
      </c>
      <c r="AE1730">
        <f ca="1">IF(ISNA(AE$1), 0, OFFSET(data!$A$1, ROW()-1, AE$1-1))</f>
        <v>0</v>
      </c>
      <c r="AF1730">
        <f ca="1">IF(ISNA(AF$1), 0, OFFSET(data!$A$1, ROW()-1, AF$1-1))</f>
        <v>0</v>
      </c>
      <c r="AG1730">
        <f t="shared" ca="1" si="423"/>
        <v>0</v>
      </c>
      <c r="AH1730" t="e">
        <f t="shared" ca="1" si="424"/>
        <v>#VALUE!</v>
      </c>
      <c r="AI1730" t="str">
        <f t="shared" ca="1" si="425"/>
        <v>0</v>
      </c>
      <c r="AJ1730" t="str">
        <f t="shared" ca="1" si="426"/>
        <v/>
      </c>
      <c r="AK1730" t="str">
        <f t="shared" ca="1" si="435"/>
        <v>0</v>
      </c>
      <c r="AL1730" s="4">
        <f t="shared" ca="1" si="427"/>
        <v>0</v>
      </c>
      <c r="AM1730">
        <f t="shared" ca="1" si="436"/>
        <v>0</v>
      </c>
      <c r="AN1730">
        <f t="shared" ca="1" si="428"/>
        <v>0</v>
      </c>
      <c r="AO1730">
        <f t="shared" ca="1" si="429"/>
        <v>0</v>
      </c>
      <c r="AP1730">
        <f t="shared" ca="1" si="430"/>
        <v>0</v>
      </c>
      <c r="AQ1730">
        <f t="shared" ca="1" si="431"/>
        <v>0</v>
      </c>
      <c r="AR1730">
        <f t="shared" ca="1" si="432"/>
        <v>0</v>
      </c>
      <c r="AS1730">
        <f t="shared" ca="1" si="433"/>
        <v>0</v>
      </c>
      <c r="AT1730">
        <f t="shared" ca="1" si="434"/>
        <v>0</v>
      </c>
    </row>
    <row r="1731" spans="1:46" hidden="1" x14ac:dyDescent="0.2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0, OFFSET(data!$A$1, ROW()-1, AD$1-1))</f>
        <v>0</v>
      </c>
      <c r="AE1731">
        <f ca="1">IF(ISNA(AE$1), 0, OFFSET(data!$A$1, ROW()-1, AE$1-1))</f>
        <v>0</v>
      </c>
      <c r="AF1731">
        <f ca="1">IF(ISNA(AF$1), 0, OFFSET(data!$A$1, ROW()-1, AF$1-1))</f>
        <v>0</v>
      </c>
      <c r="AG1731">
        <f t="shared" ref="AG1731:AG1794" ca="1" si="437">VALUE(LEFT(C1731, 4))</f>
        <v>0</v>
      </c>
      <c r="AH1731" t="e">
        <f t="shared" ref="AH1731:AH1794" ca="1" si="438">VALUE(MID(C1731, 6, 2))</f>
        <v>#VALUE!</v>
      </c>
      <c r="AI1731" t="str">
        <f t="shared" ref="AI1731:AI1794" ca="1" si="439">SUBSTITUTE(MID(C1731,6,6)&amp;LEFT(C1731,4), "-", "/")</f>
        <v>0</v>
      </c>
      <c r="AJ1731" t="str">
        <f t="shared" ref="AJ1731:AJ1794" ca="1" si="440">IF(RIGHT(C1731, 5)="12:00", AI1731, "")</f>
        <v/>
      </c>
      <c r="AK1731" t="str">
        <f t="shared" ca="1" si="435"/>
        <v>0</v>
      </c>
      <c r="AL1731" s="4">
        <f t="shared" ref="AL1731:AL1794" ca="1" si="441">AE1731/1000</f>
        <v>0</v>
      </c>
      <c r="AM1731">
        <f t="shared" ca="1" si="436"/>
        <v>0</v>
      </c>
      <c r="AN1731">
        <f t="shared" ca="1" si="428"/>
        <v>0</v>
      </c>
      <c r="AO1731">
        <f t="shared" ca="1" si="429"/>
        <v>0</v>
      </c>
      <c r="AP1731">
        <f t="shared" ca="1" si="430"/>
        <v>0</v>
      </c>
      <c r="AQ1731">
        <f t="shared" ca="1" si="431"/>
        <v>0</v>
      </c>
      <c r="AR1731">
        <f t="shared" ca="1" si="432"/>
        <v>0</v>
      </c>
      <c r="AS1731">
        <f t="shared" ca="1" si="433"/>
        <v>0</v>
      </c>
      <c r="AT1731">
        <f t="shared" ca="1" si="434"/>
        <v>0</v>
      </c>
    </row>
    <row r="1732" spans="1:46" hidden="1" x14ac:dyDescent="0.2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0, OFFSET(data!$A$1, ROW()-1, AD$1-1))</f>
        <v>0</v>
      </c>
      <c r="AE1732">
        <f ca="1">IF(ISNA(AE$1), 0, OFFSET(data!$A$1, ROW()-1, AE$1-1))</f>
        <v>0</v>
      </c>
      <c r="AF1732">
        <f ca="1">IF(ISNA(AF$1), 0, OFFSET(data!$A$1, ROW()-1, AF$1-1))</f>
        <v>0</v>
      </c>
      <c r="AG1732">
        <f t="shared" ca="1" si="437"/>
        <v>0</v>
      </c>
      <c r="AH1732" t="e">
        <f t="shared" ca="1" si="438"/>
        <v>#VALUE!</v>
      </c>
      <c r="AI1732" t="str">
        <f t="shared" ca="1" si="439"/>
        <v>0</v>
      </c>
      <c r="AJ1732" t="str">
        <f t="shared" ca="1" si="440"/>
        <v/>
      </c>
      <c r="AK1732" t="str">
        <f t="shared" ca="1" si="435"/>
        <v>0</v>
      </c>
      <c r="AL1732" s="4">
        <f t="shared" ca="1" si="441"/>
        <v>0</v>
      </c>
      <c r="AM1732">
        <f t="shared" ca="1" si="436"/>
        <v>0</v>
      </c>
      <c r="AN1732">
        <f t="shared" ref="AN1732:AN1795" ca="1" si="442">MAX(S1732,Z1732)</f>
        <v>0</v>
      </c>
      <c r="AO1732">
        <f t="shared" ref="AO1732:AO1795" ca="1" si="443">MAX(R1732,W1732)</f>
        <v>0</v>
      </c>
      <c r="AP1732">
        <f t="shared" ref="AP1732:AP1795" ca="1" si="444">K1732+N1732</f>
        <v>0</v>
      </c>
      <c r="AQ1732">
        <f t="shared" ref="AQ1732:AQ1795" ca="1" si="445">L1732+O1732</f>
        <v>0</v>
      </c>
      <c r="AR1732">
        <f t="shared" ref="AR1732:AR1795" ca="1" si="446">M1732+P1732</f>
        <v>0</v>
      </c>
      <c r="AS1732">
        <f t="shared" ref="AS1732:AS1795" ca="1" si="447">AC1732+SUM(D1732:M1732,R1732:T1732)</f>
        <v>0</v>
      </c>
      <c r="AT1732">
        <f t="shared" ref="AT1732:AT1795" ca="1" si="448">AD1732+SUM(U1732:AB1732)</f>
        <v>0</v>
      </c>
    </row>
    <row r="1733" spans="1:46" hidden="1" x14ac:dyDescent="0.2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0, OFFSET(data!$A$1, ROW()-1, AD$1-1))</f>
        <v>0</v>
      </c>
      <c r="AE1733">
        <f ca="1">IF(ISNA(AE$1), 0, OFFSET(data!$A$1, ROW()-1, AE$1-1))</f>
        <v>0</v>
      </c>
      <c r="AF1733">
        <f ca="1">IF(ISNA(AF$1), 0, OFFSET(data!$A$1, ROW()-1, AF$1-1))</f>
        <v>0</v>
      </c>
      <c r="AG1733">
        <f t="shared" ca="1" si="437"/>
        <v>0</v>
      </c>
      <c r="AH1733" t="e">
        <f t="shared" ca="1" si="438"/>
        <v>#VALUE!</v>
      </c>
      <c r="AI1733" t="str">
        <f t="shared" ca="1" si="439"/>
        <v>0</v>
      </c>
      <c r="AJ1733" t="str">
        <f t="shared" ca="1" si="440"/>
        <v/>
      </c>
      <c r="AK1733" t="str">
        <f t="shared" ca="1" si="435"/>
        <v>0</v>
      </c>
      <c r="AL1733" s="4">
        <f t="shared" ca="1" si="441"/>
        <v>0</v>
      </c>
      <c r="AM1733">
        <f t="shared" ca="1" si="436"/>
        <v>0</v>
      </c>
      <c r="AN1733">
        <f t="shared" ca="1" si="442"/>
        <v>0</v>
      </c>
      <c r="AO1733">
        <f t="shared" ca="1" si="443"/>
        <v>0</v>
      </c>
      <c r="AP1733">
        <f t="shared" ca="1" si="444"/>
        <v>0</v>
      </c>
      <c r="AQ1733">
        <f t="shared" ca="1" si="445"/>
        <v>0</v>
      </c>
      <c r="AR1733">
        <f t="shared" ca="1" si="446"/>
        <v>0</v>
      </c>
      <c r="AS1733">
        <f t="shared" ca="1" si="447"/>
        <v>0</v>
      </c>
      <c r="AT1733">
        <f t="shared" ca="1" si="448"/>
        <v>0</v>
      </c>
    </row>
    <row r="1734" spans="1:46" hidden="1" x14ac:dyDescent="0.2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0, OFFSET(data!$A$1, ROW()-1, AD$1-1))</f>
        <v>0</v>
      </c>
      <c r="AE1734">
        <f ca="1">IF(ISNA(AE$1), 0, OFFSET(data!$A$1, ROW()-1, AE$1-1))</f>
        <v>0</v>
      </c>
      <c r="AF1734">
        <f ca="1">IF(ISNA(AF$1), 0, OFFSET(data!$A$1, ROW()-1, AF$1-1))</f>
        <v>0</v>
      </c>
      <c r="AG1734">
        <f t="shared" ca="1" si="437"/>
        <v>0</v>
      </c>
      <c r="AH1734" t="e">
        <f t="shared" ca="1" si="438"/>
        <v>#VALUE!</v>
      </c>
      <c r="AI1734" t="str">
        <f t="shared" ca="1" si="439"/>
        <v>0</v>
      </c>
      <c r="AJ1734" t="str">
        <f t="shared" ca="1" si="440"/>
        <v/>
      </c>
      <c r="AK1734" t="str">
        <f t="shared" ca="1" si="435"/>
        <v>0</v>
      </c>
      <c r="AL1734" s="4">
        <f t="shared" ca="1" si="441"/>
        <v>0</v>
      </c>
      <c r="AM1734">
        <f t="shared" ca="1" si="436"/>
        <v>0</v>
      </c>
      <c r="AN1734">
        <f t="shared" ca="1" si="442"/>
        <v>0</v>
      </c>
      <c r="AO1734">
        <f t="shared" ca="1" si="443"/>
        <v>0</v>
      </c>
      <c r="AP1734">
        <f t="shared" ca="1" si="444"/>
        <v>0</v>
      </c>
      <c r="AQ1734">
        <f t="shared" ca="1" si="445"/>
        <v>0</v>
      </c>
      <c r="AR1734">
        <f t="shared" ca="1" si="446"/>
        <v>0</v>
      </c>
      <c r="AS1734">
        <f t="shared" ca="1" si="447"/>
        <v>0</v>
      </c>
      <c r="AT1734">
        <f t="shared" ca="1" si="448"/>
        <v>0</v>
      </c>
    </row>
    <row r="1735" spans="1:46" hidden="1" x14ac:dyDescent="0.2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0, OFFSET(data!$A$1, ROW()-1, AD$1-1))</f>
        <v>0</v>
      </c>
      <c r="AE1735">
        <f ca="1">IF(ISNA(AE$1), 0, OFFSET(data!$A$1, ROW()-1, AE$1-1))</f>
        <v>0</v>
      </c>
      <c r="AF1735">
        <f ca="1">IF(ISNA(AF$1), 0, OFFSET(data!$A$1, ROW()-1, AF$1-1))</f>
        <v>0</v>
      </c>
      <c r="AG1735">
        <f t="shared" ca="1" si="437"/>
        <v>0</v>
      </c>
      <c r="AH1735" t="e">
        <f t="shared" ca="1" si="438"/>
        <v>#VALUE!</v>
      </c>
      <c r="AI1735" t="str">
        <f t="shared" ca="1" si="439"/>
        <v>0</v>
      </c>
      <c r="AJ1735" t="str">
        <f t="shared" ca="1" si="440"/>
        <v/>
      </c>
      <c r="AK1735" t="str">
        <f t="shared" ca="1" si="435"/>
        <v>0</v>
      </c>
      <c r="AL1735" s="4">
        <f t="shared" ca="1" si="441"/>
        <v>0</v>
      </c>
      <c r="AM1735">
        <f t="shared" ca="1" si="436"/>
        <v>0</v>
      </c>
      <c r="AN1735">
        <f t="shared" ca="1" si="442"/>
        <v>0</v>
      </c>
      <c r="AO1735">
        <f t="shared" ca="1" si="443"/>
        <v>0</v>
      </c>
      <c r="AP1735">
        <f t="shared" ca="1" si="444"/>
        <v>0</v>
      </c>
      <c r="AQ1735">
        <f t="shared" ca="1" si="445"/>
        <v>0</v>
      </c>
      <c r="AR1735">
        <f t="shared" ca="1" si="446"/>
        <v>0</v>
      </c>
      <c r="AS1735">
        <f t="shared" ca="1" si="447"/>
        <v>0</v>
      </c>
      <c r="AT1735">
        <f t="shared" ca="1" si="448"/>
        <v>0</v>
      </c>
    </row>
    <row r="1736" spans="1:46" hidden="1" x14ac:dyDescent="0.2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0, OFFSET(data!$A$1, ROW()-1, AD$1-1))</f>
        <v>0</v>
      </c>
      <c r="AE1736">
        <f ca="1">IF(ISNA(AE$1), 0, OFFSET(data!$A$1, ROW()-1, AE$1-1))</f>
        <v>0</v>
      </c>
      <c r="AF1736">
        <f ca="1">IF(ISNA(AF$1), 0, OFFSET(data!$A$1, ROW()-1, AF$1-1))</f>
        <v>0</v>
      </c>
      <c r="AG1736">
        <f t="shared" ca="1" si="437"/>
        <v>0</v>
      </c>
      <c r="AH1736" t="e">
        <f t="shared" ca="1" si="438"/>
        <v>#VALUE!</v>
      </c>
      <c r="AI1736" t="str">
        <f t="shared" ca="1" si="439"/>
        <v>0</v>
      </c>
      <c r="AJ1736" t="str">
        <f t="shared" ca="1" si="440"/>
        <v/>
      </c>
      <c r="AK1736" t="str">
        <f t="shared" ca="1" si="435"/>
        <v>0</v>
      </c>
      <c r="AL1736" s="4">
        <f t="shared" ca="1" si="441"/>
        <v>0</v>
      </c>
      <c r="AM1736">
        <f t="shared" ca="1" si="436"/>
        <v>0</v>
      </c>
      <c r="AN1736">
        <f t="shared" ca="1" si="442"/>
        <v>0</v>
      </c>
      <c r="AO1736">
        <f t="shared" ca="1" si="443"/>
        <v>0</v>
      </c>
      <c r="AP1736">
        <f t="shared" ca="1" si="444"/>
        <v>0</v>
      </c>
      <c r="AQ1736">
        <f t="shared" ca="1" si="445"/>
        <v>0</v>
      </c>
      <c r="AR1736">
        <f t="shared" ca="1" si="446"/>
        <v>0</v>
      </c>
      <c r="AS1736">
        <f t="shared" ca="1" si="447"/>
        <v>0</v>
      </c>
      <c r="AT1736">
        <f t="shared" ca="1" si="448"/>
        <v>0</v>
      </c>
    </row>
    <row r="1737" spans="1:46" hidden="1" x14ac:dyDescent="0.2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0, OFFSET(data!$A$1, ROW()-1, AD$1-1))</f>
        <v>0</v>
      </c>
      <c r="AE1737">
        <f ca="1">IF(ISNA(AE$1), 0, OFFSET(data!$A$1, ROW()-1, AE$1-1))</f>
        <v>0</v>
      </c>
      <c r="AF1737">
        <f ca="1">IF(ISNA(AF$1), 0, OFFSET(data!$A$1, ROW()-1, AF$1-1))</f>
        <v>0</v>
      </c>
      <c r="AG1737">
        <f t="shared" ca="1" si="437"/>
        <v>0</v>
      </c>
      <c r="AH1737" t="e">
        <f t="shared" ca="1" si="438"/>
        <v>#VALUE!</v>
      </c>
      <c r="AI1737" t="str">
        <f t="shared" ca="1" si="439"/>
        <v>0</v>
      </c>
      <c r="AJ1737" t="str">
        <f t="shared" ca="1" si="440"/>
        <v/>
      </c>
      <c r="AK1737" t="str">
        <f t="shared" ca="1" si="435"/>
        <v>0</v>
      </c>
      <c r="AL1737" s="4">
        <f t="shared" ca="1" si="441"/>
        <v>0</v>
      </c>
      <c r="AM1737">
        <f t="shared" ca="1" si="436"/>
        <v>0</v>
      </c>
      <c r="AN1737">
        <f t="shared" ca="1" si="442"/>
        <v>0</v>
      </c>
      <c r="AO1737">
        <f t="shared" ca="1" si="443"/>
        <v>0</v>
      </c>
      <c r="AP1737">
        <f t="shared" ca="1" si="444"/>
        <v>0</v>
      </c>
      <c r="AQ1737">
        <f t="shared" ca="1" si="445"/>
        <v>0</v>
      </c>
      <c r="AR1737">
        <f t="shared" ca="1" si="446"/>
        <v>0</v>
      </c>
      <c r="AS1737">
        <f t="shared" ca="1" si="447"/>
        <v>0</v>
      </c>
      <c r="AT1737">
        <f t="shared" ca="1" si="448"/>
        <v>0</v>
      </c>
    </row>
    <row r="1738" spans="1:46" hidden="1" x14ac:dyDescent="0.2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0, OFFSET(data!$A$1, ROW()-1, AD$1-1))</f>
        <v>0</v>
      </c>
      <c r="AE1738">
        <f ca="1">IF(ISNA(AE$1), 0, OFFSET(data!$A$1, ROW()-1, AE$1-1))</f>
        <v>0</v>
      </c>
      <c r="AF1738">
        <f ca="1">IF(ISNA(AF$1), 0, OFFSET(data!$A$1, ROW()-1, AF$1-1))</f>
        <v>0</v>
      </c>
      <c r="AG1738">
        <f t="shared" ca="1" si="437"/>
        <v>0</v>
      </c>
      <c r="AH1738" t="e">
        <f t="shared" ca="1" si="438"/>
        <v>#VALUE!</v>
      </c>
      <c r="AI1738" t="str">
        <f t="shared" ca="1" si="439"/>
        <v>0</v>
      </c>
      <c r="AJ1738" t="str">
        <f t="shared" ca="1" si="440"/>
        <v/>
      </c>
      <c r="AK1738" t="str">
        <f t="shared" ca="1" si="435"/>
        <v>0</v>
      </c>
      <c r="AL1738" s="4">
        <f t="shared" ca="1" si="441"/>
        <v>0</v>
      </c>
      <c r="AM1738">
        <f t="shared" ca="1" si="436"/>
        <v>0</v>
      </c>
      <c r="AN1738">
        <f t="shared" ca="1" si="442"/>
        <v>0</v>
      </c>
      <c r="AO1738">
        <f t="shared" ca="1" si="443"/>
        <v>0</v>
      </c>
      <c r="AP1738">
        <f t="shared" ca="1" si="444"/>
        <v>0</v>
      </c>
      <c r="AQ1738">
        <f t="shared" ca="1" si="445"/>
        <v>0</v>
      </c>
      <c r="AR1738">
        <f t="shared" ca="1" si="446"/>
        <v>0</v>
      </c>
      <c r="AS1738">
        <f t="shared" ca="1" si="447"/>
        <v>0</v>
      </c>
      <c r="AT1738">
        <f t="shared" ca="1" si="448"/>
        <v>0</v>
      </c>
    </row>
    <row r="1739" spans="1:46" hidden="1" x14ac:dyDescent="0.2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0, OFFSET(data!$A$1, ROW()-1, AD$1-1))</f>
        <v>0</v>
      </c>
      <c r="AE1739">
        <f ca="1">IF(ISNA(AE$1), 0, OFFSET(data!$A$1, ROW()-1, AE$1-1))</f>
        <v>0</v>
      </c>
      <c r="AF1739">
        <f ca="1">IF(ISNA(AF$1), 0, OFFSET(data!$A$1, ROW()-1, AF$1-1))</f>
        <v>0</v>
      </c>
      <c r="AG1739">
        <f t="shared" ca="1" si="437"/>
        <v>0</v>
      </c>
      <c r="AH1739" t="e">
        <f t="shared" ca="1" si="438"/>
        <v>#VALUE!</v>
      </c>
      <c r="AI1739" t="str">
        <f t="shared" ca="1" si="439"/>
        <v>0</v>
      </c>
      <c r="AJ1739" t="str">
        <f t="shared" ca="1" si="440"/>
        <v/>
      </c>
      <c r="AK1739" t="str">
        <f t="shared" ca="1" si="435"/>
        <v>0</v>
      </c>
      <c r="AL1739" s="4">
        <f t="shared" ca="1" si="441"/>
        <v>0</v>
      </c>
      <c r="AM1739">
        <f t="shared" ca="1" si="436"/>
        <v>0</v>
      </c>
      <c r="AN1739">
        <f t="shared" ca="1" si="442"/>
        <v>0</v>
      </c>
      <c r="AO1739">
        <f t="shared" ca="1" si="443"/>
        <v>0</v>
      </c>
      <c r="AP1739">
        <f t="shared" ca="1" si="444"/>
        <v>0</v>
      </c>
      <c r="AQ1739">
        <f t="shared" ca="1" si="445"/>
        <v>0</v>
      </c>
      <c r="AR1739">
        <f t="shared" ca="1" si="446"/>
        <v>0</v>
      </c>
      <c r="AS1739">
        <f t="shared" ca="1" si="447"/>
        <v>0</v>
      </c>
      <c r="AT1739">
        <f t="shared" ca="1" si="448"/>
        <v>0</v>
      </c>
    </row>
    <row r="1740" spans="1:46" hidden="1" x14ac:dyDescent="0.2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0, OFFSET(data!$A$1, ROW()-1, AD$1-1))</f>
        <v>0</v>
      </c>
      <c r="AE1740">
        <f ca="1">IF(ISNA(AE$1), 0, OFFSET(data!$A$1, ROW()-1, AE$1-1))</f>
        <v>0</v>
      </c>
      <c r="AF1740">
        <f ca="1">IF(ISNA(AF$1), 0, OFFSET(data!$A$1, ROW()-1, AF$1-1))</f>
        <v>0</v>
      </c>
      <c r="AG1740">
        <f t="shared" ca="1" si="437"/>
        <v>0</v>
      </c>
      <c r="AH1740" t="e">
        <f t="shared" ca="1" si="438"/>
        <v>#VALUE!</v>
      </c>
      <c r="AI1740" t="str">
        <f t="shared" ca="1" si="439"/>
        <v>0</v>
      </c>
      <c r="AJ1740" t="str">
        <f t="shared" ca="1" si="440"/>
        <v/>
      </c>
      <c r="AK1740" t="str">
        <f t="shared" ref="AK1740:AK1803" ca="1" si="449">RIGHT(C1740, 5)</f>
        <v>0</v>
      </c>
      <c r="AL1740" s="4">
        <f t="shared" ca="1" si="441"/>
        <v>0</v>
      </c>
      <c r="AM1740">
        <f t="shared" ca="1" si="436"/>
        <v>0</v>
      </c>
      <c r="AN1740">
        <f t="shared" ca="1" si="442"/>
        <v>0</v>
      </c>
      <c r="AO1740">
        <f t="shared" ca="1" si="443"/>
        <v>0</v>
      </c>
      <c r="AP1740">
        <f t="shared" ca="1" si="444"/>
        <v>0</v>
      </c>
      <c r="AQ1740">
        <f t="shared" ca="1" si="445"/>
        <v>0</v>
      </c>
      <c r="AR1740">
        <f t="shared" ca="1" si="446"/>
        <v>0</v>
      </c>
      <c r="AS1740">
        <f t="shared" ca="1" si="447"/>
        <v>0</v>
      </c>
      <c r="AT1740">
        <f t="shared" ca="1" si="448"/>
        <v>0</v>
      </c>
    </row>
    <row r="1741" spans="1:46" hidden="1" x14ac:dyDescent="0.2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0, OFFSET(data!$A$1, ROW()-1, AD$1-1))</f>
        <v>0</v>
      </c>
      <c r="AE1741">
        <f ca="1">IF(ISNA(AE$1), 0, OFFSET(data!$A$1, ROW()-1, AE$1-1))</f>
        <v>0</v>
      </c>
      <c r="AF1741">
        <f ca="1">IF(ISNA(AF$1), 0, OFFSET(data!$A$1, ROW()-1, AF$1-1))</f>
        <v>0</v>
      </c>
      <c r="AG1741">
        <f t="shared" ca="1" si="437"/>
        <v>0</v>
      </c>
      <c r="AH1741" t="e">
        <f t="shared" ca="1" si="438"/>
        <v>#VALUE!</v>
      </c>
      <c r="AI1741" t="str">
        <f t="shared" ca="1" si="439"/>
        <v>0</v>
      </c>
      <c r="AJ1741" t="str">
        <f t="shared" ca="1" si="440"/>
        <v/>
      </c>
      <c r="AK1741" t="str">
        <f t="shared" ca="1" si="449"/>
        <v>0</v>
      </c>
      <c r="AL1741" s="4">
        <f t="shared" ca="1" si="441"/>
        <v>0</v>
      </c>
      <c r="AM1741">
        <f t="shared" ca="1" si="436"/>
        <v>0</v>
      </c>
      <c r="AN1741">
        <f t="shared" ca="1" si="442"/>
        <v>0</v>
      </c>
      <c r="AO1741">
        <f t="shared" ca="1" si="443"/>
        <v>0</v>
      </c>
      <c r="AP1741">
        <f t="shared" ca="1" si="444"/>
        <v>0</v>
      </c>
      <c r="AQ1741">
        <f t="shared" ca="1" si="445"/>
        <v>0</v>
      </c>
      <c r="AR1741">
        <f t="shared" ca="1" si="446"/>
        <v>0</v>
      </c>
      <c r="AS1741">
        <f t="shared" ca="1" si="447"/>
        <v>0</v>
      </c>
      <c r="AT1741">
        <f t="shared" ca="1" si="448"/>
        <v>0</v>
      </c>
    </row>
    <row r="1742" spans="1:46" hidden="1" x14ac:dyDescent="0.2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0, OFFSET(data!$A$1, ROW()-1, AD$1-1))</f>
        <v>0</v>
      </c>
      <c r="AE1742">
        <f ca="1">IF(ISNA(AE$1), 0, OFFSET(data!$A$1, ROW()-1, AE$1-1))</f>
        <v>0</v>
      </c>
      <c r="AF1742">
        <f ca="1">IF(ISNA(AF$1), 0, OFFSET(data!$A$1, ROW()-1, AF$1-1))</f>
        <v>0</v>
      </c>
      <c r="AG1742">
        <f t="shared" ca="1" si="437"/>
        <v>0</v>
      </c>
      <c r="AH1742" t="e">
        <f t="shared" ca="1" si="438"/>
        <v>#VALUE!</v>
      </c>
      <c r="AI1742" t="str">
        <f t="shared" ca="1" si="439"/>
        <v>0</v>
      </c>
      <c r="AJ1742" t="str">
        <f t="shared" ca="1" si="440"/>
        <v/>
      </c>
      <c r="AK1742" t="str">
        <f t="shared" ca="1" si="449"/>
        <v>0</v>
      </c>
      <c r="AL1742" s="4">
        <f t="shared" ca="1" si="441"/>
        <v>0</v>
      </c>
      <c r="AM1742">
        <f t="shared" ca="1" si="436"/>
        <v>0</v>
      </c>
      <c r="AN1742">
        <f t="shared" ca="1" si="442"/>
        <v>0</v>
      </c>
      <c r="AO1742">
        <f t="shared" ca="1" si="443"/>
        <v>0</v>
      </c>
      <c r="AP1742">
        <f t="shared" ca="1" si="444"/>
        <v>0</v>
      </c>
      <c r="AQ1742">
        <f t="shared" ca="1" si="445"/>
        <v>0</v>
      </c>
      <c r="AR1742">
        <f t="shared" ca="1" si="446"/>
        <v>0</v>
      </c>
      <c r="AS1742">
        <f t="shared" ca="1" si="447"/>
        <v>0</v>
      </c>
      <c r="AT1742">
        <f t="shared" ca="1" si="448"/>
        <v>0</v>
      </c>
    </row>
    <row r="1743" spans="1:46" hidden="1" x14ac:dyDescent="0.2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0, OFFSET(data!$A$1, ROW()-1, AD$1-1))</f>
        <v>0</v>
      </c>
      <c r="AE1743">
        <f ca="1">IF(ISNA(AE$1), 0, OFFSET(data!$A$1, ROW()-1, AE$1-1))</f>
        <v>0</v>
      </c>
      <c r="AF1743">
        <f ca="1">IF(ISNA(AF$1), 0, OFFSET(data!$A$1, ROW()-1, AF$1-1))</f>
        <v>0</v>
      </c>
      <c r="AG1743">
        <f t="shared" ca="1" si="437"/>
        <v>0</v>
      </c>
      <c r="AH1743" t="e">
        <f t="shared" ca="1" si="438"/>
        <v>#VALUE!</v>
      </c>
      <c r="AI1743" t="str">
        <f t="shared" ca="1" si="439"/>
        <v>0</v>
      </c>
      <c r="AJ1743" t="str">
        <f t="shared" ca="1" si="440"/>
        <v/>
      </c>
      <c r="AK1743" t="str">
        <f t="shared" ca="1" si="449"/>
        <v>0</v>
      </c>
      <c r="AL1743" s="4">
        <f t="shared" ca="1" si="441"/>
        <v>0</v>
      </c>
      <c r="AM1743">
        <f t="shared" ca="1" si="436"/>
        <v>0</v>
      </c>
      <c r="AN1743">
        <f t="shared" ca="1" si="442"/>
        <v>0</v>
      </c>
      <c r="AO1743">
        <f t="shared" ca="1" si="443"/>
        <v>0</v>
      </c>
      <c r="AP1743">
        <f t="shared" ca="1" si="444"/>
        <v>0</v>
      </c>
      <c r="AQ1743">
        <f t="shared" ca="1" si="445"/>
        <v>0</v>
      </c>
      <c r="AR1743">
        <f t="shared" ca="1" si="446"/>
        <v>0</v>
      </c>
      <c r="AS1743">
        <f t="shared" ca="1" si="447"/>
        <v>0</v>
      </c>
      <c r="AT1743">
        <f t="shared" ca="1" si="448"/>
        <v>0</v>
      </c>
    </row>
    <row r="1744" spans="1:46" hidden="1" x14ac:dyDescent="0.2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0, OFFSET(data!$A$1, ROW()-1, AD$1-1))</f>
        <v>0</v>
      </c>
      <c r="AE1744">
        <f ca="1">IF(ISNA(AE$1), 0, OFFSET(data!$A$1, ROW()-1, AE$1-1))</f>
        <v>0</v>
      </c>
      <c r="AF1744">
        <f ca="1">IF(ISNA(AF$1), 0, OFFSET(data!$A$1, ROW()-1, AF$1-1))</f>
        <v>0</v>
      </c>
      <c r="AG1744">
        <f t="shared" ca="1" si="437"/>
        <v>0</v>
      </c>
      <c r="AH1744" t="e">
        <f t="shared" ca="1" si="438"/>
        <v>#VALUE!</v>
      </c>
      <c r="AI1744" t="str">
        <f t="shared" ca="1" si="439"/>
        <v>0</v>
      </c>
      <c r="AJ1744" t="str">
        <f t="shared" ca="1" si="440"/>
        <v/>
      </c>
      <c r="AK1744" t="str">
        <f t="shared" ca="1" si="449"/>
        <v>0</v>
      </c>
      <c r="AL1744" s="4">
        <f t="shared" ca="1" si="441"/>
        <v>0</v>
      </c>
      <c r="AM1744">
        <f t="shared" ca="1" si="436"/>
        <v>0</v>
      </c>
      <c r="AN1744">
        <f t="shared" ca="1" si="442"/>
        <v>0</v>
      </c>
      <c r="AO1744">
        <f t="shared" ca="1" si="443"/>
        <v>0</v>
      </c>
      <c r="AP1744">
        <f t="shared" ca="1" si="444"/>
        <v>0</v>
      </c>
      <c r="AQ1744">
        <f t="shared" ca="1" si="445"/>
        <v>0</v>
      </c>
      <c r="AR1744">
        <f t="shared" ca="1" si="446"/>
        <v>0</v>
      </c>
      <c r="AS1744">
        <f t="shared" ca="1" si="447"/>
        <v>0</v>
      </c>
      <c r="AT1744">
        <f t="shared" ca="1" si="448"/>
        <v>0</v>
      </c>
    </row>
    <row r="1745" spans="1:46" hidden="1" x14ac:dyDescent="0.2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0, OFFSET(data!$A$1, ROW()-1, AD$1-1))</f>
        <v>0</v>
      </c>
      <c r="AE1745">
        <f ca="1">IF(ISNA(AE$1), 0, OFFSET(data!$A$1, ROW()-1, AE$1-1))</f>
        <v>0</v>
      </c>
      <c r="AF1745">
        <f ca="1">IF(ISNA(AF$1), 0, OFFSET(data!$A$1, ROW()-1, AF$1-1))</f>
        <v>0</v>
      </c>
      <c r="AG1745">
        <f t="shared" ca="1" si="437"/>
        <v>0</v>
      </c>
      <c r="AH1745" t="e">
        <f t="shared" ca="1" si="438"/>
        <v>#VALUE!</v>
      </c>
      <c r="AI1745" t="str">
        <f t="shared" ca="1" si="439"/>
        <v>0</v>
      </c>
      <c r="AJ1745" t="str">
        <f t="shared" ca="1" si="440"/>
        <v/>
      </c>
      <c r="AK1745" t="str">
        <f t="shared" ca="1" si="449"/>
        <v>0</v>
      </c>
      <c r="AL1745" s="4">
        <f t="shared" ca="1" si="441"/>
        <v>0</v>
      </c>
      <c r="AM1745">
        <f t="shared" ca="1" si="436"/>
        <v>0</v>
      </c>
      <c r="AN1745">
        <f t="shared" ca="1" si="442"/>
        <v>0</v>
      </c>
      <c r="AO1745">
        <f t="shared" ca="1" si="443"/>
        <v>0</v>
      </c>
      <c r="AP1745">
        <f t="shared" ca="1" si="444"/>
        <v>0</v>
      </c>
      <c r="AQ1745">
        <f t="shared" ca="1" si="445"/>
        <v>0</v>
      </c>
      <c r="AR1745">
        <f t="shared" ca="1" si="446"/>
        <v>0</v>
      </c>
      <c r="AS1745">
        <f t="shared" ca="1" si="447"/>
        <v>0</v>
      </c>
      <c r="AT1745">
        <f t="shared" ca="1" si="448"/>
        <v>0</v>
      </c>
    </row>
    <row r="1746" spans="1:46" hidden="1" x14ac:dyDescent="0.2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0, OFFSET(data!$A$1, ROW()-1, AD$1-1))</f>
        <v>0</v>
      </c>
      <c r="AE1746">
        <f ca="1">IF(ISNA(AE$1), 0, OFFSET(data!$A$1, ROW()-1, AE$1-1))</f>
        <v>0</v>
      </c>
      <c r="AF1746">
        <f ca="1">IF(ISNA(AF$1), 0, OFFSET(data!$A$1, ROW()-1, AF$1-1))</f>
        <v>0</v>
      </c>
      <c r="AG1746">
        <f t="shared" ca="1" si="437"/>
        <v>0</v>
      </c>
      <c r="AH1746" t="e">
        <f t="shared" ca="1" si="438"/>
        <v>#VALUE!</v>
      </c>
      <c r="AI1746" t="str">
        <f t="shared" ca="1" si="439"/>
        <v>0</v>
      </c>
      <c r="AJ1746" t="str">
        <f t="shared" ca="1" si="440"/>
        <v/>
      </c>
      <c r="AK1746" t="str">
        <f t="shared" ca="1" si="449"/>
        <v>0</v>
      </c>
      <c r="AL1746" s="4">
        <f t="shared" ca="1" si="441"/>
        <v>0</v>
      </c>
      <c r="AM1746">
        <f t="shared" ca="1" si="436"/>
        <v>0</v>
      </c>
      <c r="AN1746">
        <f t="shared" ca="1" si="442"/>
        <v>0</v>
      </c>
      <c r="AO1746">
        <f t="shared" ca="1" si="443"/>
        <v>0</v>
      </c>
      <c r="AP1746">
        <f t="shared" ca="1" si="444"/>
        <v>0</v>
      </c>
      <c r="AQ1746">
        <f t="shared" ca="1" si="445"/>
        <v>0</v>
      </c>
      <c r="AR1746">
        <f t="shared" ca="1" si="446"/>
        <v>0</v>
      </c>
      <c r="AS1746">
        <f t="shared" ca="1" si="447"/>
        <v>0</v>
      </c>
      <c r="AT1746">
        <f t="shared" ca="1" si="448"/>
        <v>0</v>
      </c>
    </row>
    <row r="1747" spans="1:46" hidden="1" x14ac:dyDescent="0.2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0, OFFSET(data!$A$1, ROW()-1, AD$1-1))</f>
        <v>0</v>
      </c>
      <c r="AE1747">
        <f ca="1">IF(ISNA(AE$1), 0, OFFSET(data!$A$1, ROW()-1, AE$1-1))</f>
        <v>0</v>
      </c>
      <c r="AF1747">
        <f ca="1">IF(ISNA(AF$1), 0, OFFSET(data!$A$1, ROW()-1, AF$1-1))</f>
        <v>0</v>
      </c>
      <c r="AG1747">
        <f t="shared" ca="1" si="437"/>
        <v>0</v>
      </c>
      <c r="AH1747" t="e">
        <f t="shared" ca="1" si="438"/>
        <v>#VALUE!</v>
      </c>
      <c r="AI1747" t="str">
        <f t="shared" ca="1" si="439"/>
        <v>0</v>
      </c>
      <c r="AJ1747" t="str">
        <f t="shared" ca="1" si="440"/>
        <v/>
      </c>
      <c r="AK1747" t="str">
        <f t="shared" ca="1" si="449"/>
        <v>0</v>
      </c>
      <c r="AL1747" s="4">
        <f t="shared" ca="1" si="441"/>
        <v>0</v>
      </c>
      <c r="AM1747">
        <f t="shared" ca="1" si="436"/>
        <v>0</v>
      </c>
      <c r="AN1747">
        <f t="shared" ca="1" si="442"/>
        <v>0</v>
      </c>
      <c r="AO1747">
        <f t="shared" ca="1" si="443"/>
        <v>0</v>
      </c>
      <c r="AP1747">
        <f t="shared" ca="1" si="444"/>
        <v>0</v>
      </c>
      <c r="AQ1747">
        <f t="shared" ca="1" si="445"/>
        <v>0</v>
      </c>
      <c r="AR1747">
        <f t="shared" ca="1" si="446"/>
        <v>0</v>
      </c>
      <c r="AS1747">
        <f t="shared" ca="1" si="447"/>
        <v>0</v>
      </c>
      <c r="AT1747">
        <f t="shared" ca="1" si="448"/>
        <v>0</v>
      </c>
    </row>
    <row r="1748" spans="1:46" hidden="1" x14ac:dyDescent="0.2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0, OFFSET(data!$A$1, ROW()-1, AD$1-1))</f>
        <v>0</v>
      </c>
      <c r="AE1748">
        <f ca="1">IF(ISNA(AE$1), 0, OFFSET(data!$A$1, ROW()-1, AE$1-1))</f>
        <v>0</v>
      </c>
      <c r="AF1748">
        <f ca="1">IF(ISNA(AF$1), 0, OFFSET(data!$A$1, ROW()-1, AF$1-1))</f>
        <v>0</v>
      </c>
      <c r="AG1748">
        <f t="shared" ca="1" si="437"/>
        <v>0</v>
      </c>
      <c r="AH1748" t="e">
        <f t="shared" ca="1" si="438"/>
        <v>#VALUE!</v>
      </c>
      <c r="AI1748" t="str">
        <f t="shared" ca="1" si="439"/>
        <v>0</v>
      </c>
      <c r="AJ1748" t="str">
        <f t="shared" ca="1" si="440"/>
        <v/>
      </c>
      <c r="AK1748" t="str">
        <f t="shared" ca="1" si="449"/>
        <v>0</v>
      </c>
      <c r="AL1748" s="4">
        <f t="shared" ca="1" si="441"/>
        <v>0</v>
      </c>
      <c r="AM1748">
        <f t="shared" ca="1" si="436"/>
        <v>0</v>
      </c>
      <c r="AN1748">
        <f t="shared" ca="1" si="442"/>
        <v>0</v>
      </c>
      <c r="AO1748">
        <f t="shared" ca="1" si="443"/>
        <v>0</v>
      </c>
      <c r="AP1748">
        <f t="shared" ca="1" si="444"/>
        <v>0</v>
      </c>
      <c r="AQ1748">
        <f t="shared" ca="1" si="445"/>
        <v>0</v>
      </c>
      <c r="AR1748">
        <f t="shared" ca="1" si="446"/>
        <v>0</v>
      </c>
      <c r="AS1748">
        <f t="shared" ca="1" si="447"/>
        <v>0</v>
      </c>
      <c r="AT1748">
        <f t="shared" ca="1" si="448"/>
        <v>0</v>
      </c>
    </row>
    <row r="1749" spans="1:46" hidden="1" x14ac:dyDescent="0.2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0, OFFSET(data!$A$1, ROW()-1, AD$1-1))</f>
        <v>0</v>
      </c>
      <c r="AE1749">
        <f ca="1">IF(ISNA(AE$1), 0, OFFSET(data!$A$1, ROW()-1, AE$1-1))</f>
        <v>0</v>
      </c>
      <c r="AF1749">
        <f ca="1">IF(ISNA(AF$1), 0, OFFSET(data!$A$1, ROW()-1, AF$1-1))</f>
        <v>0</v>
      </c>
      <c r="AG1749">
        <f t="shared" ca="1" si="437"/>
        <v>0</v>
      </c>
      <c r="AH1749" t="e">
        <f t="shared" ca="1" si="438"/>
        <v>#VALUE!</v>
      </c>
      <c r="AI1749" t="str">
        <f t="shared" ca="1" si="439"/>
        <v>0</v>
      </c>
      <c r="AJ1749" t="str">
        <f t="shared" ca="1" si="440"/>
        <v/>
      </c>
      <c r="AK1749" t="str">
        <f t="shared" ca="1" si="449"/>
        <v>0</v>
      </c>
      <c r="AL1749" s="4">
        <f t="shared" ca="1" si="441"/>
        <v>0</v>
      </c>
      <c r="AM1749">
        <f t="shared" ca="1" si="436"/>
        <v>0</v>
      </c>
      <c r="AN1749">
        <f t="shared" ca="1" si="442"/>
        <v>0</v>
      </c>
      <c r="AO1749">
        <f t="shared" ca="1" si="443"/>
        <v>0</v>
      </c>
      <c r="AP1749">
        <f t="shared" ca="1" si="444"/>
        <v>0</v>
      </c>
      <c r="AQ1749">
        <f t="shared" ca="1" si="445"/>
        <v>0</v>
      </c>
      <c r="AR1749">
        <f t="shared" ca="1" si="446"/>
        <v>0</v>
      </c>
      <c r="AS1749">
        <f t="shared" ca="1" si="447"/>
        <v>0</v>
      </c>
      <c r="AT1749">
        <f t="shared" ca="1" si="448"/>
        <v>0</v>
      </c>
    </row>
    <row r="1750" spans="1:46" hidden="1" x14ac:dyDescent="0.2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0, OFFSET(data!$A$1, ROW()-1, AD$1-1))</f>
        <v>0</v>
      </c>
      <c r="AE1750">
        <f ca="1">IF(ISNA(AE$1), 0, OFFSET(data!$A$1, ROW()-1, AE$1-1))</f>
        <v>0</v>
      </c>
      <c r="AF1750">
        <f ca="1">IF(ISNA(AF$1), 0, OFFSET(data!$A$1, ROW()-1, AF$1-1))</f>
        <v>0</v>
      </c>
      <c r="AG1750">
        <f t="shared" ca="1" si="437"/>
        <v>0</v>
      </c>
      <c r="AH1750" t="e">
        <f t="shared" ca="1" si="438"/>
        <v>#VALUE!</v>
      </c>
      <c r="AI1750" t="str">
        <f t="shared" ca="1" si="439"/>
        <v>0</v>
      </c>
      <c r="AJ1750" t="str">
        <f t="shared" ca="1" si="440"/>
        <v/>
      </c>
      <c r="AK1750" t="str">
        <f t="shared" ca="1" si="449"/>
        <v>0</v>
      </c>
      <c r="AL1750" s="4">
        <f t="shared" ca="1" si="441"/>
        <v>0</v>
      </c>
      <c r="AM1750">
        <f t="shared" ca="1" si="436"/>
        <v>0</v>
      </c>
      <c r="AN1750">
        <f t="shared" ca="1" si="442"/>
        <v>0</v>
      </c>
      <c r="AO1750">
        <f t="shared" ca="1" si="443"/>
        <v>0</v>
      </c>
      <c r="AP1750">
        <f t="shared" ca="1" si="444"/>
        <v>0</v>
      </c>
      <c r="AQ1750">
        <f t="shared" ca="1" si="445"/>
        <v>0</v>
      </c>
      <c r="AR1750">
        <f t="shared" ca="1" si="446"/>
        <v>0</v>
      </c>
      <c r="AS1750">
        <f t="shared" ca="1" si="447"/>
        <v>0</v>
      </c>
      <c r="AT1750">
        <f t="shared" ca="1" si="448"/>
        <v>0</v>
      </c>
    </row>
    <row r="1751" spans="1:46" hidden="1" x14ac:dyDescent="0.2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0, OFFSET(data!$A$1, ROW()-1, AD$1-1))</f>
        <v>0</v>
      </c>
      <c r="AE1751">
        <f ca="1">IF(ISNA(AE$1), 0, OFFSET(data!$A$1, ROW()-1, AE$1-1))</f>
        <v>0</v>
      </c>
      <c r="AF1751">
        <f ca="1">IF(ISNA(AF$1), 0, OFFSET(data!$A$1, ROW()-1, AF$1-1))</f>
        <v>0</v>
      </c>
      <c r="AG1751">
        <f t="shared" ca="1" si="437"/>
        <v>0</v>
      </c>
      <c r="AH1751" t="e">
        <f t="shared" ca="1" si="438"/>
        <v>#VALUE!</v>
      </c>
      <c r="AI1751" t="str">
        <f t="shared" ca="1" si="439"/>
        <v>0</v>
      </c>
      <c r="AJ1751" t="str">
        <f t="shared" ca="1" si="440"/>
        <v/>
      </c>
      <c r="AK1751" t="str">
        <f t="shared" ca="1" si="449"/>
        <v>0</v>
      </c>
      <c r="AL1751" s="4">
        <f t="shared" ca="1" si="441"/>
        <v>0</v>
      </c>
      <c r="AM1751">
        <f t="shared" ca="1" si="436"/>
        <v>0</v>
      </c>
      <c r="AN1751">
        <f t="shared" ca="1" si="442"/>
        <v>0</v>
      </c>
      <c r="AO1751">
        <f t="shared" ca="1" si="443"/>
        <v>0</v>
      </c>
      <c r="AP1751">
        <f t="shared" ca="1" si="444"/>
        <v>0</v>
      </c>
      <c r="AQ1751">
        <f t="shared" ca="1" si="445"/>
        <v>0</v>
      </c>
      <c r="AR1751">
        <f t="shared" ca="1" si="446"/>
        <v>0</v>
      </c>
      <c r="AS1751">
        <f t="shared" ca="1" si="447"/>
        <v>0</v>
      </c>
      <c r="AT1751">
        <f t="shared" ca="1" si="448"/>
        <v>0</v>
      </c>
    </row>
    <row r="1752" spans="1:46" hidden="1" x14ac:dyDescent="0.2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0, OFFSET(data!$A$1, ROW()-1, AD$1-1))</f>
        <v>0</v>
      </c>
      <c r="AE1752">
        <f ca="1">IF(ISNA(AE$1), 0, OFFSET(data!$A$1, ROW()-1, AE$1-1))</f>
        <v>0</v>
      </c>
      <c r="AF1752">
        <f ca="1">IF(ISNA(AF$1), 0, OFFSET(data!$A$1, ROW()-1, AF$1-1))</f>
        <v>0</v>
      </c>
      <c r="AG1752">
        <f t="shared" ca="1" si="437"/>
        <v>0</v>
      </c>
      <c r="AH1752" t="e">
        <f t="shared" ca="1" si="438"/>
        <v>#VALUE!</v>
      </c>
      <c r="AI1752" t="str">
        <f t="shared" ca="1" si="439"/>
        <v>0</v>
      </c>
      <c r="AJ1752" t="str">
        <f t="shared" ca="1" si="440"/>
        <v/>
      </c>
      <c r="AK1752" t="str">
        <f t="shared" ca="1" si="449"/>
        <v>0</v>
      </c>
      <c r="AL1752" s="4">
        <f t="shared" ca="1" si="441"/>
        <v>0</v>
      </c>
      <c r="AM1752">
        <f t="shared" ca="1" si="436"/>
        <v>0</v>
      </c>
      <c r="AN1752">
        <f t="shared" ca="1" si="442"/>
        <v>0</v>
      </c>
      <c r="AO1752">
        <f t="shared" ca="1" si="443"/>
        <v>0</v>
      </c>
      <c r="AP1752">
        <f t="shared" ca="1" si="444"/>
        <v>0</v>
      </c>
      <c r="AQ1752">
        <f t="shared" ca="1" si="445"/>
        <v>0</v>
      </c>
      <c r="AR1752">
        <f t="shared" ca="1" si="446"/>
        <v>0</v>
      </c>
      <c r="AS1752">
        <f t="shared" ca="1" si="447"/>
        <v>0</v>
      </c>
      <c r="AT1752">
        <f t="shared" ca="1" si="448"/>
        <v>0</v>
      </c>
    </row>
    <row r="1753" spans="1:46" hidden="1" x14ac:dyDescent="0.2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0, OFFSET(data!$A$1, ROW()-1, AD$1-1))</f>
        <v>0</v>
      </c>
      <c r="AE1753">
        <f ca="1">IF(ISNA(AE$1), 0, OFFSET(data!$A$1, ROW()-1, AE$1-1))</f>
        <v>0</v>
      </c>
      <c r="AF1753">
        <f ca="1">IF(ISNA(AF$1), 0, OFFSET(data!$A$1, ROW()-1, AF$1-1))</f>
        <v>0</v>
      </c>
      <c r="AG1753">
        <f t="shared" ca="1" si="437"/>
        <v>0</v>
      </c>
      <c r="AH1753" t="e">
        <f t="shared" ca="1" si="438"/>
        <v>#VALUE!</v>
      </c>
      <c r="AI1753" t="str">
        <f t="shared" ca="1" si="439"/>
        <v>0</v>
      </c>
      <c r="AJ1753" t="str">
        <f t="shared" ca="1" si="440"/>
        <v/>
      </c>
      <c r="AK1753" t="str">
        <f t="shared" ca="1" si="449"/>
        <v>0</v>
      </c>
      <c r="AL1753" s="4">
        <f t="shared" ca="1" si="441"/>
        <v>0</v>
      </c>
      <c r="AM1753">
        <f t="shared" ca="1" si="436"/>
        <v>0</v>
      </c>
      <c r="AN1753">
        <f t="shared" ca="1" si="442"/>
        <v>0</v>
      </c>
      <c r="AO1753">
        <f t="shared" ca="1" si="443"/>
        <v>0</v>
      </c>
      <c r="AP1753">
        <f t="shared" ca="1" si="444"/>
        <v>0</v>
      </c>
      <c r="AQ1753">
        <f t="shared" ca="1" si="445"/>
        <v>0</v>
      </c>
      <c r="AR1753">
        <f t="shared" ca="1" si="446"/>
        <v>0</v>
      </c>
      <c r="AS1753">
        <f t="shared" ca="1" si="447"/>
        <v>0</v>
      </c>
      <c r="AT1753">
        <f t="shared" ca="1" si="448"/>
        <v>0</v>
      </c>
    </row>
    <row r="1754" spans="1:46" hidden="1" x14ac:dyDescent="0.2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0, OFFSET(data!$A$1, ROW()-1, AD$1-1))</f>
        <v>0</v>
      </c>
      <c r="AE1754">
        <f ca="1">IF(ISNA(AE$1), 0, OFFSET(data!$A$1, ROW()-1, AE$1-1))</f>
        <v>0</v>
      </c>
      <c r="AF1754">
        <f ca="1">IF(ISNA(AF$1), 0, OFFSET(data!$A$1, ROW()-1, AF$1-1))</f>
        <v>0</v>
      </c>
      <c r="AG1754">
        <f t="shared" ca="1" si="437"/>
        <v>0</v>
      </c>
      <c r="AH1754" t="e">
        <f t="shared" ca="1" si="438"/>
        <v>#VALUE!</v>
      </c>
      <c r="AI1754" t="str">
        <f t="shared" ca="1" si="439"/>
        <v>0</v>
      </c>
      <c r="AJ1754" t="str">
        <f t="shared" ca="1" si="440"/>
        <v/>
      </c>
      <c r="AK1754" t="str">
        <f t="shared" ca="1" si="449"/>
        <v>0</v>
      </c>
      <c r="AL1754" s="4">
        <f t="shared" ca="1" si="441"/>
        <v>0</v>
      </c>
      <c r="AM1754">
        <f t="shared" ca="1" si="436"/>
        <v>0</v>
      </c>
      <c r="AN1754">
        <f t="shared" ca="1" si="442"/>
        <v>0</v>
      </c>
      <c r="AO1754">
        <f t="shared" ca="1" si="443"/>
        <v>0</v>
      </c>
      <c r="AP1754">
        <f t="shared" ca="1" si="444"/>
        <v>0</v>
      </c>
      <c r="AQ1754">
        <f t="shared" ca="1" si="445"/>
        <v>0</v>
      </c>
      <c r="AR1754">
        <f t="shared" ca="1" si="446"/>
        <v>0</v>
      </c>
      <c r="AS1754">
        <f t="shared" ca="1" si="447"/>
        <v>0</v>
      </c>
      <c r="AT1754">
        <f t="shared" ca="1" si="448"/>
        <v>0</v>
      </c>
    </row>
    <row r="1755" spans="1:46" hidden="1" x14ac:dyDescent="0.2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0, OFFSET(data!$A$1, ROW()-1, AD$1-1))</f>
        <v>0</v>
      </c>
      <c r="AE1755">
        <f ca="1">IF(ISNA(AE$1), 0, OFFSET(data!$A$1, ROW()-1, AE$1-1))</f>
        <v>0</v>
      </c>
      <c r="AF1755">
        <f ca="1">IF(ISNA(AF$1), 0, OFFSET(data!$A$1, ROW()-1, AF$1-1))</f>
        <v>0</v>
      </c>
      <c r="AG1755">
        <f t="shared" ca="1" si="437"/>
        <v>0</v>
      </c>
      <c r="AH1755" t="e">
        <f t="shared" ca="1" si="438"/>
        <v>#VALUE!</v>
      </c>
      <c r="AI1755" t="str">
        <f t="shared" ca="1" si="439"/>
        <v>0</v>
      </c>
      <c r="AJ1755" t="str">
        <f t="shared" ca="1" si="440"/>
        <v/>
      </c>
      <c r="AK1755" t="str">
        <f t="shared" ca="1" si="449"/>
        <v>0</v>
      </c>
      <c r="AL1755" s="4">
        <f t="shared" ca="1" si="441"/>
        <v>0</v>
      </c>
      <c r="AM1755">
        <f t="shared" ca="1" si="436"/>
        <v>0</v>
      </c>
      <c r="AN1755">
        <f t="shared" ca="1" si="442"/>
        <v>0</v>
      </c>
      <c r="AO1755">
        <f t="shared" ca="1" si="443"/>
        <v>0</v>
      </c>
      <c r="AP1755">
        <f t="shared" ca="1" si="444"/>
        <v>0</v>
      </c>
      <c r="AQ1755">
        <f t="shared" ca="1" si="445"/>
        <v>0</v>
      </c>
      <c r="AR1755">
        <f t="shared" ca="1" si="446"/>
        <v>0</v>
      </c>
      <c r="AS1755">
        <f t="shared" ca="1" si="447"/>
        <v>0</v>
      </c>
      <c r="AT1755">
        <f t="shared" ca="1" si="448"/>
        <v>0</v>
      </c>
    </row>
    <row r="1756" spans="1:46" hidden="1" x14ac:dyDescent="0.2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0, OFFSET(data!$A$1, ROW()-1, AD$1-1))</f>
        <v>0</v>
      </c>
      <c r="AE1756">
        <f ca="1">IF(ISNA(AE$1), 0, OFFSET(data!$A$1, ROW()-1, AE$1-1))</f>
        <v>0</v>
      </c>
      <c r="AF1756">
        <f ca="1">IF(ISNA(AF$1), 0, OFFSET(data!$A$1, ROW()-1, AF$1-1))</f>
        <v>0</v>
      </c>
      <c r="AG1756">
        <f t="shared" ca="1" si="437"/>
        <v>0</v>
      </c>
      <c r="AH1756" t="e">
        <f t="shared" ca="1" si="438"/>
        <v>#VALUE!</v>
      </c>
      <c r="AI1756" t="str">
        <f t="shared" ca="1" si="439"/>
        <v>0</v>
      </c>
      <c r="AJ1756" t="str">
        <f t="shared" ca="1" si="440"/>
        <v/>
      </c>
      <c r="AK1756" t="str">
        <f t="shared" ca="1" si="449"/>
        <v>0</v>
      </c>
      <c r="AL1756" s="4">
        <f t="shared" ca="1" si="441"/>
        <v>0</v>
      </c>
      <c r="AM1756">
        <f t="shared" ca="1" si="436"/>
        <v>0</v>
      </c>
      <c r="AN1756">
        <f t="shared" ca="1" si="442"/>
        <v>0</v>
      </c>
      <c r="AO1756">
        <f t="shared" ca="1" si="443"/>
        <v>0</v>
      </c>
      <c r="AP1756">
        <f t="shared" ca="1" si="444"/>
        <v>0</v>
      </c>
      <c r="AQ1756">
        <f t="shared" ca="1" si="445"/>
        <v>0</v>
      </c>
      <c r="AR1756">
        <f t="shared" ca="1" si="446"/>
        <v>0</v>
      </c>
      <c r="AS1756">
        <f t="shared" ca="1" si="447"/>
        <v>0</v>
      </c>
      <c r="AT1756">
        <f t="shared" ca="1" si="448"/>
        <v>0</v>
      </c>
    </row>
    <row r="1757" spans="1:46" hidden="1" x14ac:dyDescent="0.2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0, OFFSET(data!$A$1, ROW()-1, AD$1-1))</f>
        <v>0</v>
      </c>
      <c r="AE1757">
        <f ca="1">IF(ISNA(AE$1), 0, OFFSET(data!$A$1, ROW()-1, AE$1-1))</f>
        <v>0</v>
      </c>
      <c r="AF1757">
        <f ca="1">IF(ISNA(AF$1), 0, OFFSET(data!$A$1, ROW()-1, AF$1-1))</f>
        <v>0</v>
      </c>
      <c r="AG1757">
        <f t="shared" ca="1" si="437"/>
        <v>0</v>
      </c>
      <c r="AH1757" t="e">
        <f t="shared" ca="1" si="438"/>
        <v>#VALUE!</v>
      </c>
      <c r="AI1757" t="str">
        <f t="shared" ca="1" si="439"/>
        <v>0</v>
      </c>
      <c r="AJ1757" t="str">
        <f t="shared" ca="1" si="440"/>
        <v/>
      </c>
      <c r="AK1757" t="str">
        <f t="shared" ca="1" si="449"/>
        <v>0</v>
      </c>
      <c r="AL1757" s="4">
        <f t="shared" ca="1" si="441"/>
        <v>0</v>
      </c>
      <c r="AM1757">
        <f t="shared" ca="1" si="436"/>
        <v>0</v>
      </c>
      <c r="AN1757">
        <f t="shared" ca="1" si="442"/>
        <v>0</v>
      </c>
      <c r="AO1757">
        <f t="shared" ca="1" si="443"/>
        <v>0</v>
      </c>
      <c r="AP1757">
        <f t="shared" ca="1" si="444"/>
        <v>0</v>
      </c>
      <c r="AQ1757">
        <f t="shared" ca="1" si="445"/>
        <v>0</v>
      </c>
      <c r="AR1757">
        <f t="shared" ca="1" si="446"/>
        <v>0</v>
      </c>
      <c r="AS1757">
        <f t="shared" ca="1" si="447"/>
        <v>0</v>
      </c>
      <c r="AT1757">
        <f t="shared" ca="1" si="448"/>
        <v>0</v>
      </c>
    </row>
    <row r="1758" spans="1:46" hidden="1" x14ac:dyDescent="0.2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0, OFFSET(data!$A$1, ROW()-1, AD$1-1))</f>
        <v>0</v>
      </c>
      <c r="AE1758">
        <f ca="1">IF(ISNA(AE$1), 0, OFFSET(data!$A$1, ROW()-1, AE$1-1))</f>
        <v>0</v>
      </c>
      <c r="AF1758">
        <f ca="1">IF(ISNA(AF$1), 0, OFFSET(data!$A$1, ROW()-1, AF$1-1))</f>
        <v>0</v>
      </c>
      <c r="AG1758">
        <f t="shared" ca="1" si="437"/>
        <v>0</v>
      </c>
      <c r="AH1758" t="e">
        <f t="shared" ca="1" si="438"/>
        <v>#VALUE!</v>
      </c>
      <c r="AI1758" t="str">
        <f t="shared" ca="1" si="439"/>
        <v>0</v>
      </c>
      <c r="AJ1758" t="str">
        <f t="shared" ca="1" si="440"/>
        <v/>
      </c>
      <c r="AK1758" t="str">
        <f t="shared" ca="1" si="449"/>
        <v>0</v>
      </c>
      <c r="AL1758" s="4">
        <f t="shared" ca="1" si="441"/>
        <v>0</v>
      </c>
      <c r="AM1758">
        <f t="shared" ca="1" si="436"/>
        <v>0</v>
      </c>
      <c r="AN1758">
        <f t="shared" ca="1" si="442"/>
        <v>0</v>
      </c>
      <c r="AO1758">
        <f t="shared" ca="1" si="443"/>
        <v>0</v>
      </c>
      <c r="AP1758">
        <f t="shared" ca="1" si="444"/>
        <v>0</v>
      </c>
      <c r="AQ1758">
        <f t="shared" ca="1" si="445"/>
        <v>0</v>
      </c>
      <c r="AR1758">
        <f t="shared" ca="1" si="446"/>
        <v>0</v>
      </c>
      <c r="AS1758">
        <f t="shared" ca="1" si="447"/>
        <v>0</v>
      </c>
      <c r="AT1758">
        <f t="shared" ca="1" si="448"/>
        <v>0</v>
      </c>
    </row>
    <row r="1759" spans="1:46" hidden="1" x14ac:dyDescent="0.2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0, OFFSET(data!$A$1, ROW()-1, AD$1-1))</f>
        <v>0</v>
      </c>
      <c r="AE1759">
        <f ca="1">IF(ISNA(AE$1), 0, OFFSET(data!$A$1, ROW()-1, AE$1-1))</f>
        <v>0</v>
      </c>
      <c r="AF1759">
        <f ca="1">IF(ISNA(AF$1), 0, OFFSET(data!$A$1, ROW()-1, AF$1-1))</f>
        <v>0</v>
      </c>
      <c r="AG1759">
        <f t="shared" ca="1" si="437"/>
        <v>0</v>
      </c>
      <c r="AH1759" t="e">
        <f t="shared" ca="1" si="438"/>
        <v>#VALUE!</v>
      </c>
      <c r="AI1759" t="str">
        <f t="shared" ca="1" si="439"/>
        <v>0</v>
      </c>
      <c r="AJ1759" t="str">
        <f t="shared" ca="1" si="440"/>
        <v/>
      </c>
      <c r="AK1759" t="str">
        <f t="shared" ca="1" si="449"/>
        <v>0</v>
      </c>
      <c r="AL1759" s="4">
        <f t="shared" ca="1" si="441"/>
        <v>0</v>
      </c>
      <c r="AM1759">
        <f t="shared" ca="1" si="436"/>
        <v>0</v>
      </c>
      <c r="AN1759">
        <f t="shared" ca="1" si="442"/>
        <v>0</v>
      </c>
      <c r="AO1759">
        <f t="shared" ca="1" si="443"/>
        <v>0</v>
      </c>
      <c r="AP1759">
        <f t="shared" ca="1" si="444"/>
        <v>0</v>
      </c>
      <c r="AQ1759">
        <f t="shared" ca="1" si="445"/>
        <v>0</v>
      </c>
      <c r="AR1759">
        <f t="shared" ca="1" si="446"/>
        <v>0</v>
      </c>
      <c r="AS1759">
        <f t="shared" ca="1" si="447"/>
        <v>0</v>
      </c>
      <c r="AT1759">
        <f t="shared" ca="1" si="448"/>
        <v>0</v>
      </c>
    </row>
    <row r="1760" spans="1:46" hidden="1" x14ac:dyDescent="0.2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0, OFFSET(data!$A$1, ROW()-1, AD$1-1))</f>
        <v>0</v>
      </c>
      <c r="AE1760">
        <f ca="1">IF(ISNA(AE$1), 0, OFFSET(data!$A$1, ROW()-1, AE$1-1))</f>
        <v>0</v>
      </c>
      <c r="AF1760">
        <f ca="1">IF(ISNA(AF$1), 0, OFFSET(data!$A$1, ROW()-1, AF$1-1))</f>
        <v>0</v>
      </c>
      <c r="AG1760">
        <f t="shared" ca="1" si="437"/>
        <v>0</v>
      </c>
      <c r="AH1760" t="e">
        <f t="shared" ca="1" si="438"/>
        <v>#VALUE!</v>
      </c>
      <c r="AI1760" t="str">
        <f t="shared" ca="1" si="439"/>
        <v>0</v>
      </c>
      <c r="AJ1760" t="str">
        <f t="shared" ca="1" si="440"/>
        <v/>
      </c>
      <c r="AK1760" t="str">
        <f t="shared" ca="1" si="449"/>
        <v>0</v>
      </c>
      <c r="AL1760" s="4">
        <f t="shared" ca="1" si="441"/>
        <v>0</v>
      </c>
      <c r="AM1760">
        <f t="shared" ca="1" si="436"/>
        <v>0</v>
      </c>
      <c r="AN1760">
        <f t="shared" ca="1" si="442"/>
        <v>0</v>
      </c>
      <c r="AO1760">
        <f t="shared" ca="1" si="443"/>
        <v>0</v>
      </c>
      <c r="AP1760">
        <f t="shared" ca="1" si="444"/>
        <v>0</v>
      </c>
      <c r="AQ1760">
        <f t="shared" ca="1" si="445"/>
        <v>0</v>
      </c>
      <c r="AR1760">
        <f t="shared" ca="1" si="446"/>
        <v>0</v>
      </c>
      <c r="AS1760">
        <f t="shared" ca="1" si="447"/>
        <v>0</v>
      </c>
      <c r="AT1760">
        <f t="shared" ca="1" si="448"/>
        <v>0</v>
      </c>
    </row>
    <row r="1761" spans="1:46" hidden="1" x14ac:dyDescent="0.2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0, OFFSET(data!$A$1, ROW()-1, AD$1-1))</f>
        <v>0</v>
      </c>
      <c r="AE1761">
        <f ca="1">IF(ISNA(AE$1), 0, OFFSET(data!$A$1, ROW()-1, AE$1-1))</f>
        <v>0</v>
      </c>
      <c r="AF1761">
        <f ca="1">IF(ISNA(AF$1), 0, OFFSET(data!$A$1, ROW()-1, AF$1-1))</f>
        <v>0</v>
      </c>
      <c r="AG1761">
        <f t="shared" ca="1" si="437"/>
        <v>0</v>
      </c>
      <c r="AH1761" t="e">
        <f t="shared" ca="1" si="438"/>
        <v>#VALUE!</v>
      </c>
      <c r="AI1761" t="str">
        <f t="shared" ca="1" si="439"/>
        <v>0</v>
      </c>
      <c r="AJ1761" t="str">
        <f t="shared" ca="1" si="440"/>
        <v/>
      </c>
      <c r="AK1761" t="str">
        <f t="shared" ca="1" si="449"/>
        <v>0</v>
      </c>
      <c r="AL1761" s="4">
        <f t="shared" ca="1" si="441"/>
        <v>0</v>
      </c>
      <c r="AM1761">
        <f t="shared" ca="1" si="436"/>
        <v>0</v>
      </c>
      <c r="AN1761">
        <f t="shared" ca="1" si="442"/>
        <v>0</v>
      </c>
      <c r="AO1761">
        <f t="shared" ca="1" si="443"/>
        <v>0</v>
      </c>
      <c r="AP1761">
        <f t="shared" ca="1" si="444"/>
        <v>0</v>
      </c>
      <c r="AQ1761">
        <f t="shared" ca="1" si="445"/>
        <v>0</v>
      </c>
      <c r="AR1761">
        <f t="shared" ca="1" si="446"/>
        <v>0</v>
      </c>
      <c r="AS1761">
        <f t="shared" ca="1" si="447"/>
        <v>0</v>
      </c>
      <c r="AT1761">
        <f t="shared" ca="1" si="448"/>
        <v>0</v>
      </c>
    </row>
    <row r="1762" spans="1:46" hidden="1" x14ac:dyDescent="0.2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0, OFFSET(data!$A$1, ROW()-1, AD$1-1))</f>
        <v>0</v>
      </c>
      <c r="AE1762">
        <f ca="1">IF(ISNA(AE$1), 0, OFFSET(data!$A$1, ROW()-1, AE$1-1))</f>
        <v>0</v>
      </c>
      <c r="AF1762">
        <f ca="1">IF(ISNA(AF$1), 0, OFFSET(data!$A$1, ROW()-1, AF$1-1))</f>
        <v>0</v>
      </c>
      <c r="AG1762">
        <f t="shared" ca="1" si="437"/>
        <v>0</v>
      </c>
      <c r="AH1762" t="e">
        <f t="shared" ca="1" si="438"/>
        <v>#VALUE!</v>
      </c>
      <c r="AI1762" t="str">
        <f t="shared" ca="1" si="439"/>
        <v>0</v>
      </c>
      <c r="AJ1762" t="str">
        <f t="shared" ca="1" si="440"/>
        <v/>
      </c>
      <c r="AK1762" t="str">
        <f t="shared" ca="1" si="449"/>
        <v>0</v>
      </c>
      <c r="AL1762" s="4">
        <f t="shared" ca="1" si="441"/>
        <v>0</v>
      </c>
      <c r="AM1762">
        <f t="shared" ca="1" si="436"/>
        <v>0</v>
      </c>
      <c r="AN1762">
        <f t="shared" ca="1" si="442"/>
        <v>0</v>
      </c>
      <c r="AO1762">
        <f t="shared" ca="1" si="443"/>
        <v>0</v>
      </c>
      <c r="AP1762">
        <f t="shared" ca="1" si="444"/>
        <v>0</v>
      </c>
      <c r="AQ1762">
        <f t="shared" ca="1" si="445"/>
        <v>0</v>
      </c>
      <c r="AR1762">
        <f t="shared" ca="1" si="446"/>
        <v>0</v>
      </c>
      <c r="AS1762">
        <f t="shared" ca="1" si="447"/>
        <v>0</v>
      </c>
      <c r="AT1762">
        <f t="shared" ca="1" si="448"/>
        <v>0</v>
      </c>
    </row>
    <row r="1763" spans="1:46" hidden="1" x14ac:dyDescent="0.2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0, OFFSET(data!$A$1, ROW()-1, AD$1-1))</f>
        <v>0</v>
      </c>
      <c r="AE1763">
        <f ca="1">IF(ISNA(AE$1), 0, OFFSET(data!$A$1, ROW()-1, AE$1-1))</f>
        <v>0</v>
      </c>
      <c r="AF1763">
        <f ca="1">IF(ISNA(AF$1), 0, OFFSET(data!$A$1, ROW()-1, AF$1-1))</f>
        <v>0</v>
      </c>
      <c r="AG1763">
        <f t="shared" ca="1" si="437"/>
        <v>0</v>
      </c>
      <c r="AH1763" t="e">
        <f t="shared" ca="1" si="438"/>
        <v>#VALUE!</v>
      </c>
      <c r="AI1763" t="str">
        <f t="shared" ca="1" si="439"/>
        <v>0</v>
      </c>
      <c r="AJ1763" t="str">
        <f t="shared" ca="1" si="440"/>
        <v/>
      </c>
      <c r="AK1763" t="str">
        <f t="shared" ca="1" si="449"/>
        <v>0</v>
      </c>
      <c r="AL1763" s="4">
        <f t="shared" ca="1" si="441"/>
        <v>0</v>
      </c>
      <c r="AM1763">
        <f t="shared" ca="1" si="436"/>
        <v>0</v>
      </c>
      <c r="AN1763">
        <f t="shared" ca="1" si="442"/>
        <v>0</v>
      </c>
      <c r="AO1763">
        <f t="shared" ca="1" si="443"/>
        <v>0</v>
      </c>
      <c r="AP1763">
        <f t="shared" ca="1" si="444"/>
        <v>0</v>
      </c>
      <c r="AQ1763">
        <f t="shared" ca="1" si="445"/>
        <v>0</v>
      </c>
      <c r="AR1763">
        <f t="shared" ca="1" si="446"/>
        <v>0</v>
      </c>
      <c r="AS1763">
        <f t="shared" ca="1" si="447"/>
        <v>0</v>
      </c>
      <c r="AT1763">
        <f t="shared" ca="1" si="448"/>
        <v>0</v>
      </c>
    </row>
    <row r="1764" spans="1:46" hidden="1" x14ac:dyDescent="0.2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0, OFFSET(data!$A$1, ROW()-1, AD$1-1))</f>
        <v>0</v>
      </c>
      <c r="AE1764">
        <f ca="1">IF(ISNA(AE$1), 0, OFFSET(data!$A$1, ROW()-1, AE$1-1))</f>
        <v>0</v>
      </c>
      <c r="AF1764">
        <f ca="1">IF(ISNA(AF$1), 0, OFFSET(data!$A$1, ROW()-1, AF$1-1))</f>
        <v>0</v>
      </c>
      <c r="AG1764">
        <f t="shared" ca="1" si="437"/>
        <v>0</v>
      </c>
      <c r="AH1764" t="e">
        <f t="shared" ca="1" si="438"/>
        <v>#VALUE!</v>
      </c>
      <c r="AI1764" t="str">
        <f t="shared" ca="1" si="439"/>
        <v>0</v>
      </c>
      <c r="AJ1764" t="str">
        <f t="shared" ca="1" si="440"/>
        <v/>
      </c>
      <c r="AK1764" t="str">
        <f t="shared" ca="1" si="449"/>
        <v>0</v>
      </c>
      <c r="AL1764" s="4">
        <f t="shared" ca="1" si="441"/>
        <v>0</v>
      </c>
      <c r="AM1764">
        <f t="shared" ca="1" si="436"/>
        <v>0</v>
      </c>
      <c r="AN1764">
        <f t="shared" ca="1" si="442"/>
        <v>0</v>
      </c>
      <c r="AO1764">
        <f t="shared" ca="1" si="443"/>
        <v>0</v>
      </c>
      <c r="AP1764">
        <f t="shared" ca="1" si="444"/>
        <v>0</v>
      </c>
      <c r="AQ1764">
        <f t="shared" ca="1" si="445"/>
        <v>0</v>
      </c>
      <c r="AR1764">
        <f t="shared" ca="1" si="446"/>
        <v>0</v>
      </c>
      <c r="AS1764">
        <f t="shared" ca="1" si="447"/>
        <v>0</v>
      </c>
      <c r="AT1764">
        <f t="shared" ca="1" si="448"/>
        <v>0</v>
      </c>
    </row>
    <row r="1765" spans="1:46" hidden="1" x14ac:dyDescent="0.2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0, OFFSET(data!$A$1, ROW()-1, AD$1-1))</f>
        <v>0</v>
      </c>
      <c r="AE1765">
        <f ca="1">IF(ISNA(AE$1), 0, OFFSET(data!$A$1, ROW()-1, AE$1-1))</f>
        <v>0</v>
      </c>
      <c r="AF1765">
        <f ca="1">IF(ISNA(AF$1), 0, OFFSET(data!$A$1, ROW()-1, AF$1-1))</f>
        <v>0</v>
      </c>
      <c r="AG1765">
        <f t="shared" ca="1" si="437"/>
        <v>0</v>
      </c>
      <c r="AH1765" t="e">
        <f t="shared" ca="1" si="438"/>
        <v>#VALUE!</v>
      </c>
      <c r="AI1765" t="str">
        <f t="shared" ca="1" si="439"/>
        <v>0</v>
      </c>
      <c r="AJ1765" t="str">
        <f t="shared" ca="1" si="440"/>
        <v/>
      </c>
      <c r="AK1765" t="str">
        <f t="shared" ca="1" si="449"/>
        <v>0</v>
      </c>
      <c r="AL1765" s="4">
        <f t="shared" ca="1" si="441"/>
        <v>0</v>
      </c>
      <c r="AM1765">
        <f t="shared" ca="1" si="436"/>
        <v>0</v>
      </c>
      <c r="AN1765">
        <f t="shared" ca="1" si="442"/>
        <v>0</v>
      </c>
      <c r="AO1765">
        <f t="shared" ca="1" si="443"/>
        <v>0</v>
      </c>
      <c r="AP1765">
        <f t="shared" ca="1" si="444"/>
        <v>0</v>
      </c>
      <c r="AQ1765">
        <f t="shared" ca="1" si="445"/>
        <v>0</v>
      </c>
      <c r="AR1765">
        <f t="shared" ca="1" si="446"/>
        <v>0</v>
      </c>
      <c r="AS1765">
        <f t="shared" ca="1" si="447"/>
        <v>0</v>
      </c>
      <c r="AT1765">
        <f t="shared" ca="1" si="448"/>
        <v>0</v>
      </c>
    </row>
    <row r="1766" spans="1:46" hidden="1" x14ac:dyDescent="0.2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0, OFFSET(data!$A$1, ROW()-1, AD$1-1))</f>
        <v>0</v>
      </c>
      <c r="AE1766">
        <f ca="1">IF(ISNA(AE$1), 0, OFFSET(data!$A$1, ROW()-1, AE$1-1))</f>
        <v>0</v>
      </c>
      <c r="AF1766">
        <f ca="1">IF(ISNA(AF$1), 0, OFFSET(data!$A$1, ROW()-1, AF$1-1))</f>
        <v>0</v>
      </c>
      <c r="AG1766">
        <f t="shared" ca="1" si="437"/>
        <v>0</v>
      </c>
      <c r="AH1766" t="e">
        <f t="shared" ca="1" si="438"/>
        <v>#VALUE!</v>
      </c>
      <c r="AI1766" t="str">
        <f t="shared" ca="1" si="439"/>
        <v>0</v>
      </c>
      <c r="AJ1766" t="str">
        <f t="shared" ca="1" si="440"/>
        <v/>
      </c>
      <c r="AK1766" t="str">
        <f t="shared" ca="1" si="449"/>
        <v>0</v>
      </c>
      <c r="AL1766" s="4">
        <f t="shared" ca="1" si="441"/>
        <v>0</v>
      </c>
      <c r="AM1766">
        <f t="shared" ca="1" si="436"/>
        <v>0</v>
      </c>
      <c r="AN1766">
        <f t="shared" ca="1" si="442"/>
        <v>0</v>
      </c>
      <c r="AO1766">
        <f t="shared" ca="1" si="443"/>
        <v>0</v>
      </c>
      <c r="AP1766">
        <f t="shared" ca="1" si="444"/>
        <v>0</v>
      </c>
      <c r="AQ1766">
        <f t="shared" ca="1" si="445"/>
        <v>0</v>
      </c>
      <c r="AR1766">
        <f t="shared" ca="1" si="446"/>
        <v>0</v>
      </c>
      <c r="AS1766">
        <f t="shared" ca="1" si="447"/>
        <v>0</v>
      </c>
      <c r="AT1766">
        <f t="shared" ca="1" si="448"/>
        <v>0</v>
      </c>
    </row>
    <row r="1767" spans="1:46" hidden="1" x14ac:dyDescent="0.2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0, OFFSET(data!$A$1, ROW()-1, AD$1-1))</f>
        <v>0</v>
      </c>
      <c r="AE1767">
        <f ca="1">IF(ISNA(AE$1), 0, OFFSET(data!$A$1, ROW()-1, AE$1-1))</f>
        <v>0</v>
      </c>
      <c r="AF1767">
        <f ca="1">IF(ISNA(AF$1), 0, OFFSET(data!$A$1, ROW()-1, AF$1-1))</f>
        <v>0</v>
      </c>
      <c r="AG1767">
        <f t="shared" ca="1" si="437"/>
        <v>0</v>
      </c>
      <c r="AH1767" t="e">
        <f t="shared" ca="1" si="438"/>
        <v>#VALUE!</v>
      </c>
      <c r="AI1767" t="str">
        <f t="shared" ca="1" si="439"/>
        <v>0</v>
      </c>
      <c r="AJ1767" t="str">
        <f t="shared" ca="1" si="440"/>
        <v/>
      </c>
      <c r="AK1767" t="str">
        <f t="shared" ca="1" si="449"/>
        <v>0</v>
      </c>
      <c r="AL1767" s="4">
        <f t="shared" ca="1" si="441"/>
        <v>0</v>
      </c>
      <c r="AM1767">
        <f t="shared" ca="1" si="436"/>
        <v>0</v>
      </c>
      <c r="AN1767">
        <f t="shared" ca="1" si="442"/>
        <v>0</v>
      </c>
      <c r="AO1767">
        <f t="shared" ca="1" si="443"/>
        <v>0</v>
      </c>
      <c r="AP1767">
        <f t="shared" ca="1" si="444"/>
        <v>0</v>
      </c>
      <c r="AQ1767">
        <f t="shared" ca="1" si="445"/>
        <v>0</v>
      </c>
      <c r="AR1767">
        <f t="shared" ca="1" si="446"/>
        <v>0</v>
      </c>
      <c r="AS1767">
        <f t="shared" ca="1" si="447"/>
        <v>0</v>
      </c>
      <c r="AT1767">
        <f t="shared" ca="1" si="448"/>
        <v>0</v>
      </c>
    </row>
    <row r="1768" spans="1:46" hidden="1" x14ac:dyDescent="0.2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0, OFFSET(data!$A$1, ROW()-1, AD$1-1))</f>
        <v>0</v>
      </c>
      <c r="AE1768">
        <f ca="1">IF(ISNA(AE$1), 0, OFFSET(data!$A$1, ROW()-1, AE$1-1))</f>
        <v>0</v>
      </c>
      <c r="AF1768">
        <f ca="1">IF(ISNA(AF$1), 0, OFFSET(data!$A$1, ROW()-1, AF$1-1))</f>
        <v>0</v>
      </c>
      <c r="AG1768">
        <f t="shared" ca="1" si="437"/>
        <v>0</v>
      </c>
      <c r="AH1768" t="e">
        <f t="shared" ca="1" si="438"/>
        <v>#VALUE!</v>
      </c>
      <c r="AI1768" t="str">
        <f t="shared" ca="1" si="439"/>
        <v>0</v>
      </c>
      <c r="AJ1768" t="str">
        <f t="shared" ca="1" si="440"/>
        <v/>
      </c>
      <c r="AK1768" t="str">
        <f t="shared" ca="1" si="449"/>
        <v>0</v>
      </c>
      <c r="AL1768" s="4">
        <f t="shared" ca="1" si="441"/>
        <v>0</v>
      </c>
      <c r="AM1768">
        <f t="shared" ca="1" si="436"/>
        <v>0</v>
      </c>
      <c r="AN1768">
        <f t="shared" ca="1" si="442"/>
        <v>0</v>
      </c>
      <c r="AO1768">
        <f t="shared" ca="1" si="443"/>
        <v>0</v>
      </c>
      <c r="AP1768">
        <f t="shared" ca="1" si="444"/>
        <v>0</v>
      </c>
      <c r="AQ1768">
        <f t="shared" ca="1" si="445"/>
        <v>0</v>
      </c>
      <c r="AR1768">
        <f t="shared" ca="1" si="446"/>
        <v>0</v>
      </c>
      <c r="AS1768">
        <f t="shared" ca="1" si="447"/>
        <v>0</v>
      </c>
      <c r="AT1768">
        <f t="shared" ca="1" si="448"/>
        <v>0</v>
      </c>
    </row>
    <row r="1769" spans="1:46" hidden="1" x14ac:dyDescent="0.2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0, OFFSET(data!$A$1, ROW()-1, AD$1-1))</f>
        <v>0</v>
      </c>
      <c r="AE1769">
        <f ca="1">IF(ISNA(AE$1), 0, OFFSET(data!$A$1, ROW()-1, AE$1-1))</f>
        <v>0</v>
      </c>
      <c r="AF1769">
        <f ca="1">IF(ISNA(AF$1), 0, OFFSET(data!$A$1, ROW()-1, AF$1-1))</f>
        <v>0</v>
      </c>
      <c r="AG1769">
        <f t="shared" ca="1" si="437"/>
        <v>0</v>
      </c>
      <c r="AH1769" t="e">
        <f t="shared" ca="1" si="438"/>
        <v>#VALUE!</v>
      </c>
      <c r="AI1769" t="str">
        <f t="shared" ca="1" si="439"/>
        <v>0</v>
      </c>
      <c r="AJ1769" t="str">
        <f t="shared" ca="1" si="440"/>
        <v/>
      </c>
      <c r="AK1769" t="str">
        <f t="shared" ca="1" si="449"/>
        <v>0</v>
      </c>
      <c r="AL1769" s="4">
        <f t="shared" ca="1" si="441"/>
        <v>0</v>
      </c>
      <c r="AM1769">
        <f t="shared" ca="1" si="436"/>
        <v>0</v>
      </c>
      <c r="AN1769">
        <f t="shared" ca="1" si="442"/>
        <v>0</v>
      </c>
      <c r="AO1769">
        <f t="shared" ca="1" si="443"/>
        <v>0</v>
      </c>
      <c r="AP1769">
        <f t="shared" ca="1" si="444"/>
        <v>0</v>
      </c>
      <c r="AQ1769">
        <f t="shared" ca="1" si="445"/>
        <v>0</v>
      </c>
      <c r="AR1769">
        <f t="shared" ca="1" si="446"/>
        <v>0</v>
      </c>
      <c r="AS1769">
        <f t="shared" ca="1" si="447"/>
        <v>0</v>
      </c>
      <c r="AT1769">
        <f t="shared" ca="1" si="448"/>
        <v>0</v>
      </c>
    </row>
    <row r="1770" spans="1:46" hidden="1" x14ac:dyDescent="0.2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0, OFFSET(data!$A$1, ROW()-1, AD$1-1))</f>
        <v>0</v>
      </c>
      <c r="AE1770">
        <f ca="1">IF(ISNA(AE$1), 0, OFFSET(data!$A$1, ROW()-1, AE$1-1))</f>
        <v>0</v>
      </c>
      <c r="AF1770">
        <f ca="1">IF(ISNA(AF$1), 0, OFFSET(data!$A$1, ROW()-1, AF$1-1))</f>
        <v>0</v>
      </c>
      <c r="AG1770">
        <f t="shared" ca="1" si="437"/>
        <v>0</v>
      </c>
      <c r="AH1770" t="e">
        <f t="shared" ca="1" si="438"/>
        <v>#VALUE!</v>
      </c>
      <c r="AI1770" t="str">
        <f t="shared" ca="1" si="439"/>
        <v>0</v>
      </c>
      <c r="AJ1770" t="str">
        <f t="shared" ca="1" si="440"/>
        <v/>
      </c>
      <c r="AK1770" t="str">
        <f t="shared" ca="1" si="449"/>
        <v>0</v>
      </c>
      <c r="AL1770" s="4">
        <f t="shared" ca="1" si="441"/>
        <v>0</v>
      </c>
      <c r="AM1770">
        <f t="shared" ca="1" si="436"/>
        <v>0</v>
      </c>
      <c r="AN1770">
        <f t="shared" ca="1" si="442"/>
        <v>0</v>
      </c>
      <c r="AO1770">
        <f t="shared" ca="1" si="443"/>
        <v>0</v>
      </c>
      <c r="AP1770">
        <f t="shared" ca="1" si="444"/>
        <v>0</v>
      </c>
      <c r="AQ1770">
        <f t="shared" ca="1" si="445"/>
        <v>0</v>
      </c>
      <c r="AR1770">
        <f t="shared" ca="1" si="446"/>
        <v>0</v>
      </c>
      <c r="AS1770">
        <f t="shared" ca="1" si="447"/>
        <v>0</v>
      </c>
      <c r="AT1770">
        <f t="shared" ca="1" si="448"/>
        <v>0</v>
      </c>
    </row>
    <row r="1771" spans="1:46" hidden="1" x14ac:dyDescent="0.2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0, OFFSET(data!$A$1, ROW()-1, AD$1-1))</f>
        <v>0</v>
      </c>
      <c r="AE1771">
        <f ca="1">IF(ISNA(AE$1), 0, OFFSET(data!$A$1, ROW()-1, AE$1-1))</f>
        <v>0</v>
      </c>
      <c r="AF1771">
        <f ca="1">IF(ISNA(AF$1), 0, OFFSET(data!$A$1, ROW()-1, AF$1-1))</f>
        <v>0</v>
      </c>
      <c r="AG1771">
        <f t="shared" ca="1" si="437"/>
        <v>0</v>
      </c>
      <c r="AH1771" t="e">
        <f t="shared" ca="1" si="438"/>
        <v>#VALUE!</v>
      </c>
      <c r="AI1771" t="str">
        <f t="shared" ca="1" si="439"/>
        <v>0</v>
      </c>
      <c r="AJ1771" t="str">
        <f t="shared" ca="1" si="440"/>
        <v/>
      </c>
      <c r="AK1771" t="str">
        <f t="shared" ca="1" si="449"/>
        <v>0</v>
      </c>
      <c r="AL1771" s="4">
        <f t="shared" ca="1" si="441"/>
        <v>0</v>
      </c>
      <c r="AM1771">
        <f t="shared" ca="1" si="436"/>
        <v>0</v>
      </c>
      <c r="AN1771">
        <f t="shared" ca="1" si="442"/>
        <v>0</v>
      </c>
      <c r="AO1771">
        <f t="shared" ca="1" si="443"/>
        <v>0</v>
      </c>
      <c r="AP1771">
        <f t="shared" ca="1" si="444"/>
        <v>0</v>
      </c>
      <c r="AQ1771">
        <f t="shared" ca="1" si="445"/>
        <v>0</v>
      </c>
      <c r="AR1771">
        <f t="shared" ca="1" si="446"/>
        <v>0</v>
      </c>
      <c r="AS1771">
        <f t="shared" ca="1" si="447"/>
        <v>0</v>
      </c>
      <c r="AT1771">
        <f t="shared" ca="1" si="448"/>
        <v>0</v>
      </c>
    </row>
    <row r="1772" spans="1:46" hidden="1" x14ac:dyDescent="0.2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0, OFFSET(data!$A$1, ROW()-1, AD$1-1))</f>
        <v>0</v>
      </c>
      <c r="AE1772">
        <f ca="1">IF(ISNA(AE$1), 0, OFFSET(data!$A$1, ROW()-1, AE$1-1))</f>
        <v>0</v>
      </c>
      <c r="AF1772">
        <f ca="1">IF(ISNA(AF$1), 0, OFFSET(data!$A$1, ROW()-1, AF$1-1))</f>
        <v>0</v>
      </c>
      <c r="AG1772">
        <f t="shared" ca="1" si="437"/>
        <v>0</v>
      </c>
      <c r="AH1772" t="e">
        <f t="shared" ca="1" si="438"/>
        <v>#VALUE!</v>
      </c>
      <c r="AI1772" t="str">
        <f t="shared" ca="1" si="439"/>
        <v>0</v>
      </c>
      <c r="AJ1772" t="str">
        <f t="shared" ca="1" si="440"/>
        <v/>
      </c>
      <c r="AK1772" t="str">
        <f t="shared" ca="1" si="449"/>
        <v>0</v>
      </c>
      <c r="AL1772" s="4">
        <f t="shared" ca="1" si="441"/>
        <v>0</v>
      </c>
      <c r="AM1772">
        <f t="shared" ca="1" si="436"/>
        <v>0</v>
      </c>
      <c r="AN1772">
        <f t="shared" ca="1" si="442"/>
        <v>0</v>
      </c>
      <c r="AO1772">
        <f t="shared" ca="1" si="443"/>
        <v>0</v>
      </c>
      <c r="AP1772">
        <f t="shared" ca="1" si="444"/>
        <v>0</v>
      </c>
      <c r="AQ1772">
        <f t="shared" ca="1" si="445"/>
        <v>0</v>
      </c>
      <c r="AR1772">
        <f t="shared" ca="1" si="446"/>
        <v>0</v>
      </c>
      <c r="AS1772">
        <f t="shared" ca="1" si="447"/>
        <v>0</v>
      </c>
      <c r="AT1772">
        <f t="shared" ca="1" si="448"/>
        <v>0</v>
      </c>
    </row>
    <row r="1773" spans="1:46" hidden="1" x14ac:dyDescent="0.2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0, OFFSET(data!$A$1, ROW()-1, AD$1-1))</f>
        <v>0</v>
      </c>
      <c r="AE1773">
        <f ca="1">IF(ISNA(AE$1), 0, OFFSET(data!$A$1, ROW()-1, AE$1-1))</f>
        <v>0</v>
      </c>
      <c r="AF1773">
        <f ca="1">IF(ISNA(AF$1), 0, OFFSET(data!$A$1, ROW()-1, AF$1-1))</f>
        <v>0</v>
      </c>
      <c r="AG1773">
        <f t="shared" ca="1" si="437"/>
        <v>0</v>
      </c>
      <c r="AH1773" t="e">
        <f t="shared" ca="1" si="438"/>
        <v>#VALUE!</v>
      </c>
      <c r="AI1773" t="str">
        <f t="shared" ca="1" si="439"/>
        <v>0</v>
      </c>
      <c r="AJ1773" t="str">
        <f t="shared" ca="1" si="440"/>
        <v/>
      </c>
      <c r="AK1773" t="str">
        <f t="shared" ca="1" si="449"/>
        <v>0</v>
      </c>
      <c r="AL1773" s="4">
        <f t="shared" ca="1" si="441"/>
        <v>0</v>
      </c>
      <c r="AM1773">
        <f t="shared" ca="1" si="436"/>
        <v>0</v>
      </c>
      <c r="AN1773">
        <f t="shared" ca="1" si="442"/>
        <v>0</v>
      </c>
      <c r="AO1773">
        <f t="shared" ca="1" si="443"/>
        <v>0</v>
      </c>
      <c r="AP1773">
        <f t="shared" ca="1" si="444"/>
        <v>0</v>
      </c>
      <c r="AQ1773">
        <f t="shared" ca="1" si="445"/>
        <v>0</v>
      </c>
      <c r="AR1773">
        <f t="shared" ca="1" si="446"/>
        <v>0</v>
      </c>
      <c r="AS1773">
        <f t="shared" ca="1" si="447"/>
        <v>0</v>
      </c>
      <c r="AT1773">
        <f t="shared" ca="1" si="448"/>
        <v>0</v>
      </c>
    </row>
    <row r="1774" spans="1:46" hidden="1" x14ac:dyDescent="0.2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0, OFFSET(data!$A$1, ROW()-1, AD$1-1))</f>
        <v>0</v>
      </c>
      <c r="AE1774">
        <f ca="1">IF(ISNA(AE$1), 0, OFFSET(data!$A$1, ROW()-1, AE$1-1))</f>
        <v>0</v>
      </c>
      <c r="AF1774">
        <f ca="1">IF(ISNA(AF$1), 0, OFFSET(data!$A$1, ROW()-1, AF$1-1))</f>
        <v>0</v>
      </c>
      <c r="AG1774">
        <f t="shared" ca="1" si="437"/>
        <v>0</v>
      </c>
      <c r="AH1774" t="e">
        <f t="shared" ca="1" si="438"/>
        <v>#VALUE!</v>
      </c>
      <c r="AI1774" t="str">
        <f t="shared" ca="1" si="439"/>
        <v>0</v>
      </c>
      <c r="AJ1774" t="str">
        <f t="shared" ca="1" si="440"/>
        <v/>
      </c>
      <c r="AK1774" t="str">
        <f t="shared" ca="1" si="449"/>
        <v>0</v>
      </c>
      <c r="AL1774" s="4">
        <f t="shared" ca="1" si="441"/>
        <v>0</v>
      </c>
      <c r="AM1774">
        <f t="shared" ca="1" si="436"/>
        <v>0</v>
      </c>
      <c r="AN1774">
        <f t="shared" ca="1" si="442"/>
        <v>0</v>
      </c>
      <c r="AO1774">
        <f t="shared" ca="1" si="443"/>
        <v>0</v>
      </c>
      <c r="AP1774">
        <f t="shared" ca="1" si="444"/>
        <v>0</v>
      </c>
      <c r="AQ1774">
        <f t="shared" ca="1" si="445"/>
        <v>0</v>
      </c>
      <c r="AR1774">
        <f t="shared" ca="1" si="446"/>
        <v>0</v>
      </c>
      <c r="AS1774">
        <f t="shared" ca="1" si="447"/>
        <v>0</v>
      </c>
      <c r="AT1774">
        <f t="shared" ca="1" si="448"/>
        <v>0</v>
      </c>
    </row>
    <row r="1775" spans="1:46" hidden="1" x14ac:dyDescent="0.2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0, OFFSET(data!$A$1, ROW()-1, AD$1-1))</f>
        <v>0</v>
      </c>
      <c r="AE1775">
        <f ca="1">IF(ISNA(AE$1), 0, OFFSET(data!$A$1, ROW()-1, AE$1-1))</f>
        <v>0</v>
      </c>
      <c r="AF1775">
        <f ca="1">IF(ISNA(AF$1), 0, OFFSET(data!$A$1, ROW()-1, AF$1-1))</f>
        <v>0</v>
      </c>
      <c r="AG1775">
        <f t="shared" ca="1" si="437"/>
        <v>0</v>
      </c>
      <c r="AH1775" t="e">
        <f t="shared" ca="1" si="438"/>
        <v>#VALUE!</v>
      </c>
      <c r="AI1775" t="str">
        <f t="shared" ca="1" si="439"/>
        <v>0</v>
      </c>
      <c r="AJ1775" t="str">
        <f t="shared" ca="1" si="440"/>
        <v/>
      </c>
      <c r="AK1775" t="str">
        <f t="shared" ca="1" si="449"/>
        <v>0</v>
      </c>
      <c r="AL1775" s="4">
        <f t="shared" ca="1" si="441"/>
        <v>0</v>
      </c>
      <c r="AM1775">
        <f t="shared" ca="1" si="436"/>
        <v>0</v>
      </c>
      <c r="AN1775">
        <f t="shared" ca="1" si="442"/>
        <v>0</v>
      </c>
      <c r="AO1775">
        <f t="shared" ca="1" si="443"/>
        <v>0</v>
      </c>
      <c r="AP1775">
        <f t="shared" ca="1" si="444"/>
        <v>0</v>
      </c>
      <c r="AQ1775">
        <f t="shared" ca="1" si="445"/>
        <v>0</v>
      </c>
      <c r="AR1775">
        <f t="shared" ca="1" si="446"/>
        <v>0</v>
      </c>
      <c r="AS1775">
        <f t="shared" ca="1" si="447"/>
        <v>0</v>
      </c>
      <c r="AT1775">
        <f t="shared" ca="1" si="448"/>
        <v>0</v>
      </c>
    </row>
    <row r="1776" spans="1:46" hidden="1" x14ac:dyDescent="0.2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0, OFFSET(data!$A$1, ROW()-1, AD$1-1))</f>
        <v>0</v>
      </c>
      <c r="AE1776">
        <f ca="1">IF(ISNA(AE$1), 0, OFFSET(data!$A$1, ROW()-1, AE$1-1))</f>
        <v>0</v>
      </c>
      <c r="AF1776">
        <f ca="1">IF(ISNA(AF$1), 0, OFFSET(data!$A$1, ROW()-1, AF$1-1))</f>
        <v>0</v>
      </c>
      <c r="AG1776">
        <f t="shared" ca="1" si="437"/>
        <v>0</v>
      </c>
      <c r="AH1776" t="e">
        <f t="shared" ca="1" si="438"/>
        <v>#VALUE!</v>
      </c>
      <c r="AI1776" t="str">
        <f t="shared" ca="1" si="439"/>
        <v>0</v>
      </c>
      <c r="AJ1776" t="str">
        <f t="shared" ca="1" si="440"/>
        <v/>
      </c>
      <c r="AK1776" t="str">
        <f t="shared" ca="1" si="449"/>
        <v>0</v>
      </c>
      <c r="AL1776" s="4">
        <f t="shared" ca="1" si="441"/>
        <v>0</v>
      </c>
      <c r="AM1776">
        <f t="shared" ca="1" si="436"/>
        <v>0</v>
      </c>
      <c r="AN1776">
        <f t="shared" ca="1" si="442"/>
        <v>0</v>
      </c>
      <c r="AO1776">
        <f t="shared" ca="1" si="443"/>
        <v>0</v>
      </c>
      <c r="AP1776">
        <f t="shared" ca="1" si="444"/>
        <v>0</v>
      </c>
      <c r="AQ1776">
        <f t="shared" ca="1" si="445"/>
        <v>0</v>
      </c>
      <c r="AR1776">
        <f t="shared" ca="1" si="446"/>
        <v>0</v>
      </c>
      <c r="AS1776">
        <f t="shared" ca="1" si="447"/>
        <v>0</v>
      </c>
      <c r="AT1776">
        <f t="shared" ca="1" si="448"/>
        <v>0</v>
      </c>
    </row>
    <row r="1777" spans="1:46" hidden="1" x14ac:dyDescent="0.2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0, OFFSET(data!$A$1, ROW()-1, AD$1-1))</f>
        <v>0</v>
      </c>
      <c r="AE1777">
        <f ca="1">IF(ISNA(AE$1), 0, OFFSET(data!$A$1, ROW()-1, AE$1-1))</f>
        <v>0</v>
      </c>
      <c r="AF1777">
        <f ca="1">IF(ISNA(AF$1), 0, OFFSET(data!$A$1, ROW()-1, AF$1-1))</f>
        <v>0</v>
      </c>
      <c r="AG1777">
        <f t="shared" ca="1" si="437"/>
        <v>0</v>
      </c>
      <c r="AH1777" t="e">
        <f t="shared" ca="1" si="438"/>
        <v>#VALUE!</v>
      </c>
      <c r="AI1777" t="str">
        <f t="shared" ca="1" si="439"/>
        <v>0</v>
      </c>
      <c r="AJ1777" t="str">
        <f t="shared" ca="1" si="440"/>
        <v/>
      </c>
      <c r="AK1777" t="str">
        <f t="shared" ca="1" si="449"/>
        <v>0</v>
      </c>
      <c r="AL1777" s="4">
        <f t="shared" ca="1" si="441"/>
        <v>0</v>
      </c>
      <c r="AM1777">
        <f t="shared" ca="1" si="436"/>
        <v>0</v>
      </c>
      <c r="AN1777">
        <f t="shared" ca="1" si="442"/>
        <v>0</v>
      </c>
      <c r="AO1777">
        <f t="shared" ca="1" si="443"/>
        <v>0</v>
      </c>
      <c r="AP1777">
        <f t="shared" ca="1" si="444"/>
        <v>0</v>
      </c>
      <c r="AQ1777">
        <f t="shared" ca="1" si="445"/>
        <v>0</v>
      </c>
      <c r="AR1777">
        <f t="shared" ca="1" si="446"/>
        <v>0</v>
      </c>
      <c r="AS1777">
        <f t="shared" ca="1" si="447"/>
        <v>0</v>
      </c>
      <c r="AT1777">
        <f t="shared" ca="1" si="448"/>
        <v>0</v>
      </c>
    </row>
    <row r="1778" spans="1:46" hidden="1" x14ac:dyDescent="0.2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0, OFFSET(data!$A$1, ROW()-1, AD$1-1))</f>
        <v>0</v>
      </c>
      <c r="AE1778">
        <f ca="1">IF(ISNA(AE$1), 0, OFFSET(data!$A$1, ROW()-1, AE$1-1))</f>
        <v>0</v>
      </c>
      <c r="AF1778">
        <f ca="1">IF(ISNA(AF$1), 0, OFFSET(data!$A$1, ROW()-1, AF$1-1))</f>
        <v>0</v>
      </c>
      <c r="AG1778">
        <f t="shared" ca="1" si="437"/>
        <v>0</v>
      </c>
      <c r="AH1778" t="e">
        <f t="shared" ca="1" si="438"/>
        <v>#VALUE!</v>
      </c>
      <c r="AI1778" t="str">
        <f t="shared" ca="1" si="439"/>
        <v>0</v>
      </c>
      <c r="AJ1778" t="str">
        <f t="shared" ca="1" si="440"/>
        <v/>
      </c>
      <c r="AK1778" t="str">
        <f t="shared" ca="1" si="449"/>
        <v>0</v>
      </c>
      <c r="AL1778" s="4">
        <f t="shared" ca="1" si="441"/>
        <v>0</v>
      </c>
      <c r="AM1778">
        <f t="shared" ca="1" si="436"/>
        <v>0</v>
      </c>
      <c r="AN1778">
        <f t="shared" ca="1" si="442"/>
        <v>0</v>
      </c>
      <c r="AO1778">
        <f t="shared" ca="1" si="443"/>
        <v>0</v>
      </c>
      <c r="AP1778">
        <f t="shared" ca="1" si="444"/>
        <v>0</v>
      </c>
      <c r="AQ1778">
        <f t="shared" ca="1" si="445"/>
        <v>0</v>
      </c>
      <c r="AR1778">
        <f t="shared" ca="1" si="446"/>
        <v>0</v>
      </c>
      <c r="AS1778">
        <f t="shared" ca="1" si="447"/>
        <v>0</v>
      </c>
      <c r="AT1778">
        <f t="shared" ca="1" si="448"/>
        <v>0</v>
      </c>
    </row>
    <row r="1779" spans="1:46" hidden="1" x14ac:dyDescent="0.2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0, OFFSET(data!$A$1, ROW()-1, AD$1-1))</f>
        <v>0</v>
      </c>
      <c r="AE1779">
        <f ca="1">IF(ISNA(AE$1), 0, OFFSET(data!$A$1, ROW()-1, AE$1-1))</f>
        <v>0</v>
      </c>
      <c r="AF1779">
        <f ca="1">IF(ISNA(AF$1), 0, OFFSET(data!$A$1, ROW()-1, AF$1-1))</f>
        <v>0</v>
      </c>
      <c r="AG1779">
        <f t="shared" ca="1" si="437"/>
        <v>0</v>
      </c>
      <c r="AH1779" t="e">
        <f t="shared" ca="1" si="438"/>
        <v>#VALUE!</v>
      </c>
      <c r="AI1779" t="str">
        <f t="shared" ca="1" si="439"/>
        <v>0</v>
      </c>
      <c r="AJ1779" t="str">
        <f t="shared" ca="1" si="440"/>
        <v/>
      </c>
      <c r="AK1779" t="str">
        <f t="shared" ca="1" si="449"/>
        <v>0</v>
      </c>
      <c r="AL1779" s="4">
        <f t="shared" ca="1" si="441"/>
        <v>0</v>
      </c>
      <c r="AM1779">
        <f t="shared" ca="1" si="436"/>
        <v>0</v>
      </c>
      <c r="AN1779">
        <f t="shared" ca="1" si="442"/>
        <v>0</v>
      </c>
      <c r="AO1779">
        <f t="shared" ca="1" si="443"/>
        <v>0</v>
      </c>
      <c r="AP1779">
        <f t="shared" ca="1" si="444"/>
        <v>0</v>
      </c>
      <c r="AQ1779">
        <f t="shared" ca="1" si="445"/>
        <v>0</v>
      </c>
      <c r="AR1779">
        <f t="shared" ca="1" si="446"/>
        <v>0</v>
      </c>
      <c r="AS1779">
        <f t="shared" ca="1" si="447"/>
        <v>0</v>
      </c>
      <c r="AT1779">
        <f t="shared" ca="1" si="448"/>
        <v>0</v>
      </c>
    </row>
    <row r="1780" spans="1:46" hidden="1" x14ac:dyDescent="0.2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0, OFFSET(data!$A$1, ROW()-1, AD$1-1))</f>
        <v>0</v>
      </c>
      <c r="AE1780">
        <f ca="1">IF(ISNA(AE$1), 0, OFFSET(data!$A$1, ROW()-1, AE$1-1))</f>
        <v>0</v>
      </c>
      <c r="AF1780">
        <f ca="1">IF(ISNA(AF$1), 0, OFFSET(data!$A$1, ROW()-1, AF$1-1))</f>
        <v>0</v>
      </c>
      <c r="AG1780">
        <f t="shared" ca="1" si="437"/>
        <v>0</v>
      </c>
      <c r="AH1780" t="e">
        <f t="shared" ca="1" si="438"/>
        <v>#VALUE!</v>
      </c>
      <c r="AI1780" t="str">
        <f t="shared" ca="1" si="439"/>
        <v>0</v>
      </c>
      <c r="AJ1780" t="str">
        <f t="shared" ca="1" si="440"/>
        <v/>
      </c>
      <c r="AK1780" t="str">
        <f t="shared" ca="1" si="449"/>
        <v>0</v>
      </c>
      <c r="AL1780" s="4">
        <f t="shared" ca="1" si="441"/>
        <v>0</v>
      </c>
      <c r="AM1780">
        <f t="shared" ref="AM1780:AM1843" ca="1" si="450">U1780+X1780</f>
        <v>0</v>
      </c>
      <c r="AN1780">
        <f t="shared" ca="1" si="442"/>
        <v>0</v>
      </c>
      <c r="AO1780">
        <f t="shared" ca="1" si="443"/>
        <v>0</v>
      </c>
      <c r="AP1780">
        <f t="shared" ca="1" si="444"/>
        <v>0</v>
      </c>
      <c r="AQ1780">
        <f t="shared" ca="1" si="445"/>
        <v>0</v>
      </c>
      <c r="AR1780">
        <f t="shared" ca="1" si="446"/>
        <v>0</v>
      </c>
      <c r="AS1780">
        <f t="shared" ca="1" si="447"/>
        <v>0</v>
      </c>
      <c r="AT1780">
        <f t="shared" ca="1" si="448"/>
        <v>0</v>
      </c>
    </row>
    <row r="1781" spans="1:46" hidden="1" x14ac:dyDescent="0.2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0, OFFSET(data!$A$1, ROW()-1, AD$1-1))</f>
        <v>0</v>
      </c>
      <c r="AE1781">
        <f ca="1">IF(ISNA(AE$1), 0, OFFSET(data!$A$1, ROW()-1, AE$1-1))</f>
        <v>0</v>
      </c>
      <c r="AF1781">
        <f ca="1">IF(ISNA(AF$1), 0, OFFSET(data!$A$1, ROW()-1, AF$1-1))</f>
        <v>0</v>
      </c>
      <c r="AG1781">
        <f t="shared" ca="1" si="437"/>
        <v>0</v>
      </c>
      <c r="AH1781" t="e">
        <f t="shared" ca="1" si="438"/>
        <v>#VALUE!</v>
      </c>
      <c r="AI1781" t="str">
        <f t="shared" ca="1" si="439"/>
        <v>0</v>
      </c>
      <c r="AJ1781" t="str">
        <f t="shared" ca="1" si="440"/>
        <v/>
      </c>
      <c r="AK1781" t="str">
        <f t="shared" ca="1" si="449"/>
        <v>0</v>
      </c>
      <c r="AL1781" s="4">
        <f t="shared" ca="1" si="441"/>
        <v>0</v>
      </c>
      <c r="AM1781">
        <f t="shared" ca="1" si="450"/>
        <v>0</v>
      </c>
      <c r="AN1781">
        <f t="shared" ca="1" si="442"/>
        <v>0</v>
      </c>
      <c r="AO1781">
        <f t="shared" ca="1" si="443"/>
        <v>0</v>
      </c>
      <c r="AP1781">
        <f t="shared" ca="1" si="444"/>
        <v>0</v>
      </c>
      <c r="AQ1781">
        <f t="shared" ca="1" si="445"/>
        <v>0</v>
      </c>
      <c r="AR1781">
        <f t="shared" ca="1" si="446"/>
        <v>0</v>
      </c>
      <c r="AS1781">
        <f t="shared" ca="1" si="447"/>
        <v>0</v>
      </c>
      <c r="AT1781">
        <f t="shared" ca="1" si="448"/>
        <v>0</v>
      </c>
    </row>
    <row r="1782" spans="1:46" hidden="1" x14ac:dyDescent="0.2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0, OFFSET(data!$A$1, ROW()-1, AD$1-1))</f>
        <v>0</v>
      </c>
      <c r="AE1782">
        <f ca="1">IF(ISNA(AE$1), 0, OFFSET(data!$A$1, ROW()-1, AE$1-1))</f>
        <v>0</v>
      </c>
      <c r="AF1782">
        <f ca="1">IF(ISNA(AF$1), 0, OFFSET(data!$A$1, ROW()-1, AF$1-1))</f>
        <v>0</v>
      </c>
      <c r="AG1782">
        <f t="shared" ca="1" si="437"/>
        <v>0</v>
      </c>
      <c r="AH1782" t="e">
        <f t="shared" ca="1" si="438"/>
        <v>#VALUE!</v>
      </c>
      <c r="AI1782" t="str">
        <f t="shared" ca="1" si="439"/>
        <v>0</v>
      </c>
      <c r="AJ1782" t="str">
        <f t="shared" ca="1" si="440"/>
        <v/>
      </c>
      <c r="AK1782" t="str">
        <f t="shared" ca="1" si="449"/>
        <v>0</v>
      </c>
      <c r="AL1782" s="4">
        <f t="shared" ca="1" si="441"/>
        <v>0</v>
      </c>
      <c r="AM1782">
        <f t="shared" ca="1" si="450"/>
        <v>0</v>
      </c>
      <c r="AN1782">
        <f t="shared" ca="1" si="442"/>
        <v>0</v>
      </c>
      <c r="AO1782">
        <f t="shared" ca="1" si="443"/>
        <v>0</v>
      </c>
      <c r="AP1782">
        <f t="shared" ca="1" si="444"/>
        <v>0</v>
      </c>
      <c r="AQ1782">
        <f t="shared" ca="1" si="445"/>
        <v>0</v>
      </c>
      <c r="AR1782">
        <f t="shared" ca="1" si="446"/>
        <v>0</v>
      </c>
      <c r="AS1782">
        <f t="shared" ca="1" si="447"/>
        <v>0</v>
      </c>
      <c r="AT1782">
        <f t="shared" ca="1" si="448"/>
        <v>0</v>
      </c>
    </row>
    <row r="1783" spans="1:46" hidden="1" x14ac:dyDescent="0.2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0, OFFSET(data!$A$1, ROW()-1, AD$1-1))</f>
        <v>0</v>
      </c>
      <c r="AE1783">
        <f ca="1">IF(ISNA(AE$1), 0, OFFSET(data!$A$1, ROW()-1, AE$1-1))</f>
        <v>0</v>
      </c>
      <c r="AF1783">
        <f ca="1">IF(ISNA(AF$1), 0, OFFSET(data!$A$1, ROW()-1, AF$1-1))</f>
        <v>0</v>
      </c>
      <c r="AG1783">
        <f t="shared" ca="1" si="437"/>
        <v>0</v>
      </c>
      <c r="AH1783" t="e">
        <f t="shared" ca="1" si="438"/>
        <v>#VALUE!</v>
      </c>
      <c r="AI1783" t="str">
        <f t="shared" ca="1" si="439"/>
        <v>0</v>
      </c>
      <c r="AJ1783" t="str">
        <f t="shared" ca="1" si="440"/>
        <v/>
      </c>
      <c r="AK1783" t="str">
        <f t="shared" ca="1" si="449"/>
        <v>0</v>
      </c>
      <c r="AL1783" s="4">
        <f t="shared" ca="1" si="441"/>
        <v>0</v>
      </c>
      <c r="AM1783">
        <f t="shared" ca="1" si="450"/>
        <v>0</v>
      </c>
      <c r="AN1783">
        <f t="shared" ca="1" si="442"/>
        <v>0</v>
      </c>
      <c r="AO1783">
        <f t="shared" ca="1" si="443"/>
        <v>0</v>
      </c>
      <c r="AP1783">
        <f t="shared" ca="1" si="444"/>
        <v>0</v>
      </c>
      <c r="AQ1783">
        <f t="shared" ca="1" si="445"/>
        <v>0</v>
      </c>
      <c r="AR1783">
        <f t="shared" ca="1" si="446"/>
        <v>0</v>
      </c>
      <c r="AS1783">
        <f t="shared" ca="1" si="447"/>
        <v>0</v>
      </c>
      <c r="AT1783">
        <f t="shared" ca="1" si="448"/>
        <v>0</v>
      </c>
    </row>
    <row r="1784" spans="1:46" hidden="1" x14ac:dyDescent="0.2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0, OFFSET(data!$A$1, ROW()-1, AD$1-1))</f>
        <v>0</v>
      </c>
      <c r="AE1784">
        <f ca="1">IF(ISNA(AE$1), 0, OFFSET(data!$A$1, ROW()-1, AE$1-1))</f>
        <v>0</v>
      </c>
      <c r="AF1784">
        <f ca="1">IF(ISNA(AF$1), 0, OFFSET(data!$A$1, ROW()-1, AF$1-1))</f>
        <v>0</v>
      </c>
      <c r="AG1784">
        <f t="shared" ca="1" si="437"/>
        <v>0</v>
      </c>
      <c r="AH1784" t="e">
        <f t="shared" ca="1" si="438"/>
        <v>#VALUE!</v>
      </c>
      <c r="AI1784" t="str">
        <f t="shared" ca="1" si="439"/>
        <v>0</v>
      </c>
      <c r="AJ1784" t="str">
        <f t="shared" ca="1" si="440"/>
        <v/>
      </c>
      <c r="AK1784" t="str">
        <f t="shared" ca="1" si="449"/>
        <v>0</v>
      </c>
      <c r="AL1784" s="4">
        <f t="shared" ca="1" si="441"/>
        <v>0</v>
      </c>
      <c r="AM1784">
        <f t="shared" ca="1" si="450"/>
        <v>0</v>
      </c>
      <c r="AN1784">
        <f t="shared" ca="1" si="442"/>
        <v>0</v>
      </c>
      <c r="AO1784">
        <f t="shared" ca="1" si="443"/>
        <v>0</v>
      </c>
      <c r="AP1784">
        <f t="shared" ca="1" si="444"/>
        <v>0</v>
      </c>
      <c r="AQ1784">
        <f t="shared" ca="1" si="445"/>
        <v>0</v>
      </c>
      <c r="AR1784">
        <f t="shared" ca="1" si="446"/>
        <v>0</v>
      </c>
      <c r="AS1784">
        <f t="shared" ca="1" si="447"/>
        <v>0</v>
      </c>
      <c r="AT1784">
        <f t="shared" ca="1" si="448"/>
        <v>0</v>
      </c>
    </row>
    <row r="1785" spans="1:46" hidden="1" x14ac:dyDescent="0.2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0, OFFSET(data!$A$1, ROW()-1, AD$1-1))</f>
        <v>0</v>
      </c>
      <c r="AE1785">
        <f ca="1">IF(ISNA(AE$1), 0, OFFSET(data!$A$1, ROW()-1, AE$1-1))</f>
        <v>0</v>
      </c>
      <c r="AF1785">
        <f ca="1">IF(ISNA(AF$1), 0, OFFSET(data!$A$1, ROW()-1, AF$1-1))</f>
        <v>0</v>
      </c>
      <c r="AG1785">
        <f t="shared" ca="1" si="437"/>
        <v>0</v>
      </c>
      <c r="AH1785" t="e">
        <f t="shared" ca="1" si="438"/>
        <v>#VALUE!</v>
      </c>
      <c r="AI1785" t="str">
        <f t="shared" ca="1" si="439"/>
        <v>0</v>
      </c>
      <c r="AJ1785" t="str">
        <f t="shared" ca="1" si="440"/>
        <v/>
      </c>
      <c r="AK1785" t="str">
        <f t="shared" ca="1" si="449"/>
        <v>0</v>
      </c>
      <c r="AL1785" s="4">
        <f t="shared" ca="1" si="441"/>
        <v>0</v>
      </c>
      <c r="AM1785">
        <f t="shared" ca="1" si="450"/>
        <v>0</v>
      </c>
      <c r="AN1785">
        <f t="shared" ca="1" si="442"/>
        <v>0</v>
      </c>
      <c r="AO1785">
        <f t="shared" ca="1" si="443"/>
        <v>0</v>
      </c>
      <c r="AP1785">
        <f t="shared" ca="1" si="444"/>
        <v>0</v>
      </c>
      <c r="AQ1785">
        <f t="shared" ca="1" si="445"/>
        <v>0</v>
      </c>
      <c r="AR1785">
        <f t="shared" ca="1" si="446"/>
        <v>0</v>
      </c>
      <c r="AS1785">
        <f t="shared" ca="1" si="447"/>
        <v>0</v>
      </c>
      <c r="AT1785">
        <f t="shared" ca="1" si="448"/>
        <v>0</v>
      </c>
    </row>
    <row r="1786" spans="1:46" hidden="1" x14ac:dyDescent="0.2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0, OFFSET(data!$A$1, ROW()-1, AD$1-1))</f>
        <v>0</v>
      </c>
      <c r="AE1786">
        <f ca="1">IF(ISNA(AE$1), 0, OFFSET(data!$A$1, ROW()-1, AE$1-1))</f>
        <v>0</v>
      </c>
      <c r="AF1786">
        <f ca="1">IF(ISNA(AF$1), 0, OFFSET(data!$A$1, ROW()-1, AF$1-1))</f>
        <v>0</v>
      </c>
      <c r="AG1786">
        <f t="shared" ca="1" si="437"/>
        <v>0</v>
      </c>
      <c r="AH1786" t="e">
        <f t="shared" ca="1" si="438"/>
        <v>#VALUE!</v>
      </c>
      <c r="AI1786" t="str">
        <f t="shared" ca="1" si="439"/>
        <v>0</v>
      </c>
      <c r="AJ1786" t="str">
        <f t="shared" ca="1" si="440"/>
        <v/>
      </c>
      <c r="AK1786" t="str">
        <f t="shared" ca="1" si="449"/>
        <v>0</v>
      </c>
      <c r="AL1786" s="4">
        <f t="shared" ca="1" si="441"/>
        <v>0</v>
      </c>
      <c r="AM1786">
        <f t="shared" ca="1" si="450"/>
        <v>0</v>
      </c>
      <c r="AN1786">
        <f t="shared" ca="1" si="442"/>
        <v>0</v>
      </c>
      <c r="AO1786">
        <f t="shared" ca="1" si="443"/>
        <v>0</v>
      </c>
      <c r="AP1786">
        <f t="shared" ca="1" si="444"/>
        <v>0</v>
      </c>
      <c r="AQ1786">
        <f t="shared" ca="1" si="445"/>
        <v>0</v>
      </c>
      <c r="AR1786">
        <f t="shared" ca="1" si="446"/>
        <v>0</v>
      </c>
      <c r="AS1786">
        <f t="shared" ca="1" si="447"/>
        <v>0</v>
      </c>
      <c r="AT1786">
        <f t="shared" ca="1" si="448"/>
        <v>0</v>
      </c>
    </row>
    <row r="1787" spans="1:46" hidden="1" x14ac:dyDescent="0.2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0, OFFSET(data!$A$1, ROW()-1, AD$1-1))</f>
        <v>0</v>
      </c>
      <c r="AE1787">
        <f ca="1">IF(ISNA(AE$1), 0, OFFSET(data!$A$1, ROW()-1, AE$1-1))</f>
        <v>0</v>
      </c>
      <c r="AF1787">
        <f ca="1">IF(ISNA(AF$1), 0, OFFSET(data!$A$1, ROW()-1, AF$1-1))</f>
        <v>0</v>
      </c>
      <c r="AG1787">
        <f t="shared" ca="1" si="437"/>
        <v>0</v>
      </c>
      <c r="AH1787" t="e">
        <f t="shared" ca="1" si="438"/>
        <v>#VALUE!</v>
      </c>
      <c r="AI1787" t="str">
        <f t="shared" ca="1" si="439"/>
        <v>0</v>
      </c>
      <c r="AJ1787" t="str">
        <f t="shared" ca="1" si="440"/>
        <v/>
      </c>
      <c r="AK1787" t="str">
        <f t="shared" ca="1" si="449"/>
        <v>0</v>
      </c>
      <c r="AL1787" s="4">
        <f t="shared" ca="1" si="441"/>
        <v>0</v>
      </c>
      <c r="AM1787">
        <f t="shared" ca="1" si="450"/>
        <v>0</v>
      </c>
      <c r="AN1787">
        <f t="shared" ca="1" si="442"/>
        <v>0</v>
      </c>
      <c r="AO1787">
        <f t="shared" ca="1" si="443"/>
        <v>0</v>
      </c>
      <c r="AP1787">
        <f t="shared" ca="1" si="444"/>
        <v>0</v>
      </c>
      <c r="AQ1787">
        <f t="shared" ca="1" si="445"/>
        <v>0</v>
      </c>
      <c r="AR1787">
        <f t="shared" ca="1" si="446"/>
        <v>0</v>
      </c>
      <c r="AS1787">
        <f t="shared" ca="1" si="447"/>
        <v>0</v>
      </c>
      <c r="AT1787">
        <f t="shared" ca="1" si="448"/>
        <v>0</v>
      </c>
    </row>
    <row r="1788" spans="1:46" hidden="1" x14ac:dyDescent="0.2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0, OFFSET(data!$A$1, ROW()-1, AD$1-1))</f>
        <v>0</v>
      </c>
      <c r="AE1788">
        <f ca="1">IF(ISNA(AE$1), 0, OFFSET(data!$A$1, ROW()-1, AE$1-1))</f>
        <v>0</v>
      </c>
      <c r="AF1788">
        <f ca="1">IF(ISNA(AF$1), 0, OFFSET(data!$A$1, ROW()-1, AF$1-1))</f>
        <v>0</v>
      </c>
      <c r="AG1788">
        <f t="shared" ca="1" si="437"/>
        <v>0</v>
      </c>
      <c r="AH1788" t="e">
        <f t="shared" ca="1" si="438"/>
        <v>#VALUE!</v>
      </c>
      <c r="AI1788" t="str">
        <f t="shared" ca="1" si="439"/>
        <v>0</v>
      </c>
      <c r="AJ1788" t="str">
        <f t="shared" ca="1" si="440"/>
        <v/>
      </c>
      <c r="AK1788" t="str">
        <f t="shared" ca="1" si="449"/>
        <v>0</v>
      </c>
      <c r="AL1788" s="4">
        <f t="shared" ca="1" si="441"/>
        <v>0</v>
      </c>
      <c r="AM1788">
        <f t="shared" ca="1" si="450"/>
        <v>0</v>
      </c>
      <c r="AN1788">
        <f t="shared" ca="1" si="442"/>
        <v>0</v>
      </c>
      <c r="AO1788">
        <f t="shared" ca="1" si="443"/>
        <v>0</v>
      </c>
      <c r="AP1788">
        <f t="shared" ca="1" si="444"/>
        <v>0</v>
      </c>
      <c r="AQ1788">
        <f t="shared" ca="1" si="445"/>
        <v>0</v>
      </c>
      <c r="AR1788">
        <f t="shared" ca="1" si="446"/>
        <v>0</v>
      </c>
      <c r="AS1788">
        <f t="shared" ca="1" si="447"/>
        <v>0</v>
      </c>
      <c r="AT1788">
        <f t="shared" ca="1" si="448"/>
        <v>0</v>
      </c>
    </row>
    <row r="1789" spans="1:46" hidden="1" x14ac:dyDescent="0.2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0, OFFSET(data!$A$1, ROW()-1, AD$1-1))</f>
        <v>0</v>
      </c>
      <c r="AE1789">
        <f ca="1">IF(ISNA(AE$1), 0, OFFSET(data!$A$1, ROW()-1, AE$1-1))</f>
        <v>0</v>
      </c>
      <c r="AF1789">
        <f ca="1">IF(ISNA(AF$1), 0, OFFSET(data!$A$1, ROW()-1, AF$1-1))</f>
        <v>0</v>
      </c>
      <c r="AG1789">
        <f t="shared" ca="1" si="437"/>
        <v>0</v>
      </c>
      <c r="AH1789" t="e">
        <f t="shared" ca="1" si="438"/>
        <v>#VALUE!</v>
      </c>
      <c r="AI1789" t="str">
        <f t="shared" ca="1" si="439"/>
        <v>0</v>
      </c>
      <c r="AJ1789" t="str">
        <f t="shared" ca="1" si="440"/>
        <v/>
      </c>
      <c r="AK1789" t="str">
        <f t="shared" ca="1" si="449"/>
        <v>0</v>
      </c>
      <c r="AL1789" s="4">
        <f t="shared" ca="1" si="441"/>
        <v>0</v>
      </c>
      <c r="AM1789">
        <f t="shared" ca="1" si="450"/>
        <v>0</v>
      </c>
      <c r="AN1789">
        <f t="shared" ca="1" si="442"/>
        <v>0</v>
      </c>
      <c r="AO1789">
        <f t="shared" ca="1" si="443"/>
        <v>0</v>
      </c>
      <c r="AP1789">
        <f t="shared" ca="1" si="444"/>
        <v>0</v>
      </c>
      <c r="AQ1789">
        <f t="shared" ca="1" si="445"/>
        <v>0</v>
      </c>
      <c r="AR1789">
        <f t="shared" ca="1" si="446"/>
        <v>0</v>
      </c>
      <c r="AS1789">
        <f t="shared" ca="1" si="447"/>
        <v>0</v>
      </c>
      <c r="AT1789">
        <f t="shared" ca="1" si="448"/>
        <v>0</v>
      </c>
    </row>
    <row r="1790" spans="1:46" hidden="1" x14ac:dyDescent="0.2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0, OFFSET(data!$A$1, ROW()-1, AD$1-1))</f>
        <v>0</v>
      </c>
      <c r="AE1790">
        <f ca="1">IF(ISNA(AE$1), 0, OFFSET(data!$A$1, ROW()-1, AE$1-1))</f>
        <v>0</v>
      </c>
      <c r="AF1790">
        <f ca="1">IF(ISNA(AF$1), 0, OFFSET(data!$A$1, ROW()-1, AF$1-1))</f>
        <v>0</v>
      </c>
      <c r="AG1790">
        <f t="shared" ca="1" si="437"/>
        <v>0</v>
      </c>
      <c r="AH1790" t="e">
        <f t="shared" ca="1" si="438"/>
        <v>#VALUE!</v>
      </c>
      <c r="AI1790" t="str">
        <f t="shared" ca="1" si="439"/>
        <v>0</v>
      </c>
      <c r="AJ1790" t="str">
        <f t="shared" ca="1" si="440"/>
        <v/>
      </c>
      <c r="AK1790" t="str">
        <f t="shared" ca="1" si="449"/>
        <v>0</v>
      </c>
      <c r="AL1790" s="4">
        <f t="shared" ca="1" si="441"/>
        <v>0</v>
      </c>
      <c r="AM1790">
        <f t="shared" ca="1" si="450"/>
        <v>0</v>
      </c>
      <c r="AN1790">
        <f t="shared" ca="1" si="442"/>
        <v>0</v>
      </c>
      <c r="AO1790">
        <f t="shared" ca="1" si="443"/>
        <v>0</v>
      </c>
      <c r="AP1790">
        <f t="shared" ca="1" si="444"/>
        <v>0</v>
      </c>
      <c r="AQ1790">
        <f t="shared" ca="1" si="445"/>
        <v>0</v>
      </c>
      <c r="AR1790">
        <f t="shared" ca="1" si="446"/>
        <v>0</v>
      </c>
      <c r="AS1790">
        <f t="shared" ca="1" si="447"/>
        <v>0</v>
      </c>
      <c r="AT1790">
        <f t="shared" ca="1" si="448"/>
        <v>0</v>
      </c>
    </row>
    <row r="1791" spans="1:46" hidden="1" x14ac:dyDescent="0.2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0, OFFSET(data!$A$1, ROW()-1, AD$1-1))</f>
        <v>0</v>
      </c>
      <c r="AE1791">
        <f ca="1">IF(ISNA(AE$1), 0, OFFSET(data!$A$1, ROW()-1, AE$1-1))</f>
        <v>0</v>
      </c>
      <c r="AF1791">
        <f ca="1">IF(ISNA(AF$1), 0, OFFSET(data!$A$1, ROW()-1, AF$1-1))</f>
        <v>0</v>
      </c>
      <c r="AG1791">
        <f t="shared" ca="1" si="437"/>
        <v>0</v>
      </c>
      <c r="AH1791" t="e">
        <f t="shared" ca="1" si="438"/>
        <v>#VALUE!</v>
      </c>
      <c r="AI1791" t="str">
        <f t="shared" ca="1" si="439"/>
        <v>0</v>
      </c>
      <c r="AJ1791" t="str">
        <f t="shared" ca="1" si="440"/>
        <v/>
      </c>
      <c r="AK1791" t="str">
        <f t="shared" ca="1" si="449"/>
        <v>0</v>
      </c>
      <c r="AL1791" s="4">
        <f t="shared" ca="1" si="441"/>
        <v>0</v>
      </c>
      <c r="AM1791">
        <f t="shared" ca="1" si="450"/>
        <v>0</v>
      </c>
      <c r="AN1791">
        <f t="shared" ca="1" si="442"/>
        <v>0</v>
      </c>
      <c r="AO1791">
        <f t="shared" ca="1" si="443"/>
        <v>0</v>
      </c>
      <c r="AP1791">
        <f t="shared" ca="1" si="444"/>
        <v>0</v>
      </c>
      <c r="AQ1791">
        <f t="shared" ca="1" si="445"/>
        <v>0</v>
      </c>
      <c r="AR1791">
        <f t="shared" ca="1" si="446"/>
        <v>0</v>
      </c>
      <c r="AS1791">
        <f t="shared" ca="1" si="447"/>
        <v>0</v>
      </c>
      <c r="AT1791">
        <f t="shared" ca="1" si="448"/>
        <v>0</v>
      </c>
    </row>
    <row r="1792" spans="1:46" hidden="1" x14ac:dyDescent="0.2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0, OFFSET(data!$A$1, ROW()-1, AD$1-1))</f>
        <v>0</v>
      </c>
      <c r="AE1792">
        <f ca="1">IF(ISNA(AE$1), 0, OFFSET(data!$A$1, ROW()-1, AE$1-1))</f>
        <v>0</v>
      </c>
      <c r="AF1792">
        <f ca="1">IF(ISNA(AF$1), 0, OFFSET(data!$A$1, ROW()-1, AF$1-1))</f>
        <v>0</v>
      </c>
      <c r="AG1792">
        <f t="shared" ca="1" si="437"/>
        <v>0</v>
      </c>
      <c r="AH1792" t="e">
        <f t="shared" ca="1" si="438"/>
        <v>#VALUE!</v>
      </c>
      <c r="AI1792" t="str">
        <f t="shared" ca="1" si="439"/>
        <v>0</v>
      </c>
      <c r="AJ1792" t="str">
        <f t="shared" ca="1" si="440"/>
        <v/>
      </c>
      <c r="AK1792" t="str">
        <f t="shared" ca="1" si="449"/>
        <v>0</v>
      </c>
      <c r="AL1792" s="4">
        <f t="shared" ca="1" si="441"/>
        <v>0</v>
      </c>
      <c r="AM1792">
        <f t="shared" ca="1" si="450"/>
        <v>0</v>
      </c>
      <c r="AN1792">
        <f t="shared" ca="1" si="442"/>
        <v>0</v>
      </c>
      <c r="AO1792">
        <f t="shared" ca="1" si="443"/>
        <v>0</v>
      </c>
      <c r="AP1792">
        <f t="shared" ca="1" si="444"/>
        <v>0</v>
      </c>
      <c r="AQ1792">
        <f t="shared" ca="1" si="445"/>
        <v>0</v>
      </c>
      <c r="AR1792">
        <f t="shared" ca="1" si="446"/>
        <v>0</v>
      </c>
      <c r="AS1792">
        <f t="shared" ca="1" si="447"/>
        <v>0</v>
      </c>
      <c r="AT1792">
        <f t="shared" ca="1" si="448"/>
        <v>0</v>
      </c>
    </row>
    <row r="1793" spans="1:46" hidden="1" x14ac:dyDescent="0.2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0, OFFSET(data!$A$1, ROW()-1, AD$1-1))</f>
        <v>0</v>
      </c>
      <c r="AE1793">
        <f ca="1">IF(ISNA(AE$1), 0, OFFSET(data!$A$1, ROW()-1, AE$1-1))</f>
        <v>0</v>
      </c>
      <c r="AF1793">
        <f ca="1">IF(ISNA(AF$1), 0, OFFSET(data!$A$1, ROW()-1, AF$1-1))</f>
        <v>0</v>
      </c>
      <c r="AG1793">
        <f t="shared" ca="1" si="437"/>
        <v>0</v>
      </c>
      <c r="AH1793" t="e">
        <f t="shared" ca="1" si="438"/>
        <v>#VALUE!</v>
      </c>
      <c r="AI1793" t="str">
        <f t="shared" ca="1" si="439"/>
        <v>0</v>
      </c>
      <c r="AJ1793" t="str">
        <f t="shared" ca="1" si="440"/>
        <v/>
      </c>
      <c r="AK1793" t="str">
        <f t="shared" ca="1" si="449"/>
        <v>0</v>
      </c>
      <c r="AL1793" s="4">
        <f t="shared" ca="1" si="441"/>
        <v>0</v>
      </c>
      <c r="AM1793">
        <f t="shared" ca="1" si="450"/>
        <v>0</v>
      </c>
      <c r="AN1793">
        <f t="shared" ca="1" si="442"/>
        <v>0</v>
      </c>
      <c r="AO1793">
        <f t="shared" ca="1" si="443"/>
        <v>0</v>
      </c>
      <c r="AP1793">
        <f t="shared" ca="1" si="444"/>
        <v>0</v>
      </c>
      <c r="AQ1793">
        <f t="shared" ca="1" si="445"/>
        <v>0</v>
      </c>
      <c r="AR1793">
        <f t="shared" ca="1" si="446"/>
        <v>0</v>
      </c>
      <c r="AS1793">
        <f t="shared" ca="1" si="447"/>
        <v>0</v>
      </c>
      <c r="AT1793">
        <f t="shared" ca="1" si="448"/>
        <v>0</v>
      </c>
    </row>
    <row r="1794" spans="1:46" hidden="1" x14ac:dyDescent="0.2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0, OFFSET(data!$A$1, ROW()-1, AD$1-1))</f>
        <v>0</v>
      </c>
      <c r="AE1794">
        <f ca="1">IF(ISNA(AE$1), 0, OFFSET(data!$A$1, ROW()-1, AE$1-1))</f>
        <v>0</v>
      </c>
      <c r="AF1794">
        <f ca="1">IF(ISNA(AF$1), 0, OFFSET(data!$A$1, ROW()-1, AF$1-1))</f>
        <v>0</v>
      </c>
      <c r="AG1794">
        <f t="shared" ca="1" si="437"/>
        <v>0</v>
      </c>
      <c r="AH1794" t="e">
        <f t="shared" ca="1" si="438"/>
        <v>#VALUE!</v>
      </c>
      <c r="AI1794" t="str">
        <f t="shared" ca="1" si="439"/>
        <v>0</v>
      </c>
      <c r="AJ1794" t="str">
        <f t="shared" ca="1" si="440"/>
        <v/>
      </c>
      <c r="AK1794" t="str">
        <f t="shared" ca="1" si="449"/>
        <v>0</v>
      </c>
      <c r="AL1794" s="4">
        <f t="shared" ca="1" si="441"/>
        <v>0</v>
      </c>
      <c r="AM1794">
        <f t="shared" ca="1" si="450"/>
        <v>0</v>
      </c>
      <c r="AN1794">
        <f t="shared" ca="1" si="442"/>
        <v>0</v>
      </c>
      <c r="AO1794">
        <f t="shared" ca="1" si="443"/>
        <v>0</v>
      </c>
      <c r="AP1794">
        <f t="shared" ca="1" si="444"/>
        <v>0</v>
      </c>
      <c r="AQ1794">
        <f t="shared" ca="1" si="445"/>
        <v>0</v>
      </c>
      <c r="AR1794">
        <f t="shared" ca="1" si="446"/>
        <v>0</v>
      </c>
      <c r="AS1794">
        <f t="shared" ca="1" si="447"/>
        <v>0</v>
      </c>
      <c r="AT1794">
        <f t="shared" ca="1" si="448"/>
        <v>0</v>
      </c>
    </row>
    <row r="1795" spans="1:46" hidden="1" x14ac:dyDescent="0.2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0, OFFSET(data!$A$1, ROW()-1, AD$1-1))</f>
        <v>0</v>
      </c>
      <c r="AE1795">
        <f ca="1">IF(ISNA(AE$1), 0, OFFSET(data!$A$1, ROW()-1, AE$1-1))</f>
        <v>0</v>
      </c>
      <c r="AF1795">
        <f ca="1">IF(ISNA(AF$1), 0, OFFSET(data!$A$1, ROW()-1, AF$1-1))</f>
        <v>0</v>
      </c>
      <c r="AG1795">
        <f t="shared" ref="AG1795:AG1858" ca="1" si="451">VALUE(LEFT(C1795, 4))</f>
        <v>0</v>
      </c>
      <c r="AH1795" t="e">
        <f t="shared" ref="AH1795:AH1858" ca="1" si="452">VALUE(MID(C1795, 6, 2))</f>
        <v>#VALUE!</v>
      </c>
      <c r="AI1795" t="str">
        <f t="shared" ref="AI1795:AI1858" ca="1" si="453">SUBSTITUTE(MID(C1795,6,6)&amp;LEFT(C1795,4), "-", "/")</f>
        <v>0</v>
      </c>
      <c r="AJ1795" t="str">
        <f t="shared" ref="AJ1795:AJ1858" ca="1" si="454">IF(RIGHT(C1795, 5)="12:00", AI1795, "")</f>
        <v/>
      </c>
      <c r="AK1795" t="str">
        <f t="shared" ca="1" si="449"/>
        <v>0</v>
      </c>
      <c r="AL1795" s="4">
        <f t="shared" ref="AL1795:AL1858" ca="1" si="455">AE1795/1000</f>
        <v>0</v>
      </c>
      <c r="AM1795">
        <f t="shared" ca="1" si="450"/>
        <v>0</v>
      </c>
      <c r="AN1795">
        <f t="shared" ca="1" si="442"/>
        <v>0</v>
      </c>
      <c r="AO1795">
        <f t="shared" ca="1" si="443"/>
        <v>0</v>
      </c>
      <c r="AP1795">
        <f t="shared" ca="1" si="444"/>
        <v>0</v>
      </c>
      <c r="AQ1795">
        <f t="shared" ca="1" si="445"/>
        <v>0</v>
      </c>
      <c r="AR1795">
        <f t="shared" ca="1" si="446"/>
        <v>0</v>
      </c>
      <c r="AS1795">
        <f t="shared" ca="1" si="447"/>
        <v>0</v>
      </c>
      <c r="AT1795">
        <f t="shared" ca="1" si="448"/>
        <v>0</v>
      </c>
    </row>
    <row r="1796" spans="1:46" hidden="1" x14ac:dyDescent="0.2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0, OFFSET(data!$A$1, ROW()-1, AD$1-1))</f>
        <v>0</v>
      </c>
      <c r="AE1796">
        <f ca="1">IF(ISNA(AE$1), 0, OFFSET(data!$A$1, ROW()-1, AE$1-1))</f>
        <v>0</v>
      </c>
      <c r="AF1796">
        <f ca="1">IF(ISNA(AF$1), 0, OFFSET(data!$A$1, ROW()-1, AF$1-1))</f>
        <v>0</v>
      </c>
      <c r="AG1796">
        <f t="shared" ca="1" si="451"/>
        <v>0</v>
      </c>
      <c r="AH1796" t="e">
        <f t="shared" ca="1" si="452"/>
        <v>#VALUE!</v>
      </c>
      <c r="AI1796" t="str">
        <f t="shared" ca="1" si="453"/>
        <v>0</v>
      </c>
      <c r="AJ1796" t="str">
        <f t="shared" ca="1" si="454"/>
        <v/>
      </c>
      <c r="AK1796" t="str">
        <f t="shared" ca="1" si="449"/>
        <v>0</v>
      </c>
      <c r="AL1796" s="4">
        <f t="shared" ca="1" si="455"/>
        <v>0</v>
      </c>
      <c r="AM1796">
        <f t="shared" ca="1" si="450"/>
        <v>0</v>
      </c>
      <c r="AN1796">
        <f t="shared" ref="AN1796:AN1859" ca="1" si="456">MAX(S1796,Z1796)</f>
        <v>0</v>
      </c>
      <c r="AO1796">
        <f t="shared" ref="AO1796:AO1859" ca="1" si="457">MAX(R1796,W1796)</f>
        <v>0</v>
      </c>
      <c r="AP1796">
        <f t="shared" ref="AP1796:AP1859" ca="1" si="458">K1796+N1796</f>
        <v>0</v>
      </c>
      <c r="AQ1796">
        <f t="shared" ref="AQ1796:AQ1859" ca="1" si="459">L1796+O1796</f>
        <v>0</v>
      </c>
      <c r="AR1796">
        <f t="shared" ref="AR1796:AR1859" ca="1" si="460">M1796+P1796</f>
        <v>0</v>
      </c>
      <c r="AS1796">
        <f t="shared" ref="AS1796:AS1859" ca="1" si="461">AC1796+SUM(D1796:M1796,R1796:T1796)</f>
        <v>0</v>
      </c>
      <c r="AT1796">
        <f t="shared" ref="AT1796:AT1859" ca="1" si="462">AD1796+SUM(U1796:AB1796)</f>
        <v>0</v>
      </c>
    </row>
    <row r="1797" spans="1:46" hidden="1" x14ac:dyDescent="0.2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0, OFFSET(data!$A$1, ROW()-1, AD$1-1))</f>
        <v>0</v>
      </c>
      <c r="AE1797">
        <f ca="1">IF(ISNA(AE$1), 0, OFFSET(data!$A$1, ROW()-1, AE$1-1))</f>
        <v>0</v>
      </c>
      <c r="AF1797">
        <f ca="1">IF(ISNA(AF$1), 0, OFFSET(data!$A$1, ROW()-1, AF$1-1))</f>
        <v>0</v>
      </c>
      <c r="AG1797">
        <f t="shared" ca="1" si="451"/>
        <v>0</v>
      </c>
      <c r="AH1797" t="e">
        <f t="shared" ca="1" si="452"/>
        <v>#VALUE!</v>
      </c>
      <c r="AI1797" t="str">
        <f t="shared" ca="1" si="453"/>
        <v>0</v>
      </c>
      <c r="AJ1797" t="str">
        <f t="shared" ca="1" si="454"/>
        <v/>
      </c>
      <c r="AK1797" t="str">
        <f t="shared" ca="1" si="449"/>
        <v>0</v>
      </c>
      <c r="AL1797" s="4">
        <f t="shared" ca="1" si="455"/>
        <v>0</v>
      </c>
      <c r="AM1797">
        <f t="shared" ca="1" si="450"/>
        <v>0</v>
      </c>
      <c r="AN1797">
        <f t="shared" ca="1" si="456"/>
        <v>0</v>
      </c>
      <c r="AO1797">
        <f t="shared" ca="1" si="457"/>
        <v>0</v>
      </c>
      <c r="AP1797">
        <f t="shared" ca="1" si="458"/>
        <v>0</v>
      </c>
      <c r="AQ1797">
        <f t="shared" ca="1" si="459"/>
        <v>0</v>
      </c>
      <c r="AR1797">
        <f t="shared" ca="1" si="460"/>
        <v>0</v>
      </c>
      <c r="AS1797">
        <f t="shared" ca="1" si="461"/>
        <v>0</v>
      </c>
      <c r="AT1797">
        <f t="shared" ca="1" si="462"/>
        <v>0</v>
      </c>
    </row>
    <row r="1798" spans="1:46" hidden="1" x14ac:dyDescent="0.2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0, OFFSET(data!$A$1, ROW()-1, AD$1-1))</f>
        <v>0</v>
      </c>
      <c r="AE1798">
        <f ca="1">IF(ISNA(AE$1), 0, OFFSET(data!$A$1, ROW()-1, AE$1-1))</f>
        <v>0</v>
      </c>
      <c r="AF1798">
        <f ca="1">IF(ISNA(AF$1), 0, OFFSET(data!$A$1, ROW()-1, AF$1-1))</f>
        <v>0</v>
      </c>
      <c r="AG1798">
        <f t="shared" ca="1" si="451"/>
        <v>0</v>
      </c>
      <c r="AH1798" t="e">
        <f t="shared" ca="1" si="452"/>
        <v>#VALUE!</v>
      </c>
      <c r="AI1798" t="str">
        <f t="shared" ca="1" si="453"/>
        <v>0</v>
      </c>
      <c r="AJ1798" t="str">
        <f t="shared" ca="1" si="454"/>
        <v/>
      </c>
      <c r="AK1798" t="str">
        <f t="shared" ca="1" si="449"/>
        <v>0</v>
      </c>
      <c r="AL1798" s="4">
        <f t="shared" ca="1" si="455"/>
        <v>0</v>
      </c>
      <c r="AM1798">
        <f t="shared" ca="1" si="450"/>
        <v>0</v>
      </c>
      <c r="AN1798">
        <f t="shared" ca="1" si="456"/>
        <v>0</v>
      </c>
      <c r="AO1798">
        <f t="shared" ca="1" si="457"/>
        <v>0</v>
      </c>
      <c r="AP1798">
        <f t="shared" ca="1" si="458"/>
        <v>0</v>
      </c>
      <c r="AQ1798">
        <f t="shared" ca="1" si="459"/>
        <v>0</v>
      </c>
      <c r="AR1798">
        <f t="shared" ca="1" si="460"/>
        <v>0</v>
      </c>
      <c r="AS1798">
        <f t="shared" ca="1" si="461"/>
        <v>0</v>
      </c>
      <c r="AT1798">
        <f t="shared" ca="1" si="462"/>
        <v>0</v>
      </c>
    </row>
    <row r="1799" spans="1:46" hidden="1" x14ac:dyDescent="0.2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0, OFFSET(data!$A$1, ROW()-1, AD$1-1))</f>
        <v>0</v>
      </c>
      <c r="AE1799">
        <f ca="1">IF(ISNA(AE$1), 0, OFFSET(data!$A$1, ROW()-1, AE$1-1))</f>
        <v>0</v>
      </c>
      <c r="AF1799">
        <f ca="1">IF(ISNA(AF$1), 0, OFFSET(data!$A$1, ROW()-1, AF$1-1))</f>
        <v>0</v>
      </c>
      <c r="AG1799">
        <f t="shared" ca="1" si="451"/>
        <v>0</v>
      </c>
      <c r="AH1799" t="e">
        <f t="shared" ca="1" si="452"/>
        <v>#VALUE!</v>
      </c>
      <c r="AI1799" t="str">
        <f t="shared" ca="1" si="453"/>
        <v>0</v>
      </c>
      <c r="AJ1799" t="str">
        <f t="shared" ca="1" si="454"/>
        <v/>
      </c>
      <c r="AK1799" t="str">
        <f t="shared" ca="1" si="449"/>
        <v>0</v>
      </c>
      <c r="AL1799" s="4">
        <f t="shared" ca="1" si="455"/>
        <v>0</v>
      </c>
      <c r="AM1799">
        <f t="shared" ca="1" si="450"/>
        <v>0</v>
      </c>
      <c r="AN1799">
        <f t="shared" ca="1" si="456"/>
        <v>0</v>
      </c>
      <c r="AO1799">
        <f t="shared" ca="1" si="457"/>
        <v>0</v>
      </c>
      <c r="AP1799">
        <f t="shared" ca="1" si="458"/>
        <v>0</v>
      </c>
      <c r="AQ1799">
        <f t="shared" ca="1" si="459"/>
        <v>0</v>
      </c>
      <c r="AR1799">
        <f t="shared" ca="1" si="460"/>
        <v>0</v>
      </c>
      <c r="AS1799">
        <f t="shared" ca="1" si="461"/>
        <v>0</v>
      </c>
      <c r="AT1799">
        <f t="shared" ca="1" si="462"/>
        <v>0</v>
      </c>
    </row>
    <row r="1800" spans="1:46" hidden="1" x14ac:dyDescent="0.2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0, OFFSET(data!$A$1, ROW()-1, AD$1-1))</f>
        <v>0</v>
      </c>
      <c r="AE1800">
        <f ca="1">IF(ISNA(AE$1), 0, OFFSET(data!$A$1, ROW()-1, AE$1-1))</f>
        <v>0</v>
      </c>
      <c r="AF1800">
        <f ca="1">IF(ISNA(AF$1), 0, OFFSET(data!$A$1, ROW()-1, AF$1-1))</f>
        <v>0</v>
      </c>
      <c r="AG1800">
        <f t="shared" ca="1" si="451"/>
        <v>0</v>
      </c>
      <c r="AH1800" t="e">
        <f t="shared" ca="1" si="452"/>
        <v>#VALUE!</v>
      </c>
      <c r="AI1800" t="str">
        <f t="shared" ca="1" si="453"/>
        <v>0</v>
      </c>
      <c r="AJ1800" t="str">
        <f t="shared" ca="1" si="454"/>
        <v/>
      </c>
      <c r="AK1800" t="str">
        <f t="shared" ca="1" si="449"/>
        <v>0</v>
      </c>
      <c r="AL1800" s="4">
        <f t="shared" ca="1" si="455"/>
        <v>0</v>
      </c>
      <c r="AM1800">
        <f t="shared" ca="1" si="450"/>
        <v>0</v>
      </c>
      <c r="AN1800">
        <f t="shared" ca="1" si="456"/>
        <v>0</v>
      </c>
      <c r="AO1800">
        <f t="shared" ca="1" si="457"/>
        <v>0</v>
      </c>
      <c r="AP1800">
        <f t="shared" ca="1" si="458"/>
        <v>0</v>
      </c>
      <c r="AQ1800">
        <f t="shared" ca="1" si="459"/>
        <v>0</v>
      </c>
      <c r="AR1800">
        <f t="shared" ca="1" si="460"/>
        <v>0</v>
      </c>
      <c r="AS1800">
        <f t="shared" ca="1" si="461"/>
        <v>0</v>
      </c>
      <c r="AT1800">
        <f t="shared" ca="1" si="462"/>
        <v>0</v>
      </c>
    </row>
    <row r="1801" spans="1:46" hidden="1" x14ac:dyDescent="0.2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0, OFFSET(data!$A$1, ROW()-1, AD$1-1))</f>
        <v>0</v>
      </c>
      <c r="AE1801">
        <f ca="1">IF(ISNA(AE$1), 0, OFFSET(data!$A$1, ROW()-1, AE$1-1))</f>
        <v>0</v>
      </c>
      <c r="AF1801">
        <f ca="1">IF(ISNA(AF$1), 0, OFFSET(data!$A$1, ROW()-1, AF$1-1))</f>
        <v>0</v>
      </c>
      <c r="AG1801">
        <f t="shared" ca="1" si="451"/>
        <v>0</v>
      </c>
      <c r="AH1801" t="e">
        <f t="shared" ca="1" si="452"/>
        <v>#VALUE!</v>
      </c>
      <c r="AI1801" t="str">
        <f t="shared" ca="1" si="453"/>
        <v>0</v>
      </c>
      <c r="AJ1801" t="str">
        <f t="shared" ca="1" si="454"/>
        <v/>
      </c>
      <c r="AK1801" t="str">
        <f t="shared" ca="1" si="449"/>
        <v>0</v>
      </c>
      <c r="AL1801" s="4">
        <f t="shared" ca="1" si="455"/>
        <v>0</v>
      </c>
      <c r="AM1801">
        <f t="shared" ca="1" si="450"/>
        <v>0</v>
      </c>
      <c r="AN1801">
        <f t="shared" ca="1" si="456"/>
        <v>0</v>
      </c>
      <c r="AO1801">
        <f t="shared" ca="1" si="457"/>
        <v>0</v>
      </c>
      <c r="AP1801">
        <f t="shared" ca="1" si="458"/>
        <v>0</v>
      </c>
      <c r="AQ1801">
        <f t="shared" ca="1" si="459"/>
        <v>0</v>
      </c>
      <c r="AR1801">
        <f t="shared" ca="1" si="460"/>
        <v>0</v>
      </c>
      <c r="AS1801">
        <f t="shared" ca="1" si="461"/>
        <v>0</v>
      </c>
      <c r="AT1801">
        <f t="shared" ca="1" si="462"/>
        <v>0</v>
      </c>
    </row>
    <row r="1802" spans="1:46" hidden="1" x14ac:dyDescent="0.2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0, OFFSET(data!$A$1, ROW()-1, AD$1-1))</f>
        <v>0</v>
      </c>
      <c r="AE1802">
        <f ca="1">IF(ISNA(AE$1), 0, OFFSET(data!$A$1, ROW()-1, AE$1-1))</f>
        <v>0</v>
      </c>
      <c r="AF1802">
        <f ca="1">IF(ISNA(AF$1), 0, OFFSET(data!$A$1, ROW()-1, AF$1-1))</f>
        <v>0</v>
      </c>
      <c r="AG1802">
        <f t="shared" ca="1" si="451"/>
        <v>0</v>
      </c>
      <c r="AH1802" t="e">
        <f t="shared" ca="1" si="452"/>
        <v>#VALUE!</v>
      </c>
      <c r="AI1802" t="str">
        <f t="shared" ca="1" si="453"/>
        <v>0</v>
      </c>
      <c r="AJ1802" t="str">
        <f t="shared" ca="1" si="454"/>
        <v/>
      </c>
      <c r="AK1802" t="str">
        <f t="shared" ca="1" si="449"/>
        <v>0</v>
      </c>
      <c r="AL1802" s="4">
        <f t="shared" ca="1" si="455"/>
        <v>0</v>
      </c>
      <c r="AM1802">
        <f t="shared" ca="1" si="450"/>
        <v>0</v>
      </c>
      <c r="AN1802">
        <f t="shared" ca="1" si="456"/>
        <v>0</v>
      </c>
      <c r="AO1802">
        <f t="shared" ca="1" si="457"/>
        <v>0</v>
      </c>
      <c r="AP1802">
        <f t="shared" ca="1" si="458"/>
        <v>0</v>
      </c>
      <c r="AQ1802">
        <f t="shared" ca="1" si="459"/>
        <v>0</v>
      </c>
      <c r="AR1802">
        <f t="shared" ca="1" si="460"/>
        <v>0</v>
      </c>
      <c r="AS1802">
        <f t="shared" ca="1" si="461"/>
        <v>0</v>
      </c>
      <c r="AT1802">
        <f t="shared" ca="1" si="462"/>
        <v>0</v>
      </c>
    </row>
    <row r="1803" spans="1:46" hidden="1" x14ac:dyDescent="0.2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0, OFFSET(data!$A$1, ROW()-1, AD$1-1))</f>
        <v>0</v>
      </c>
      <c r="AE1803">
        <f ca="1">IF(ISNA(AE$1), 0, OFFSET(data!$A$1, ROW()-1, AE$1-1))</f>
        <v>0</v>
      </c>
      <c r="AF1803">
        <f ca="1">IF(ISNA(AF$1), 0, OFFSET(data!$A$1, ROW()-1, AF$1-1))</f>
        <v>0</v>
      </c>
      <c r="AG1803">
        <f t="shared" ca="1" si="451"/>
        <v>0</v>
      </c>
      <c r="AH1803" t="e">
        <f t="shared" ca="1" si="452"/>
        <v>#VALUE!</v>
      </c>
      <c r="AI1803" t="str">
        <f t="shared" ca="1" si="453"/>
        <v>0</v>
      </c>
      <c r="AJ1803" t="str">
        <f t="shared" ca="1" si="454"/>
        <v/>
      </c>
      <c r="AK1803" t="str">
        <f t="shared" ca="1" si="449"/>
        <v>0</v>
      </c>
      <c r="AL1803" s="4">
        <f t="shared" ca="1" si="455"/>
        <v>0</v>
      </c>
      <c r="AM1803">
        <f t="shared" ca="1" si="450"/>
        <v>0</v>
      </c>
      <c r="AN1803">
        <f t="shared" ca="1" si="456"/>
        <v>0</v>
      </c>
      <c r="AO1803">
        <f t="shared" ca="1" si="457"/>
        <v>0</v>
      </c>
      <c r="AP1803">
        <f t="shared" ca="1" si="458"/>
        <v>0</v>
      </c>
      <c r="AQ1803">
        <f t="shared" ca="1" si="459"/>
        <v>0</v>
      </c>
      <c r="AR1803">
        <f t="shared" ca="1" si="460"/>
        <v>0</v>
      </c>
      <c r="AS1803">
        <f t="shared" ca="1" si="461"/>
        <v>0</v>
      </c>
      <c r="AT1803">
        <f t="shared" ca="1" si="462"/>
        <v>0</v>
      </c>
    </row>
    <row r="1804" spans="1:46" hidden="1" x14ac:dyDescent="0.2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0, OFFSET(data!$A$1, ROW()-1, AD$1-1))</f>
        <v>0</v>
      </c>
      <c r="AE1804">
        <f ca="1">IF(ISNA(AE$1), 0, OFFSET(data!$A$1, ROW()-1, AE$1-1))</f>
        <v>0</v>
      </c>
      <c r="AF1804">
        <f ca="1">IF(ISNA(AF$1), 0, OFFSET(data!$A$1, ROW()-1, AF$1-1))</f>
        <v>0</v>
      </c>
      <c r="AG1804">
        <f t="shared" ca="1" si="451"/>
        <v>0</v>
      </c>
      <c r="AH1804" t="e">
        <f t="shared" ca="1" si="452"/>
        <v>#VALUE!</v>
      </c>
      <c r="AI1804" t="str">
        <f t="shared" ca="1" si="453"/>
        <v>0</v>
      </c>
      <c r="AJ1804" t="str">
        <f t="shared" ca="1" si="454"/>
        <v/>
      </c>
      <c r="AK1804" t="str">
        <f t="shared" ref="AK1804:AK1867" ca="1" si="463">RIGHT(C1804, 5)</f>
        <v>0</v>
      </c>
      <c r="AL1804" s="4">
        <f t="shared" ca="1" si="455"/>
        <v>0</v>
      </c>
      <c r="AM1804">
        <f t="shared" ca="1" si="450"/>
        <v>0</v>
      </c>
      <c r="AN1804">
        <f t="shared" ca="1" si="456"/>
        <v>0</v>
      </c>
      <c r="AO1804">
        <f t="shared" ca="1" si="457"/>
        <v>0</v>
      </c>
      <c r="AP1804">
        <f t="shared" ca="1" si="458"/>
        <v>0</v>
      </c>
      <c r="AQ1804">
        <f t="shared" ca="1" si="459"/>
        <v>0</v>
      </c>
      <c r="AR1804">
        <f t="shared" ca="1" si="460"/>
        <v>0</v>
      </c>
      <c r="AS1804">
        <f t="shared" ca="1" si="461"/>
        <v>0</v>
      </c>
      <c r="AT1804">
        <f t="shared" ca="1" si="462"/>
        <v>0</v>
      </c>
    </row>
    <row r="1805" spans="1:46" hidden="1" x14ac:dyDescent="0.2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0, OFFSET(data!$A$1, ROW()-1, AD$1-1))</f>
        <v>0</v>
      </c>
      <c r="AE1805">
        <f ca="1">IF(ISNA(AE$1), 0, OFFSET(data!$A$1, ROW()-1, AE$1-1))</f>
        <v>0</v>
      </c>
      <c r="AF1805">
        <f ca="1">IF(ISNA(AF$1), 0, OFFSET(data!$A$1, ROW()-1, AF$1-1))</f>
        <v>0</v>
      </c>
      <c r="AG1805">
        <f t="shared" ca="1" si="451"/>
        <v>0</v>
      </c>
      <c r="AH1805" t="e">
        <f t="shared" ca="1" si="452"/>
        <v>#VALUE!</v>
      </c>
      <c r="AI1805" t="str">
        <f t="shared" ca="1" si="453"/>
        <v>0</v>
      </c>
      <c r="AJ1805" t="str">
        <f t="shared" ca="1" si="454"/>
        <v/>
      </c>
      <c r="AK1805" t="str">
        <f t="shared" ca="1" si="463"/>
        <v>0</v>
      </c>
      <c r="AL1805" s="4">
        <f t="shared" ca="1" si="455"/>
        <v>0</v>
      </c>
      <c r="AM1805">
        <f t="shared" ca="1" si="450"/>
        <v>0</v>
      </c>
      <c r="AN1805">
        <f t="shared" ca="1" si="456"/>
        <v>0</v>
      </c>
      <c r="AO1805">
        <f t="shared" ca="1" si="457"/>
        <v>0</v>
      </c>
      <c r="AP1805">
        <f t="shared" ca="1" si="458"/>
        <v>0</v>
      </c>
      <c r="AQ1805">
        <f t="shared" ca="1" si="459"/>
        <v>0</v>
      </c>
      <c r="AR1805">
        <f t="shared" ca="1" si="460"/>
        <v>0</v>
      </c>
      <c r="AS1805">
        <f t="shared" ca="1" si="461"/>
        <v>0</v>
      </c>
      <c r="AT1805">
        <f t="shared" ca="1" si="462"/>
        <v>0</v>
      </c>
    </row>
    <row r="1806" spans="1:46" hidden="1" x14ac:dyDescent="0.2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0, OFFSET(data!$A$1, ROW()-1, AD$1-1))</f>
        <v>0</v>
      </c>
      <c r="AE1806">
        <f ca="1">IF(ISNA(AE$1), 0, OFFSET(data!$A$1, ROW()-1, AE$1-1))</f>
        <v>0</v>
      </c>
      <c r="AF1806">
        <f ca="1">IF(ISNA(AF$1), 0, OFFSET(data!$A$1, ROW()-1, AF$1-1))</f>
        <v>0</v>
      </c>
      <c r="AG1806">
        <f t="shared" ca="1" si="451"/>
        <v>0</v>
      </c>
      <c r="AH1806" t="e">
        <f t="shared" ca="1" si="452"/>
        <v>#VALUE!</v>
      </c>
      <c r="AI1806" t="str">
        <f t="shared" ca="1" si="453"/>
        <v>0</v>
      </c>
      <c r="AJ1806" t="str">
        <f t="shared" ca="1" si="454"/>
        <v/>
      </c>
      <c r="AK1806" t="str">
        <f t="shared" ca="1" si="463"/>
        <v>0</v>
      </c>
      <c r="AL1806" s="4">
        <f t="shared" ca="1" si="455"/>
        <v>0</v>
      </c>
      <c r="AM1806">
        <f t="shared" ca="1" si="450"/>
        <v>0</v>
      </c>
      <c r="AN1806">
        <f t="shared" ca="1" si="456"/>
        <v>0</v>
      </c>
      <c r="AO1806">
        <f t="shared" ca="1" si="457"/>
        <v>0</v>
      </c>
      <c r="AP1806">
        <f t="shared" ca="1" si="458"/>
        <v>0</v>
      </c>
      <c r="AQ1806">
        <f t="shared" ca="1" si="459"/>
        <v>0</v>
      </c>
      <c r="AR1806">
        <f t="shared" ca="1" si="460"/>
        <v>0</v>
      </c>
      <c r="AS1806">
        <f t="shared" ca="1" si="461"/>
        <v>0</v>
      </c>
      <c r="AT1806">
        <f t="shared" ca="1" si="462"/>
        <v>0</v>
      </c>
    </row>
    <row r="1807" spans="1:46" hidden="1" x14ac:dyDescent="0.2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0, OFFSET(data!$A$1, ROW()-1, AD$1-1))</f>
        <v>0</v>
      </c>
      <c r="AE1807">
        <f ca="1">IF(ISNA(AE$1), 0, OFFSET(data!$A$1, ROW()-1, AE$1-1))</f>
        <v>0</v>
      </c>
      <c r="AF1807">
        <f ca="1">IF(ISNA(AF$1), 0, OFFSET(data!$A$1, ROW()-1, AF$1-1))</f>
        <v>0</v>
      </c>
      <c r="AG1807">
        <f t="shared" ca="1" si="451"/>
        <v>0</v>
      </c>
      <c r="AH1807" t="e">
        <f t="shared" ca="1" si="452"/>
        <v>#VALUE!</v>
      </c>
      <c r="AI1807" t="str">
        <f t="shared" ca="1" si="453"/>
        <v>0</v>
      </c>
      <c r="AJ1807" t="str">
        <f t="shared" ca="1" si="454"/>
        <v/>
      </c>
      <c r="AK1807" t="str">
        <f t="shared" ca="1" si="463"/>
        <v>0</v>
      </c>
      <c r="AL1807" s="4">
        <f t="shared" ca="1" si="455"/>
        <v>0</v>
      </c>
      <c r="AM1807">
        <f t="shared" ca="1" si="450"/>
        <v>0</v>
      </c>
      <c r="AN1807">
        <f t="shared" ca="1" si="456"/>
        <v>0</v>
      </c>
      <c r="AO1807">
        <f t="shared" ca="1" si="457"/>
        <v>0</v>
      </c>
      <c r="AP1807">
        <f t="shared" ca="1" si="458"/>
        <v>0</v>
      </c>
      <c r="AQ1807">
        <f t="shared" ca="1" si="459"/>
        <v>0</v>
      </c>
      <c r="AR1807">
        <f t="shared" ca="1" si="460"/>
        <v>0</v>
      </c>
      <c r="AS1807">
        <f t="shared" ca="1" si="461"/>
        <v>0</v>
      </c>
      <c r="AT1807">
        <f t="shared" ca="1" si="462"/>
        <v>0</v>
      </c>
    </row>
    <row r="1808" spans="1:46" hidden="1" x14ac:dyDescent="0.2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0, OFFSET(data!$A$1, ROW()-1, AD$1-1))</f>
        <v>0</v>
      </c>
      <c r="AE1808">
        <f ca="1">IF(ISNA(AE$1), 0, OFFSET(data!$A$1, ROW()-1, AE$1-1))</f>
        <v>0</v>
      </c>
      <c r="AF1808">
        <f ca="1">IF(ISNA(AF$1), 0, OFFSET(data!$A$1, ROW()-1, AF$1-1))</f>
        <v>0</v>
      </c>
      <c r="AG1808">
        <f t="shared" ca="1" si="451"/>
        <v>0</v>
      </c>
      <c r="AH1808" t="e">
        <f t="shared" ca="1" si="452"/>
        <v>#VALUE!</v>
      </c>
      <c r="AI1808" t="str">
        <f t="shared" ca="1" si="453"/>
        <v>0</v>
      </c>
      <c r="AJ1808" t="str">
        <f t="shared" ca="1" si="454"/>
        <v/>
      </c>
      <c r="AK1808" t="str">
        <f t="shared" ca="1" si="463"/>
        <v>0</v>
      </c>
      <c r="AL1808" s="4">
        <f t="shared" ca="1" si="455"/>
        <v>0</v>
      </c>
      <c r="AM1808">
        <f t="shared" ca="1" si="450"/>
        <v>0</v>
      </c>
      <c r="AN1808">
        <f t="shared" ca="1" si="456"/>
        <v>0</v>
      </c>
      <c r="AO1808">
        <f t="shared" ca="1" si="457"/>
        <v>0</v>
      </c>
      <c r="AP1808">
        <f t="shared" ca="1" si="458"/>
        <v>0</v>
      </c>
      <c r="AQ1808">
        <f t="shared" ca="1" si="459"/>
        <v>0</v>
      </c>
      <c r="AR1808">
        <f t="shared" ca="1" si="460"/>
        <v>0</v>
      </c>
      <c r="AS1808">
        <f t="shared" ca="1" si="461"/>
        <v>0</v>
      </c>
      <c r="AT1808">
        <f t="shared" ca="1" si="462"/>
        <v>0</v>
      </c>
    </row>
    <row r="1809" spans="1:46" hidden="1" x14ac:dyDescent="0.2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0, OFFSET(data!$A$1, ROW()-1, AD$1-1))</f>
        <v>0</v>
      </c>
      <c r="AE1809">
        <f ca="1">IF(ISNA(AE$1), 0, OFFSET(data!$A$1, ROW()-1, AE$1-1))</f>
        <v>0</v>
      </c>
      <c r="AF1809">
        <f ca="1">IF(ISNA(AF$1), 0, OFFSET(data!$A$1, ROW()-1, AF$1-1))</f>
        <v>0</v>
      </c>
      <c r="AG1809">
        <f t="shared" ca="1" si="451"/>
        <v>0</v>
      </c>
      <c r="AH1809" t="e">
        <f t="shared" ca="1" si="452"/>
        <v>#VALUE!</v>
      </c>
      <c r="AI1809" t="str">
        <f t="shared" ca="1" si="453"/>
        <v>0</v>
      </c>
      <c r="AJ1809" t="str">
        <f t="shared" ca="1" si="454"/>
        <v/>
      </c>
      <c r="AK1809" t="str">
        <f t="shared" ca="1" si="463"/>
        <v>0</v>
      </c>
      <c r="AL1809" s="4">
        <f t="shared" ca="1" si="455"/>
        <v>0</v>
      </c>
      <c r="AM1809">
        <f t="shared" ca="1" si="450"/>
        <v>0</v>
      </c>
      <c r="AN1809">
        <f t="shared" ca="1" si="456"/>
        <v>0</v>
      </c>
      <c r="AO1809">
        <f t="shared" ca="1" si="457"/>
        <v>0</v>
      </c>
      <c r="AP1809">
        <f t="shared" ca="1" si="458"/>
        <v>0</v>
      </c>
      <c r="AQ1809">
        <f t="shared" ca="1" si="459"/>
        <v>0</v>
      </c>
      <c r="AR1809">
        <f t="shared" ca="1" si="460"/>
        <v>0</v>
      </c>
      <c r="AS1809">
        <f t="shared" ca="1" si="461"/>
        <v>0</v>
      </c>
      <c r="AT1809">
        <f t="shared" ca="1" si="462"/>
        <v>0</v>
      </c>
    </row>
    <row r="1810" spans="1:46" hidden="1" x14ac:dyDescent="0.2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0, OFFSET(data!$A$1, ROW()-1, AD$1-1))</f>
        <v>0</v>
      </c>
      <c r="AE1810">
        <f ca="1">IF(ISNA(AE$1), 0, OFFSET(data!$A$1, ROW()-1, AE$1-1))</f>
        <v>0</v>
      </c>
      <c r="AF1810">
        <f ca="1">IF(ISNA(AF$1), 0, OFFSET(data!$A$1, ROW()-1, AF$1-1))</f>
        <v>0</v>
      </c>
      <c r="AG1810">
        <f t="shared" ca="1" si="451"/>
        <v>0</v>
      </c>
      <c r="AH1810" t="e">
        <f t="shared" ca="1" si="452"/>
        <v>#VALUE!</v>
      </c>
      <c r="AI1810" t="str">
        <f t="shared" ca="1" si="453"/>
        <v>0</v>
      </c>
      <c r="AJ1810" t="str">
        <f t="shared" ca="1" si="454"/>
        <v/>
      </c>
      <c r="AK1810" t="str">
        <f t="shared" ca="1" si="463"/>
        <v>0</v>
      </c>
      <c r="AL1810" s="4">
        <f t="shared" ca="1" si="455"/>
        <v>0</v>
      </c>
      <c r="AM1810">
        <f t="shared" ca="1" si="450"/>
        <v>0</v>
      </c>
      <c r="AN1810">
        <f t="shared" ca="1" si="456"/>
        <v>0</v>
      </c>
      <c r="AO1810">
        <f t="shared" ca="1" si="457"/>
        <v>0</v>
      </c>
      <c r="AP1810">
        <f t="shared" ca="1" si="458"/>
        <v>0</v>
      </c>
      <c r="AQ1810">
        <f t="shared" ca="1" si="459"/>
        <v>0</v>
      </c>
      <c r="AR1810">
        <f t="shared" ca="1" si="460"/>
        <v>0</v>
      </c>
      <c r="AS1810">
        <f t="shared" ca="1" si="461"/>
        <v>0</v>
      </c>
      <c r="AT1810">
        <f t="shared" ca="1" si="462"/>
        <v>0</v>
      </c>
    </row>
    <row r="1811" spans="1:46" hidden="1" x14ac:dyDescent="0.2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0, OFFSET(data!$A$1, ROW()-1, AD$1-1))</f>
        <v>0</v>
      </c>
      <c r="AE1811">
        <f ca="1">IF(ISNA(AE$1), 0, OFFSET(data!$A$1, ROW()-1, AE$1-1))</f>
        <v>0</v>
      </c>
      <c r="AF1811">
        <f ca="1">IF(ISNA(AF$1), 0, OFFSET(data!$A$1, ROW()-1, AF$1-1))</f>
        <v>0</v>
      </c>
      <c r="AG1811">
        <f t="shared" ca="1" si="451"/>
        <v>0</v>
      </c>
      <c r="AH1811" t="e">
        <f t="shared" ca="1" si="452"/>
        <v>#VALUE!</v>
      </c>
      <c r="AI1811" t="str">
        <f t="shared" ca="1" si="453"/>
        <v>0</v>
      </c>
      <c r="AJ1811" t="str">
        <f t="shared" ca="1" si="454"/>
        <v/>
      </c>
      <c r="AK1811" t="str">
        <f t="shared" ca="1" si="463"/>
        <v>0</v>
      </c>
      <c r="AL1811" s="4">
        <f t="shared" ca="1" si="455"/>
        <v>0</v>
      </c>
      <c r="AM1811">
        <f t="shared" ca="1" si="450"/>
        <v>0</v>
      </c>
      <c r="AN1811">
        <f t="shared" ca="1" si="456"/>
        <v>0</v>
      </c>
      <c r="AO1811">
        <f t="shared" ca="1" si="457"/>
        <v>0</v>
      </c>
      <c r="AP1811">
        <f t="shared" ca="1" si="458"/>
        <v>0</v>
      </c>
      <c r="AQ1811">
        <f t="shared" ca="1" si="459"/>
        <v>0</v>
      </c>
      <c r="AR1811">
        <f t="shared" ca="1" si="460"/>
        <v>0</v>
      </c>
      <c r="AS1811">
        <f t="shared" ca="1" si="461"/>
        <v>0</v>
      </c>
      <c r="AT1811">
        <f t="shared" ca="1" si="462"/>
        <v>0</v>
      </c>
    </row>
    <row r="1812" spans="1:46" hidden="1" x14ac:dyDescent="0.2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0, OFFSET(data!$A$1, ROW()-1, AD$1-1))</f>
        <v>0</v>
      </c>
      <c r="AE1812">
        <f ca="1">IF(ISNA(AE$1), 0, OFFSET(data!$A$1, ROW()-1, AE$1-1))</f>
        <v>0</v>
      </c>
      <c r="AF1812">
        <f ca="1">IF(ISNA(AF$1), 0, OFFSET(data!$A$1, ROW()-1, AF$1-1))</f>
        <v>0</v>
      </c>
      <c r="AG1812">
        <f t="shared" ca="1" si="451"/>
        <v>0</v>
      </c>
      <c r="AH1812" t="e">
        <f t="shared" ca="1" si="452"/>
        <v>#VALUE!</v>
      </c>
      <c r="AI1812" t="str">
        <f t="shared" ca="1" si="453"/>
        <v>0</v>
      </c>
      <c r="AJ1812" t="str">
        <f t="shared" ca="1" si="454"/>
        <v/>
      </c>
      <c r="AK1812" t="str">
        <f t="shared" ca="1" si="463"/>
        <v>0</v>
      </c>
      <c r="AL1812" s="4">
        <f t="shared" ca="1" si="455"/>
        <v>0</v>
      </c>
      <c r="AM1812">
        <f t="shared" ca="1" si="450"/>
        <v>0</v>
      </c>
      <c r="AN1812">
        <f t="shared" ca="1" si="456"/>
        <v>0</v>
      </c>
      <c r="AO1812">
        <f t="shared" ca="1" si="457"/>
        <v>0</v>
      </c>
      <c r="AP1812">
        <f t="shared" ca="1" si="458"/>
        <v>0</v>
      </c>
      <c r="AQ1812">
        <f t="shared" ca="1" si="459"/>
        <v>0</v>
      </c>
      <c r="AR1812">
        <f t="shared" ca="1" si="460"/>
        <v>0</v>
      </c>
      <c r="AS1812">
        <f t="shared" ca="1" si="461"/>
        <v>0</v>
      </c>
      <c r="AT1812">
        <f t="shared" ca="1" si="462"/>
        <v>0</v>
      </c>
    </row>
    <row r="1813" spans="1:46" hidden="1" x14ac:dyDescent="0.2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0, OFFSET(data!$A$1, ROW()-1, AD$1-1))</f>
        <v>0</v>
      </c>
      <c r="AE1813">
        <f ca="1">IF(ISNA(AE$1), 0, OFFSET(data!$A$1, ROW()-1, AE$1-1))</f>
        <v>0</v>
      </c>
      <c r="AF1813">
        <f ca="1">IF(ISNA(AF$1), 0, OFFSET(data!$A$1, ROW()-1, AF$1-1))</f>
        <v>0</v>
      </c>
      <c r="AG1813">
        <f t="shared" ca="1" si="451"/>
        <v>0</v>
      </c>
      <c r="AH1813" t="e">
        <f t="shared" ca="1" si="452"/>
        <v>#VALUE!</v>
      </c>
      <c r="AI1813" t="str">
        <f t="shared" ca="1" si="453"/>
        <v>0</v>
      </c>
      <c r="AJ1813" t="str">
        <f t="shared" ca="1" si="454"/>
        <v/>
      </c>
      <c r="AK1813" t="str">
        <f t="shared" ca="1" si="463"/>
        <v>0</v>
      </c>
      <c r="AL1813" s="4">
        <f t="shared" ca="1" si="455"/>
        <v>0</v>
      </c>
      <c r="AM1813">
        <f t="shared" ca="1" si="450"/>
        <v>0</v>
      </c>
      <c r="AN1813">
        <f t="shared" ca="1" si="456"/>
        <v>0</v>
      </c>
      <c r="AO1813">
        <f t="shared" ca="1" si="457"/>
        <v>0</v>
      </c>
      <c r="AP1813">
        <f t="shared" ca="1" si="458"/>
        <v>0</v>
      </c>
      <c r="AQ1813">
        <f t="shared" ca="1" si="459"/>
        <v>0</v>
      </c>
      <c r="AR1813">
        <f t="shared" ca="1" si="460"/>
        <v>0</v>
      </c>
      <c r="AS1813">
        <f t="shared" ca="1" si="461"/>
        <v>0</v>
      </c>
      <c r="AT1813">
        <f t="shared" ca="1" si="462"/>
        <v>0</v>
      </c>
    </row>
    <row r="1814" spans="1:46" hidden="1" x14ac:dyDescent="0.2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0, OFFSET(data!$A$1, ROW()-1, AD$1-1))</f>
        <v>0</v>
      </c>
      <c r="AE1814">
        <f ca="1">IF(ISNA(AE$1), 0, OFFSET(data!$A$1, ROW()-1, AE$1-1))</f>
        <v>0</v>
      </c>
      <c r="AF1814">
        <f ca="1">IF(ISNA(AF$1), 0, OFFSET(data!$A$1, ROW()-1, AF$1-1))</f>
        <v>0</v>
      </c>
      <c r="AG1814">
        <f t="shared" ca="1" si="451"/>
        <v>0</v>
      </c>
      <c r="AH1814" t="e">
        <f t="shared" ca="1" si="452"/>
        <v>#VALUE!</v>
      </c>
      <c r="AI1814" t="str">
        <f t="shared" ca="1" si="453"/>
        <v>0</v>
      </c>
      <c r="AJ1814" t="str">
        <f t="shared" ca="1" si="454"/>
        <v/>
      </c>
      <c r="AK1814" t="str">
        <f t="shared" ca="1" si="463"/>
        <v>0</v>
      </c>
      <c r="AL1814" s="4">
        <f t="shared" ca="1" si="455"/>
        <v>0</v>
      </c>
      <c r="AM1814">
        <f t="shared" ca="1" si="450"/>
        <v>0</v>
      </c>
      <c r="AN1814">
        <f t="shared" ca="1" si="456"/>
        <v>0</v>
      </c>
      <c r="AO1814">
        <f t="shared" ca="1" si="457"/>
        <v>0</v>
      </c>
      <c r="AP1814">
        <f t="shared" ca="1" si="458"/>
        <v>0</v>
      </c>
      <c r="AQ1814">
        <f t="shared" ca="1" si="459"/>
        <v>0</v>
      </c>
      <c r="AR1814">
        <f t="shared" ca="1" si="460"/>
        <v>0</v>
      </c>
      <c r="AS1814">
        <f t="shared" ca="1" si="461"/>
        <v>0</v>
      </c>
      <c r="AT1814">
        <f t="shared" ca="1" si="462"/>
        <v>0</v>
      </c>
    </row>
    <row r="1815" spans="1:46" hidden="1" x14ac:dyDescent="0.2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0, OFFSET(data!$A$1, ROW()-1, AD$1-1))</f>
        <v>0</v>
      </c>
      <c r="AE1815">
        <f ca="1">IF(ISNA(AE$1), 0, OFFSET(data!$A$1, ROW()-1, AE$1-1))</f>
        <v>0</v>
      </c>
      <c r="AF1815">
        <f ca="1">IF(ISNA(AF$1), 0, OFFSET(data!$A$1, ROW()-1, AF$1-1))</f>
        <v>0</v>
      </c>
      <c r="AG1815">
        <f t="shared" ca="1" si="451"/>
        <v>0</v>
      </c>
      <c r="AH1815" t="e">
        <f t="shared" ca="1" si="452"/>
        <v>#VALUE!</v>
      </c>
      <c r="AI1815" t="str">
        <f t="shared" ca="1" si="453"/>
        <v>0</v>
      </c>
      <c r="AJ1815" t="str">
        <f t="shared" ca="1" si="454"/>
        <v/>
      </c>
      <c r="AK1815" t="str">
        <f t="shared" ca="1" si="463"/>
        <v>0</v>
      </c>
      <c r="AL1815" s="4">
        <f t="shared" ca="1" si="455"/>
        <v>0</v>
      </c>
      <c r="AM1815">
        <f t="shared" ca="1" si="450"/>
        <v>0</v>
      </c>
      <c r="AN1815">
        <f t="shared" ca="1" si="456"/>
        <v>0</v>
      </c>
      <c r="AO1815">
        <f t="shared" ca="1" si="457"/>
        <v>0</v>
      </c>
      <c r="AP1815">
        <f t="shared" ca="1" si="458"/>
        <v>0</v>
      </c>
      <c r="AQ1815">
        <f t="shared" ca="1" si="459"/>
        <v>0</v>
      </c>
      <c r="AR1815">
        <f t="shared" ca="1" si="460"/>
        <v>0</v>
      </c>
      <c r="AS1815">
        <f t="shared" ca="1" si="461"/>
        <v>0</v>
      </c>
      <c r="AT1815">
        <f t="shared" ca="1" si="462"/>
        <v>0</v>
      </c>
    </row>
    <row r="1816" spans="1:46" hidden="1" x14ac:dyDescent="0.2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0, OFFSET(data!$A$1, ROW()-1, AD$1-1))</f>
        <v>0</v>
      </c>
      <c r="AE1816">
        <f ca="1">IF(ISNA(AE$1), 0, OFFSET(data!$A$1, ROW()-1, AE$1-1))</f>
        <v>0</v>
      </c>
      <c r="AF1816">
        <f ca="1">IF(ISNA(AF$1), 0, OFFSET(data!$A$1, ROW()-1, AF$1-1))</f>
        <v>0</v>
      </c>
      <c r="AG1816">
        <f t="shared" ca="1" si="451"/>
        <v>0</v>
      </c>
      <c r="AH1816" t="e">
        <f t="shared" ca="1" si="452"/>
        <v>#VALUE!</v>
      </c>
      <c r="AI1816" t="str">
        <f t="shared" ca="1" si="453"/>
        <v>0</v>
      </c>
      <c r="AJ1816" t="str">
        <f t="shared" ca="1" si="454"/>
        <v/>
      </c>
      <c r="AK1816" t="str">
        <f t="shared" ca="1" si="463"/>
        <v>0</v>
      </c>
      <c r="AL1816" s="4">
        <f t="shared" ca="1" si="455"/>
        <v>0</v>
      </c>
      <c r="AM1816">
        <f t="shared" ca="1" si="450"/>
        <v>0</v>
      </c>
      <c r="AN1816">
        <f t="shared" ca="1" si="456"/>
        <v>0</v>
      </c>
      <c r="AO1816">
        <f t="shared" ca="1" si="457"/>
        <v>0</v>
      </c>
      <c r="AP1816">
        <f t="shared" ca="1" si="458"/>
        <v>0</v>
      </c>
      <c r="AQ1816">
        <f t="shared" ca="1" si="459"/>
        <v>0</v>
      </c>
      <c r="AR1816">
        <f t="shared" ca="1" si="460"/>
        <v>0</v>
      </c>
      <c r="AS1816">
        <f t="shared" ca="1" si="461"/>
        <v>0</v>
      </c>
      <c r="AT1816">
        <f t="shared" ca="1" si="462"/>
        <v>0</v>
      </c>
    </row>
    <row r="1817" spans="1:46" hidden="1" x14ac:dyDescent="0.2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0, OFFSET(data!$A$1, ROW()-1, AD$1-1))</f>
        <v>0</v>
      </c>
      <c r="AE1817">
        <f ca="1">IF(ISNA(AE$1), 0, OFFSET(data!$A$1, ROW()-1, AE$1-1))</f>
        <v>0</v>
      </c>
      <c r="AF1817">
        <f ca="1">IF(ISNA(AF$1), 0, OFFSET(data!$A$1, ROW()-1, AF$1-1))</f>
        <v>0</v>
      </c>
      <c r="AG1817">
        <f t="shared" ca="1" si="451"/>
        <v>0</v>
      </c>
      <c r="AH1817" t="e">
        <f t="shared" ca="1" si="452"/>
        <v>#VALUE!</v>
      </c>
      <c r="AI1817" t="str">
        <f t="shared" ca="1" si="453"/>
        <v>0</v>
      </c>
      <c r="AJ1817" t="str">
        <f t="shared" ca="1" si="454"/>
        <v/>
      </c>
      <c r="AK1817" t="str">
        <f t="shared" ca="1" si="463"/>
        <v>0</v>
      </c>
      <c r="AL1817" s="4">
        <f t="shared" ca="1" si="455"/>
        <v>0</v>
      </c>
      <c r="AM1817">
        <f t="shared" ca="1" si="450"/>
        <v>0</v>
      </c>
      <c r="AN1817">
        <f t="shared" ca="1" si="456"/>
        <v>0</v>
      </c>
      <c r="AO1817">
        <f t="shared" ca="1" si="457"/>
        <v>0</v>
      </c>
      <c r="AP1817">
        <f t="shared" ca="1" si="458"/>
        <v>0</v>
      </c>
      <c r="AQ1817">
        <f t="shared" ca="1" si="459"/>
        <v>0</v>
      </c>
      <c r="AR1817">
        <f t="shared" ca="1" si="460"/>
        <v>0</v>
      </c>
      <c r="AS1817">
        <f t="shared" ca="1" si="461"/>
        <v>0</v>
      </c>
      <c r="AT1817">
        <f t="shared" ca="1" si="462"/>
        <v>0</v>
      </c>
    </row>
    <row r="1818" spans="1:46" hidden="1" x14ac:dyDescent="0.2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0, OFFSET(data!$A$1, ROW()-1, AD$1-1))</f>
        <v>0</v>
      </c>
      <c r="AE1818">
        <f ca="1">IF(ISNA(AE$1), 0, OFFSET(data!$A$1, ROW()-1, AE$1-1))</f>
        <v>0</v>
      </c>
      <c r="AF1818">
        <f ca="1">IF(ISNA(AF$1), 0, OFFSET(data!$A$1, ROW()-1, AF$1-1))</f>
        <v>0</v>
      </c>
      <c r="AG1818">
        <f t="shared" ca="1" si="451"/>
        <v>0</v>
      </c>
      <c r="AH1818" t="e">
        <f t="shared" ca="1" si="452"/>
        <v>#VALUE!</v>
      </c>
      <c r="AI1818" t="str">
        <f t="shared" ca="1" si="453"/>
        <v>0</v>
      </c>
      <c r="AJ1818" t="str">
        <f t="shared" ca="1" si="454"/>
        <v/>
      </c>
      <c r="AK1818" t="str">
        <f t="shared" ca="1" si="463"/>
        <v>0</v>
      </c>
      <c r="AL1818" s="4">
        <f t="shared" ca="1" si="455"/>
        <v>0</v>
      </c>
      <c r="AM1818">
        <f t="shared" ca="1" si="450"/>
        <v>0</v>
      </c>
      <c r="AN1818">
        <f t="shared" ca="1" si="456"/>
        <v>0</v>
      </c>
      <c r="AO1818">
        <f t="shared" ca="1" si="457"/>
        <v>0</v>
      </c>
      <c r="AP1818">
        <f t="shared" ca="1" si="458"/>
        <v>0</v>
      </c>
      <c r="AQ1818">
        <f t="shared" ca="1" si="459"/>
        <v>0</v>
      </c>
      <c r="AR1818">
        <f t="shared" ca="1" si="460"/>
        <v>0</v>
      </c>
      <c r="AS1818">
        <f t="shared" ca="1" si="461"/>
        <v>0</v>
      </c>
      <c r="AT1818">
        <f t="shared" ca="1" si="462"/>
        <v>0</v>
      </c>
    </row>
    <row r="1819" spans="1:46" hidden="1" x14ac:dyDescent="0.2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0, OFFSET(data!$A$1, ROW()-1, AD$1-1))</f>
        <v>0</v>
      </c>
      <c r="AE1819">
        <f ca="1">IF(ISNA(AE$1), 0, OFFSET(data!$A$1, ROW()-1, AE$1-1))</f>
        <v>0</v>
      </c>
      <c r="AF1819">
        <f ca="1">IF(ISNA(AF$1), 0, OFFSET(data!$A$1, ROW()-1, AF$1-1))</f>
        <v>0</v>
      </c>
      <c r="AG1819">
        <f t="shared" ca="1" si="451"/>
        <v>0</v>
      </c>
      <c r="AH1819" t="e">
        <f t="shared" ca="1" si="452"/>
        <v>#VALUE!</v>
      </c>
      <c r="AI1819" t="str">
        <f t="shared" ca="1" si="453"/>
        <v>0</v>
      </c>
      <c r="AJ1819" t="str">
        <f t="shared" ca="1" si="454"/>
        <v/>
      </c>
      <c r="AK1819" t="str">
        <f t="shared" ca="1" si="463"/>
        <v>0</v>
      </c>
      <c r="AL1819" s="4">
        <f t="shared" ca="1" si="455"/>
        <v>0</v>
      </c>
      <c r="AM1819">
        <f t="shared" ca="1" si="450"/>
        <v>0</v>
      </c>
      <c r="AN1819">
        <f t="shared" ca="1" si="456"/>
        <v>0</v>
      </c>
      <c r="AO1819">
        <f t="shared" ca="1" si="457"/>
        <v>0</v>
      </c>
      <c r="AP1819">
        <f t="shared" ca="1" si="458"/>
        <v>0</v>
      </c>
      <c r="AQ1819">
        <f t="shared" ca="1" si="459"/>
        <v>0</v>
      </c>
      <c r="AR1819">
        <f t="shared" ca="1" si="460"/>
        <v>0</v>
      </c>
      <c r="AS1819">
        <f t="shared" ca="1" si="461"/>
        <v>0</v>
      </c>
      <c r="AT1819">
        <f t="shared" ca="1" si="462"/>
        <v>0</v>
      </c>
    </row>
    <row r="1820" spans="1:46" hidden="1" x14ac:dyDescent="0.2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0, OFFSET(data!$A$1, ROW()-1, AD$1-1))</f>
        <v>0</v>
      </c>
      <c r="AE1820">
        <f ca="1">IF(ISNA(AE$1), 0, OFFSET(data!$A$1, ROW()-1, AE$1-1))</f>
        <v>0</v>
      </c>
      <c r="AF1820">
        <f ca="1">IF(ISNA(AF$1), 0, OFFSET(data!$A$1, ROW()-1, AF$1-1))</f>
        <v>0</v>
      </c>
      <c r="AG1820">
        <f t="shared" ca="1" si="451"/>
        <v>0</v>
      </c>
      <c r="AH1820" t="e">
        <f t="shared" ca="1" si="452"/>
        <v>#VALUE!</v>
      </c>
      <c r="AI1820" t="str">
        <f t="shared" ca="1" si="453"/>
        <v>0</v>
      </c>
      <c r="AJ1820" t="str">
        <f t="shared" ca="1" si="454"/>
        <v/>
      </c>
      <c r="AK1820" t="str">
        <f t="shared" ca="1" si="463"/>
        <v>0</v>
      </c>
      <c r="AL1820" s="4">
        <f t="shared" ca="1" si="455"/>
        <v>0</v>
      </c>
      <c r="AM1820">
        <f t="shared" ca="1" si="450"/>
        <v>0</v>
      </c>
      <c r="AN1820">
        <f t="shared" ca="1" si="456"/>
        <v>0</v>
      </c>
      <c r="AO1820">
        <f t="shared" ca="1" si="457"/>
        <v>0</v>
      </c>
      <c r="AP1820">
        <f t="shared" ca="1" si="458"/>
        <v>0</v>
      </c>
      <c r="AQ1820">
        <f t="shared" ca="1" si="459"/>
        <v>0</v>
      </c>
      <c r="AR1820">
        <f t="shared" ca="1" si="460"/>
        <v>0</v>
      </c>
      <c r="AS1820">
        <f t="shared" ca="1" si="461"/>
        <v>0</v>
      </c>
      <c r="AT1820">
        <f t="shared" ca="1" si="462"/>
        <v>0</v>
      </c>
    </row>
    <row r="1821" spans="1:46" hidden="1" x14ac:dyDescent="0.2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0, OFFSET(data!$A$1, ROW()-1, AD$1-1))</f>
        <v>0</v>
      </c>
      <c r="AE1821">
        <f ca="1">IF(ISNA(AE$1), 0, OFFSET(data!$A$1, ROW()-1, AE$1-1))</f>
        <v>0</v>
      </c>
      <c r="AF1821">
        <f ca="1">IF(ISNA(AF$1), 0, OFFSET(data!$A$1, ROW()-1, AF$1-1))</f>
        <v>0</v>
      </c>
      <c r="AG1821">
        <f t="shared" ca="1" si="451"/>
        <v>0</v>
      </c>
      <c r="AH1821" t="e">
        <f t="shared" ca="1" si="452"/>
        <v>#VALUE!</v>
      </c>
      <c r="AI1821" t="str">
        <f t="shared" ca="1" si="453"/>
        <v>0</v>
      </c>
      <c r="AJ1821" t="str">
        <f t="shared" ca="1" si="454"/>
        <v/>
      </c>
      <c r="AK1821" t="str">
        <f t="shared" ca="1" si="463"/>
        <v>0</v>
      </c>
      <c r="AL1821" s="4">
        <f t="shared" ca="1" si="455"/>
        <v>0</v>
      </c>
      <c r="AM1821">
        <f t="shared" ca="1" si="450"/>
        <v>0</v>
      </c>
      <c r="AN1821">
        <f t="shared" ca="1" si="456"/>
        <v>0</v>
      </c>
      <c r="AO1821">
        <f t="shared" ca="1" si="457"/>
        <v>0</v>
      </c>
      <c r="AP1821">
        <f t="shared" ca="1" si="458"/>
        <v>0</v>
      </c>
      <c r="AQ1821">
        <f t="shared" ca="1" si="459"/>
        <v>0</v>
      </c>
      <c r="AR1821">
        <f t="shared" ca="1" si="460"/>
        <v>0</v>
      </c>
      <c r="AS1821">
        <f t="shared" ca="1" si="461"/>
        <v>0</v>
      </c>
      <c r="AT1821">
        <f t="shared" ca="1" si="462"/>
        <v>0</v>
      </c>
    </row>
    <row r="1822" spans="1:46" hidden="1" x14ac:dyDescent="0.2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0, OFFSET(data!$A$1, ROW()-1, AD$1-1))</f>
        <v>0</v>
      </c>
      <c r="AE1822">
        <f ca="1">IF(ISNA(AE$1), 0, OFFSET(data!$A$1, ROW()-1, AE$1-1))</f>
        <v>0</v>
      </c>
      <c r="AF1822">
        <f ca="1">IF(ISNA(AF$1), 0, OFFSET(data!$A$1, ROW()-1, AF$1-1))</f>
        <v>0</v>
      </c>
      <c r="AG1822">
        <f t="shared" ca="1" si="451"/>
        <v>0</v>
      </c>
      <c r="AH1822" t="e">
        <f t="shared" ca="1" si="452"/>
        <v>#VALUE!</v>
      </c>
      <c r="AI1822" t="str">
        <f t="shared" ca="1" si="453"/>
        <v>0</v>
      </c>
      <c r="AJ1822" t="str">
        <f t="shared" ca="1" si="454"/>
        <v/>
      </c>
      <c r="AK1822" t="str">
        <f t="shared" ca="1" si="463"/>
        <v>0</v>
      </c>
      <c r="AL1822" s="4">
        <f t="shared" ca="1" si="455"/>
        <v>0</v>
      </c>
      <c r="AM1822">
        <f t="shared" ca="1" si="450"/>
        <v>0</v>
      </c>
      <c r="AN1822">
        <f t="shared" ca="1" si="456"/>
        <v>0</v>
      </c>
      <c r="AO1822">
        <f t="shared" ca="1" si="457"/>
        <v>0</v>
      </c>
      <c r="AP1822">
        <f t="shared" ca="1" si="458"/>
        <v>0</v>
      </c>
      <c r="AQ1822">
        <f t="shared" ca="1" si="459"/>
        <v>0</v>
      </c>
      <c r="AR1822">
        <f t="shared" ca="1" si="460"/>
        <v>0</v>
      </c>
      <c r="AS1822">
        <f t="shared" ca="1" si="461"/>
        <v>0</v>
      </c>
      <c r="AT1822">
        <f t="shared" ca="1" si="462"/>
        <v>0</v>
      </c>
    </row>
    <row r="1823" spans="1:46" hidden="1" x14ac:dyDescent="0.2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0, OFFSET(data!$A$1, ROW()-1, AD$1-1))</f>
        <v>0</v>
      </c>
      <c r="AE1823">
        <f ca="1">IF(ISNA(AE$1), 0, OFFSET(data!$A$1, ROW()-1, AE$1-1))</f>
        <v>0</v>
      </c>
      <c r="AF1823">
        <f ca="1">IF(ISNA(AF$1), 0, OFFSET(data!$A$1, ROW()-1, AF$1-1))</f>
        <v>0</v>
      </c>
      <c r="AG1823">
        <f t="shared" ca="1" si="451"/>
        <v>0</v>
      </c>
      <c r="AH1823" t="e">
        <f t="shared" ca="1" si="452"/>
        <v>#VALUE!</v>
      </c>
      <c r="AI1823" t="str">
        <f t="shared" ca="1" si="453"/>
        <v>0</v>
      </c>
      <c r="AJ1823" t="str">
        <f t="shared" ca="1" si="454"/>
        <v/>
      </c>
      <c r="AK1823" t="str">
        <f t="shared" ca="1" si="463"/>
        <v>0</v>
      </c>
      <c r="AL1823" s="4">
        <f t="shared" ca="1" si="455"/>
        <v>0</v>
      </c>
      <c r="AM1823">
        <f t="shared" ca="1" si="450"/>
        <v>0</v>
      </c>
      <c r="AN1823">
        <f t="shared" ca="1" si="456"/>
        <v>0</v>
      </c>
      <c r="AO1823">
        <f t="shared" ca="1" si="457"/>
        <v>0</v>
      </c>
      <c r="AP1823">
        <f t="shared" ca="1" si="458"/>
        <v>0</v>
      </c>
      <c r="AQ1823">
        <f t="shared" ca="1" si="459"/>
        <v>0</v>
      </c>
      <c r="AR1823">
        <f t="shared" ca="1" si="460"/>
        <v>0</v>
      </c>
      <c r="AS1823">
        <f t="shared" ca="1" si="461"/>
        <v>0</v>
      </c>
      <c r="AT1823">
        <f t="shared" ca="1" si="462"/>
        <v>0</v>
      </c>
    </row>
    <row r="1824" spans="1:46" hidden="1" x14ac:dyDescent="0.2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0, OFFSET(data!$A$1, ROW()-1, AD$1-1))</f>
        <v>0</v>
      </c>
      <c r="AE1824">
        <f ca="1">IF(ISNA(AE$1), 0, OFFSET(data!$A$1, ROW()-1, AE$1-1))</f>
        <v>0</v>
      </c>
      <c r="AF1824">
        <f ca="1">IF(ISNA(AF$1), 0, OFFSET(data!$A$1, ROW()-1, AF$1-1))</f>
        <v>0</v>
      </c>
      <c r="AG1824">
        <f t="shared" ca="1" si="451"/>
        <v>0</v>
      </c>
      <c r="AH1824" t="e">
        <f t="shared" ca="1" si="452"/>
        <v>#VALUE!</v>
      </c>
      <c r="AI1824" t="str">
        <f t="shared" ca="1" si="453"/>
        <v>0</v>
      </c>
      <c r="AJ1824" t="str">
        <f t="shared" ca="1" si="454"/>
        <v/>
      </c>
      <c r="AK1824" t="str">
        <f t="shared" ca="1" si="463"/>
        <v>0</v>
      </c>
      <c r="AL1824" s="4">
        <f t="shared" ca="1" si="455"/>
        <v>0</v>
      </c>
      <c r="AM1824">
        <f t="shared" ca="1" si="450"/>
        <v>0</v>
      </c>
      <c r="AN1824">
        <f t="shared" ca="1" si="456"/>
        <v>0</v>
      </c>
      <c r="AO1824">
        <f t="shared" ca="1" si="457"/>
        <v>0</v>
      </c>
      <c r="AP1824">
        <f t="shared" ca="1" si="458"/>
        <v>0</v>
      </c>
      <c r="AQ1824">
        <f t="shared" ca="1" si="459"/>
        <v>0</v>
      </c>
      <c r="AR1824">
        <f t="shared" ca="1" si="460"/>
        <v>0</v>
      </c>
      <c r="AS1824">
        <f t="shared" ca="1" si="461"/>
        <v>0</v>
      </c>
      <c r="AT1824">
        <f t="shared" ca="1" si="462"/>
        <v>0</v>
      </c>
    </row>
    <row r="1825" spans="1:46" hidden="1" x14ac:dyDescent="0.2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0, OFFSET(data!$A$1, ROW()-1, AD$1-1))</f>
        <v>0</v>
      </c>
      <c r="AE1825">
        <f ca="1">IF(ISNA(AE$1), 0, OFFSET(data!$A$1, ROW()-1, AE$1-1))</f>
        <v>0</v>
      </c>
      <c r="AF1825">
        <f ca="1">IF(ISNA(AF$1), 0, OFFSET(data!$A$1, ROW()-1, AF$1-1))</f>
        <v>0</v>
      </c>
      <c r="AG1825">
        <f t="shared" ca="1" si="451"/>
        <v>0</v>
      </c>
      <c r="AH1825" t="e">
        <f t="shared" ca="1" si="452"/>
        <v>#VALUE!</v>
      </c>
      <c r="AI1825" t="str">
        <f t="shared" ca="1" si="453"/>
        <v>0</v>
      </c>
      <c r="AJ1825" t="str">
        <f t="shared" ca="1" si="454"/>
        <v/>
      </c>
      <c r="AK1825" t="str">
        <f t="shared" ca="1" si="463"/>
        <v>0</v>
      </c>
      <c r="AL1825" s="4">
        <f t="shared" ca="1" si="455"/>
        <v>0</v>
      </c>
      <c r="AM1825">
        <f t="shared" ca="1" si="450"/>
        <v>0</v>
      </c>
      <c r="AN1825">
        <f t="shared" ca="1" si="456"/>
        <v>0</v>
      </c>
      <c r="AO1825">
        <f t="shared" ca="1" si="457"/>
        <v>0</v>
      </c>
      <c r="AP1825">
        <f t="shared" ca="1" si="458"/>
        <v>0</v>
      </c>
      <c r="AQ1825">
        <f t="shared" ca="1" si="459"/>
        <v>0</v>
      </c>
      <c r="AR1825">
        <f t="shared" ca="1" si="460"/>
        <v>0</v>
      </c>
      <c r="AS1825">
        <f t="shared" ca="1" si="461"/>
        <v>0</v>
      </c>
      <c r="AT1825">
        <f t="shared" ca="1" si="462"/>
        <v>0</v>
      </c>
    </row>
    <row r="1826" spans="1:46" hidden="1" x14ac:dyDescent="0.2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0, OFFSET(data!$A$1, ROW()-1, AD$1-1))</f>
        <v>0</v>
      </c>
      <c r="AE1826">
        <f ca="1">IF(ISNA(AE$1), 0, OFFSET(data!$A$1, ROW()-1, AE$1-1))</f>
        <v>0</v>
      </c>
      <c r="AF1826">
        <f ca="1">IF(ISNA(AF$1), 0, OFFSET(data!$A$1, ROW()-1, AF$1-1))</f>
        <v>0</v>
      </c>
      <c r="AG1826">
        <f t="shared" ca="1" si="451"/>
        <v>0</v>
      </c>
      <c r="AH1826" t="e">
        <f t="shared" ca="1" si="452"/>
        <v>#VALUE!</v>
      </c>
      <c r="AI1826" t="str">
        <f t="shared" ca="1" si="453"/>
        <v>0</v>
      </c>
      <c r="AJ1826" t="str">
        <f t="shared" ca="1" si="454"/>
        <v/>
      </c>
      <c r="AK1826" t="str">
        <f t="shared" ca="1" si="463"/>
        <v>0</v>
      </c>
      <c r="AL1826" s="4">
        <f t="shared" ca="1" si="455"/>
        <v>0</v>
      </c>
      <c r="AM1826">
        <f t="shared" ca="1" si="450"/>
        <v>0</v>
      </c>
      <c r="AN1826">
        <f t="shared" ca="1" si="456"/>
        <v>0</v>
      </c>
      <c r="AO1826">
        <f t="shared" ca="1" si="457"/>
        <v>0</v>
      </c>
      <c r="AP1826">
        <f t="shared" ca="1" si="458"/>
        <v>0</v>
      </c>
      <c r="AQ1826">
        <f t="shared" ca="1" si="459"/>
        <v>0</v>
      </c>
      <c r="AR1826">
        <f t="shared" ca="1" si="460"/>
        <v>0</v>
      </c>
      <c r="AS1826">
        <f t="shared" ca="1" si="461"/>
        <v>0</v>
      </c>
      <c r="AT1826">
        <f t="shared" ca="1" si="462"/>
        <v>0</v>
      </c>
    </row>
    <row r="1827" spans="1:46" hidden="1" x14ac:dyDescent="0.2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0, OFFSET(data!$A$1, ROW()-1, AD$1-1))</f>
        <v>0</v>
      </c>
      <c r="AE1827">
        <f ca="1">IF(ISNA(AE$1), 0, OFFSET(data!$A$1, ROW()-1, AE$1-1))</f>
        <v>0</v>
      </c>
      <c r="AF1827">
        <f ca="1">IF(ISNA(AF$1), 0, OFFSET(data!$A$1, ROW()-1, AF$1-1))</f>
        <v>0</v>
      </c>
      <c r="AG1827">
        <f t="shared" ca="1" si="451"/>
        <v>0</v>
      </c>
      <c r="AH1827" t="e">
        <f t="shared" ca="1" si="452"/>
        <v>#VALUE!</v>
      </c>
      <c r="AI1827" t="str">
        <f t="shared" ca="1" si="453"/>
        <v>0</v>
      </c>
      <c r="AJ1827" t="str">
        <f t="shared" ca="1" si="454"/>
        <v/>
      </c>
      <c r="AK1827" t="str">
        <f t="shared" ca="1" si="463"/>
        <v>0</v>
      </c>
      <c r="AL1827" s="4">
        <f t="shared" ca="1" si="455"/>
        <v>0</v>
      </c>
      <c r="AM1827">
        <f t="shared" ca="1" si="450"/>
        <v>0</v>
      </c>
      <c r="AN1827">
        <f t="shared" ca="1" si="456"/>
        <v>0</v>
      </c>
      <c r="AO1827">
        <f t="shared" ca="1" si="457"/>
        <v>0</v>
      </c>
      <c r="AP1827">
        <f t="shared" ca="1" si="458"/>
        <v>0</v>
      </c>
      <c r="AQ1827">
        <f t="shared" ca="1" si="459"/>
        <v>0</v>
      </c>
      <c r="AR1827">
        <f t="shared" ca="1" si="460"/>
        <v>0</v>
      </c>
      <c r="AS1827">
        <f t="shared" ca="1" si="461"/>
        <v>0</v>
      </c>
      <c r="AT1827">
        <f t="shared" ca="1" si="462"/>
        <v>0</v>
      </c>
    </row>
    <row r="1828" spans="1:46" hidden="1" x14ac:dyDescent="0.2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0, OFFSET(data!$A$1, ROW()-1, AD$1-1))</f>
        <v>0</v>
      </c>
      <c r="AE1828">
        <f ca="1">IF(ISNA(AE$1), 0, OFFSET(data!$A$1, ROW()-1, AE$1-1))</f>
        <v>0</v>
      </c>
      <c r="AF1828">
        <f ca="1">IF(ISNA(AF$1), 0, OFFSET(data!$A$1, ROW()-1, AF$1-1))</f>
        <v>0</v>
      </c>
      <c r="AG1828">
        <f t="shared" ca="1" si="451"/>
        <v>0</v>
      </c>
      <c r="AH1828" t="e">
        <f t="shared" ca="1" si="452"/>
        <v>#VALUE!</v>
      </c>
      <c r="AI1828" t="str">
        <f t="shared" ca="1" si="453"/>
        <v>0</v>
      </c>
      <c r="AJ1828" t="str">
        <f t="shared" ca="1" si="454"/>
        <v/>
      </c>
      <c r="AK1828" t="str">
        <f t="shared" ca="1" si="463"/>
        <v>0</v>
      </c>
      <c r="AL1828" s="4">
        <f t="shared" ca="1" si="455"/>
        <v>0</v>
      </c>
      <c r="AM1828">
        <f t="shared" ca="1" si="450"/>
        <v>0</v>
      </c>
      <c r="AN1828">
        <f t="shared" ca="1" si="456"/>
        <v>0</v>
      </c>
      <c r="AO1828">
        <f t="shared" ca="1" si="457"/>
        <v>0</v>
      </c>
      <c r="AP1828">
        <f t="shared" ca="1" si="458"/>
        <v>0</v>
      </c>
      <c r="AQ1828">
        <f t="shared" ca="1" si="459"/>
        <v>0</v>
      </c>
      <c r="AR1828">
        <f t="shared" ca="1" si="460"/>
        <v>0</v>
      </c>
      <c r="AS1828">
        <f t="shared" ca="1" si="461"/>
        <v>0</v>
      </c>
      <c r="AT1828">
        <f t="shared" ca="1" si="462"/>
        <v>0</v>
      </c>
    </row>
    <row r="1829" spans="1:46" hidden="1" x14ac:dyDescent="0.2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0, OFFSET(data!$A$1, ROW()-1, AD$1-1))</f>
        <v>0</v>
      </c>
      <c r="AE1829">
        <f ca="1">IF(ISNA(AE$1), 0, OFFSET(data!$A$1, ROW()-1, AE$1-1))</f>
        <v>0</v>
      </c>
      <c r="AF1829">
        <f ca="1">IF(ISNA(AF$1), 0, OFFSET(data!$A$1, ROW()-1, AF$1-1))</f>
        <v>0</v>
      </c>
      <c r="AG1829">
        <f t="shared" ca="1" si="451"/>
        <v>0</v>
      </c>
      <c r="AH1829" t="e">
        <f t="shared" ca="1" si="452"/>
        <v>#VALUE!</v>
      </c>
      <c r="AI1829" t="str">
        <f t="shared" ca="1" si="453"/>
        <v>0</v>
      </c>
      <c r="AJ1829" t="str">
        <f t="shared" ca="1" si="454"/>
        <v/>
      </c>
      <c r="AK1829" t="str">
        <f t="shared" ca="1" si="463"/>
        <v>0</v>
      </c>
      <c r="AL1829" s="4">
        <f t="shared" ca="1" si="455"/>
        <v>0</v>
      </c>
      <c r="AM1829">
        <f t="shared" ca="1" si="450"/>
        <v>0</v>
      </c>
      <c r="AN1829">
        <f t="shared" ca="1" si="456"/>
        <v>0</v>
      </c>
      <c r="AO1829">
        <f t="shared" ca="1" si="457"/>
        <v>0</v>
      </c>
      <c r="AP1829">
        <f t="shared" ca="1" si="458"/>
        <v>0</v>
      </c>
      <c r="AQ1829">
        <f t="shared" ca="1" si="459"/>
        <v>0</v>
      </c>
      <c r="AR1829">
        <f t="shared" ca="1" si="460"/>
        <v>0</v>
      </c>
      <c r="AS1829">
        <f t="shared" ca="1" si="461"/>
        <v>0</v>
      </c>
      <c r="AT1829">
        <f t="shared" ca="1" si="462"/>
        <v>0</v>
      </c>
    </row>
    <row r="1830" spans="1:46" hidden="1" x14ac:dyDescent="0.2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0, OFFSET(data!$A$1, ROW()-1, AD$1-1))</f>
        <v>0</v>
      </c>
      <c r="AE1830">
        <f ca="1">IF(ISNA(AE$1), 0, OFFSET(data!$A$1, ROW()-1, AE$1-1))</f>
        <v>0</v>
      </c>
      <c r="AF1830">
        <f ca="1">IF(ISNA(AF$1), 0, OFFSET(data!$A$1, ROW()-1, AF$1-1))</f>
        <v>0</v>
      </c>
      <c r="AG1830">
        <f t="shared" ca="1" si="451"/>
        <v>0</v>
      </c>
      <c r="AH1830" t="e">
        <f t="shared" ca="1" si="452"/>
        <v>#VALUE!</v>
      </c>
      <c r="AI1830" t="str">
        <f t="shared" ca="1" si="453"/>
        <v>0</v>
      </c>
      <c r="AJ1830" t="str">
        <f t="shared" ca="1" si="454"/>
        <v/>
      </c>
      <c r="AK1830" t="str">
        <f t="shared" ca="1" si="463"/>
        <v>0</v>
      </c>
      <c r="AL1830" s="4">
        <f t="shared" ca="1" si="455"/>
        <v>0</v>
      </c>
      <c r="AM1830">
        <f t="shared" ca="1" si="450"/>
        <v>0</v>
      </c>
      <c r="AN1830">
        <f t="shared" ca="1" si="456"/>
        <v>0</v>
      </c>
      <c r="AO1830">
        <f t="shared" ca="1" si="457"/>
        <v>0</v>
      </c>
      <c r="AP1830">
        <f t="shared" ca="1" si="458"/>
        <v>0</v>
      </c>
      <c r="AQ1830">
        <f t="shared" ca="1" si="459"/>
        <v>0</v>
      </c>
      <c r="AR1830">
        <f t="shared" ca="1" si="460"/>
        <v>0</v>
      </c>
      <c r="AS1830">
        <f t="shared" ca="1" si="461"/>
        <v>0</v>
      </c>
      <c r="AT1830">
        <f t="shared" ca="1" si="462"/>
        <v>0</v>
      </c>
    </row>
    <row r="1831" spans="1:46" hidden="1" x14ac:dyDescent="0.2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0, OFFSET(data!$A$1, ROW()-1, AD$1-1))</f>
        <v>0</v>
      </c>
      <c r="AE1831">
        <f ca="1">IF(ISNA(AE$1), 0, OFFSET(data!$A$1, ROW()-1, AE$1-1))</f>
        <v>0</v>
      </c>
      <c r="AF1831">
        <f ca="1">IF(ISNA(AF$1), 0, OFFSET(data!$A$1, ROW()-1, AF$1-1))</f>
        <v>0</v>
      </c>
      <c r="AG1831">
        <f t="shared" ca="1" si="451"/>
        <v>0</v>
      </c>
      <c r="AH1831" t="e">
        <f t="shared" ca="1" si="452"/>
        <v>#VALUE!</v>
      </c>
      <c r="AI1831" t="str">
        <f t="shared" ca="1" si="453"/>
        <v>0</v>
      </c>
      <c r="AJ1831" t="str">
        <f t="shared" ca="1" si="454"/>
        <v/>
      </c>
      <c r="AK1831" t="str">
        <f t="shared" ca="1" si="463"/>
        <v>0</v>
      </c>
      <c r="AL1831" s="4">
        <f t="shared" ca="1" si="455"/>
        <v>0</v>
      </c>
      <c r="AM1831">
        <f t="shared" ca="1" si="450"/>
        <v>0</v>
      </c>
      <c r="AN1831">
        <f t="shared" ca="1" si="456"/>
        <v>0</v>
      </c>
      <c r="AO1831">
        <f t="shared" ca="1" si="457"/>
        <v>0</v>
      </c>
      <c r="AP1831">
        <f t="shared" ca="1" si="458"/>
        <v>0</v>
      </c>
      <c r="AQ1831">
        <f t="shared" ca="1" si="459"/>
        <v>0</v>
      </c>
      <c r="AR1831">
        <f t="shared" ca="1" si="460"/>
        <v>0</v>
      </c>
      <c r="AS1831">
        <f t="shared" ca="1" si="461"/>
        <v>0</v>
      </c>
      <c r="AT1831">
        <f t="shared" ca="1" si="462"/>
        <v>0</v>
      </c>
    </row>
    <row r="1832" spans="1:46" hidden="1" x14ac:dyDescent="0.2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0, OFFSET(data!$A$1, ROW()-1, AD$1-1))</f>
        <v>0</v>
      </c>
      <c r="AE1832">
        <f ca="1">IF(ISNA(AE$1), 0, OFFSET(data!$A$1, ROW()-1, AE$1-1))</f>
        <v>0</v>
      </c>
      <c r="AF1832">
        <f ca="1">IF(ISNA(AF$1), 0, OFFSET(data!$A$1, ROW()-1, AF$1-1))</f>
        <v>0</v>
      </c>
      <c r="AG1832">
        <f t="shared" ca="1" si="451"/>
        <v>0</v>
      </c>
      <c r="AH1832" t="e">
        <f t="shared" ca="1" si="452"/>
        <v>#VALUE!</v>
      </c>
      <c r="AI1832" t="str">
        <f t="shared" ca="1" si="453"/>
        <v>0</v>
      </c>
      <c r="AJ1832" t="str">
        <f t="shared" ca="1" si="454"/>
        <v/>
      </c>
      <c r="AK1832" t="str">
        <f t="shared" ca="1" si="463"/>
        <v>0</v>
      </c>
      <c r="AL1832" s="4">
        <f t="shared" ca="1" si="455"/>
        <v>0</v>
      </c>
      <c r="AM1832">
        <f t="shared" ca="1" si="450"/>
        <v>0</v>
      </c>
      <c r="AN1832">
        <f t="shared" ca="1" si="456"/>
        <v>0</v>
      </c>
      <c r="AO1832">
        <f t="shared" ca="1" si="457"/>
        <v>0</v>
      </c>
      <c r="AP1832">
        <f t="shared" ca="1" si="458"/>
        <v>0</v>
      </c>
      <c r="AQ1832">
        <f t="shared" ca="1" si="459"/>
        <v>0</v>
      </c>
      <c r="AR1832">
        <f t="shared" ca="1" si="460"/>
        <v>0</v>
      </c>
      <c r="AS1832">
        <f t="shared" ca="1" si="461"/>
        <v>0</v>
      </c>
      <c r="AT1832">
        <f t="shared" ca="1" si="462"/>
        <v>0</v>
      </c>
    </row>
    <row r="1833" spans="1:46" hidden="1" x14ac:dyDescent="0.2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0, OFFSET(data!$A$1, ROW()-1, AD$1-1))</f>
        <v>0</v>
      </c>
      <c r="AE1833">
        <f ca="1">IF(ISNA(AE$1), 0, OFFSET(data!$A$1, ROW()-1, AE$1-1))</f>
        <v>0</v>
      </c>
      <c r="AF1833">
        <f ca="1">IF(ISNA(AF$1), 0, OFFSET(data!$A$1, ROW()-1, AF$1-1))</f>
        <v>0</v>
      </c>
      <c r="AG1833">
        <f t="shared" ca="1" si="451"/>
        <v>0</v>
      </c>
      <c r="AH1833" t="e">
        <f t="shared" ca="1" si="452"/>
        <v>#VALUE!</v>
      </c>
      <c r="AI1833" t="str">
        <f t="shared" ca="1" si="453"/>
        <v>0</v>
      </c>
      <c r="AJ1833" t="str">
        <f t="shared" ca="1" si="454"/>
        <v/>
      </c>
      <c r="AK1833" t="str">
        <f t="shared" ca="1" si="463"/>
        <v>0</v>
      </c>
      <c r="AL1833" s="4">
        <f t="shared" ca="1" si="455"/>
        <v>0</v>
      </c>
      <c r="AM1833">
        <f t="shared" ca="1" si="450"/>
        <v>0</v>
      </c>
      <c r="AN1833">
        <f t="shared" ca="1" si="456"/>
        <v>0</v>
      </c>
      <c r="AO1833">
        <f t="shared" ca="1" si="457"/>
        <v>0</v>
      </c>
      <c r="AP1833">
        <f t="shared" ca="1" si="458"/>
        <v>0</v>
      </c>
      <c r="AQ1833">
        <f t="shared" ca="1" si="459"/>
        <v>0</v>
      </c>
      <c r="AR1833">
        <f t="shared" ca="1" si="460"/>
        <v>0</v>
      </c>
      <c r="AS1833">
        <f t="shared" ca="1" si="461"/>
        <v>0</v>
      </c>
      <c r="AT1833">
        <f t="shared" ca="1" si="462"/>
        <v>0</v>
      </c>
    </row>
    <row r="1834" spans="1:46" hidden="1" x14ac:dyDescent="0.2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0, OFFSET(data!$A$1, ROW()-1, AD$1-1))</f>
        <v>0</v>
      </c>
      <c r="AE1834">
        <f ca="1">IF(ISNA(AE$1), 0, OFFSET(data!$A$1, ROW()-1, AE$1-1))</f>
        <v>0</v>
      </c>
      <c r="AF1834">
        <f ca="1">IF(ISNA(AF$1), 0, OFFSET(data!$A$1, ROW()-1, AF$1-1))</f>
        <v>0</v>
      </c>
      <c r="AG1834">
        <f t="shared" ca="1" si="451"/>
        <v>0</v>
      </c>
      <c r="AH1834" t="e">
        <f t="shared" ca="1" si="452"/>
        <v>#VALUE!</v>
      </c>
      <c r="AI1834" t="str">
        <f t="shared" ca="1" si="453"/>
        <v>0</v>
      </c>
      <c r="AJ1834" t="str">
        <f t="shared" ca="1" si="454"/>
        <v/>
      </c>
      <c r="AK1834" t="str">
        <f t="shared" ca="1" si="463"/>
        <v>0</v>
      </c>
      <c r="AL1834" s="4">
        <f t="shared" ca="1" si="455"/>
        <v>0</v>
      </c>
      <c r="AM1834">
        <f t="shared" ca="1" si="450"/>
        <v>0</v>
      </c>
      <c r="AN1834">
        <f t="shared" ca="1" si="456"/>
        <v>0</v>
      </c>
      <c r="AO1834">
        <f t="shared" ca="1" si="457"/>
        <v>0</v>
      </c>
      <c r="AP1834">
        <f t="shared" ca="1" si="458"/>
        <v>0</v>
      </c>
      <c r="AQ1834">
        <f t="shared" ca="1" si="459"/>
        <v>0</v>
      </c>
      <c r="AR1834">
        <f t="shared" ca="1" si="460"/>
        <v>0</v>
      </c>
      <c r="AS1834">
        <f t="shared" ca="1" si="461"/>
        <v>0</v>
      </c>
      <c r="AT1834">
        <f t="shared" ca="1" si="462"/>
        <v>0</v>
      </c>
    </row>
    <row r="1835" spans="1:46" hidden="1" x14ac:dyDescent="0.2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0, OFFSET(data!$A$1, ROW()-1, AD$1-1))</f>
        <v>0</v>
      </c>
      <c r="AE1835">
        <f ca="1">IF(ISNA(AE$1), 0, OFFSET(data!$A$1, ROW()-1, AE$1-1))</f>
        <v>0</v>
      </c>
      <c r="AF1835">
        <f ca="1">IF(ISNA(AF$1), 0, OFFSET(data!$A$1, ROW()-1, AF$1-1))</f>
        <v>0</v>
      </c>
      <c r="AG1835">
        <f t="shared" ca="1" si="451"/>
        <v>0</v>
      </c>
      <c r="AH1835" t="e">
        <f t="shared" ca="1" si="452"/>
        <v>#VALUE!</v>
      </c>
      <c r="AI1835" t="str">
        <f t="shared" ca="1" si="453"/>
        <v>0</v>
      </c>
      <c r="AJ1835" t="str">
        <f t="shared" ca="1" si="454"/>
        <v/>
      </c>
      <c r="AK1835" t="str">
        <f t="shared" ca="1" si="463"/>
        <v>0</v>
      </c>
      <c r="AL1835" s="4">
        <f t="shared" ca="1" si="455"/>
        <v>0</v>
      </c>
      <c r="AM1835">
        <f t="shared" ca="1" si="450"/>
        <v>0</v>
      </c>
      <c r="AN1835">
        <f t="shared" ca="1" si="456"/>
        <v>0</v>
      </c>
      <c r="AO1835">
        <f t="shared" ca="1" si="457"/>
        <v>0</v>
      </c>
      <c r="AP1835">
        <f t="shared" ca="1" si="458"/>
        <v>0</v>
      </c>
      <c r="AQ1835">
        <f t="shared" ca="1" si="459"/>
        <v>0</v>
      </c>
      <c r="AR1835">
        <f t="shared" ca="1" si="460"/>
        <v>0</v>
      </c>
      <c r="AS1835">
        <f t="shared" ca="1" si="461"/>
        <v>0</v>
      </c>
      <c r="AT1835">
        <f t="shared" ca="1" si="462"/>
        <v>0</v>
      </c>
    </row>
    <row r="1836" spans="1:46" hidden="1" x14ac:dyDescent="0.2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0, OFFSET(data!$A$1, ROW()-1, AD$1-1))</f>
        <v>0</v>
      </c>
      <c r="AE1836">
        <f ca="1">IF(ISNA(AE$1), 0, OFFSET(data!$A$1, ROW()-1, AE$1-1))</f>
        <v>0</v>
      </c>
      <c r="AF1836">
        <f ca="1">IF(ISNA(AF$1), 0, OFFSET(data!$A$1, ROW()-1, AF$1-1))</f>
        <v>0</v>
      </c>
      <c r="AG1836">
        <f t="shared" ca="1" si="451"/>
        <v>0</v>
      </c>
      <c r="AH1836" t="e">
        <f t="shared" ca="1" si="452"/>
        <v>#VALUE!</v>
      </c>
      <c r="AI1836" t="str">
        <f t="shared" ca="1" si="453"/>
        <v>0</v>
      </c>
      <c r="AJ1836" t="str">
        <f t="shared" ca="1" si="454"/>
        <v/>
      </c>
      <c r="AK1836" t="str">
        <f t="shared" ca="1" si="463"/>
        <v>0</v>
      </c>
      <c r="AL1836" s="4">
        <f t="shared" ca="1" si="455"/>
        <v>0</v>
      </c>
      <c r="AM1836">
        <f t="shared" ca="1" si="450"/>
        <v>0</v>
      </c>
      <c r="AN1836">
        <f t="shared" ca="1" si="456"/>
        <v>0</v>
      </c>
      <c r="AO1836">
        <f t="shared" ca="1" si="457"/>
        <v>0</v>
      </c>
      <c r="AP1836">
        <f t="shared" ca="1" si="458"/>
        <v>0</v>
      </c>
      <c r="AQ1836">
        <f t="shared" ca="1" si="459"/>
        <v>0</v>
      </c>
      <c r="AR1836">
        <f t="shared" ca="1" si="460"/>
        <v>0</v>
      </c>
      <c r="AS1836">
        <f t="shared" ca="1" si="461"/>
        <v>0</v>
      </c>
      <c r="AT1836">
        <f t="shared" ca="1" si="462"/>
        <v>0</v>
      </c>
    </row>
    <row r="1837" spans="1:46" hidden="1" x14ac:dyDescent="0.2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0, OFFSET(data!$A$1, ROW()-1, AD$1-1))</f>
        <v>0</v>
      </c>
      <c r="AE1837">
        <f ca="1">IF(ISNA(AE$1), 0, OFFSET(data!$A$1, ROW()-1, AE$1-1))</f>
        <v>0</v>
      </c>
      <c r="AF1837">
        <f ca="1">IF(ISNA(AF$1), 0, OFFSET(data!$A$1, ROW()-1, AF$1-1))</f>
        <v>0</v>
      </c>
      <c r="AG1837">
        <f t="shared" ca="1" si="451"/>
        <v>0</v>
      </c>
      <c r="AH1837" t="e">
        <f t="shared" ca="1" si="452"/>
        <v>#VALUE!</v>
      </c>
      <c r="AI1837" t="str">
        <f t="shared" ca="1" si="453"/>
        <v>0</v>
      </c>
      <c r="AJ1837" t="str">
        <f t="shared" ca="1" si="454"/>
        <v/>
      </c>
      <c r="AK1837" t="str">
        <f t="shared" ca="1" si="463"/>
        <v>0</v>
      </c>
      <c r="AL1837" s="4">
        <f t="shared" ca="1" si="455"/>
        <v>0</v>
      </c>
      <c r="AM1837">
        <f t="shared" ca="1" si="450"/>
        <v>0</v>
      </c>
      <c r="AN1837">
        <f t="shared" ca="1" si="456"/>
        <v>0</v>
      </c>
      <c r="AO1837">
        <f t="shared" ca="1" si="457"/>
        <v>0</v>
      </c>
      <c r="AP1837">
        <f t="shared" ca="1" si="458"/>
        <v>0</v>
      </c>
      <c r="AQ1837">
        <f t="shared" ca="1" si="459"/>
        <v>0</v>
      </c>
      <c r="AR1837">
        <f t="shared" ca="1" si="460"/>
        <v>0</v>
      </c>
      <c r="AS1837">
        <f t="shared" ca="1" si="461"/>
        <v>0</v>
      </c>
      <c r="AT1837">
        <f t="shared" ca="1" si="462"/>
        <v>0</v>
      </c>
    </row>
    <row r="1838" spans="1:46" hidden="1" x14ac:dyDescent="0.2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0, OFFSET(data!$A$1, ROW()-1, AD$1-1))</f>
        <v>0</v>
      </c>
      <c r="AE1838">
        <f ca="1">IF(ISNA(AE$1), 0, OFFSET(data!$A$1, ROW()-1, AE$1-1))</f>
        <v>0</v>
      </c>
      <c r="AF1838">
        <f ca="1">IF(ISNA(AF$1), 0, OFFSET(data!$A$1, ROW()-1, AF$1-1))</f>
        <v>0</v>
      </c>
      <c r="AG1838">
        <f t="shared" ca="1" si="451"/>
        <v>0</v>
      </c>
      <c r="AH1838" t="e">
        <f t="shared" ca="1" si="452"/>
        <v>#VALUE!</v>
      </c>
      <c r="AI1838" t="str">
        <f t="shared" ca="1" si="453"/>
        <v>0</v>
      </c>
      <c r="AJ1838" t="str">
        <f t="shared" ca="1" si="454"/>
        <v/>
      </c>
      <c r="AK1838" t="str">
        <f t="shared" ca="1" si="463"/>
        <v>0</v>
      </c>
      <c r="AL1838" s="4">
        <f t="shared" ca="1" si="455"/>
        <v>0</v>
      </c>
      <c r="AM1838">
        <f t="shared" ca="1" si="450"/>
        <v>0</v>
      </c>
      <c r="AN1838">
        <f t="shared" ca="1" si="456"/>
        <v>0</v>
      </c>
      <c r="AO1838">
        <f t="shared" ca="1" si="457"/>
        <v>0</v>
      </c>
      <c r="AP1838">
        <f t="shared" ca="1" si="458"/>
        <v>0</v>
      </c>
      <c r="AQ1838">
        <f t="shared" ca="1" si="459"/>
        <v>0</v>
      </c>
      <c r="AR1838">
        <f t="shared" ca="1" si="460"/>
        <v>0</v>
      </c>
      <c r="AS1838">
        <f t="shared" ca="1" si="461"/>
        <v>0</v>
      </c>
      <c r="AT1838">
        <f t="shared" ca="1" si="462"/>
        <v>0</v>
      </c>
    </row>
    <row r="1839" spans="1:46" hidden="1" x14ac:dyDescent="0.2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0, OFFSET(data!$A$1, ROW()-1, AD$1-1))</f>
        <v>0</v>
      </c>
      <c r="AE1839">
        <f ca="1">IF(ISNA(AE$1), 0, OFFSET(data!$A$1, ROW()-1, AE$1-1))</f>
        <v>0</v>
      </c>
      <c r="AF1839">
        <f ca="1">IF(ISNA(AF$1), 0, OFFSET(data!$A$1, ROW()-1, AF$1-1))</f>
        <v>0</v>
      </c>
      <c r="AG1839">
        <f t="shared" ca="1" si="451"/>
        <v>0</v>
      </c>
      <c r="AH1839" t="e">
        <f t="shared" ca="1" si="452"/>
        <v>#VALUE!</v>
      </c>
      <c r="AI1839" t="str">
        <f t="shared" ca="1" si="453"/>
        <v>0</v>
      </c>
      <c r="AJ1839" t="str">
        <f t="shared" ca="1" si="454"/>
        <v/>
      </c>
      <c r="AK1839" t="str">
        <f t="shared" ca="1" si="463"/>
        <v>0</v>
      </c>
      <c r="AL1839" s="4">
        <f t="shared" ca="1" si="455"/>
        <v>0</v>
      </c>
      <c r="AM1839">
        <f t="shared" ca="1" si="450"/>
        <v>0</v>
      </c>
      <c r="AN1839">
        <f t="shared" ca="1" si="456"/>
        <v>0</v>
      </c>
      <c r="AO1839">
        <f t="shared" ca="1" si="457"/>
        <v>0</v>
      </c>
      <c r="AP1839">
        <f t="shared" ca="1" si="458"/>
        <v>0</v>
      </c>
      <c r="AQ1839">
        <f t="shared" ca="1" si="459"/>
        <v>0</v>
      </c>
      <c r="AR1839">
        <f t="shared" ca="1" si="460"/>
        <v>0</v>
      </c>
      <c r="AS1839">
        <f t="shared" ca="1" si="461"/>
        <v>0</v>
      </c>
      <c r="AT1839">
        <f t="shared" ca="1" si="462"/>
        <v>0</v>
      </c>
    </row>
    <row r="1840" spans="1:46" hidden="1" x14ac:dyDescent="0.2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0, OFFSET(data!$A$1, ROW()-1, AD$1-1))</f>
        <v>0</v>
      </c>
      <c r="AE1840">
        <f ca="1">IF(ISNA(AE$1), 0, OFFSET(data!$A$1, ROW()-1, AE$1-1))</f>
        <v>0</v>
      </c>
      <c r="AF1840">
        <f ca="1">IF(ISNA(AF$1), 0, OFFSET(data!$A$1, ROW()-1, AF$1-1))</f>
        <v>0</v>
      </c>
      <c r="AG1840">
        <f t="shared" ca="1" si="451"/>
        <v>0</v>
      </c>
      <c r="AH1840" t="e">
        <f t="shared" ca="1" si="452"/>
        <v>#VALUE!</v>
      </c>
      <c r="AI1840" t="str">
        <f t="shared" ca="1" si="453"/>
        <v>0</v>
      </c>
      <c r="AJ1840" t="str">
        <f t="shared" ca="1" si="454"/>
        <v/>
      </c>
      <c r="AK1840" t="str">
        <f t="shared" ca="1" si="463"/>
        <v>0</v>
      </c>
      <c r="AL1840" s="4">
        <f t="shared" ca="1" si="455"/>
        <v>0</v>
      </c>
      <c r="AM1840">
        <f t="shared" ca="1" si="450"/>
        <v>0</v>
      </c>
      <c r="AN1840">
        <f t="shared" ca="1" si="456"/>
        <v>0</v>
      </c>
      <c r="AO1840">
        <f t="shared" ca="1" si="457"/>
        <v>0</v>
      </c>
      <c r="AP1840">
        <f t="shared" ca="1" si="458"/>
        <v>0</v>
      </c>
      <c r="AQ1840">
        <f t="shared" ca="1" si="459"/>
        <v>0</v>
      </c>
      <c r="AR1840">
        <f t="shared" ca="1" si="460"/>
        <v>0</v>
      </c>
      <c r="AS1840">
        <f t="shared" ca="1" si="461"/>
        <v>0</v>
      </c>
      <c r="AT1840">
        <f t="shared" ca="1" si="462"/>
        <v>0</v>
      </c>
    </row>
    <row r="1841" spans="1:46" hidden="1" x14ac:dyDescent="0.2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0, OFFSET(data!$A$1, ROW()-1, AD$1-1))</f>
        <v>0</v>
      </c>
      <c r="AE1841">
        <f ca="1">IF(ISNA(AE$1), 0, OFFSET(data!$A$1, ROW()-1, AE$1-1))</f>
        <v>0</v>
      </c>
      <c r="AF1841">
        <f ca="1">IF(ISNA(AF$1), 0, OFFSET(data!$A$1, ROW()-1, AF$1-1))</f>
        <v>0</v>
      </c>
      <c r="AG1841">
        <f t="shared" ca="1" si="451"/>
        <v>0</v>
      </c>
      <c r="AH1841" t="e">
        <f t="shared" ca="1" si="452"/>
        <v>#VALUE!</v>
      </c>
      <c r="AI1841" t="str">
        <f t="shared" ca="1" si="453"/>
        <v>0</v>
      </c>
      <c r="AJ1841" t="str">
        <f t="shared" ca="1" si="454"/>
        <v/>
      </c>
      <c r="AK1841" t="str">
        <f t="shared" ca="1" si="463"/>
        <v>0</v>
      </c>
      <c r="AL1841" s="4">
        <f t="shared" ca="1" si="455"/>
        <v>0</v>
      </c>
      <c r="AM1841">
        <f t="shared" ca="1" si="450"/>
        <v>0</v>
      </c>
      <c r="AN1841">
        <f t="shared" ca="1" si="456"/>
        <v>0</v>
      </c>
      <c r="AO1841">
        <f t="shared" ca="1" si="457"/>
        <v>0</v>
      </c>
      <c r="AP1841">
        <f t="shared" ca="1" si="458"/>
        <v>0</v>
      </c>
      <c r="AQ1841">
        <f t="shared" ca="1" si="459"/>
        <v>0</v>
      </c>
      <c r="AR1841">
        <f t="shared" ca="1" si="460"/>
        <v>0</v>
      </c>
      <c r="AS1841">
        <f t="shared" ca="1" si="461"/>
        <v>0</v>
      </c>
      <c r="AT1841">
        <f t="shared" ca="1" si="462"/>
        <v>0</v>
      </c>
    </row>
    <row r="1842" spans="1:46" hidden="1" x14ac:dyDescent="0.2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0, OFFSET(data!$A$1, ROW()-1, AD$1-1))</f>
        <v>0</v>
      </c>
      <c r="AE1842">
        <f ca="1">IF(ISNA(AE$1), 0, OFFSET(data!$A$1, ROW()-1, AE$1-1))</f>
        <v>0</v>
      </c>
      <c r="AF1842">
        <f ca="1">IF(ISNA(AF$1), 0, OFFSET(data!$A$1, ROW()-1, AF$1-1))</f>
        <v>0</v>
      </c>
      <c r="AG1842">
        <f t="shared" ca="1" si="451"/>
        <v>0</v>
      </c>
      <c r="AH1842" t="e">
        <f t="shared" ca="1" si="452"/>
        <v>#VALUE!</v>
      </c>
      <c r="AI1842" t="str">
        <f t="shared" ca="1" si="453"/>
        <v>0</v>
      </c>
      <c r="AJ1842" t="str">
        <f t="shared" ca="1" si="454"/>
        <v/>
      </c>
      <c r="AK1842" t="str">
        <f t="shared" ca="1" si="463"/>
        <v>0</v>
      </c>
      <c r="AL1842" s="4">
        <f t="shared" ca="1" si="455"/>
        <v>0</v>
      </c>
      <c r="AM1842">
        <f t="shared" ca="1" si="450"/>
        <v>0</v>
      </c>
      <c r="AN1842">
        <f t="shared" ca="1" si="456"/>
        <v>0</v>
      </c>
      <c r="AO1842">
        <f t="shared" ca="1" si="457"/>
        <v>0</v>
      </c>
      <c r="AP1842">
        <f t="shared" ca="1" si="458"/>
        <v>0</v>
      </c>
      <c r="AQ1842">
        <f t="shared" ca="1" si="459"/>
        <v>0</v>
      </c>
      <c r="AR1842">
        <f t="shared" ca="1" si="460"/>
        <v>0</v>
      </c>
      <c r="AS1842">
        <f t="shared" ca="1" si="461"/>
        <v>0</v>
      </c>
      <c r="AT1842">
        <f t="shared" ca="1" si="462"/>
        <v>0</v>
      </c>
    </row>
    <row r="1843" spans="1:46" hidden="1" x14ac:dyDescent="0.2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0, OFFSET(data!$A$1, ROW()-1, AD$1-1))</f>
        <v>0</v>
      </c>
      <c r="AE1843">
        <f ca="1">IF(ISNA(AE$1), 0, OFFSET(data!$A$1, ROW()-1, AE$1-1))</f>
        <v>0</v>
      </c>
      <c r="AF1843">
        <f ca="1">IF(ISNA(AF$1), 0, OFFSET(data!$A$1, ROW()-1, AF$1-1))</f>
        <v>0</v>
      </c>
      <c r="AG1843">
        <f t="shared" ca="1" si="451"/>
        <v>0</v>
      </c>
      <c r="AH1843" t="e">
        <f t="shared" ca="1" si="452"/>
        <v>#VALUE!</v>
      </c>
      <c r="AI1843" t="str">
        <f t="shared" ca="1" si="453"/>
        <v>0</v>
      </c>
      <c r="AJ1843" t="str">
        <f t="shared" ca="1" si="454"/>
        <v/>
      </c>
      <c r="AK1843" t="str">
        <f t="shared" ca="1" si="463"/>
        <v>0</v>
      </c>
      <c r="AL1843" s="4">
        <f t="shared" ca="1" si="455"/>
        <v>0</v>
      </c>
      <c r="AM1843">
        <f t="shared" ca="1" si="450"/>
        <v>0</v>
      </c>
      <c r="AN1843">
        <f t="shared" ca="1" si="456"/>
        <v>0</v>
      </c>
      <c r="AO1843">
        <f t="shared" ca="1" si="457"/>
        <v>0</v>
      </c>
      <c r="AP1843">
        <f t="shared" ca="1" si="458"/>
        <v>0</v>
      </c>
      <c r="AQ1843">
        <f t="shared" ca="1" si="459"/>
        <v>0</v>
      </c>
      <c r="AR1843">
        <f t="shared" ca="1" si="460"/>
        <v>0</v>
      </c>
      <c r="AS1843">
        <f t="shared" ca="1" si="461"/>
        <v>0</v>
      </c>
      <c r="AT1843">
        <f t="shared" ca="1" si="462"/>
        <v>0</v>
      </c>
    </row>
    <row r="1844" spans="1:46" hidden="1" x14ac:dyDescent="0.2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0, OFFSET(data!$A$1, ROW()-1, AD$1-1))</f>
        <v>0</v>
      </c>
      <c r="AE1844">
        <f ca="1">IF(ISNA(AE$1), 0, OFFSET(data!$A$1, ROW()-1, AE$1-1))</f>
        <v>0</v>
      </c>
      <c r="AF1844">
        <f ca="1">IF(ISNA(AF$1), 0, OFFSET(data!$A$1, ROW()-1, AF$1-1))</f>
        <v>0</v>
      </c>
      <c r="AG1844">
        <f t="shared" ca="1" si="451"/>
        <v>0</v>
      </c>
      <c r="AH1844" t="e">
        <f t="shared" ca="1" si="452"/>
        <v>#VALUE!</v>
      </c>
      <c r="AI1844" t="str">
        <f t="shared" ca="1" si="453"/>
        <v>0</v>
      </c>
      <c r="AJ1844" t="str">
        <f t="shared" ca="1" si="454"/>
        <v/>
      </c>
      <c r="AK1844" t="str">
        <f t="shared" ca="1" si="463"/>
        <v>0</v>
      </c>
      <c r="AL1844" s="4">
        <f t="shared" ca="1" si="455"/>
        <v>0</v>
      </c>
      <c r="AM1844">
        <f t="shared" ref="AM1844:AM1907" ca="1" si="464">U1844+X1844</f>
        <v>0</v>
      </c>
      <c r="AN1844">
        <f t="shared" ca="1" si="456"/>
        <v>0</v>
      </c>
      <c r="AO1844">
        <f t="shared" ca="1" si="457"/>
        <v>0</v>
      </c>
      <c r="AP1844">
        <f t="shared" ca="1" si="458"/>
        <v>0</v>
      </c>
      <c r="AQ1844">
        <f t="shared" ca="1" si="459"/>
        <v>0</v>
      </c>
      <c r="AR1844">
        <f t="shared" ca="1" si="460"/>
        <v>0</v>
      </c>
      <c r="AS1844">
        <f t="shared" ca="1" si="461"/>
        <v>0</v>
      </c>
      <c r="AT1844">
        <f t="shared" ca="1" si="462"/>
        <v>0</v>
      </c>
    </row>
    <row r="1845" spans="1:46" hidden="1" x14ac:dyDescent="0.2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0, OFFSET(data!$A$1, ROW()-1, AD$1-1))</f>
        <v>0</v>
      </c>
      <c r="AE1845">
        <f ca="1">IF(ISNA(AE$1), 0, OFFSET(data!$A$1, ROW()-1, AE$1-1))</f>
        <v>0</v>
      </c>
      <c r="AF1845">
        <f ca="1">IF(ISNA(AF$1), 0, OFFSET(data!$A$1, ROW()-1, AF$1-1))</f>
        <v>0</v>
      </c>
      <c r="AG1845">
        <f t="shared" ca="1" si="451"/>
        <v>0</v>
      </c>
      <c r="AH1845" t="e">
        <f t="shared" ca="1" si="452"/>
        <v>#VALUE!</v>
      </c>
      <c r="AI1845" t="str">
        <f t="shared" ca="1" si="453"/>
        <v>0</v>
      </c>
      <c r="AJ1845" t="str">
        <f t="shared" ca="1" si="454"/>
        <v/>
      </c>
      <c r="AK1845" t="str">
        <f t="shared" ca="1" si="463"/>
        <v>0</v>
      </c>
      <c r="AL1845" s="4">
        <f t="shared" ca="1" si="455"/>
        <v>0</v>
      </c>
      <c r="AM1845">
        <f t="shared" ca="1" si="464"/>
        <v>0</v>
      </c>
      <c r="AN1845">
        <f t="shared" ca="1" si="456"/>
        <v>0</v>
      </c>
      <c r="AO1845">
        <f t="shared" ca="1" si="457"/>
        <v>0</v>
      </c>
      <c r="AP1845">
        <f t="shared" ca="1" si="458"/>
        <v>0</v>
      </c>
      <c r="AQ1845">
        <f t="shared" ca="1" si="459"/>
        <v>0</v>
      </c>
      <c r="AR1845">
        <f t="shared" ca="1" si="460"/>
        <v>0</v>
      </c>
      <c r="AS1845">
        <f t="shared" ca="1" si="461"/>
        <v>0</v>
      </c>
      <c r="AT1845">
        <f t="shared" ca="1" si="462"/>
        <v>0</v>
      </c>
    </row>
    <row r="1846" spans="1:46" hidden="1" x14ac:dyDescent="0.2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0, OFFSET(data!$A$1, ROW()-1, AD$1-1))</f>
        <v>0</v>
      </c>
      <c r="AE1846">
        <f ca="1">IF(ISNA(AE$1), 0, OFFSET(data!$A$1, ROW()-1, AE$1-1))</f>
        <v>0</v>
      </c>
      <c r="AF1846">
        <f ca="1">IF(ISNA(AF$1), 0, OFFSET(data!$A$1, ROW()-1, AF$1-1))</f>
        <v>0</v>
      </c>
      <c r="AG1846">
        <f t="shared" ca="1" si="451"/>
        <v>0</v>
      </c>
      <c r="AH1846" t="e">
        <f t="shared" ca="1" si="452"/>
        <v>#VALUE!</v>
      </c>
      <c r="AI1846" t="str">
        <f t="shared" ca="1" si="453"/>
        <v>0</v>
      </c>
      <c r="AJ1846" t="str">
        <f t="shared" ca="1" si="454"/>
        <v/>
      </c>
      <c r="AK1846" t="str">
        <f t="shared" ca="1" si="463"/>
        <v>0</v>
      </c>
      <c r="AL1846" s="4">
        <f t="shared" ca="1" si="455"/>
        <v>0</v>
      </c>
      <c r="AM1846">
        <f t="shared" ca="1" si="464"/>
        <v>0</v>
      </c>
      <c r="AN1846">
        <f t="shared" ca="1" si="456"/>
        <v>0</v>
      </c>
      <c r="AO1846">
        <f t="shared" ca="1" si="457"/>
        <v>0</v>
      </c>
      <c r="AP1846">
        <f t="shared" ca="1" si="458"/>
        <v>0</v>
      </c>
      <c r="AQ1846">
        <f t="shared" ca="1" si="459"/>
        <v>0</v>
      </c>
      <c r="AR1846">
        <f t="shared" ca="1" si="460"/>
        <v>0</v>
      </c>
      <c r="AS1846">
        <f t="shared" ca="1" si="461"/>
        <v>0</v>
      </c>
      <c r="AT1846">
        <f t="shared" ca="1" si="462"/>
        <v>0</v>
      </c>
    </row>
    <row r="1847" spans="1:46" hidden="1" x14ac:dyDescent="0.2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0, OFFSET(data!$A$1, ROW()-1, AD$1-1))</f>
        <v>0</v>
      </c>
      <c r="AE1847">
        <f ca="1">IF(ISNA(AE$1), 0, OFFSET(data!$A$1, ROW()-1, AE$1-1))</f>
        <v>0</v>
      </c>
      <c r="AF1847">
        <f ca="1">IF(ISNA(AF$1), 0, OFFSET(data!$A$1, ROW()-1, AF$1-1))</f>
        <v>0</v>
      </c>
      <c r="AG1847">
        <f t="shared" ca="1" si="451"/>
        <v>0</v>
      </c>
      <c r="AH1847" t="e">
        <f t="shared" ca="1" si="452"/>
        <v>#VALUE!</v>
      </c>
      <c r="AI1847" t="str">
        <f t="shared" ca="1" si="453"/>
        <v>0</v>
      </c>
      <c r="AJ1847" t="str">
        <f t="shared" ca="1" si="454"/>
        <v/>
      </c>
      <c r="AK1847" t="str">
        <f t="shared" ca="1" si="463"/>
        <v>0</v>
      </c>
      <c r="AL1847" s="4">
        <f t="shared" ca="1" si="455"/>
        <v>0</v>
      </c>
      <c r="AM1847">
        <f t="shared" ca="1" si="464"/>
        <v>0</v>
      </c>
      <c r="AN1847">
        <f t="shared" ca="1" si="456"/>
        <v>0</v>
      </c>
      <c r="AO1847">
        <f t="shared" ca="1" si="457"/>
        <v>0</v>
      </c>
      <c r="AP1847">
        <f t="shared" ca="1" si="458"/>
        <v>0</v>
      </c>
      <c r="AQ1847">
        <f t="shared" ca="1" si="459"/>
        <v>0</v>
      </c>
      <c r="AR1847">
        <f t="shared" ca="1" si="460"/>
        <v>0</v>
      </c>
      <c r="AS1847">
        <f t="shared" ca="1" si="461"/>
        <v>0</v>
      </c>
      <c r="AT1847">
        <f t="shared" ca="1" si="462"/>
        <v>0</v>
      </c>
    </row>
    <row r="1848" spans="1:46" hidden="1" x14ac:dyDescent="0.2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0, OFFSET(data!$A$1, ROW()-1, AD$1-1))</f>
        <v>0</v>
      </c>
      <c r="AE1848">
        <f ca="1">IF(ISNA(AE$1), 0, OFFSET(data!$A$1, ROW()-1, AE$1-1))</f>
        <v>0</v>
      </c>
      <c r="AF1848">
        <f ca="1">IF(ISNA(AF$1), 0, OFFSET(data!$A$1, ROW()-1, AF$1-1))</f>
        <v>0</v>
      </c>
      <c r="AG1848">
        <f t="shared" ca="1" si="451"/>
        <v>0</v>
      </c>
      <c r="AH1848" t="e">
        <f t="shared" ca="1" si="452"/>
        <v>#VALUE!</v>
      </c>
      <c r="AI1848" t="str">
        <f t="shared" ca="1" si="453"/>
        <v>0</v>
      </c>
      <c r="AJ1848" t="str">
        <f t="shared" ca="1" si="454"/>
        <v/>
      </c>
      <c r="AK1848" t="str">
        <f t="shared" ca="1" si="463"/>
        <v>0</v>
      </c>
      <c r="AL1848" s="4">
        <f t="shared" ca="1" si="455"/>
        <v>0</v>
      </c>
      <c r="AM1848">
        <f t="shared" ca="1" si="464"/>
        <v>0</v>
      </c>
      <c r="AN1848">
        <f t="shared" ca="1" si="456"/>
        <v>0</v>
      </c>
      <c r="AO1848">
        <f t="shared" ca="1" si="457"/>
        <v>0</v>
      </c>
      <c r="AP1848">
        <f t="shared" ca="1" si="458"/>
        <v>0</v>
      </c>
      <c r="AQ1848">
        <f t="shared" ca="1" si="459"/>
        <v>0</v>
      </c>
      <c r="AR1848">
        <f t="shared" ca="1" si="460"/>
        <v>0</v>
      </c>
      <c r="AS1848">
        <f t="shared" ca="1" si="461"/>
        <v>0</v>
      </c>
      <c r="AT1848">
        <f t="shared" ca="1" si="462"/>
        <v>0</v>
      </c>
    </row>
    <row r="1849" spans="1:46" hidden="1" x14ac:dyDescent="0.2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0, OFFSET(data!$A$1, ROW()-1, AD$1-1))</f>
        <v>0</v>
      </c>
      <c r="AE1849">
        <f ca="1">IF(ISNA(AE$1), 0, OFFSET(data!$A$1, ROW()-1, AE$1-1))</f>
        <v>0</v>
      </c>
      <c r="AF1849">
        <f ca="1">IF(ISNA(AF$1), 0, OFFSET(data!$A$1, ROW()-1, AF$1-1))</f>
        <v>0</v>
      </c>
      <c r="AG1849">
        <f t="shared" ca="1" si="451"/>
        <v>0</v>
      </c>
      <c r="AH1849" t="e">
        <f t="shared" ca="1" si="452"/>
        <v>#VALUE!</v>
      </c>
      <c r="AI1849" t="str">
        <f t="shared" ca="1" si="453"/>
        <v>0</v>
      </c>
      <c r="AJ1849" t="str">
        <f t="shared" ca="1" si="454"/>
        <v/>
      </c>
      <c r="AK1849" t="str">
        <f t="shared" ca="1" si="463"/>
        <v>0</v>
      </c>
      <c r="AL1849" s="4">
        <f t="shared" ca="1" si="455"/>
        <v>0</v>
      </c>
      <c r="AM1849">
        <f t="shared" ca="1" si="464"/>
        <v>0</v>
      </c>
      <c r="AN1849">
        <f t="shared" ca="1" si="456"/>
        <v>0</v>
      </c>
      <c r="AO1849">
        <f t="shared" ca="1" si="457"/>
        <v>0</v>
      </c>
      <c r="AP1849">
        <f t="shared" ca="1" si="458"/>
        <v>0</v>
      </c>
      <c r="AQ1849">
        <f t="shared" ca="1" si="459"/>
        <v>0</v>
      </c>
      <c r="AR1849">
        <f t="shared" ca="1" si="460"/>
        <v>0</v>
      </c>
      <c r="AS1849">
        <f t="shared" ca="1" si="461"/>
        <v>0</v>
      </c>
      <c r="AT1849">
        <f t="shared" ca="1" si="462"/>
        <v>0</v>
      </c>
    </row>
    <row r="1850" spans="1:46" hidden="1" x14ac:dyDescent="0.2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0, OFFSET(data!$A$1, ROW()-1, AD$1-1))</f>
        <v>0</v>
      </c>
      <c r="AE1850">
        <f ca="1">IF(ISNA(AE$1), 0, OFFSET(data!$A$1, ROW()-1, AE$1-1))</f>
        <v>0</v>
      </c>
      <c r="AF1850">
        <f ca="1">IF(ISNA(AF$1), 0, OFFSET(data!$A$1, ROW()-1, AF$1-1))</f>
        <v>0</v>
      </c>
      <c r="AG1850">
        <f t="shared" ca="1" si="451"/>
        <v>0</v>
      </c>
      <c r="AH1850" t="e">
        <f t="shared" ca="1" si="452"/>
        <v>#VALUE!</v>
      </c>
      <c r="AI1850" t="str">
        <f t="shared" ca="1" si="453"/>
        <v>0</v>
      </c>
      <c r="AJ1850" t="str">
        <f t="shared" ca="1" si="454"/>
        <v/>
      </c>
      <c r="AK1850" t="str">
        <f t="shared" ca="1" si="463"/>
        <v>0</v>
      </c>
      <c r="AL1850" s="4">
        <f t="shared" ca="1" si="455"/>
        <v>0</v>
      </c>
      <c r="AM1850">
        <f t="shared" ca="1" si="464"/>
        <v>0</v>
      </c>
      <c r="AN1850">
        <f t="shared" ca="1" si="456"/>
        <v>0</v>
      </c>
      <c r="AO1850">
        <f t="shared" ca="1" si="457"/>
        <v>0</v>
      </c>
      <c r="AP1850">
        <f t="shared" ca="1" si="458"/>
        <v>0</v>
      </c>
      <c r="AQ1850">
        <f t="shared" ca="1" si="459"/>
        <v>0</v>
      </c>
      <c r="AR1850">
        <f t="shared" ca="1" si="460"/>
        <v>0</v>
      </c>
      <c r="AS1850">
        <f t="shared" ca="1" si="461"/>
        <v>0</v>
      </c>
      <c r="AT1850">
        <f t="shared" ca="1" si="462"/>
        <v>0</v>
      </c>
    </row>
    <row r="1851" spans="1:46" hidden="1" x14ac:dyDescent="0.2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0, OFFSET(data!$A$1, ROW()-1, AD$1-1))</f>
        <v>0</v>
      </c>
      <c r="AE1851">
        <f ca="1">IF(ISNA(AE$1), 0, OFFSET(data!$A$1, ROW()-1, AE$1-1))</f>
        <v>0</v>
      </c>
      <c r="AF1851">
        <f ca="1">IF(ISNA(AF$1), 0, OFFSET(data!$A$1, ROW()-1, AF$1-1))</f>
        <v>0</v>
      </c>
      <c r="AG1851">
        <f t="shared" ca="1" si="451"/>
        <v>0</v>
      </c>
      <c r="AH1851" t="e">
        <f t="shared" ca="1" si="452"/>
        <v>#VALUE!</v>
      </c>
      <c r="AI1851" t="str">
        <f t="shared" ca="1" si="453"/>
        <v>0</v>
      </c>
      <c r="AJ1851" t="str">
        <f t="shared" ca="1" si="454"/>
        <v/>
      </c>
      <c r="AK1851" t="str">
        <f t="shared" ca="1" si="463"/>
        <v>0</v>
      </c>
      <c r="AL1851" s="4">
        <f t="shared" ca="1" si="455"/>
        <v>0</v>
      </c>
      <c r="AM1851">
        <f t="shared" ca="1" si="464"/>
        <v>0</v>
      </c>
      <c r="AN1851">
        <f t="shared" ca="1" si="456"/>
        <v>0</v>
      </c>
      <c r="AO1851">
        <f t="shared" ca="1" si="457"/>
        <v>0</v>
      </c>
      <c r="AP1851">
        <f t="shared" ca="1" si="458"/>
        <v>0</v>
      </c>
      <c r="AQ1851">
        <f t="shared" ca="1" si="459"/>
        <v>0</v>
      </c>
      <c r="AR1851">
        <f t="shared" ca="1" si="460"/>
        <v>0</v>
      </c>
      <c r="AS1851">
        <f t="shared" ca="1" si="461"/>
        <v>0</v>
      </c>
      <c r="AT1851">
        <f t="shared" ca="1" si="462"/>
        <v>0</v>
      </c>
    </row>
    <row r="1852" spans="1:46" hidden="1" x14ac:dyDescent="0.2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0, OFFSET(data!$A$1, ROW()-1, AD$1-1))</f>
        <v>0</v>
      </c>
      <c r="AE1852">
        <f ca="1">IF(ISNA(AE$1), 0, OFFSET(data!$A$1, ROW()-1, AE$1-1))</f>
        <v>0</v>
      </c>
      <c r="AF1852">
        <f ca="1">IF(ISNA(AF$1), 0, OFFSET(data!$A$1, ROW()-1, AF$1-1))</f>
        <v>0</v>
      </c>
      <c r="AG1852">
        <f t="shared" ca="1" si="451"/>
        <v>0</v>
      </c>
      <c r="AH1852" t="e">
        <f t="shared" ca="1" si="452"/>
        <v>#VALUE!</v>
      </c>
      <c r="AI1852" t="str">
        <f t="shared" ca="1" si="453"/>
        <v>0</v>
      </c>
      <c r="AJ1852" t="str">
        <f t="shared" ca="1" si="454"/>
        <v/>
      </c>
      <c r="AK1852" t="str">
        <f t="shared" ca="1" si="463"/>
        <v>0</v>
      </c>
      <c r="AL1852" s="4">
        <f t="shared" ca="1" si="455"/>
        <v>0</v>
      </c>
      <c r="AM1852">
        <f t="shared" ca="1" si="464"/>
        <v>0</v>
      </c>
      <c r="AN1852">
        <f t="shared" ca="1" si="456"/>
        <v>0</v>
      </c>
      <c r="AO1852">
        <f t="shared" ca="1" si="457"/>
        <v>0</v>
      </c>
      <c r="AP1852">
        <f t="shared" ca="1" si="458"/>
        <v>0</v>
      </c>
      <c r="AQ1852">
        <f t="shared" ca="1" si="459"/>
        <v>0</v>
      </c>
      <c r="AR1852">
        <f t="shared" ca="1" si="460"/>
        <v>0</v>
      </c>
      <c r="AS1852">
        <f t="shared" ca="1" si="461"/>
        <v>0</v>
      </c>
      <c r="AT1852">
        <f t="shared" ca="1" si="462"/>
        <v>0</v>
      </c>
    </row>
    <row r="1853" spans="1:46" hidden="1" x14ac:dyDescent="0.2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0, OFFSET(data!$A$1, ROW()-1, AD$1-1))</f>
        <v>0</v>
      </c>
      <c r="AE1853">
        <f ca="1">IF(ISNA(AE$1), 0, OFFSET(data!$A$1, ROW()-1, AE$1-1))</f>
        <v>0</v>
      </c>
      <c r="AF1853">
        <f ca="1">IF(ISNA(AF$1), 0, OFFSET(data!$A$1, ROW()-1, AF$1-1))</f>
        <v>0</v>
      </c>
      <c r="AG1853">
        <f t="shared" ca="1" si="451"/>
        <v>0</v>
      </c>
      <c r="AH1853" t="e">
        <f t="shared" ca="1" si="452"/>
        <v>#VALUE!</v>
      </c>
      <c r="AI1853" t="str">
        <f t="shared" ca="1" si="453"/>
        <v>0</v>
      </c>
      <c r="AJ1853" t="str">
        <f t="shared" ca="1" si="454"/>
        <v/>
      </c>
      <c r="AK1853" t="str">
        <f t="shared" ca="1" si="463"/>
        <v>0</v>
      </c>
      <c r="AL1853" s="4">
        <f t="shared" ca="1" si="455"/>
        <v>0</v>
      </c>
      <c r="AM1853">
        <f t="shared" ca="1" si="464"/>
        <v>0</v>
      </c>
      <c r="AN1853">
        <f t="shared" ca="1" si="456"/>
        <v>0</v>
      </c>
      <c r="AO1853">
        <f t="shared" ca="1" si="457"/>
        <v>0</v>
      </c>
      <c r="AP1853">
        <f t="shared" ca="1" si="458"/>
        <v>0</v>
      </c>
      <c r="AQ1853">
        <f t="shared" ca="1" si="459"/>
        <v>0</v>
      </c>
      <c r="AR1853">
        <f t="shared" ca="1" si="460"/>
        <v>0</v>
      </c>
      <c r="AS1853">
        <f t="shared" ca="1" si="461"/>
        <v>0</v>
      </c>
      <c r="AT1853">
        <f t="shared" ca="1" si="462"/>
        <v>0</v>
      </c>
    </row>
    <row r="1854" spans="1:46" hidden="1" x14ac:dyDescent="0.2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0, OFFSET(data!$A$1, ROW()-1, AD$1-1))</f>
        <v>0</v>
      </c>
      <c r="AE1854">
        <f ca="1">IF(ISNA(AE$1), 0, OFFSET(data!$A$1, ROW()-1, AE$1-1))</f>
        <v>0</v>
      </c>
      <c r="AF1854">
        <f ca="1">IF(ISNA(AF$1), 0, OFFSET(data!$A$1, ROW()-1, AF$1-1))</f>
        <v>0</v>
      </c>
      <c r="AG1854">
        <f t="shared" ca="1" si="451"/>
        <v>0</v>
      </c>
      <c r="AH1854" t="e">
        <f t="shared" ca="1" si="452"/>
        <v>#VALUE!</v>
      </c>
      <c r="AI1854" t="str">
        <f t="shared" ca="1" si="453"/>
        <v>0</v>
      </c>
      <c r="AJ1854" t="str">
        <f t="shared" ca="1" si="454"/>
        <v/>
      </c>
      <c r="AK1854" t="str">
        <f t="shared" ca="1" si="463"/>
        <v>0</v>
      </c>
      <c r="AL1854" s="4">
        <f t="shared" ca="1" si="455"/>
        <v>0</v>
      </c>
      <c r="AM1854">
        <f t="shared" ca="1" si="464"/>
        <v>0</v>
      </c>
      <c r="AN1854">
        <f t="shared" ca="1" si="456"/>
        <v>0</v>
      </c>
      <c r="AO1854">
        <f t="shared" ca="1" si="457"/>
        <v>0</v>
      </c>
      <c r="AP1854">
        <f t="shared" ca="1" si="458"/>
        <v>0</v>
      </c>
      <c r="AQ1854">
        <f t="shared" ca="1" si="459"/>
        <v>0</v>
      </c>
      <c r="AR1854">
        <f t="shared" ca="1" si="460"/>
        <v>0</v>
      </c>
      <c r="AS1854">
        <f t="shared" ca="1" si="461"/>
        <v>0</v>
      </c>
      <c r="AT1854">
        <f t="shared" ca="1" si="462"/>
        <v>0</v>
      </c>
    </row>
    <row r="1855" spans="1:46" hidden="1" x14ac:dyDescent="0.2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0, OFFSET(data!$A$1, ROW()-1, AD$1-1))</f>
        <v>0</v>
      </c>
      <c r="AE1855">
        <f ca="1">IF(ISNA(AE$1), 0, OFFSET(data!$A$1, ROW()-1, AE$1-1))</f>
        <v>0</v>
      </c>
      <c r="AF1855">
        <f ca="1">IF(ISNA(AF$1), 0, OFFSET(data!$A$1, ROW()-1, AF$1-1))</f>
        <v>0</v>
      </c>
      <c r="AG1855">
        <f t="shared" ca="1" si="451"/>
        <v>0</v>
      </c>
      <c r="AH1855" t="e">
        <f t="shared" ca="1" si="452"/>
        <v>#VALUE!</v>
      </c>
      <c r="AI1855" t="str">
        <f t="shared" ca="1" si="453"/>
        <v>0</v>
      </c>
      <c r="AJ1855" t="str">
        <f t="shared" ca="1" si="454"/>
        <v/>
      </c>
      <c r="AK1855" t="str">
        <f t="shared" ca="1" si="463"/>
        <v>0</v>
      </c>
      <c r="AL1855" s="4">
        <f t="shared" ca="1" si="455"/>
        <v>0</v>
      </c>
      <c r="AM1855">
        <f t="shared" ca="1" si="464"/>
        <v>0</v>
      </c>
      <c r="AN1855">
        <f t="shared" ca="1" si="456"/>
        <v>0</v>
      </c>
      <c r="AO1855">
        <f t="shared" ca="1" si="457"/>
        <v>0</v>
      </c>
      <c r="AP1855">
        <f t="shared" ca="1" si="458"/>
        <v>0</v>
      </c>
      <c r="AQ1855">
        <f t="shared" ca="1" si="459"/>
        <v>0</v>
      </c>
      <c r="AR1855">
        <f t="shared" ca="1" si="460"/>
        <v>0</v>
      </c>
      <c r="AS1855">
        <f t="shared" ca="1" si="461"/>
        <v>0</v>
      </c>
      <c r="AT1855">
        <f t="shared" ca="1" si="462"/>
        <v>0</v>
      </c>
    </row>
    <row r="1856" spans="1:46" hidden="1" x14ac:dyDescent="0.2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0, OFFSET(data!$A$1, ROW()-1, AD$1-1))</f>
        <v>0</v>
      </c>
      <c r="AE1856">
        <f ca="1">IF(ISNA(AE$1), 0, OFFSET(data!$A$1, ROW()-1, AE$1-1))</f>
        <v>0</v>
      </c>
      <c r="AF1856">
        <f ca="1">IF(ISNA(AF$1), 0, OFFSET(data!$A$1, ROW()-1, AF$1-1))</f>
        <v>0</v>
      </c>
      <c r="AG1856">
        <f t="shared" ca="1" si="451"/>
        <v>0</v>
      </c>
      <c r="AH1856" t="e">
        <f t="shared" ca="1" si="452"/>
        <v>#VALUE!</v>
      </c>
      <c r="AI1856" t="str">
        <f t="shared" ca="1" si="453"/>
        <v>0</v>
      </c>
      <c r="AJ1856" t="str">
        <f t="shared" ca="1" si="454"/>
        <v/>
      </c>
      <c r="AK1856" t="str">
        <f t="shared" ca="1" si="463"/>
        <v>0</v>
      </c>
      <c r="AL1856" s="4">
        <f t="shared" ca="1" si="455"/>
        <v>0</v>
      </c>
      <c r="AM1856">
        <f t="shared" ca="1" si="464"/>
        <v>0</v>
      </c>
      <c r="AN1856">
        <f t="shared" ca="1" si="456"/>
        <v>0</v>
      </c>
      <c r="AO1856">
        <f t="shared" ca="1" si="457"/>
        <v>0</v>
      </c>
      <c r="AP1856">
        <f t="shared" ca="1" si="458"/>
        <v>0</v>
      </c>
      <c r="AQ1856">
        <f t="shared" ca="1" si="459"/>
        <v>0</v>
      </c>
      <c r="AR1856">
        <f t="shared" ca="1" si="460"/>
        <v>0</v>
      </c>
      <c r="AS1856">
        <f t="shared" ca="1" si="461"/>
        <v>0</v>
      </c>
      <c r="AT1856">
        <f t="shared" ca="1" si="462"/>
        <v>0</v>
      </c>
    </row>
    <row r="1857" spans="1:46" hidden="1" x14ac:dyDescent="0.2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0, OFFSET(data!$A$1, ROW()-1, AD$1-1))</f>
        <v>0</v>
      </c>
      <c r="AE1857">
        <f ca="1">IF(ISNA(AE$1), 0, OFFSET(data!$A$1, ROW()-1, AE$1-1))</f>
        <v>0</v>
      </c>
      <c r="AF1857">
        <f ca="1">IF(ISNA(AF$1), 0, OFFSET(data!$A$1, ROW()-1, AF$1-1))</f>
        <v>0</v>
      </c>
      <c r="AG1857">
        <f t="shared" ca="1" si="451"/>
        <v>0</v>
      </c>
      <c r="AH1857" t="e">
        <f t="shared" ca="1" si="452"/>
        <v>#VALUE!</v>
      </c>
      <c r="AI1857" t="str">
        <f t="shared" ca="1" si="453"/>
        <v>0</v>
      </c>
      <c r="AJ1857" t="str">
        <f t="shared" ca="1" si="454"/>
        <v/>
      </c>
      <c r="AK1857" t="str">
        <f t="shared" ca="1" si="463"/>
        <v>0</v>
      </c>
      <c r="AL1857" s="4">
        <f t="shared" ca="1" si="455"/>
        <v>0</v>
      </c>
      <c r="AM1857">
        <f t="shared" ca="1" si="464"/>
        <v>0</v>
      </c>
      <c r="AN1857">
        <f t="shared" ca="1" si="456"/>
        <v>0</v>
      </c>
      <c r="AO1857">
        <f t="shared" ca="1" si="457"/>
        <v>0</v>
      </c>
      <c r="AP1857">
        <f t="shared" ca="1" si="458"/>
        <v>0</v>
      </c>
      <c r="AQ1857">
        <f t="shared" ca="1" si="459"/>
        <v>0</v>
      </c>
      <c r="AR1857">
        <f t="shared" ca="1" si="460"/>
        <v>0</v>
      </c>
      <c r="AS1857">
        <f t="shared" ca="1" si="461"/>
        <v>0</v>
      </c>
      <c r="AT1857">
        <f t="shared" ca="1" si="462"/>
        <v>0</v>
      </c>
    </row>
    <row r="1858" spans="1:46" hidden="1" x14ac:dyDescent="0.2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0, OFFSET(data!$A$1, ROW()-1, AD$1-1))</f>
        <v>0</v>
      </c>
      <c r="AE1858">
        <f ca="1">IF(ISNA(AE$1), 0, OFFSET(data!$A$1, ROW()-1, AE$1-1))</f>
        <v>0</v>
      </c>
      <c r="AF1858">
        <f ca="1">IF(ISNA(AF$1), 0, OFFSET(data!$A$1, ROW()-1, AF$1-1))</f>
        <v>0</v>
      </c>
      <c r="AG1858">
        <f t="shared" ca="1" si="451"/>
        <v>0</v>
      </c>
      <c r="AH1858" t="e">
        <f t="shared" ca="1" si="452"/>
        <v>#VALUE!</v>
      </c>
      <c r="AI1858" t="str">
        <f t="shared" ca="1" si="453"/>
        <v>0</v>
      </c>
      <c r="AJ1858" t="str">
        <f t="shared" ca="1" si="454"/>
        <v/>
      </c>
      <c r="AK1858" t="str">
        <f t="shared" ca="1" si="463"/>
        <v>0</v>
      </c>
      <c r="AL1858" s="4">
        <f t="shared" ca="1" si="455"/>
        <v>0</v>
      </c>
      <c r="AM1858">
        <f t="shared" ca="1" si="464"/>
        <v>0</v>
      </c>
      <c r="AN1858">
        <f t="shared" ca="1" si="456"/>
        <v>0</v>
      </c>
      <c r="AO1858">
        <f t="shared" ca="1" si="457"/>
        <v>0</v>
      </c>
      <c r="AP1858">
        <f t="shared" ca="1" si="458"/>
        <v>0</v>
      </c>
      <c r="AQ1858">
        <f t="shared" ca="1" si="459"/>
        <v>0</v>
      </c>
      <c r="AR1858">
        <f t="shared" ca="1" si="460"/>
        <v>0</v>
      </c>
      <c r="AS1858">
        <f t="shared" ca="1" si="461"/>
        <v>0</v>
      </c>
      <c r="AT1858">
        <f t="shared" ca="1" si="462"/>
        <v>0</v>
      </c>
    </row>
    <row r="1859" spans="1:46" hidden="1" x14ac:dyDescent="0.2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0, OFFSET(data!$A$1, ROW()-1, AD$1-1))</f>
        <v>0</v>
      </c>
      <c r="AE1859">
        <f ca="1">IF(ISNA(AE$1), 0, OFFSET(data!$A$1, ROW()-1, AE$1-1))</f>
        <v>0</v>
      </c>
      <c r="AF1859">
        <f ca="1">IF(ISNA(AF$1), 0, OFFSET(data!$A$1, ROW()-1, AF$1-1))</f>
        <v>0</v>
      </c>
      <c r="AG1859">
        <f t="shared" ref="AG1859:AG1922" ca="1" si="465">VALUE(LEFT(C1859, 4))</f>
        <v>0</v>
      </c>
      <c r="AH1859" t="e">
        <f t="shared" ref="AH1859:AH1922" ca="1" si="466">VALUE(MID(C1859, 6, 2))</f>
        <v>#VALUE!</v>
      </c>
      <c r="AI1859" t="str">
        <f t="shared" ref="AI1859:AI1922" ca="1" si="467">SUBSTITUTE(MID(C1859,6,6)&amp;LEFT(C1859,4), "-", "/")</f>
        <v>0</v>
      </c>
      <c r="AJ1859" t="str">
        <f t="shared" ref="AJ1859:AJ1922" ca="1" si="468">IF(RIGHT(C1859, 5)="12:00", AI1859, "")</f>
        <v/>
      </c>
      <c r="AK1859" t="str">
        <f t="shared" ca="1" si="463"/>
        <v>0</v>
      </c>
      <c r="AL1859" s="4">
        <f t="shared" ref="AL1859:AL1922" ca="1" si="469">AE1859/1000</f>
        <v>0</v>
      </c>
      <c r="AM1859">
        <f t="shared" ca="1" si="464"/>
        <v>0</v>
      </c>
      <c r="AN1859">
        <f t="shared" ca="1" si="456"/>
        <v>0</v>
      </c>
      <c r="AO1859">
        <f t="shared" ca="1" si="457"/>
        <v>0</v>
      </c>
      <c r="AP1859">
        <f t="shared" ca="1" si="458"/>
        <v>0</v>
      </c>
      <c r="AQ1859">
        <f t="shared" ca="1" si="459"/>
        <v>0</v>
      </c>
      <c r="AR1859">
        <f t="shared" ca="1" si="460"/>
        <v>0</v>
      </c>
      <c r="AS1859">
        <f t="shared" ca="1" si="461"/>
        <v>0</v>
      </c>
      <c r="AT1859">
        <f t="shared" ca="1" si="462"/>
        <v>0</v>
      </c>
    </row>
    <row r="1860" spans="1:46" hidden="1" x14ac:dyDescent="0.2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0, OFFSET(data!$A$1, ROW()-1, AD$1-1))</f>
        <v>0</v>
      </c>
      <c r="AE1860">
        <f ca="1">IF(ISNA(AE$1), 0, OFFSET(data!$A$1, ROW()-1, AE$1-1))</f>
        <v>0</v>
      </c>
      <c r="AF1860">
        <f ca="1">IF(ISNA(AF$1), 0, OFFSET(data!$A$1, ROW()-1, AF$1-1))</f>
        <v>0</v>
      </c>
      <c r="AG1860">
        <f t="shared" ca="1" si="465"/>
        <v>0</v>
      </c>
      <c r="AH1860" t="e">
        <f t="shared" ca="1" si="466"/>
        <v>#VALUE!</v>
      </c>
      <c r="AI1860" t="str">
        <f t="shared" ca="1" si="467"/>
        <v>0</v>
      </c>
      <c r="AJ1860" t="str">
        <f t="shared" ca="1" si="468"/>
        <v/>
      </c>
      <c r="AK1860" t="str">
        <f t="shared" ca="1" si="463"/>
        <v>0</v>
      </c>
      <c r="AL1860" s="4">
        <f t="shared" ca="1" si="469"/>
        <v>0</v>
      </c>
      <c r="AM1860">
        <f t="shared" ca="1" si="464"/>
        <v>0</v>
      </c>
      <c r="AN1860">
        <f t="shared" ref="AN1860:AN1923" ca="1" si="470">MAX(S1860,Z1860)</f>
        <v>0</v>
      </c>
      <c r="AO1860">
        <f t="shared" ref="AO1860:AO1923" ca="1" si="471">MAX(R1860,W1860)</f>
        <v>0</v>
      </c>
      <c r="AP1860">
        <f t="shared" ref="AP1860:AP1923" ca="1" si="472">K1860+N1860</f>
        <v>0</v>
      </c>
      <c r="AQ1860">
        <f t="shared" ref="AQ1860:AQ1923" ca="1" si="473">L1860+O1860</f>
        <v>0</v>
      </c>
      <c r="AR1860">
        <f t="shared" ref="AR1860:AR1923" ca="1" si="474">M1860+P1860</f>
        <v>0</v>
      </c>
      <c r="AS1860">
        <f t="shared" ref="AS1860:AS1923" ca="1" si="475">AC1860+SUM(D1860:M1860,R1860:T1860)</f>
        <v>0</v>
      </c>
      <c r="AT1860">
        <f t="shared" ref="AT1860:AT1923" ca="1" si="476">AD1860+SUM(U1860:AB1860)</f>
        <v>0</v>
      </c>
    </row>
    <row r="1861" spans="1:46" hidden="1" x14ac:dyDescent="0.2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0, OFFSET(data!$A$1, ROW()-1, AD$1-1))</f>
        <v>0</v>
      </c>
      <c r="AE1861">
        <f ca="1">IF(ISNA(AE$1), 0, OFFSET(data!$A$1, ROW()-1, AE$1-1))</f>
        <v>0</v>
      </c>
      <c r="AF1861">
        <f ca="1">IF(ISNA(AF$1), 0, OFFSET(data!$A$1, ROW()-1, AF$1-1))</f>
        <v>0</v>
      </c>
      <c r="AG1861">
        <f t="shared" ca="1" si="465"/>
        <v>0</v>
      </c>
      <c r="AH1861" t="e">
        <f t="shared" ca="1" si="466"/>
        <v>#VALUE!</v>
      </c>
      <c r="AI1861" t="str">
        <f t="shared" ca="1" si="467"/>
        <v>0</v>
      </c>
      <c r="AJ1861" t="str">
        <f t="shared" ca="1" si="468"/>
        <v/>
      </c>
      <c r="AK1861" t="str">
        <f t="shared" ca="1" si="463"/>
        <v>0</v>
      </c>
      <c r="AL1861" s="4">
        <f t="shared" ca="1" si="469"/>
        <v>0</v>
      </c>
      <c r="AM1861">
        <f t="shared" ca="1" si="464"/>
        <v>0</v>
      </c>
      <c r="AN1861">
        <f t="shared" ca="1" si="470"/>
        <v>0</v>
      </c>
      <c r="AO1861">
        <f t="shared" ca="1" si="471"/>
        <v>0</v>
      </c>
      <c r="AP1861">
        <f t="shared" ca="1" si="472"/>
        <v>0</v>
      </c>
      <c r="AQ1861">
        <f t="shared" ca="1" si="473"/>
        <v>0</v>
      </c>
      <c r="AR1861">
        <f t="shared" ca="1" si="474"/>
        <v>0</v>
      </c>
      <c r="AS1861">
        <f t="shared" ca="1" si="475"/>
        <v>0</v>
      </c>
      <c r="AT1861">
        <f t="shared" ca="1" si="476"/>
        <v>0</v>
      </c>
    </row>
    <row r="1862" spans="1:46" hidden="1" x14ac:dyDescent="0.2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0, OFFSET(data!$A$1, ROW()-1, AD$1-1))</f>
        <v>0</v>
      </c>
      <c r="AE1862">
        <f ca="1">IF(ISNA(AE$1), 0, OFFSET(data!$A$1, ROW()-1, AE$1-1))</f>
        <v>0</v>
      </c>
      <c r="AF1862">
        <f ca="1">IF(ISNA(AF$1), 0, OFFSET(data!$A$1, ROW()-1, AF$1-1))</f>
        <v>0</v>
      </c>
      <c r="AG1862">
        <f t="shared" ca="1" si="465"/>
        <v>0</v>
      </c>
      <c r="AH1862" t="e">
        <f t="shared" ca="1" si="466"/>
        <v>#VALUE!</v>
      </c>
      <c r="AI1862" t="str">
        <f t="shared" ca="1" si="467"/>
        <v>0</v>
      </c>
      <c r="AJ1862" t="str">
        <f t="shared" ca="1" si="468"/>
        <v/>
      </c>
      <c r="AK1862" t="str">
        <f t="shared" ca="1" si="463"/>
        <v>0</v>
      </c>
      <c r="AL1862" s="4">
        <f t="shared" ca="1" si="469"/>
        <v>0</v>
      </c>
      <c r="AM1862">
        <f t="shared" ca="1" si="464"/>
        <v>0</v>
      </c>
      <c r="AN1862">
        <f t="shared" ca="1" si="470"/>
        <v>0</v>
      </c>
      <c r="AO1862">
        <f t="shared" ca="1" si="471"/>
        <v>0</v>
      </c>
      <c r="AP1862">
        <f t="shared" ca="1" si="472"/>
        <v>0</v>
      </c>
      <c r="AQ1862">
        <f t="shared" ca="1" si="473"/>
        <v>0</v>
      </c>
      <c r="AR1862">
        <f t="shared" ca="1" si="474"/>
        <v>0</v>
      </c>
      <c r="AS1862">
        <f t="shared" ca="1" si="475"/>
        <v>0</v>
      </c>
      <c r="AT1862">
        <f t="shared" ca="1" si="476"/>
        <v>0</v>
      </c>
    </row>
    <row r="1863" spans="1:46" hidden="1" x14ac:dyDescent="0.2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0, OFFSET(data!$A$1, ROW()-1, AD$1-1))</f>
        <v>0</v>
      </c>
      <c r="AE1863">
        <f ca="1">IF(ISNA(AE$1), 0, OFFSET(data!$A$1, ROW()-1, AE$1-1))</f>
        <v>0</v>
      </c>
      <c r="AF1863">
        <f ca="1">IF(ISNA(AF$1), 0, OFFSET(data!$A$1, ROW()-1, AF$1-1))</f>
        <v>0</v>
      </c>
      <c r="AG1863">
        <f t="shared" ca="1" si="465"/>
        <v>0</v>
      </c>
      <c r="AH1863" t="e">
        <f t="shared" ca="1" si="466"/>
        <v>#VALUE!</v>
      </c>
      <c r="AI1863" t="str">
        <f t="shared" ca="1" si="467"/>
        <v>0</v>
      </c>
      <c r="AJ1863" t="str">
        <f t="shared" ca="1" si="468"/>
        <v/>
      </c>
      <c r="AK1863" t="str">
        <f t="shared" ca="1" si="463"/>
        <v>0</v>
      </c>
      <c r="AL1863" s="4">
        <f t="shared" ca="1" si="469"/>
        <v>0</v>
      </c>
      <c r="AM1863">
        <f t="shared" ca="1" si="464"/>
        <v>0</v>
      </c>
      <c r="AN1863">
        <f t="shared" ca="1" si="470"/>
        <v>0</v>
      </c>
      <c r="AO1863">
        <f t="shared" ca="1" si="471"/>
        <v>0</v>
      </c>
      <c r="AP1863">
        <f t="shared" ca="1" si="472"/>
        <v>0</v>
      </c>
      <c r="AQ1863">
        <f t="shared" ca="1" si="473"/>
        <v>0</v>
      </c>
      <c r="AR1863">
        <f t="shared" ca="1" si="474"/>
        <v>0</v>
      </c>
      <c r="AS1863">
        <f t="shared" ca="1" si="475"/>
        <v>0</v>
      </c>
      <c r="AT1863">
        <f t="shared" ca="1" si="476"/>
        <v>0</v>
      </c>
    </row>
    <row r="1864" spans="1:46" hidden="1" x14ac:dyDescent="0.2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0, OFFSET(data!$A$1, ROW()-1, AD$1-1))</f>
        <v>0</v>
      </c>
      <c r="AE1864">
        <f ca="1">IF(ISNA(AE$1), 0, OFFSET(data!$A$1, ROW()-1, AE$1-1))</f>
        <v>0</v>
      </c>
      <c r="AF1864">
        <f ca="1">IF(ISNA(AF$1), 0, OFFSET(data!$A$1, ROW()-1, AF$1-1))</f>
        <v>0</v>
      </c>
      <c r="AG1864">
        <f t="shared" ca="1" si="465"/>
        <v>0</v>
      </c>
      <c r="AH1864" t="e">
        <f t="shared" ca="1" si="466"/>
        <v>#VALUE!</v>
      </c>
      <c r="AI1864" t="str">
        <f t="shared" ca="1" si="467"/>
        <v>0</v>
      </c>
      <c r="AJ1864" t="str">
        <f t="shared" ca="1" si="468"/>
        <v/>
      </c>
      <c r="AK1864" t="str">
        <f t="shared" ca="1" si="463"/>
        <v>0</v>
      </c>
      <c r="AL1864" s="4">
        <f t="shared" ca="1" si="469"/>
        <v>0</v>
      </c>
      <c r="AM1864">
        <f t="shared" ca="1" si="464"/>
        <v>0</v>
      </c>
      <c r="AN1864">
        <f t="shared" ca="1" si="470"/>
        <v>0</v>
      </c>
      <c r="AO1864">
        <f t="shared" ca="1" si="471"/>
        <v>0</v>
      </c>
      <c r="AP1864">
        <f t="shared" ca="1" si="472"/>
        <v>0</v>
      </c>
      <c r="AQ1864">
        <f t="shared" ca="1" si="473"/>
        <v>0</v>
      </c>
      <c r="AR1864">
        <f t="shared" ca="1" si="474"/>
        <v>0</v>
      </c>
      <c r="AS1864">
        <f t="shared" ca="1" si="475"/>
        <v>0</v>
      </c>
      <c r="AT1864">
        <f t="shared" ca="1" si="476"/>
        <v>0</v>
      </c>
    </row>
    <row r="1865" spans="1:46" hidden="1" x14ac:dyDescent="0.2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0, OFFSET(data!$A$1, ROW()-1, AD$1-1))</f>
        <v>0</v>
      </c>
      <c r="AE1865">
        <f ca="1">IF(ISNA(AE$1), 0, OFFSET(data!$A$1, ROW()-1, AE$1-1))</f>
        <v>0</v>
      </c>
      <c r="AF1865">
        <f ca="1">IF(ISNA(AF$1), 0, OFFSET(data!$A$1, ROW()-1, AF$1-1))</f>
        <v>0</v>
      </c>
      <c r="AG1865">
        <f t="shared" ca="1" si="465"/>
        <v>0</v>
      </c>
      <c r="AH1865" t="e">
        <f t="shared" ca="1" si="466"/>
        <v>#VALUE!</v>
      </c>
      <c r="AI1865" t="str">
        <f t="shared" ca="1" si="467"/>
        <v>0</v>
      </c>
      <c r="AJ1865" t="str">
        <f t="shared" ca="1" si="468"/>
        <v/>
      </c>
      <c r="AK1865" t="str">
        <f t="shared" ca="1" si="463"/>
        <v>0</v>
      </c>
      <c r="AL1865" s="4">
        <f t="shared" ca="1" si="469"/>
        <v>0</v>
      </c>
      <c r="AM1865">
        <f t="shared" ca="1" si="464"/>
        <v>0</v>
      </c>
      <c r="AN1865">
        <f t="shared" ca="1" si="470"/>
        <v>0</v>
      </c>
      <c r="AO1865">
        <f t="shared" ca="1" si="471"/>
        <v>0</v>
      </c>
      <c r="AP1865">
        <f t="shared" ca="1" si="472"/>
        <v>0</v>
      </c>
      <c r="AQ1865">
        <f t="shared" ca="1" si="473"/>
        <v>0</v>
      </c>
      <c r="AR1865">
        <f t="shared" ca="1" si="474"/>
        <v>0</v>
      </c>
      <c r="AS1865">
        <f t="shared" ca="1" si="475"/>
        <v>0</v>
      </c>
      <c r="AT1865">
        <f t="shared" ca="1" si="476"/>
        <v>0</v>
      </c>
    </row>
    <row r="1866" spans="1:46" hidden="1" x14ac:dyDescent="0.2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0, OFFSET(data!$A$1, ROW()-1, AD$1-1))</f>
        <v>0</v>
      </c>
      <c r="AE1866">
        <f ca="1">IF(ISNA(AE$1), 0, OFFSET(data!$A$1, ROW()-1, AE$1-1))</f>
        <v>0</v>
      </c>
      <c r="AF1866">
        <f ca="1">IF(ISNA(AF$1), 0, OFFSET(data!$A$1, ROW()-1, AF$1-1))</f>
        <v>0</v>
      </c>
      <c r="AG1866">
        <f t="shared" ca="1" si="465"/>
        <v>0</v>
      </c>
      <c r="AH1866" t="e">
        <f t="shared" ca="1" si="466"/>
        <v>#VALUE!</v>
      </c>
      <c r="AI1866" t="str">
        <f t="shared" ca="1" si="467"/>
        <v>0</v>
      </c>
      <c r="AJ1866" t="str">
        <f t="shared" ca="1" si="468"/>
        <v/>
      </c>
      <c r="AK1866" t="str">
        <f t="shared" ca="1" si="463"/>
        <v>0</v>
      </c>
      <c r="AL1866" s="4">
        <f t="shared" ca="1" si="469"/>
        <v>0</v>
      </c>
      <c r="AM1866">
        <f t="shared" ca="1" si="464"/>
        <v>0</v>
      </c>
      <c r="AN1866">
        <f t="shared" ca="1" si="470"/>
        <v>0</v>
      </c>
      <c r="AO1866">
        <f t="shared" ca="1" si="471"/>
        <v>0</v>
      </c>
      <c r="AP1866">
        <f t="shared" ca="1" si="472"/>
        <v>0</v>
      </c>
      <c r="AQ1866">
        <f t="shared" ca="1" si="473"/>
        <v>0</v>
      </c>
      <c r="AR1866">
        <f t="shared" ca="1" si="474"/>
        <v>0</v>
      </c>
      <c r="AS1866">
        <f t="shared" ca="1" si="475"/>
        <v>0</v>
      </c>
      <c r="AT1866">
        <f t="shared" ca="1" si="476"/>
        <v>0</v>
      </c>
    </row>
    <row r="1867" spans="1:46" hidden="1" x14ac:dyDescent="0.2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0, OFFSET(data!$A$1, ROW()-1, AD$1-1))</f>
        <v>0</v>
      </c>
      <c r="AE1867">
        <f ca="1">IF(ISNA(AE$1), 0, OFFSET(data!$A$1, ROW()-1, AE$1-1))</f>
        <v>0</v>
      </c>
      <c r="AF1867">
        <f ca="1">IF(ISNA(AF$1), 0, OFFSET(data!$A$1, ROW()-1, AF$1-1))</f>
        <v>0</v>
      </c>
      <c r="AG1867">
        <f t="shared" ca="1" si="465"/>
        <v>0</v>
      </c>
      <c r="AH1867" t="e">
        <f t="shared" ca="1" si="466"/>
        <v>#VALUE!</v>
      </c>
      <c r="AI1867" t="str">
        <f t="shared" ca="1" si="467"/>
        <v>0</v>
      </c>
      <c r="AJ1867" t="str">
        <f t="shared" ca="1" si="468"/>
        <v/>
      </c>
      <c r="AK1867" t="str">
        <f t="shared" ca="1" si="463"/>
        <v>0</v>
      </c>
      <c r="AL1867" s="4">
        <f t="shared" ca="1" si="469"/>
        <v>0</v>
      </c>
      <c r="AM1867">
        <f t="shared" ca="1" si="464"/>
        <v>0</v>
      </c>
      <c r="AN1867">
        <f t="shared" ca="1" si="470"/>
        <v>0</v>
      </c>
      <c r="AO1867">
        <f t="shared" ca="1" si="471"/>
        <v>0</v>
      </c>
      <c r="AP1867">
        <f t="shared" ca="1" si="472"/>
        <v>0</v>
      </c>
      <c r="AQ1867">
        <f t="shared" ca="1" si="473"/>
        <v>0</v>
      </c>
      <c r="AR1867">
        <f t="shared" ca="1" si="474"/>
        <v>0</v>
      </c>
      <c r="AS1867">
        <f t="shared" ca="1" si="475"/>
        <v>0</v>
      </c>
      <c r="AT1867">
        <f t="shared" ca="1" si="476"/>
        <v>0</v>
      </c>
    </row>
    <row r="1868" spans="1:46" hidden="1" x14ac:dyDescent="0.2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0, OFFSET(data!$A$1, ROW()-1, AD$1-1))</f>
        <v>0</v>
      </c>
      <c r="AE1868">
        <f ca="1">IF(ISNA(AE$1), 0, OFFSET(data!$A$1, ROW()-1, AE$1-1))</f>
        <v>0</v>
      </c>
      <c r="AF1868">
        <f ca="1">IF(ISNA(AF$1), 0, OFFSET(data!$A$1, ROW()-1, AF$1-1))</f>
        <v>0</v>
      </c>
      <c r="AG1868">
        <f t="shared" ca="1" si="465"/>
        <v>0</v>
      </c>
      <c r="AH1868" t="e">
        <f t="shared" ca="1" si="466"/>
        <v>#VALUE!</v>
      </c>
      <c r="AI1868" t="str">
        <f t="shared" ca="1" si="467"/>
        <v>0</v>
      </c>
      <c r="AJ1868" t="str">
        <f t="shared" ca="1" si="468"/>
        <v/>
      </c>
      <c r="AK1868" t="str">
        <f t="shared" ref="AK1868:AK1931" ca="1" si="477">RIGHT(C1868, 5)</f>
        <v>0</v>
      </c>
      <c r="AL1868" s="4">
        <f t="shared" ca="1" si="469"/>
        <v>0</v>
      </c>
      <c r="AM1868">
        <f t="shared" ca="1" si="464"/>
        <v>0</v>
      </c>
      <c r="AN1868">
        <f t="shared" ca="1" si="470"/>
        <v>0</v>
      </c>
      <c r="AO1868">
        <f t="shared" ca="1" si="471"/>
        <v>0</v>
      </c>
      <c r="AP1868">
        <f t="shared" ca="1" si="472"/>
        <v>0</v>
      </c>
      <c r="AQ1868">
        <f t="shared" ca="1" si="473"/>
        <v>0</v>
      </c>
      <c r="AR1868">
        <f t="shared" ca="1" si="474"/>
        <v>0</v>
      </c>
      <c r="AS1868">
        <f t="shared" ca="1" si="475"/>
        <v>0</v>
      </c>
      <c r="AT1868">
        <f t="shared" ca="1" si="476"/>
        <v>0</v>
      </c>
    </row>
    <row r="1869" spans="1:46" hidden="1" x14ac:dyDescent="0.2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0, OFFSET(data!$A$1, ROW()-1, AD$1-1))</f>
        <v>0</v>
      </c>
      <c r="AE1869">
        <f ca="1">IF(ISNA(AE$1), 0, OFFSET(data!$A$1, ROW()-1, AE$1-1))</f>
        <v>0</v>
      </c>
      <c r="AF1869">
        <f ca="1">IF(ISNA(AF$1), 0, OFFSET(data!$A$1, ROW()-1, AF$1-1))</f>
        <v>0</v>
      </c>
      <c r="AG1869">
        <f t="shared" ca="1" si="465"/>
        <v>0</v>
      </c>
      <c r="AH1869" t="e">
        <f t="shared" ca="1" si="466"/>
        <v>#VALUE!</v>
      </c>
      <c r="AI1869" t="str">
        <f t="shared" ca="1" si="467"/>
        <v>0</v>
      </c>
      <c r="AJ1869" t="str">
        <f t="shared" ca="1" si="468"/>
        <v/>
      </c>
      <c r="AK1869" t="str">
        <f t="shared" ca="1" si="477"/>
        <v>0</v>
      </c>
      <c r="AL1869" s="4">
        <f t="shared" ca="1" si="469"/>
        <v>0</v>
      </c>
      <c r="AM1869">
        <f t="shared" ca="1" si="464"/>
        <v>0</v>
      </c>
      <c r="AN1869">
        <f t="shared" ca="1" si="470"/>
        <v>0</v>
      </c>
      <c r="AO1869">
        <f t="shared" ca="1" si="471"/>
        <v>0</v>
      </c>
      <c r="AP1869">
        <f t="shared" ca="1" si="472"/>
        <v>0</v>
      </c>
      <c r="AQ1869">
        <f t="shared" ca="1" si="473"/>
        <v>0</v>
      </c>
      <c r="AR1869">
        <f t="shared" ca="1" si="474"/>
        <v>0</v>
      </c>
      <c r="AS1869">
        <f t="shared" ca="1" si="475"/>
        <v>0</v>
      </c>
      <c r="AT1869">
        <f t="shared" ca="1" si="476"/>
        <v>0</v>
      </c>
    </row>
    <row r="1870" spans="1:46" hidden="1" x14ac:dyDescent="0.2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0, OFFSET(data!$A$1, ROW()-1, AD$1-1))</f>
        <v>0</v>
      </c>
      <c r="AE1870">
        <f ca="1">IF(ISNA(AE$1), 0, OFFSET(data!$A$1, ROW()-1, AE$1-1))</f>
        <v>0</v>
      </c>
      <c r="AF1870">
        <f ca="1">IF(ISNA(AF$1), 0, OFFSET(data!$A$1, ROW()-1, AF$1-1))</f>
        <v>0</v>
      </c>
      <c r="AG1870">
        <f t="shared" ca="1" si="465"/>
        <v>0</v>
      </c>
      <c r="AH1870" t="e">
        <f t="shared" ca="1" si="466"/>
        <v>#VALUE!</v>
      </c>
      <c r="AI1870" t="str">
        <f t="shared" ca="1" si="467"/>
        <v>0</v>
      </c>
      <c r="AJ1870" t="str">
        <f t="shared" ca="1" si="468"/>
        <v/>
      </c>
      <c r="AK1870" t="str">
        <f t="shared" ca="1" si="477"/>
        <v>0</v>
      </c>
      <c r="AL1870" s="4">
        <f t="shared" ca="1" si="469"/>
        <v>0</v>
      </c>
      <c r="AM1870">
        <f t="shared" ca="1" si="464"/>
        <v>0</v>
      </c>
      <c r="AN1870">
        <f t="shared" ca="1" si="470"/>
        <v>0</v>
      </c>
      <c r="AO1870">
        <f t="shared" ca="1" si="471"/>
        <v>0</v>
      </c>
      <c r="AP1870">
        <f t="shared" ca="1" si="472"/>
        <v>0</v>
      </c>
      <c r="AQ1870">
        <f t="shared" ca="1" si="473"/>
        <v>0</v>
      </c>
      <c r="AR1870">
        <f t="shared" ca="1" si="474"/>
        <v>0</v>
      </c>
      <c r="AS1870">
        <f t="shared" ca="1" si="475"/>
        <v>0</v>
      </c>
      <c r="AT1870">
        <f t="shared" ca="1" si="476"/>
        <v>0</v>
      </c>
    </row>
    <row r="1871" spans="1:46" hidden="1" x14ac:dyDescent="0.2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0, OFFSET(data!$A$1, ROW()-1, AD$1-1))</f>
        <v>0</v>
      </c>
      <c r="AE1871">
        <f ca="1">IF(ISNA(AE$1), 0, OFFSET(data!$A$1, ROW()-1, AE$1-1))</f>
        <v>0</v>
      </c>
      <c r="AF1871">
        <f ca="1">IF(ISNA(AF$1), 0, OFFSET(data!$A$1, ROW()-1, AF$1-1))</f>
        <v>0</v>
      </c>
      <c r="AG1871">
        <f t="shared" ca="1" si="465"/>
        <v>0</v>
      </c>
      <c r="AH1871" t="e">
        <f t="shared" ca="1" si="466"/>
        <v>#VALUE!</v>
      </c>
      <c r="AI1871" t="str">
        <f t="shared" ca="1" si="467"/>
        <v>0</v>
      </c>
      <c r="AJ1871" t="str">
        <f t="shared" ca="1" si="468"/>
        <v/>
      </c>
      <c r="AK1871" t="str">
        <f t="shared" ca="1" si="477"/>
        <v>0</v>
      </c>
      <c r="AL1871" s="4">
        <f t="shared" ca="1" si="469"/>
        <v>0</v>
      </c>
      <c r="AM1871">
        <f t="shared" ca="1" si="464"/>
        <v>0</v>
      </c>
      <c r="AN1871">
        <f t="shared" ca="1" si="470"/>
        <v>0</v>
      </c>
      <c r="AO1871">
        <f t="shared" ca="1" si="471"/>
        <v>0</v>
      </c>
      <c r="AP1871">
        <f t="shared" ca="1" si="472"/>
        <v>0</v>
      </c>
      <c r="AQ1871">
        <f t="shared" ca="1" si="473"/>
        <v>0</v>
      </c>
      <c r="AR1871">
        <f t="shared" ca="1" si="474"/>
        <v>0</v>
      </c>
      <c r="AS1871">
        <f t="shared" ca="1" si="475"/>
        <v>0</v>
      </c>
      <c r="AT1871">
        <f t="shared" ca="1" si="476"/>
        <v>0</v>
      </c>
    </row>
    <row r="1872" spans="1:46" hidden="1" x14ac:dyDescent="0.2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0, OFFSET(data!$A$1, ROW()-1, AD$1-1))</f>
        <v>0</v>
      </c>
      <c r="AE1872">
        <f ca="1">IF(ISNA(AE$1), 0, OFFSET(data!$A$1, ROW()-1, AE$1-1))</f>
        <v>0</v>
      </c>
      <c r="AF1872">
        <f ca="1">IF(ISNA(AF$1), 0, OFFSET(data!$A$1, ROW()-1, AF$1-1))</f>
        <v>0</v>
      </c>
      <c r="AG1872">
        <f t="shared" ca="1" si="465"/>
        <v>0</v>
      </c>
      <c r="AH1872" t="e">
        <f t="shared" ca="1" si="466"/>
        <v>#VALUE!</v>
      </c>
      <c r="AI1872" t="str">
        <f t="shared" ca="1" si="467"/>
        <v>0</v>
      </c>
      <c r="AJ1872" t="str">
        <f t="shared" ca="1" si="468"/>
        <v/>
      </c>
      <c r="AK1872" t="str">
        <f t="shared" ca="1" si="477"/>
        <v>0</v>
      </c>
      <c r="AL1872" s="4">
        <f t="shared" ca="1" si="469"/>
        <v>0</v>
      </c>
      <c r="AM1872">
        <f t="shared" ca="1" si="464"/>
        <v>0</v>
      </c>
      <c r="AN1872">
        <f t="shared" ca="1" si="470"/>
        <v>0</v>
      </c>
      <c r="AO1872">
        <f t="shared" ca="1" si="471"/>
        <v>0</v>
      </c>
      <c r="AP1872">
        <f t="shared" ca="1" si="472"/>
        <v>0</v>
      </c>
      <c r="AQ1872">
        <f t="shared" ca="1" si="473"/>
        <v>0</v>
      </c>
      <c r="AR1872">
        <f t="shared" ca="1" si="474"/>
        <v>0</v>
      </c>
      <c r="AS1872">
        <f t="shared" ca="1" si="475"/>
        <v>0</v>
      </c>
      <c r="AT1872">
        <f t="shared" ca="1" si="476"/>
        <v>0</v>
      </c>
    </row>
    <row r="1873" spans="1:46" hidden="1" x14ac:dyDescent="0.2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0, OFFSET(data!$A$1, ROW()-1, AD$1-1))</f>
        <v>0</v>
      </c>
      <c r="AE1873">
        <f ca="1">IF(ISNA(AE$1), 0, OFFSET(data!$A$1, ROW()-1, AE$1-1))</f>
        <v>0</v>
      </c>
      <c r="AF1873">
        <f ca="1">IF(ISNA(AF$1), 0, OFFSET(data!$A$1, ROW()-1, AF$1-1))</f>
        <v>0</v>
      </c>
      <c r="AG1873">
        <f t="shared" ca="1" si="465"/>
        <v>0</v>
      </c>
      <c r="AH1873" t="e">
        <f t="shared" ca="1" si="466"/>
        <v>#VALUE!</v>
      </c>
      <c r="AI1873" t="str">
        <f t="shared" ca="1" si="467"/>
        <v>0</v>
      </c>
      <c r="AJ1873" t="str">
        <f t="shared" ca="1" si="468"/>
        <v/>
      </c>
      <c r="AK1873" t="str">
        <f t="shared" ca="1" si="477"/>
        <v>0</v>
      </c>
      <c r="AL1873" s="4">
        <f t="shared" ca="1" si="469"/>
        <v>0</v>
      </c>
      <c r="AM1873">
        <f t="shared" ca="1" si="464"/>
        <v>0</v>
      </c>
      <c r="AN1873">
        <f t="shared" ca="1" si="470"/>
        <v>0</v>
      </c>
      <c r="AO1873">
        <f t="shared" ca="1" si="471"/>
        <v>0</v>
      </c>
      <c r="AP1873">
        <f t="shared" ca="1" si="472"/>
        <v>0</v>
      </c>
      <c r="AQ1873">
        <f t="shared" ca="1" si="473"/>
        <v>0</v>
      </c>
      <c r="AR1873">
        <f t="shared" ca="1" si="474"/>
        <v>0</v>
      </c>
      <c r="AS1873">
        <f t="shared" ca="1" si="475"/>
        <v>0</v>
      </c>
      <c r="AT1873">
        <f t="shared" ca="1" si="476"/>
        <v>0</v>
      </c>
    </row>
    <row r="1874" spans="1:46" hidden="1" x14ac:dyDescent="0.2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0, OFFSET(data!$A$1, ROW()-1, AD$1-1))</f>
        <v>0</v>
      </c>
      <c r="AE1874">
        <f ca="1">IF(ISNA(AE$1), 0, OFFSET(data!$A$1, ROW()-1, AE$1-1))</f>
        <v>0</v>
      </c>
      <c r="AF1874">
        <f ca="1">IF(ISNA(AF$1), 0, OFFSET(data!$A$1, ROW()-1, AF$1-1))</f>
        <v>0</v>
      </c>
      <c r="AG1874">
        <f t="shared" ca="1" si="465"/>
        <v>0</v>
      </c>
      <c r="AH1874" t="e">
        <f t="shared" ca="1" si="466"/>
        <v>#VALUE!</v>
      </c>
      <c r="AI1874" t="str">
        <f t="shared" ca="1" si="467"/>
        <v>0</v>
      </c>
      <c r="AJ1874" t="str">
        <f t="shared" ca="1" si="468"/>
        <v/>
      </c>
      <c r="AK1874" t="str">
        <f t="shared" ca="1" si="477"/>
        <v>0</v>
      </c>
      <c r="AL1874" s="4">
        <f t="shared" ca="1" si="469"/>
        <v>0</v>
      </c>
      <c r="AM1874">
        <f t="shared" ca="1" si="464"/>
        <v>0</v>
      </c>
      <c r="AN1874">
        <f t="shared" ca="1" si="470"/>
        <v>0</v>
      </c>
      <c r="AO1874">
        <f t="shared" ca="1" si="471"/>
        <v>0</v>
      </c>
      <c r="AP1874">
        <f t="shared" ca="1" si="472"/>
        <v>0</v>
      </c>
      <c r="AQ1874">
        <f t="shared" ca="1" si="473"/>
        <v>0</v>
      </c>
      <c r="AR1874">
        <f t="shared" ca="1" si="474"/>
        <v>0</v>
      </c>
      <c r="AS1874">
        <f t="shared" ca="1" si="475"/>
        <v>0</v>
      </c>
      <c r="AT1874">
        <f t="shared" ca="1" si="476"/>
        <v>0</v>
      </c>
    </row>
    <row r="1875" spans="1:46" hidden="1" x14ac:dyDescent="0.2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0, OFFSET(data!$A$1, ROW()-1, AD$1-1))</f>
        <v>0</v>
      </c>
      <c r="AE1875">
        <f ca="1">IF(ISNA(AE$1), 0, OFFSET(data!$A$1, ROW()-1, AE$1-1))</f>
        <v>0</v>
      </c>
      <c r="AF1875">
        <f ca="1">IF(ISNA(AF$1), 0, OFFSET(data!$A$1, ROW()-1, AF$1-1))</f>
        <v>0</v>
      </c>
      <c r="AG1875">
        <f t="shared" ca="1" si="465"/>
        <v>0</v>
      </c>
      <c r="AH1875" t="e">
        <f t="shared" ca="1" si="466"/>
        <v>#VALUE!</v>
      </c>
      <c r="AI1875" t="str">
        <f t="shared" ca="1" si="467"/>
        <v>0</v>
      </c>
      <c r="AJ1875" t="str">
        <f t="shared" ca="1" si="468"/>
        <v/>
      </c>
      <c r="AK1875" t="str">
        <f t="shared" ca="1" si="477"/>
        <v>0</v>
      </c>
      <c r="AL1875" s="4">
        <f t="shared" ca="1" si="469"/>
        <v>0</v>
      </c>
      <c r="AM1875">
        <f t="shared" ca="1" si="464"/>
        <v>0</v>
      </c>
      <c r="AN1875">
        <f t="shared" ca="1" si="470"/>
        <v>0</v>
      </c>
      <c r="AO1875">
        <f t="shared" ca="1" si="471"/>
        <v>0</v>
      </c>
      <c r="AP1875">
        <f t="shared" ca="1" si="472"/>
        <v>0</v>
      </c>
      <c r="AQ1875">
        <f t="shared" ca="1" si="473"/>
        <v>0</v>
      </c>
      <c r="AR1875">
        <f t="shared" ca="1" si="474"/>
        <v>0</v>
      </c>
      <c r="AS1875">
        <f t="shared" ca="1" si="475"/>
        <v>0</v>
      </c>
      <c r="AT1875">
        <f t="shared" ca="1" si="476"/>
        <v>0</v>
      </c>
    </row>
    <row r="1876" spans="1:46" hidden="1" x14ac:dyDescent="0.2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0, OFFSET(data!$A$1, ROW()-1, AD$1-1))</f>
        <v>0</v>
      </c>
      <c r="AE1876">
        <f ca="1">IF(ISNA(AE$1), 0, OFFSET(data!$A$1, ROW()-1, AE$1-1))</f>
        <v>0</v>
      </c>
      <c r="AF1876">
        <f ca="1">IF(ISNA(AF$1), 0, OFFSET(data!$A$1, ROW()-1, AF$1-1))</f>
        <v>0</v>
      </c>
      <c r="AG1876">
        <f t="shared" ca="1" si="465"/>
        <v>0</v>
      </c>
      <c r="AH1876" t="e">
        <f t="shared" ca="1" si="466"/>
        <v>#VALUE!</v>
      </c>
      <c r="AI1876" t="str">
        <f t="shared" ca="1" si="467"/>
        <v>0</v>
      </c>
      <c r="AJ1876" t="str">
        <f t="shared" ca="1" si="468"/>
        <v/>
      </c>
      <c r="AK1876" t="str">
        <f t="shared" ca="1" si="477"/>
        <v>0</v>
      </c>
      <c r="AL1876" s="4">
        <f t="shared" ca="1" si="469"/>
        <v>0</v>
      </c>
      <c r="AM1876">
        <f t="shared" ca="1" si="464"/>
        <v>0</v>
      </c>
      <c r="AN1876">
        <f t="shared" ca="1" si="470"/>
        <v>0</v>
      </c>
      <c r="AO1876">
        <f t="shared" ca="1" si="471"/>
        <v>0</v>
      </c>
      <c r="AP1876">
        <f t="shared" ca="1" si="472"/>
        <v>0</v>
      </c>
      <c r="AQ1876">
        <f t="shared" ca="1" si="473"/>
        <v>0</v>
      </c>
      <c r="AR1876">
        <f t="shared" ca="1" si="474"/>
        <v>0</v>
      </c>
      <c r="AS1876">
        <f t="shared" ca="1" si="475"/>
        <v>0</v>
      </c>
      <c r="AT1876">
        <f t="shared" ca="1" si="476"/>
        <v>0</v>
      </c>
    </row>
    <row r="1877" spans="1:46" hidden="1" x14ac:dyDescent="0.2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0, OFFSET(data!$A$1, ROW()-1, AD$1-1))</f>
        <v>0</v>
      </c>
      <c r="AE1877">
        <f ca="1">IF(ISNA(AE$1), 0, OFFSET(data!$A$1, ROW()-1, AE$1-1))</f>
        <v>0</v>
      </c>
      <c r="AF1877">
        <f ca="1">IF(ISNA(AF$1), 0, OFFSET(data!$A$1, ROW()-1, AF$1-1))</f>
        <v>0</v>
      </c>
      <c r="AG1877">
        <f t="shared" ca="1" si="465"/>
        <v>0</v>
      </c>
      <c r="AH1877" t="e">
        <f t="shared" ca="1" si="466"/>
        <v>#VALUE!</v>
      </c>
      <c r="AI1877" t="str">
        <f t="shared" ca="1" si="467"/>
        <v>0</v>
      </c>
      <c r="AJ1877" t="str">
        <f t="shared" ca="1" si="468"/>
        <v/>
      </c>
      <c r="AK1877" t="str">
        <f t="shared" ca="1" si="477"/>
        <v>0</v>
      </c>
      <c r="AL1877" s="4">
        <f t="shared" ca="1" si="469"/>
        <v>0</v>
      </c>
      <c r="AM1877">
        <f t="shared" ca="1" si="464"/>
        <v>0</v>
      </c>
      <c r="AN1877">
        <f t="shared" ca="1" si="470"/>
        <v>0</v>
      </c>
      <c r="AO1877">
        <f t="shared" ca="1" si="471"/>
        <v>0</v>
      </c>
      <c r="AP1877">
        <f t="shared" ca="1" si="472"/>
        <v>0</v>
      </c>
      <c r="AQ1877">
        <f t="shared" ca="1" si="473"/>
        <v>0</v>
      </c>
      <c r="AR1877">
        <f t="shared" ca="1" si="474"/>
        <v>0</v>
      </c>
      <c r="AS1877">
        <f t="shared" ca="1" si="475"/>
        <v>0</v>
      </c>
      <c r="AT1877">
        <f t="shared" ca="1" si="476"/>
        <v>0</v>
      </c>
    </row>
    <row r="1878" spans="1:46" hidden="1" x14ac:dyDescent="0.2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0, OFFSET(data!$A$1, ROW()-1, AD$1-1))</f>
        <v>0</v>
      </c>
      <c r="AE1878">
        <f ca="1">IF(ISNA(AE$1), 0, OFFSET(data!$A$1, ROW()-1, AE$1-1))</f>
        <v>0</v>
      </c>
      <c r="AF1878">
        <f ca="1">IF(ISNA(AF$1), 0, OFFSET(data!$A$1, ROW()-1, AF$1-1))</f>
        <v>0</v>
      </c>
      <c r="AG1878">
        <f t="shared" ca="1" si="465"/>
        <v>0</v>
      </c>
      <c r="AH1878" t="e">
        <f t="shared" ca="1" si="466"/>
        <v>#VALUE!</v>
      </c>
      <c r="AI1878" t="str">
        <f t="shared" ca="1" si="467"/>
        <v>0</v>
      </c>
      <c r="AJ1878" t="str">
        <f t="shared" ca="1" si="468"/>
        <v/>
      </c>
      <c r="AK1878" t="str">
        <f t="shared" ca="1" si="477"/>
        <v>0</v>
      </c>
      <c r="AL1878" s="4">
        <f t="shared" ca="1" si="469"/>
        <v>0</v>
      </c>
      <c r="AM1878">
        <f t="shared" ca="1" si="464"/>
        <v>0</v>
      </c>
      <c r="AN1878">
        <f t="shared" ca="1" si="470"/>
        <v>0</v>
      </c>
      <c r="AO1878">
        <f t="shared" ca="1" si="471"/>
        <v>0</v>
      </c>
      <c r="AP1878">
        <f t="shared" ca="1" si="472"/>
        <v>0</v>
      </c>
      <c r="AQ1878">
        <f t="shared" ca="1" si="473"/>
        <v>0</v>
      </c>
      <c r="AR1878">
        <f t="shared" ca="1" si="474"/>
        <v>0</v>
      </c>
      <c r="AS1878">
        <f t="shared" ca="1" si="475"/>
        <v>0</v>
      </c>
      <c r="AT1878">
        <f t="shared" ca="1" si="476"/>
        <v>0</v>
      </c>
    </row>
    <row r="1879" spans="1:46" hidden="1" x14ac:dyDescent="0.2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0, OFFSET(data!$A$1, ROW()-1, AD$1-1))</f>
        <v>0</v>
      </c>
      <c r="AE1879">
        <f ca="1">IF(ISNA(AE$1), 0, OFFSET(data!$A$1, ROW()-1, AE$1-1))</f>
        <v>0</v>
      </c>
      <c r="AF1879">
        <f ca="1">IF(ISNA(AF$1), 0, OFFSET(data!$A$1, ROW()-1, AF$1-1))</f>
        <v>0</v>
      </c>
      <c r="AG1879">
        <f t="shared" ca="1" si="465"/>
        <v>0</v>
      </c>
      <c r="AH1879" t="e">
        <f t="shared" ca="1" si="466"/>
        <v>#VALUE!</v>
      </c>
      <c r="AI1879" t="str">
        <f t="shared" ca="1" si="467"/>
        <v>0</v>
      </c>
      <c r="AJ1879" t="str">
        <f t="shared" ca="1" si="468"/>
        <v/>
      </c>
      <c r="AK1879" t="str">
        <f t="shared" ca="1" si="477"/>
        <v>0</v>
      </c>
      <c r="AL1879" s="4">
        <f t="shared" ca="1" si="469"/>
        <v>0</v>
      </c>
      <c r="AM1879">
        <f t="shared" ca="1" si="464"/>
        <v>0</v>
      </c>
      <c r="AN1879">
        <f t="shared" ca="1" si="470"/>
        <v>0</v>
      </c>
      <c r="AO1879">
        <f t="shared" ca="1" si="471"/>
        <v>0</v>
      </c>
      <c r="AP1879">
        <f t="shared" ca="1" si="472"/>
        <v>0</v>
      </c>
      <c r="AQ1879">
        <f t="shared" ca="1" si="473"/>
        <v>0</v>
      </c>
      <c r="AR1879">
        <f t="shared" ca="1" si="474"/>
        <v>0</v>
      </c>
      <c r="AS1879">
        <f t="shared" ca="1" si="475"/>
        <v>0</v>
      </c>
      <c r="AT1879">
        <f t="shared" ca="1" si="476"/>
        <v>0</v>
      </c>
    </row>
    <row r="1880" spans="1:46" hidden="1" x14ac:dyDescent="0.2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0, OFFSET(data!$A$1, ROW()-1, AD$1-1))</f>
        <v>0</v>
      </c>
      <c r="AE1880">
        <f ca="1">IF(ISNA(AE$1), 0, OFFSET(data!$A$1, ROW()-1, AE$1-1))</f>
        <v>0</v>
      </c>
      <c r="AF1880">
        <f ca="1">IF(ISNA(AF$1), 0, OFFSET(data!$A$1, ROW()-1, AF$1-1))</f>
        <v>0</v>
      </c>
      <c r="AG1880">
        <f t="shared" ca="1" si="465"/>
        <v>0</v>
      </c>
      <c r="AH1880" t="e">
        <f t="shared" ca="1" si="466"/>
        <v>#VALUE!</v>
      </c>
      <c r="AI1880" t="str">
        <f t="shared" ca="1" si="467"/>
        <v>0</v>
      </c>
      <c r="AJ1880" t="str">
        <f t="shared" ca="1" si="468"/>
        <v/>
      </c>
      <c r="AK1880" t="str">
        <f t="shared" ca="1" si="477"/>
        <v>0</v>
      </c>
      <c r="AL1880" s="4">
        <f t="shared" ca="1" si="469"/>
        <v>0</v>
      </c>
      <c r="AM1880">
        <f t="shared" ca="1" si="464"/>
        <v>0</v>
      </c>
      <c r="AN1880">
        <f t="shared" ca="1" si="470"/>
        <v>0</v>
      </c>
      <c r="AO1880">
        <f t="shared" ca="1" si="471"/>
        <v>0</v>
      </c>
      <c r="AP1880">
        <f t="shared" ca="1" si="472"/>
        <v>0</v>
      </c>
      <c r="AQ1880">
        <f t="shared" ca="1" si="473"/>
        <v>0</v>
      </c>
      <c r="AR1880">
        <f t="shared" ca="1" si="474"/>
        <v>0</v>
      </c>
      <c r="AS1880">
        <f t="shared" ca="1" si="475"/>
        <v>0</v>
      </c>
      <c r="AT1880">
        <f t="shared" ca="1" si="476"/>
        <v>0</v>
      </c>
    </row>
    <row r="1881" spans="1:46" hidden="1" x14ac:dyDescent="0.2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0, OFFSET(data!$A$1, ROW()-1, AD$1-1))</f>
        <v>0</v>
      </c>
      <c r="AE1881">
        <f ca="1">IF(ISNA(AE$1), 0, OFFSET(data!$A$1, ROW()-1, AE$1-1))</f>
        <v>0</v>
      </c>
      <c r="AF1881">
        <f ca="1">IF(ISNA(AF$1), 0, OFFSET(data!$A$1, ROW()-1, AF$1-1))</f>
        <v>0</v>
      </c>
      <c r="AG1881">
        <f t="shared" ca="1" si="465"/>
        <v>0</v>
      </c>
      <c r="AH1881" t="e">
        <f t="shared" ca="1" si="466"/>
        <v>#VALUE!</v>
      </c>
      <c r="AI1881" t="str">
        <f t="shared" ca="1" si="467"/>
        <v>0</v>
      </c>
      <c r="AJ1881" t="str">
        <f t="shared" ca="1" si="468"/>
        <v/>
      </c>
      <c r="AK1881" t="str">
        <f t="shared" ca="1" si="477"/>
        <v>0</v>
      </c>
      <c r="AL1881" s="4">
        <f t="shared" ca="1" si="469"/>
        <v>0</v>
      </c>
      <c r="AM1881">
        <f t="shared" ca="1" si="464"/>
        <v>0</v>
      </c>
      <c r="AN1881">
        <f t="shared" ca="1" si="470"/>
        <v>0</v>
      </c>
      <c r="AO1881">
        <f t="shared" ca="1" si="471"/>
        <v>0</v>
      </c>
      <c r="AP1881">
        <f t="shared" ca="1" si="472"/>
        <v>0</v>
      </c>
      <c r="AQ1881">
        <f t="shared" ca="1" si="473"/>
        <v>0</v>
      </c>
      <c r="AR1881">
        <f t="shared" ca="1" si="474"/>
        <v>0</v>
      </c>
      <c r="AS1881">
        <f t="shared" ca="1" si="475"/>
        <v>0</v>
      </c>
      <c r="AT1881">
        <f t="shared" ca="1" si="476"/>
        <v>0</v>
      </c>
    </row>
    <row r="1882" spans="1:46" hidden="1" x14ac:dyDescent="0.2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0, OFFSET(data!$A$1, ROW()-1, AD$1-1))</f>
        <v>0</v>
      </c>
      <c r="AE1882">
        <f ca="1">IF(ISNA(AE$1), 0, OFFSET(data!$A$1, ROW()-1, AE$1-1))</f>
        <v>0</v>
      </c>
      <c r="AF1882">
        <f ca="1">IF(ISNA(AF$1), 0, OFFSET(data!$A$1, ROW()-1, AF$1-1))</f>
        <v>0</v>
      </c>
      <c r="AG1882">
        <f t="shared" ca="1" si="465"/>
        <v>0</v>
      </c>
      <c r="AH1882" t="e">
        <f t="shared" ca="1" si="466"/>
        <v>#VALUE!</v>
      </c>
      <c r="AI1882" t="str">
        <f t="shared" ca="1" si="467"/>
        <v>0</v>
      </c>
      <c r="AJ1882" t="str">
        <f t="shared" ca="1" si="468"/>
        <v/>
      </c>
      <c r="AK1882" t="str">
        <f t="shared" ca="1" si="477"/>
        <v>0</v>
      </c>
      <c r="AL1882" s="4">
        <f t="shared" ca="1" si="469"/>
        <v>0</v>
      </c>
      <c r="AM1882">
        <f t="shared" ca="1" si="464"/>
        <v>0</v>
      </c>
      <c r="AN1882">
        <f t="shared" ca="1" si="470"/>
        <v>0</v>
      </c>
      <c r="AO1882">
        <f t="shared" ca="1" si="471"/>
        <v>0</v>
      </c>
      <c r="AP1882">
        <f t="shared" ca="1" si="472"/>
        <v>0</v>
      </c>
      <c r="AQ1882">
        <f t="shared" ca="1" si="473"/>
        <v>0</v>
      </c>
      <c r="AR1882">
        <f t="shared" ca="1" si="474"/>
        <v>0</v>
      </c>
      <c r="AS1882">
        <f t="shared" ca="1" si="475"/>
        <v>0</v>
      </c>
      <c r="AT1882">
        <f t="shared" ca="1" si="476"/>
        <v>0</v>
      </c>
    </row>
    <row r="1883" spans="1:46" hidden="1" x14ac:dyDescent="0.2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0, OFFSET(data!$A$1, ROW()-1, AD$1-1))</f>
        <v>0</v>
      </c>
      <c r="AE1883">
        <f ca="1">IF(ISNA(AE$1), 0, OFFSET(data!$A$1, ROW()-1, AE$1-1))</f>
        <v>0</v>
      </c>
      <c r="AF1883">
        <f ca="1">IF(ISNA(AF$1), 0, OFFSET(data!$A$1, ROW()-1, AF$1-1))</f>
        <v>0</v>
      </c>
      <c r="AG1883">
        <f t="shared" ca="1" si="465"/>
        <v>0</v>
      </c>
      <c r="AH1883" t="e">
        <f t="shared" ca="1" si="466"/>
        <v>#VALUE!</v>
      </c>
      <c r="AI1883" t="str">
        <f t="shared" ca="1" si="467"/>
        <v>0</v>
      </c>
      <c r="AJ1883" t="str">
        <f t="shared" ca="1" si="468"/>
        <v/>
      </c>
      <c r="AK1883" t="str">
        <f t="shared" ca="1" si="477"/>
        <v>0</v>
      </c>
      <c r="AL1883" s="4">
        <f t="shared" ca="1" si="469"/>
        <v>0</v>
      </c>
      <c r="AM1883">
        <f t="shared" ca="1" si="464"/>
        <v>0</v>
      </c>
      <c r="AN1883">
        <f t="shared" ca="1" si="470"/>
        <v>0</v>
      </c>
      <c r="AO1883">
        <f t="shared" ca="1" si="471"/>
        <v>0</v>
      </c>
      <c r="AP1883">
        <f t="shared" ca="1" si="472"/>
        <v>0</v>
      </c>
      <c r="AQ1883">
        <f t="shared" ca="1" si="473"/>
        <v>0</v>
      </c>
      <c r="AR1883">
        <f t="shared" ca="1" si="474"/>
        <v>0</v>
      </c>
      <c r="AS1883">
        <f t="shared" ca="1" si="475"/>
        <v>0</v>
      </c>
      <c r="AT1883">
        <f t="shared" ca="1" si="476"/>
        <v>0</v>
      </c>
    </row>
    <row r="1884" spans="1:46" hidden="1" x14ac:dyDescent="0.2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0, OFFSET(data!$A$1, ROW()-1, AD$1-1))</f>
        <v>0</v>
      </c>
      <c r="AE1884">
        <f ca="1">IF(ISNA(AE$1), 0, OFFSET(data!$A$1, ROW()-1, AE$1-1))</f>
        <v>0</v>
      </c>
      <c r="AF1884">
        <f ca="1">IF(ISNA(AF$1), 0, OFFSET(data!$A$1, ROW()-1, AF$1-1))</f>
        <v>0</v>
      </c>
      <c r="AG1884">
        <f t="shared" ca="1" si="465"/>
        <v>0</v>
      </c>
      <c r="AH1884" t="e">
        <f t="shared" ca="1" si="466"/>
        <v>#VALUE!</v>
      </c>
      <c r="AI1884" t="str">
        <f t="shared" ca="1" si="467"/>
        <v>0</v>
      </c>
      <c r="AJ1884" t="str">
        <f t="shared" ca="1" si="468"/>
        <v/>
      </c>
      <c r="AK1884" t="str">
        <f t="shared" ca="1" si="477"/>
        <v>0</v>
      </c>
      <c r="AL1884" s="4">
        <f t="shared" ca="1" si="469"/>
        <v>0</v>
      </c>
      <c r="AM1884">
        <f t="shared" ca="1" si="464"/>
        <v>0</v>
      </c>
      <c r="AN1884">
        <f t="shared" ca="1" si="470"/>
        <v>0</v>
      </c>
      <c r="AO1884">
        <f t="shared" ca="1" si="471"/>
        <v>0</v>
      </c>
      <c r="AP1884">
        <f t="shared" ca="1" si="472"/>
        <v>0</v>
      </c>
      <c r="AQ1884">
        <f t="shared" ca="1" si="473"/>
        <v>0</v>
      </c>
      <c r="AR1884">
        <f t="shared" ca="1" si="474"/>
        <v>0</v>
      </c>
      <c r="AS1884">
        <f t="shared" ca="1" si="475"/>
        <v>0</v>
      </c>
      <c r="AT1884">
        <f t="shared" ca="1" si="476"/>
        <v>0</v>
      </c>
    </row>
    <row r="1885" spans="1:46" hidden="1" x14ac:dyDescent="0.2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0, OFFSET(data!$A$1, ROW()-1, AD$1-1))</f>
        <v>0</v>
      </c>
      <c r="AE1885">
        <f ca="1">IF(ISNA(AE$1), 0, OFFSET(data!$A$1, ROW()-1, AE$1-1))</f>
        <v>0</v>
      </c>
      <c r="AF1885">
        <f ca="1">IF(ISNA(AF$1), 0, OFFSET(data!$A$1, ROW()-1, AF$1-1))</f>
        <v>0</v>
      </c>
      <c r="AG1885">
        <f t="shared" ca="1" si="465"/>
        <v>0</v>
      </c>
      <c r="AH1885" t="e">
        <f t="shared" ca="1" si="466"/>
        <v>#VALUE!</v>
      </c>
      <c r="AI1885" t="str">
        <f t="shared" ca="1" si="467"/>
        <v>0</v>
      </c>
      <c r="AJ1885" t="str">
        <f t="shared" ca="1" si="468"/>
        <v/>
      </c>
      <c r="AK1885" t="str">
        <f t="shared" ca="1" si="477"/>
        <v>0</v>
      </c>
      <c r="AL1885" s="4">
        <f t="shared" ca="1" si="469"/>
        <v>0</v>
      </c>
      <c r="AM1885">
        <f t="shared" ca="1" si="464"/>
        <v>0</v>
      </c>
      <c r="AN1885">
        <f t="shared" ca="1" si="470"/>
        <v>0</v>
      </c>
      <c r="AO1885">
        <f t="shared" ca="1" si="471"/>
        <v>0</v>
      </c>
      <c r="AP1885">
        <f t="shared" ca="1" si="472"/>
        <v>0</v>
      </c>
      <c r="AQ1885">
        <f t="shared" ca="1" si="473"/>
        <v>0</v>
      </c>
      <c r="AR1885">
        <f t="shared" ca="1" si="474"/>
        <v>0</v>
      </c>
      <c r="AS1885">
        <f t="shared" ca="1" si="475"/>
        <v>0</v>
      </c>
      <c r="AT1885">
        <f t="shared" ca="1" si="476"/>
        <v>0</v>
      </c>
    </row>
    <row r="1886" spans="1:46" hidden="1" x14ac:dyDescent="0.2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0, OFFSET(data!$A$1, ROW()-1, AD$1-1))</f>
        <v>0</v>
      </c>
      <c r="AE1886">
        <f ca="1">IF(ISNA(AE$1), 0, OFFSET(data!$A$1, ROW()-1, AE$1-1))</f>
        <v>0</v>
      </c>
      <c r="AF1886">
        <f ca="1">IF(ISNA(AF$1), 0, OFFSET(data!$A$1, ROW()-1, AF$1-1))</f>
        <v>0</v>
      </c>
      <c r="AG1886">
        <f t="shared" ca="1" si="465"/>
        <v>0</v>
      </c>
      <c r="AH1886" t="e">
        <f t="shared" ca="1" si="466"/>
        <v>#VALUE!</v>
      </c>
      <c r="AI1886" t="str">
        <f t="shared" ca="1" si="467"/>
        <v>0</v>
      </c>
      <c r="AJ1886" t="str">
        <f t="shared" ca="1" si="468"/>
        <v/>
      </c>
      <c r="AK1886" t="str">
        <f t="shared" ca="1" si="477"/>
        <v>0</v>
      </c>
      <c r="AL1886" s="4">
        <f t="shared" ca="1" si="469"/>
        <v>0</v>
      </c>
      <c r="AM1886">
        <f t="shared" ca="1" si="464"/>
        <v>0</v>
      </c>
      <c r="AN1886">
        <f t="shared" ca="1" si="470"/>
        <v>0</v>
      </c>
      <c r="AO1886">
        <f t="shared" ca="1" si="471"/>
        <v>0</v>
      </c>
      <c r="AP1886">
        <f t="shared" ca="1" si="472"/>
        <v>0</v>
      </c>
      <c r="AQ1886">
        <f t="shared" ca="1" si="473"/>
        <v>0</v>
      </c>
      <c r="AR1886">
        <f t="shared" ca="1" si="474"/>
        <v>0</v>
      </c>
      <c r="AS1886">
        <f t="shared" ca="1" si="475"/>
        <v>0</v>
      </c>
      <c r="AT1886">
        <f t="shared" ca="1" si="476"/>
        <v>0</v>
      </c>
    </row>
    <row r="1887" spans="1:46" hidden="1" x14ac:dyDescent="0.2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0, OFFSET(data!$A$1, ROW()-1, AD$1-1))</f>
        <v>0</v>
      </c>
      <c r="AE1887">
        <f ca="1">IF(ISNA(AE$1), 0, OFFSET(data!$A$1, ROW()-1, AE$1-1))</f>
        <v>0</v>
      </c>
      <c r="AF1887">
        <f ca="1">IF(ISNA(AF$1), 0, OFFSET(data!$A$1, ROW()-1, AF$1-1))</f>
        <v>0</v>
      </c>
      <c r="AG1887">
        <f t="shared" ca="1" si="465"/>
        <v>0</v>
      </c>
      <c r="AH1887" t="e">
        <f t="shared" ca="1" si="466"/>
        <v>#VALUE!</v>
      </c>
      <c r="AI1887" t="str">
        <f t="shared" ca="1" si="467"/>
        <v>0</v>
      </c>
      <c r="AJ1887" t="str">
        <f t="shared" ca="1" si="468"/>
        <v/>
      </c>
      <c r="AK1887" t="str">
        <f t="shared" ca="1" si="477"/>
        <v>0</v>
      </c>
      <c r="AL1887" s="4">
        <f t="shared" ca="1" si="469"/>
        <v>0</v>
      </c>
      <c r="AM1887">
        <f t="shared" ca="1" si="464"/>
        <v>0</v>
      </c>
      <c r="AN1887">
        <f t="shared" ca="1" si="470"/>
        <v>0</v>
      </c>
      <c r="AO1887">
        <f t="shared" ca="1" si="471"/>
        <v>0</v>
      </c>
      <c r="AP1887">
        <f t="shared" ca="1" si="472"/>
        <v>0</v>
      </c>
      <c r="AQ1887">
        <f t="shared" ca="1" si="473"/>
        <v>0</v>
      </c>
      <c r="AR1887">
        <f t="shared" ca="1" si="474"/>
        <v>0</v>
      </c>
      <c r="AS1887">
        <f t="shared" ca="1" si="475"/>
        <v>0</v>
      </c>
      <c r="AT1887">
        <f t="shared" ca="1" si="476"/>
        <v>0</v>
      </c>
    </row>
    <row r="1888" spans="1:46" hidden="1" x14ac:dyDescent="0.2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0, OFFSET(data!$A$1, ROW()-1, AD$1-1))</f>
        <v>0</v>
      </c>
      <c r="AE1888">
        <f ca="1">IF(ISNA(AE$1), 0, OFFSET(data!$A$1, ROW()-1, AE$1-1))</f>
        <v>0</v>
      </c>
      <c r="AF1888">
        <f ca="1">IF(ISNA(AF$1), 0, OFFSET(data!$A$1, ROW()-1, AF$1-1))</f>
        <v>0</v>
      </c>
      <c r="AG1888">
        <f t="shared" ca="1" si="465"/>
        <v>0</v>
      </c>
      <c r="AH1888" t="e">
        <f t="shared" ca="1" si="466"/>
        <v>#VALUE!</v>
      </c>
      <c r="AI1888" t="str">
        <f t="shared" ca="1" si="467"/>
        <v>0</v>
      </c>
      <c r="AJ1888" t="str">
        <f t="shared" ca="1" si="468"/>
        <v/>
      </c>
      <c r="AK1888" t="str">
        <f t="shared" ca="1" si="477"/>
        <v>0</v>
      </c>
      <c r="AL1888" s="4">
        <f t="shared" ca="1" si="469"/>
        <v>0</v>
      </c>
      <c r="AM1888">
        <f t="shared" ca="1" si="464"/>
        <v>0</v>
      </c>
      <c r="AN1888">
        <f t="shared" ca="1" si="470"/>
        <v>0</v>
      </c>
      <c r="AO1888">
        <f t="shared" ca="1" si="471"/>
        <v>0</v>
      </c>
      <c r="AP1888">
        <f t="shared" ca="1" si="472"/>
        <v>0</v>
      </c>
      <c r="AQ1888">
        <f t="shared" ca="1" si="473"/>
        <v>0</v>
      </c>
      <c r="AR1888">
        <f t="shared" ca="1" si="474"/>
        <v>0</v>
      </c>
      <c r="AS1888">
        <f t="shared" ca="1" si="475"/>
        <v>0</v>
      </c>
      <c r="AT1888">
        <f t="shared" ca="1" si="476"/>
        <v>0</v>
      </c>
    </row>
    <row r="1889" spans="1:46" hidden="1" x14ac:dyDescent="0.2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0, OFFSET(data!$A$1, ROW()-1, AD$1-1))</f>
        <v>0</v>
      </c>
      <c r="AE1889">
        <f ca="1">IF(ISNA(AE$1), 0, OFFSET(data!$A$1, ROW()-1, AE$1-1))</f>
        <v>0</v>
      </c>
      <c r="AF1889">
        <f ca="1">IF(ISNA(AF$1), 0, OFFSET(data!$A$1, ROW()-1, AF$1-1))</f>
        <v>0</v>
      </c>
      <c r="AG1889">
        <f t="shared" ca="1" si="465"/>
        <v>0</v>
      </c>
      <c r="AH1889" t="e">
        <f t="shared" ca="1" si="466"/>
        <v>#VALUE!</v>
      </c>
      <c r="AI1889" t="str">
        <f t="shared" ca="1" si="467"/>
        <v>0</v>
      </c>
      <c r="AJ1889" t="str">
        <f t="shared" ca="1" si="468"/>
        <v/>
      </c>
      <c r="AK1889" t="str">
        <f t="shared" ca="1" si="477"/>
        <v>0</v>
      </c>
      <c r="AL1889" s="4">
        <f t="shared" ca="1" si="469"/>
        <v>0</v>
      </c>
      <c r="AM1889">
        <f t="shared" ca="1" si="464"/>
        <v>0</v>
      </c>
      <c r="AN1889">
        <f t="shared" ca="1" si="470"/>
        <v>0</v>
      </c>
      <c r="AO1889">
        <f t="shared" ca="1" si="471"/>
        <v>0</v>
      </c>
      <c r="AP1889">
        <f t="shared" ca="1" si="472"/>
        <v>0</v>
      </c>
      <c r="AQ1889">
        <f t="shared" ca="1" si="473"/>
        <v>0</v>
      </c>
      <c r="AR1889">
        <f t="shared" ca="1" si="474"/>
        <v>0</v>
      </c>
      <c r="AS1889">
        <f t="shared" ca="1" si="475"/>
        <v>0</v>
      </c>
      <c r="AT1889">
        <f t="shared" ca="1" si="476"/>
        <v>0</v>
      </c>
    </row>
    <row r="1890" spans="1:46" hidden="1" x14ac:dyDescent="0.2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0, OFFSET(data!$A$1, ROW()-1, AD$1-1))</f>
        <v>0</v>
      </c>
      <c r="AE1890">
        <f ca="1">IF(ISNA(AE$1), 0, OFFSET(data!$A$1, ROW()-1, AE$1-1))</f>
        <v>0</v>
      </c>
      <c r="AF1890">
        <f ca="1">IF(ISNA(AF$1), 0, OFFSET(data!$A$1, ROW()-1, AF$1-1))</f>
        <v>0</v>
      </c>
      <c r="AG1890">
        <f t="shared" ca="1" si="465"/>
        <v>0</v>
      </c>
      <c r="AH1890" t="e">
        <f t="shared" ca="1" si="466"/>
        <v>#VALUE!</v>
      </c>
      <c r="AI1890" t="str">
        <f t="shared" ca="1" si="467"/>
        <v>0</v>
      </c>
      <c r="AJ1890" t="str">
        <f t="shared" ca="1" si="468"/>
        <v/>
      </c>
      <c r="AK1890" t="str">
        <f t="shared" ca="1" si="477"/>
        <v>0</v>
      </c>
      <c r="AL1890" s="4">
        <f t="shared" ca="1" si="469"/>
        <v>0</v>
      </c>
      <c r="AM1890">
        <f t="shared" ca="1" si="464"/>
        <v>0</v>
      </c>
      <c r="AN1890">
        <f t="shared" ca="1" si="470"/>
        <v>0</v>
      </c>
      <c r="AO1890">
        <f t="shared" ca="1" si="471"/>
        <v>0</v>
      </c>
      <c r="AP1890">
        <f t="shared" ca="1" si="472"/>
        <v>0</v>
      </c>
      <c r="AQ1890">
        <f t="shared" ca="1" si="473"/>
        <v>0</v>
      </c>
      <c r="AR1890">
        <f t="shared" ca="1" si="474"/>
        <v>0</v>
      </c>
      <c r="AS1890">
        <f t="shared" ca="1" si="475"/>
        <v>0</v>
      </c>
      <c r="AT1890">
        <f t="shared" ca="1" si="476"/>
        <v>0</v>
      </c>
    </row>
    <row r="1891" spans="1:46" hidden="1" x14ac:dyDescent="0.2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0, OFFSET(data!$A$1, ROW()-1, AD$1-1))</f>
        <v>0</v>
      </c>
      <c r="AE1891">
        <f ca="1">IF(ISNA(AE$1), 0, OFFSET(data!$A$1, ROW()-1, AE$1-1))</f>
        <v>0</v>
      </c>
      <c r="AF1891">
        <f ca="1">IF(ISNA(AF$1), 0, OFFSET(data!$A$1, ROW()-1, AF$1-1))</f>
        <v>0</v>
      </c>
      <c r="AG1891">
        <f t="shared" ca="1" si="465"/>
        <v>0</v>
      </c>
      <c r="AH1891" t="e">
        <f t="shared" ca="1" si="466"/>
        <v>#VALUE!</v>
      </c>
      <c r="AI1891" t="str">
        <f t="shared" ca="1" si="467"/>
        <v>0</v>
      </c>
      <c r="AJ1891" t="str">
        <f t="shared" ca="1" si="468"/>
        <v/>
      </c>
      <c r="AK1891" t="str">
        <f t="shared" ca="1" si="477"/>
        <v>0</v>
      </c>
      <c r="AL1891" s="4">
        <f t="shared" ca="1" si="469"/>
        <v>0</v>
      </c>
      <c r="AM1891">
        <f t="shared" ca="1" si="464"/>
        <v>0</v>
      </c>
      <c r="AN1891">
        <f t="shared" ca="1" si="470"/>
        <v>0</v>
      </c>
      <c r="AO1891">
        <f t="shared" ca="1" si="471"/>
        <v>0</v>
      </c>
      <c r="AP1891">
        <f t="shared" ca="1" si="472"/>
        <v>0</v>
      </c>
      <c r="AQ1891">
        <f t="shared" ca="1" si="473"/>
        <v>0</v>
      </c>
      <c r="AR1891">
        <f t="shared" ca="1" si="474"/>
        <v>0</v>
      </c>
      <c r="AS1891">
        <f t="shared" ca="1" si="475"/>
        <v>0</v>
      </c>
      <c r="AT1891">
        <f t="shared" ca="1" si="476"/>
        <v>0</v>
      </c>
    </row>
    <row r="1892" spans="1:46" hidden="1" x14ac:dyDescent="0.2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0, OFFSET(data!$A$1, ROW()-1, AD$1-1))</f>
        <v>0</v>
      </c>
      <c r="AE1892">
        <f ca="1">IF(ISNA(AE$1), 0, OFFSET(data!$A$1, ROW()-1, AE$1-1))</f>
        <v>0</v>
      </c>
      <c r="AF1892">
        <f ca="1">IF(ISNA(AF$1), 0, OFFSET(data!$A$1, ROW()-1, AF$1-1))</f>
        <v>0</v>
      </c>
      <c r="AG1892">
        <f t="shared" ca="1" si="465"/>
        <v>0</v>
      </c>
      <c r="AH1892" t="e">
        <f t="shared" ca="1" si="466"/>
        <v>#VALUE!</v>
      </c>
      <c r="AI1892" t="str">
        <f t="shared" ca="1" si="467"/>
        <v>0</v>
      </c>
      <c r="AJ1892" t="str">
        <f t="shared" ca="1" si="468"/>
        <v/>
      </c>
      <c r="AK1892" t="str">
        <f t="shared" ca="1" si="477"/>
        <v>0</v>
      </c>
      <c r="AL1892" s="4">
        <f t="shared" ca="1" si="469"/>
        <v>0</v>
      </c>
      <c r="AM1892">
        <f t="shared" ca="1" si="464"/>
        <v>0</v>
      </c>
      <c r="AN1892">
        <f t="shared" ca="1" si="470"/>
        <v>0</v>
      </c>
      <c r="AO1892">
        <f t="shared" ca="1" si="471"/>
        <v>0</v>
      </c>
      <c r="AP1892">
        <f t="shared" ca="1" si="472"/>
        <v>0</v>
      </c>
      <c r="AQ1892">
        <f t="shared" ca="1" si="473"/>
        <v>0</v>
      </c>
      <c r="AR1892">
        <f t="shared" ca="1" si="474"/>
        <v>0</v>
      </c>
      <c r="AS1892">
        <f t="shared" ca="1" si="475"/>
        <v>0</v>
      </c>
      <c r="AT1892">
        <f t="shared" ca="1" si="476"/>
        <v>0</v>
      </c>
    </row>
    <row r="1893" spans="1:46" hidden="1" x14ac:dyDescent="0.2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0, OFFSET(data!$A$1, ROW()-1, AD$1-1))</f>
        <v>0</v>
      </c>
      <c r="AE1893">
        <f ca="1">IF(ISNA(AE$1), 0, OFFSET(data!$A$1, ROW()-1, AE$1-1))</f>
        <v>0</v>
      </c>
      <c r="AF1893">
        <f ca="1">IF(ISNA(AF$1), 0, OFFSET(data!$A$1, ROW()-1, AF$1-1))</f>
        <v>0</v>
      </c>
      <c r="AG1893">
        <f t="shared" ca="1" si="465"/>
        <v>0</v>
      </c>
      <c r="AH1893" t="e">
        <f t="shared" ca="1" si="466"/>
        <v>#VALUE!</v>
      </c>
      <c r="AI1893" t="str">
        <f t="shared" ca="1" si="467"/>
        <v>0</v>
      </c>
      <c r="AJ1893" t="str">
        <f t="shared" ca="1" si="468"/>
        <v/>
      </c>
      <c r="AK1893" t="str">
        <f t="shared" ca="1" si="477"/>
        <v>0</v>
      </c>
      <c r="AL1893" s="4">
        <f t="shared" ca="1" si="469"/>
        <v>0</v>
      </c>
      <c r="AM1893">
        <f t="shared" ca="1" si="464"/>
        <v>0</v>
      </c>
      <c r="AN1893">
        <f t="shared" ca="1" si="470"/>
        <v>0</v>
      </c>
      <c r="AO1893">
        <f t="shared" ca="1" si="471"/>
        <v>0</v>
      </c>
      <c r="AP1893">
        <f t="shared" ca="1" si="472"/>
        <v>0</v>
      </c>
      <c r="AQ1893">
        <f t="shared" ca="1" si="473"/>
        <v>0</v>
      </c>
      <c r="AR1893">
        <f t="shared" ca="1" si="474"/>
        <v>0</v>
      </c>
      <c r="AS1893">
        <f t="shared" ca="1" si="475"/>
        <v>0</v>
      </c>
      <c r="AT1893">
        <f t="shared" ca="1" si="476"/>
        <v>0</v>
      </c>
    </row>
    <row r="1894" spans="1:46" hidden="1" x14ac:dyDescent="0.2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0, OFFSET(data!$A$1, ROW()-1, AD$1-1))</f>
        <v>0</v>
      </c>
      <c r="AE1894">
        <f ca="1">IF(ISNA(AE$1), 0, OFFSET(data!$A$1, ROW()-1, AE$1-1))</f>
        <v>0</v>
      </c>
      <c r="AF1894">
        <f ca="1">IF(ISNA(AF$1), 0, OFFSET(data!$A$1, ROW()-1, AF$1-1))</f>
        <v>0</v>
      </c>
      <c r="AG1894">
        <f t="shared" ca="1" si="465"/>
        <v>0</v>
      </c>
      <c r="AH1894" t="e">
        <f t="shared" ca="1" si="466"/>
        <v>#VALUE!</v>
      </c>
      <c r="AI1894" t="str">
        <f t="shared" ca="1" si="467"/>
        <v>0</v>
      </c>
      <c r="AJ1894" t="str">
        <f t="shared" ca="1" si="468"/>
        <v/>
      </c>
      <c r="AK1894" t="str">
        <f t="shared" ca="1" si="477"/>
        <v>0</v>
      </c>
      <c r="AL1894" s="4">
        <f t="shared" ca="1" si="469"/>
        <v>0</v>
      </c>
      <c r="AM1894">
        <f t="shared" ca="1" si="464"/>
        <v>0</v>
      </c>
      <c r="AN1894">
        <f t="shared" ca="1" si="470"/>
        <v>0</v>
      </c>
      <c r="AO1894">
        <f t="shared" ca="1" si="471"/>
        <v>0</v>
      </c>
      <c r="AP1894">
        <f t="shared" ca="1" si="472"/>
        <v>0</v>
      </c>
      <c r="AQ1894">
        <f t="shared" ca="1" si="473"/>
        <v>0</v>
      </c>
      <c r="AR1894">
        <f t="shared" ca="1" si="474"/>
        <v>0</v>
      </c>
      <c r="AS1894">
        <f t="shared" ca="1" si="475"/>
        <v>0</v>
      </c>
      <c r="AT1894">
        <f t="shared" ca="1" si="476"/>
        <v>0</v>
      </c>
    </row>
    <row r="1895" spans="1:46" hidden="1" x14ac:dyDescent="0.2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0, OFFSET(data!$A$1, ROW()-1, AD$1-1))</f>
        <v>0</v>
      </c>
      <c r="AE1895">
        <f ca="1">IF(ISNA(AE$1), 0, OFFSET(data!$A$1, ROW()-1, AE$1-1))</f>
        <v>0</v>
      </c>
      <c r="AF1895">
        <f ca="1">IF(ISNA(AF$1), 0, OFFSET(data!$A$1, ROW()-1, AF$1-1))</f>
        <v>0</v>
      </c>
      <c r="AG1895">
        <f t="shared" ca="1" si="465"/>
        <v>0</v>
      </c>
      <c r="AH1895" t="e">
        <f t="shared" ca="1" si="466"/>
        <v>#VALUE!</v>
      </c>
      <c r="AI1895" t="str">
        <f t="shared" ca="1" si="467"/>
        <v>0</v>
      </c>
      <c r="AJ1895" t="str">
        <f t="shared" ca="1" si="468"/>
        <v/>
      </c>
      <c r="AK1895" t="str">
        <f t="shared" ca="1" si="477"/>
        <v>0</v>
      </c>
      <c r="AL1895" s="4">
        <f t="shared" ca="1" si="469"/>
        <v>0</v>
      </c>
      <c r="AM1895">
        <f t="shared" ca="1" si="464"/>
        <v>0</v>
      </c>
      <c r="AN1895">
        <f t="shared" ca="1" si="470"/>
        <v>0</v>
      </c>
      <c r="AO1895">
        <f t="shared" ca="1" si="471"/>
        <v>0</v>
      </c>
      <c r="AP1895">
        <f t="shared" ca="1" si="472"/>
        <v>0</v>
      </c>
      <c r="AQ1895">
        <f t="shared" ca="1" si="473"/>
        <v>0</v>
      </c>
      <c r="AR1895">
        <f t="shared" ca="1" si="474"/>
        <v>0</v>
      </c>
      <c r="AS1895">
        <f t="shared" ca="1" si="475"/>
        <v>0</v>
      </c>
      <c r="AT1895">
        <f t="shared" ca="1" si="476"/>
        <v>0</v>
      </c>
    </row>
    <row r="1896" spans="1:46" hidden="1" x14ac:dyDescent="0.2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0, OFFSET(data!$A$1, ROW()-1, AD$1-1))</f>
        <v>0</v>
      </c>
      <c r="AE1896">
        <f ca="1">IF(ISNA(AE$1), 0, OFFSET(data!$A$1, ROW()-1, AE$1-1))</f>
        <v>0</v>
      </c>
      <c r="AF1896">
        <f ca="1">IF(ISNA(AF$1), 0, OFFSET(data!$A$1, ROW()-1, AF$1-1))</f>
        <v>0</v>
      </c>
      <c r="AG1896">
        <f t="shared" ca="1" si="465"/>
        <v>0</v>
      </c>
      <c r="AH1896" t="e">
        <f t="shared" ca="1" si="466"/>
        <v>#VALUE!</v>
      </c>
      <c r="AI1896" t="str">
        <f t="shared" ca="1" si="467"/>
        <v>0</v>
      </c>
      <c r="AJ1896" t="str">
        <f t="shared" ca="1" si="468"/>
        <v/>
      </c>
      <c r="AK1896" t="str">
        <f t="shared" ca="1" si="477"/>
        <v>0</v>
      </c>
      <c r="AL1896" s="4">
        <f t="shared" ca="1" si="469"/>
        <v>0</v>
      </c>
      <c r="AM1896">
        <f t="shared" ca="1" si="464"/>
        <v>0</v>
      </c>
      <c r="AN1896">
        <f t="shared" ca="1" si="470"/>
        <v>0</v>
      </c>
      <c r="AO1896">
        <f t="shared" ca="1" si="471"/>
        <v>0</v>
      </c>
      <c r="AP1896">
        <f t="shared" ca="1" si="472"/>
        <v>0</v>
      </c>
      <c r="AQ1896">
        <f t="shared" ca="1" si="473"/>
        <v>0</v>
      </c>
      <c r="AR1896">
        <f t="shared" ca="1" si="474"/>
        <v>0</v>
      </c>
      <c r="AS1896">
        <f t="shared" ca="1" si="475"/>
        <v>0</v>
      </c>
      <c r="AT1896">
        <f t="shared" ca="1" si="476"/>
        <v>0</v>
      </c>
    </row>
    <row r="1897" spans="1:46" hidden="1" x14ac:dyDescent="0.2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0, OFFSET(data!$A$1, ROW()-1, AD$1-1))</f>
        <v>0</v>
      </c>
      <c r="AE1897">
        <f ca="1">IF(ISNA(AE$1), 0, OFFSET(data!$A$1, ROW()-1, AE$1-1))</f>
        <v>0</v>
      </c>
      <c r="AF1897">
        <f ca="1">IF(ISNA(AF$1), 0, OFFSET(data!$A$1, ROW()-1, AF$1-1))</f>
        <v>0</v>
      </c>
      <c r="AG1897">
        <f t="shared" ca="1" si="465"/>
        <v>0</v>
      </c>
      <c r="AH1897" t="e">
        <f t="shared" ca="1" si="466"/>
        <v>#VALUE!</v>
      </c>
      <c r="AI1897" t="str">
        <f t="shared" ca="1" si="467"/>
        <v>0</v>
      </c>
      <c r="AJ1897" t="str">
        <f t="shared" ca="1" si="468"/>
        <v/>
      </c>
      <c r="AK1897" t="str">
        <f t="shared" ca="1" si="477"/>
        <v>0</v>
      </c>
      <c r="AL1897" s="4">
        <f t="shared" ca="1" si="469"/>
        <v>0</v>
      </c>
      <c r="AM1897">
        <f t="shared" ca="1" si="464"/>
        <v>0</v>
      </c>
      <c r="AN1897">
        <f t="shared" ca="1" si="470"/>
        <v>0</v>
      </c>
      <c r="AO1897">
        <f t="shared" ca="1" si="471"/>
        <v>0</v>
      </c>
      <c r="AP1897">
        <f t="shared" ca="1" si="472"/>
        <v>0</v>
      </c>
      <c r="AQ1897">
        <f t="shared" ca="1" si="473"/>
        <v>0</v>
      </c>
      <c r="AR1897">
        <f t="shared" ca="1" si="474"/>
        <v>0</v>
      </c>
      <c r="AS1897">
        <f t="shared" ca="1" si="475"/>
        <v>0</v>
      </c>
      <c r="AT1897">
        <f t="shared" ca="1" si="476"/>
        <v>0</v>
      </c>
    </row>
    <row r="1898" spans="1:46" hidden="1" x14ac:dyDescent="0.2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0, OFFSET(data!$A$1, ROW()-1, AD$1-1))</f>
        <v>0</v>
      </c>
      <c r="AE1898">
        <f ca="1">IF(ISNA(AE$1), 0, OFFSET(data!$A$1, ROW()-1, AE$1-1))</f>
        <v>0</v>
      </c>
      <c r="AF1898">
        <f ca="1">IF(ISNA(AF$1), 0, OFFSET(data!$A$1, ROW()-1, AF$1-1))</f>
        <v>0</v>
      </c>
      <c r="AG1898">
        <f t="shared" ca="1" si="465"/>
        <v>0</v>
      </c>
      <c r="AH1898" t="e">
        <f t="shared" ca="1" si="466"/>
        <v>#VALUE!</v>
      </c>
      <c r="AI1898" t="str">
        <f t="shared" ca="1" si="467"/>
        <v>0</v>
      </c>
      <c r="AJ1898" t="str">
        <f t="shared" ca="1" si="468"/>
        <v/>
      </c>
      <c r="AK1898" t="str">
        <f t="shared" ca="1" si="477"/>
        <v>0</v>
      </c>
      <c r="AL1898" s="4">
        <f t="shared" ca="1" si="469"/>
        <v>0</v>
      </c>
      <c r="AM1898">
        <f t="shared" ca="1" si="464"/>
        <v>0</v>
      </c>
      <c r="AN1898">
        <f t="shared" ca="1" si="470"/>
        <v>0</v>
      </c>
      <c r="AO1898">
        <f t="shared" ca="1" si="471"/>
        <v>0</v>
      </c>
      <c r="AP1898">
        <f t="shared" ca="1" si="472"/>
        <v>0</v>
      </c>
      <c r="AQ1898">
        <f t="shared" ca="1" si="473"/>
        <v>0</v>
      </c>
      <c r="AR1898">
        <f t="shared" ca="1" si="474"/>
        <v>0</v>
      </c>
      <c r="AS1898">
        <f t="shared" ca="1" si="475"/>
        <v>0</v>
      </c>
      <c r="AT1898">
        <f t="shared" ca="1" si="476"/>
        <v>0</v>
      </c>
    </row>
    <row r="1899" spans="1:46" hidden="1" x14ac:dyDescent="0.2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0, OFFSET(data!$A$1, ROW()-1, AD$1-1))</f>
        <v>0</v>
      </c>
      <c r="AE1899">
        <f ca="1">IF(ISNA(AE$1), 0, OFFSET(data!$A$1, ROW()-1, AE$1-1))</f>
        <v>0</v>
      </c>
      <c r="AF1899">
        <f ca="1">IF(ISNA(AF$1), 0, OFFSET(data!$A$1, ROW()-1, AF$1-1))</f>
        <v>0</v>
      </c>
      <c r="AG1899">
        <f t="shared" ca="1" si="465"/>
        <v>0</v>
      </c>
      <c r="AH1899" t="e">
        <f t="shared" ca="1" si="466"/>
        <v>#VALUE!</v>
      </c>
      <c r="AI1899" t="str">
        <f t="shared" ca="1" si="467"/>
        <v>0</v>
      </c>
      <c r="AJ1899" t="str">
        <f t="shared" ca="1" si="468"/>
        <v/>
      </c>
      <c r="AK1899" t="str">
        <f t="shared" ca="1" si="477"/>
        <v>0</v>
      </c>
      <c r="AL1899" s="4">
        <f t="shared" ca="1" si="469"/>
        <v>0</v>
      </c>
      <c r="AM1899">
        <f t="shared" ca="1" si="464"/>
        <v>0</v>
      </c>
      <c r="AN1899">
        <f t="shared" ca="1" si="470"/>
        <v>0</v>
      </c>
      <c r="AO1899">
        <f t="shared" ca="1" si="471"/>
        <v>0</v>
      </c>
      <c r="AP1899">
        <f t="shared" ca="1" si="472"/>
        <v>0</v>
      </c>
      <c r="AQ1899">
        <f t="shared" ca="1" si="473"/>
        <v>0</v>
      </c>
      <c r="AR1899">
        <f t="shared" ca="1" si="474"/>
        <v>0</v>
      </c>
      <c r="AS1899">
        <f t="shared" ca="1" si="475"/>
        <v>0</v>
      </c>
      <c r="AT1899">
        <f t="shared" ca="1" si="476"/>
        <v>0</v>
      </c>
    </row>
    <row r="1900" spans="1:46" hidden="1" x14ac:dyDescent="0.2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0, OFFSET(data!$A$1, ROW()-1, AD$1-1))</f>
        <v>0</v>
      </c>
      <c r="AE1900">
        <f ca="1">IF(ISNA(AE$1), 0, OFFSET(data!$A$1, ROW()-1, AE$1-1))</f>
        <v>0</v>
      </c>
      <c r="AF1900">
        <f ca="1">IF(ISNA(AF$1), 0, OFFSET(data!$A$1, ROW()-1, AF$1-1))</f>
        <v>0</v>
      </c>
      <c r="AG1900">
        <f t="shared" ca="1" si="465"/>
        <v>0</v>
      </c>
      <c r="AH1900" t="e">
        <f t="shared" ca="1" si="466"/>
        <v>#VALUE!</v>
      </c>
      <c r="AI1900" t="str">
        <f t="shared" ca="1" si="467"/>
        <v>0</v>
      </c>
      <c r="AJ1900" t="str">
        <f t="shared" ca="1" si="468"/>
        <v/>
      </c>
      <c r="AK1900" t="str">
        <f t="shared" ca="1" si="477"/>
        <v>0</v>
      </c>
      <c r="AL1900" s="4">
        <f t="shared" ca="1" si="469"/>
        <v>0</v>
      </c>
      <c r="AM1900">
        <f t="shared" ca="1" si="464"/>
        <v>0</v>
      </c>
      <c r="AN1900">
        <f t="shared" ca="1" si="470"/>
        <v>0</v>
      </c>
      <c r="AO1900">
        <f t="shared" ca="1" si="471"/>
        <v>0</v>
      </c>
      <c r="AP1900">
        <f t="shared" ca="1" si="472"/>
        <v>0</v>
      </c>
      <c r="AQ1900">
        <f t="shared" ca="1" si="473"/>
        <v>0</v>
      </c>
      <c r="AR1900">
        <f t="shared" ca="1" si="474"/>
        <v>0</v>
      </c>
      <c r="AS1900">
        <f t="shared" ca="1" si="475"/>
        <v>0</v>
      </c>
      <c r="AT1900">
        <f t="shared" ca="1" si="476"/>
        <v>0</v>
      </c>
    </row>
    <row r="1901" spans="1:46" hidden="1" x14ac:dyDescent="0.2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0, OFFSET(data!$A$1, ROW()-1, AD$1-1))</f>
        <v>0</v>
      </c>
      <c r="AE1901">
        <f ca="1">IF(ISNA(AE$1), 0, OFFSET(data!$A$1, ROW()-1, AE$1-1))</f>
        <v>0</v>
      </c>
      <c r="AF1901">
        <f ca="1">IF(ISNA(AF$1), 0, OFFSET(data!$A$1, ROW()-1, AF$1-1))</f>
        <v>0</v>
      </c>
      <c r="AG1901">
        <f t="shared" ca="1" si="465"/>
        <v>0</v>
      </c>
      <c r="AH1901" t="e">
        <f t="shared" ca="1" si="466"/>
        <v>#VALUE!</v>
      </c>
      <c r="AI1901" t="str">
        <f t="shared" ca="1" si="467"/>
        <v>0</v>
      </c>
      <c r="AJ1901" t="str">
        <f t="shared" ca="1" si="468"/>
        <v/>
      </c>
      <c r="AK1901" t="str">
        <f t="shared" ca="1" si="477"/>
        <v>0</v>
      </c>
      <c r="AL1901" s="4">
        <f t="shared" ca="1" si="469"/>
        <v>0</v>
      </c>
      <c r="AM1901">
        <f t="shared" ca="1" si="464"/>
        <v>0</v>
      </c>
      <c r="AN1901">
        <f t="shared" ca="1" si="470"/>
        <v>0</v>
      </c>
      <c r="AO1901">
        <f t="shared" ca="1" si="471"/>
        <v>0</v>
      </c>
      <c r="AP1901">
        <f t="shared" ca="1" si="472"/>
        <v>0</v>
      </c>
      <c r="AQ1901">
        <f t="shared" ca="1" si="473"/>
        <v>0</v>
      </c>
      <c r="AR1901">
        <f t="shared" ca="1" si="474"/>
        <v>0</v>
      </c>
      <c r="AS1901">
        <f t="shared" ca="1" si="475"/>
        <v>0</v>
      </c>
      <c r="AT1901">
        <f t="shared" ca="1" si="476"/>
        <v>0</v>
      </c>
    </row>
    <row r="1902" spans="1:46" hidden="1" x14ac:dyDescent="0.2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0, OFFSET(data!$A$1, ROW()-1, AD$1-1))</f>
        <v>0</v>
      </c>
      <c r="AE1902">
        <f ca="1">IF(ISNA(AE$1), 0, OFFSET(data!$A$1, ROW()-1, AE$1-1))</f>
        <v>0</v>
      </c>
      <c r="AF1902">
        <f ca="1">IF(ISNA(AF$1), 0, OFFSET(data!$A$1, ROW()-1, AF$1-1))</f>
        <v>0</v>
      </c>
      <c r="AG1902">
        <f t="shared" ca="1" si="465"/>
        <v>0</v>
      </c>
      <c r="AH1902" t="e">
        <f t="shared" ca="1" si="466"/>
        <v>#VALUE!</v>
      </c>
      <c r="AI1902" t="str">
        <f t="shared" ca="1" si="467"/>
        <v>0</v>
      </c>
      <c r="AJ1902" t="str">
        <f t="shared" ca="1" si="468"/>
        <v/>
      </c>
      <c r="AK1902" t="str">
        <f t="shared" ca="1" si="477"/>
        <v>0</v>
      </c>
      <c r="AL1902" s="4">
        <f t="shared" ca="1" si="469"/>
        <v>0</v>
      </c>
      <c r="AM1902">
        <f t="shared" ca="1" si="464"/>
        <v>0</v>
      </c>
      <c r="AN1902">
        <f t="shared" ca="1" si="470"/>
        <v>0</v>
      </c>
      <c r="AO1902">
        <f t="shared" ca="1" si="471"/>
        <v>0</v>
      </c>
      <c r="AP1902">
        <f t="shared" ca="1" si="472"/>
        <v>0</v>
      </c>
      <c r="AQ1902">
        <f t="shared" ca="1" si="473"/>
        <v>0</v>
      </c>
      <c r="AR1902">
        <f t="shared" ca="1" si="474"/>
        <v>0</v>
      </c>
      <c r="AS1902">
        <f t="shared" ca="1" si="475"/>
        <v>0</v>
      </c>
      <c r="AT1902">
        <f t="shared" ca="1" si="476"/>
        <v>0</v>
      </c>
    </row>
    <row r="1903" spans="1:46" hidden="1" x14ac:dyDescent="0.2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0, OFFSET(data!$A$1, ROW()-1, AD$1-1))</f>
        <v>0</v>
      </c>
      <c r="AE1903">
        <f ca="1">IF(ISNA(AE$1), 0, OFFSET(data!$A$1, ROW()-1, AE$1-1))</f>
        <v>0</v>
      </c>
      <c r="AF1903">
        <f ca="1">IF(ISNA(AF$1), 0, OFFSET(data!$A$1, ROW()-1, AF$1-1))</f>
        <v>0</v>
      </c>
      <c r="AG1903">
        <f t="shared" ca="1" si="465"/>
        <v>0</v>
      </c>
      <c r="AH1903" t="e">
        <f t="shared" ca="1" si="466"/>
        <v>#VALUE!</v>
      </c>
      <c r="AI1903" t="str">
        <f t="shared" ca="1" si="467"/>
        <v>0</v>
      </c>
      <c r="AJ1903" t="str">
        <f t="shared" ca="1" si="468"/>
        <v/>
      </c>
      <c r="AK1903" t="str">
        <f t="shared" ca="1" si="477"/>
        <v>0</v>
      </c>
      <c r="AL1903" s="4">
        <f t="shared" ca="1" si="469"/>
        <v>0</v>
      </c>
      <c r="AM1903">
        <f t="shared" ca="1" si="464"/>
        <v>0</v>
      </c>
      <c r="AN1903">
        <f t="shared" ca="1" si="470"/>
        <v>0</v>
      </c>
      <c r="AO1903">
        <f t="shared" ca="1" si="471"/>
        <v>0</v>
      </c>
      <c r="AP1903">
        <f t="shared" ca="1" si="472"/>
        <v>0</v>
      </c>
      <c r="AQ1903">
        <f t="shared" ca="1" si="473"/>
        <v>0</v>
      </c>
      <c r="AR1903">
        <f t="shared" ca="1" si="474"/>
        <v>0</v>
      </c>
      <c r="AS1903">
        <f t="shared" ca="1" si="475"/>
        <v>0</v>
      </c>
      <c r="AT1903">
        <f t="shared" ca="1" si="476"/>
        <v>0</v>
      </c>
    </row>
    <row r="1904" spans="1:46" hidden="1" x14ac:dyDescent="0.2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0, OFFSET(data!$A$1, ROW()-1, AD$1-1))</f>
        <v>0</v>
      </c>
      <c r="AE1904">
        <f ca="1">IF(ISNA(AE$1), 0, OFFSET(data!$A$1, ROW()-1, AE$1-1))</f>
        <v>0</v>
      </c>
      <c r="AF1904">
        <f ca="1">IF(ISNA(AF$1), 0, OFFSET(data!$A$1, ROW()-1, AF$1-1))</f>
        <v>0</v>
      </c>
      <c r="AG1904">
        <f t="shared" ca="1" si="465"/>
        <v>0</v>
      </c>
      <c r="AH1904" t="e">
        <f t="shared" ca="1" si="466"/>
        <v>#VALUE!</v>
      </c>
      <c r="AI1904" t="str">
        <f t="shared" ca="1" si="467"/>
        <v>0</v>
      </c>
      <c r="AJ1904" t="str">
        <f t="shared" ca="1" si="468"/>
        <v/>
      </c>
      <c r="AK1904" t="str">
        <f t="shared" ca="1" si="477"/>
        <v>0</v>
      </c>
      <c r="AL1904" s="4">
        <f t="shared" ca="1" si="469"/>
        <v>0</v>
      </c>
      <c r="AM1904">
        <f t="shared" ca="1" si="464"/>
        <v>0</v>
      </c>
      <c r="AN1904">
        <f t="shared" ca="1" si="470"/>
        <v>0</v>
      </c>
      <c r="AO1904">
        <f t="shared" ca="1" si="471"/>
        <v>0</v>
      </c>
      <c r="AP1904">
        <f t="shared" ca="1" si="472"/>
        <v>0</v>
      </c>
      <c r="AQ1904">
        <f t="shared" ca="1" si="473"/>
        <v>0</v>
      </c>
      <c r="AR1904">
        <f t="shared" ca="1" si="474"/>
        <v>0</v>
      </c>
      <c r="AS1904">
        <f t="shared" ca="1" si="475"/>
        <v>0</v>
      </c>
      <c r="AT1904">
        <f t="shared" ca="1" si="476"/>
        <v>0</v>
      </c>
    </row>
    <row r="1905" spans="1:46" hidden="1" x14ac:dyDescent="0.2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0, OFFSET(data!$A$1, ROW()-1, AD$1-1))</f>
        <v>0</v>
      </c>
      <c r="AE1905">
        <f ca="1">IF(ISNA(AE$1), 0, OFFSET(data!$A$1, ROW()-1, AE$1-1))</f>
        <v>0</v>
      </c>
      <c r="AF1905">
        <f ca="1">IF(ISNA(AF$1), 0, OFFSET(data!$A$1, ROW()-1, AF$1-1))</f>
        <v>0</v>
      </c>
      <c r="AG1905">
        <f t="shared" ca="1" si="465"/>
        <v>0</v>
      </c>
      <c r="AH1905" t="e">
        <f t="shared" ca="1" si="466"/>
        <v>#VALUE!</v>
      </c>
      <c r="AI1905" t="str">
        <f t="shared" ca="1" si="467"/>
        <v>0</v>
      </c>
      <c r="AJ1905" t="str">
        <f t="shared" ca="1" si="468"/>
        <v/>
      </c>
      <c r="AK1905" t="str">
        <f t="shared" ca="1" si="477"/>
        <v>0</v>
      </c>
      <c r="AL1905" s="4">
        <f t="shared" ca="1" si="469"/>
        <v>0</v>
      </c>
      <c r="AM1905">
        <f t="shared" ca="1" si="464"/>
        <v>0</v>
      </c>
      <c r="AN1905">
        <f t="shared" ca="1" si="470"/>
        <v>0</v>
      </c>
      <c r="AO1905">
        <f t="shared" ca="1" si="471"/>
        <v>0</v>
      </c>
      <c r="AP1905">
        <f t="shared" ca="1" si="472"/>
        <v>0</v>
      </c>
      <c r="AQ1905">
        <f t="shared" ca="1" si="473"/>
        <v>0</v>
      </c>
      <c r="AR1905">
        <f t="shared" ca="1" si="474"/>
        <v>0</v>
      </c>
      <c r="AS1905">
        <f t="shared" ca="1" si="475"/>
        <v>0</v>
      </c>
      <c r="AT1905">
        <f t="shared" ca="1" si="476"/>
        <v>0</v>
      </c>
    </row>
    <row r="1906" spans="1:46" hidden="1" x14ac:dyDescent="0.2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0, OFFSET(data!$A$1, ROW()-1, AD$1-1))</f>
        <v>0</v>
      </c>
      <c r="AE1906">
        <f ca="1">IF(ISNA(AE$1), 0, OFFSET(data!$A$1, ROW()-1, AE$1-1))</f>
        <v>0</v>
      </c>
      <c r="AF1906">
        <f ca="1">IF(ISNA(AF$1), 0, OFFSET(data!$A$1, ROW()-1, AF$1-1))</f>
        <v>0</v>
      </c>
      <c r="AG1906">
        <f t="shared" ca="1" si="465"/>
        <v>0</v>
      </c>
      <c r="AH1906" t="e">
        <f t="shared" ca="1" si="466"/>
        <v>#VALUE!</v>
      </c>
      <c r="AI1906" t="str">
        <f t="shared" ca="1" si="467"/>
        <v>0</v>
      </c>
      <c r="AJ1906" t="str">
        <f t="shared" ca="1" si="468"/>
        <v/>
      </c>
      <c r="AK1906" t="str">
        <f t="shared" ca="1" si="477"/>
        <v>0</v>
      </c>
      <c r="AL1906" s="4">
        <f t="shared" ca="1" si="469"/>
        <v>0</v>
      </c>
      <c r="AM1906">
        <f t="shared" ca="1" si="464"/>
        <v>0</v>
      </c>
      <c r="AN1906">
        <f t="shared" ca="1" si="470"/>
        <v>0</v>
      </c>
      <c r="AO1906">
        <f t="shared" ca="1" si="471"/>
        <v>0</v>
      </c>
      <c r="AP1906">
        <f t="shared" ca="1" si="472"/>
        <v>0</v>
      </c>
      <c r="AQ1906">
        <f t="shared" ca="1" si="473"/>
        <v>0</v>
      </c>
      <c r="AR1906">
        <f t="shared" ca="1" si="474"/>
        <v>0</v>
      </c>
      <c r="AS1906">
        <f t="shared" ca="1" si="475"/>
        <v>0</v>
      </c>
      <c r="AT1906">
        <f t="shared" ca="1" si="476"/>
        <v>0</v>
      </c>
    </row>
    <row r="1907" spans="1:46" hidden="1" x14ac:dyDescent="0.2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0, OFFSET(data!$A$1, ROW()-1, AD$1-1))</f>
        <v>0</v>
      </c>
      <c r="AE1907">
        <f ca="1">IF(ISNA(AE$1), 0, OFFSET(data!$A$1, ROW()-1, AE$1-1))</f>
        <v>0</v>
      </c>
      <c r="AF1907">
        <f ca="1">IF(ISNA(AF$1), 0, OFFSET(data!$A$1, ROW()-1, AF$1-1))</f>
        <v>0</v>
      </c>
      <c r="AG1907">
        <f t="shared" ca="1" si="465"/>
        <v>0</v>
      </c>
      <c r="AH1907" t="e">
        <f t="shared" ca="1" si="466"/>
        <v>#VALUE!</v>
      </c>
      <c r="AI1907" t="str">
        <f t="shared" ca="1" si="467"/>
        <v>0</v>
      </c>
      <c r="AJ1907" t="str">
        <f t="shared" ca="1" si="468"/>
        <v/>
      </c>
      <c r="AK1907" t="str">
        <f t="shared" ca="1" si="477"/>
        <v>0</v>
      </c>
      <c r="AL1907" s="4">
        <f t="shared" ca="1" si="469"/>
        <v>0</v>
      </c>
      <c r="AM1907">
        <f t="shared" ca="1" si="464"/>
        <v>0</v>
      </c>
      <c r="AN1907">
        <f t="shared" ca="1" si="470"/>
        <v>0</v>
      </c>
      <c r="AO1907">
        <f t="shared" ca="1" si="471"/>
        <v>0</v>
      </c>
      <c r="AP1907">
        <f t="shared" ca="1" si="472"/>
        <v>0</v>
      </c>
      <c r="AQ1907">
        <f t="shared" ca="1" si="473"/>
        <v>0</v>
      </c>
      <c r="AR1907">
        <f t="shared" ca="1" si="474"/>
        <v>0</v>
      </c>
      <c r="AS1907">
        <f t="shared" ca="1" si="475"/>
        <v>0</v>
      </c>
      <c r="AT1907">
        <f t="shared" ca="1" si="476"/>
        <v>0</v>
      </c>
    </row>
    <row r="1908" spans="1:46" hidden="1" x14ac:dyDescent="0.2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0, OFFSET(data!$A$1, ROW()-1, AD$1-1))</f>
        <v>0</v>
      </c>
      <c r="AE1908">
        <f ca="1">IF(ISNA(AE$1), 0, OFFSET(data!$A$1, ROW()-1, AE$1-1))</f>
        <v>0</v>
      </c>
      <c r="AF1908">
        <f ca="1">IF(ISNA(AF$1), 0, OFFSET(data!$A$1, ROW()-1, AF$1-1))</f>
        <v>0</v>
      </c>
      <c r="AG1908">
        <f t="shared" ca="1" si="465"/>
        <v>0</v>
      </c>
      <c r="AH1908" t="e">
        <f t="shared" ca="1" si="466"/>
        <v>#VALUE!</v>
      </c>
      <c r="AI1908" t="str">
        <f t="shared" ca="1" si="467"/>
        <v>0</v>
      </c>
      <c r="AJ1908" t="str">
        <f t="shared" ca="1" si="468"/>
        <v/>
      </c>
      <c r="AK1908" t="str">
        <f t="shared" ca="1" si="477"/>
        <v>0</v>
      </c>
      <c r="AL1908" s="4">
        <f t="shared" ca="1" si="469"/>
        <v>0</v>
      </c>
      <c r="AM1908">
        <f t="shared" ref="AM1908:AM1971" ca="1" si="478">U1908+X1908</f>
        <v>0</v>
      </c>
      <c r="AN1908">
        <f t="shared" ca="1" si="470"/>
        <v>0</v>
      </c>
      <c r="AO1908">
        <f t="shared" ca="1" si="471"/>
        <v>0</v>
      </c>
      <c r="AP1908">
        <f t="shared" ca="1" si="472"/>
        <v>0</v>
      </c>
      <c r="AQ1908">
        <f t="shared" ca="1" si="473"/>
        <v>0</v>
      </c>
      <c r="AR1908">
        <f t="shared" ca="1" si="474"/>
        <v>0</v>
      </c>
      <c r="AS1908">
        <f t="shared" ca="1" si="475"/>
        <v>0</v>
      </c>
      <c r="AT1908">
        <f t="shared" ca="1" si="476"/>
        <v>0</v>
      </c>
    </row>
    <row r="1909" spans="1:46" hidden="1" x14ac:dyDescent="0.2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0, OFFSET(data!$A$1, ROW()-1, AD$1-1))</f>
        <v>0</v>
      </c>
      <c r="AE1909">
        <f ca="1">IF(ISNA(AE$1), 0, OFFSET(data!$A$1, ROW()-1, AE$1-1))</f>
        <v>0</v>
      </c>
      <c r="AF1909">
        <f ca="1">IF(ISNA(AF$1), 0, OFFSET(data!$A$1, ROW()-1, AF$1-1))</f>
        <v>0</v>
      </c>
      <c r="AG1909">
        <f t="shared" ca="1" si="465"/>
        <v>0</v>
      </c>
      <c r="AH1909" t="e">
        <f t="shared" ca="1" si="466"/>
        <v>#VALUE!</v>
      </c>
      <c r="AI1909" t="str">
        <f t="shared" ca="1" si="467"/>
        <v>0</v>
      </c>
      <c r="AJ1909" t="str">
        <f t="shared" ca="1" si="468"/>
        <v/>
      </c>
      <c r="AK1909" t="str">
        <f t="shared" ca="1" si="477"/>
        <v>0</v>
      </c>
      <c r="AL1909" s="4">
        <f t="shared" ca="1" si="469"/>
        <v>0</v>
      </c>
      <c r="AM1909">
        <f t="shared" ca="1" si="478"/>
        <v>0</v>
      </c>
      <c r="AN1909">
        <f t="shared" ca="1" si="470"/>
        <v>0</v>
      </c>
      <c r="AO1909">
        <f t="shared" ca="1" si="471"/>
        <v>0</v>
      </c>
      <c r="AP1909">
        <f t="shared" ca="1" si="472"/>
        <v>0</v>
      </c>
      <c r="AQ1909">
        <f t="shared" ca="1" si="473"/>
        <v>0</v>
      </c>
      <c r="AR1909">
        <f t="shared" ca="1" si="474"/>
        <v>0</v>
      </c>
      <c r="AS1909">
        <f t="shared" ca="1" si="475"/>
        <v>0</v>
      </c>
      <c r="AT1909">
        <f t="shared" ca="1" si="476"/>
        <v>0</v>
      </c>
    </row>
    <row r="1910" spans="1:46" hidden="1" x14ac:dyDescent="0.2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0, OFFSET(data!$A$1, ROW()-1, AD$1-1))</f>
        <v>0</v>
      </c>
      <c r="AE1910">
        <f ca="1">IF(ISNA(AE$1), 0, OFFSET(data!$A$1, ROW()-1, AE$1-1))</f>
        <v>0</v>
      </c>
      <c r="AF1910">
        <f ca="1">IF(ISNA(AF$1), 0, OFFSET(data!$A$1, ROW()-1, AF$1-1))</f>
        <v>0</v>
      </c>
      <c r="AG1910">
        <f t="shared" ca="1" si="465"/>
        <v>0</v>
      </c>
      <c r="AH1910" t="e">
        <f t="shared" ca="1" si="466"/>
        <v>#VALUE!</v>
      </c>
      <c r="AI1910" t="str">
        <f t="shared" ca="1" si="467"/>
        <v>0</v>
      </c>
      <c r="AJ1910" t="str">
        <f t="shared" ca="1" si="468"/>
        <v/>
      </c>
      <c r="AK1910" t="str">
        <f t="shared" ca="1" si="477"/>
        <v>0</v>
      </c>
      <c r="AL1910" s="4">
        <f t="shared" ca="1" si="469"/>
        <v>0</v>
      </c>
      <c r="AM1910">
        <f t="shared" ca="1" si="478"/>
        <v>0</v>
      </c>
      <c r="AN1910">
        <f t="shared" ca="1" si="470"/>
        <v>0</v>
      </c>
      <c r="AO1910">
        <f t="shared" ca="1" si="471"/>
        <v>0</v>
      </c>
      <c r="AP1910">
        <f t="shared" ca="1" si="472"/>
        <v>0</v>
      </c>
      <c r="AQ1910">
        <f t="shared" ca="1" si="473"/>
        <v>0</v>
      </c>
      <c r="AR1910">
        <f t="shared" ca="1" si="474"/>
        <v>0</v>
      </c>
      <c r="AS1910">
        <f t="shared" ca="1" si="475"/>
        <v>0</v>
      </c>
      <c r="AT1910">
        <f t="shared" ca="1" si="476"/>
        <v>0</v>
      </c>
    </row>
    <row r="1911" spans="1:46" hidden="1" x14ac:dyDescent="0.2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0, OFFSET(data!$A$1, ROW()-1, AD$1-1))</f>
        <v>0</v>
      </c>
      <c r="AE1911">
        <f ca="1">IF(ISNA(AE$1), 0, OFFSET(data!$A$1, ROW()-1, AE$1-1))</f>
        <v>0</v>
      </c>
      <c r="AF1911">
        <f ca="1">IF(ISNA(AF$1), 0, OFFSET(data!$A$1, ROW()-1, AF$1-1))</f>
        <v>0</v>
      </c>
      <c r="AG1911">
        <f t="shared" ca="1" si="465"/>
        <v>0</v>
      </c>
      <c r="AH1911" t="e">
        <f t="shared" ca="1" si="466"/>
        <v>#VALUE!</v>
      </c>
      <c r="AI1911" t="str">
        <f t="shared" ca="1" si="467"/>
        <v>0</v>
      </c>
      <c r="AJ1911" t="str">
        <f t="shared" ca="1" si="468"/>
        <v/>
      </c>
      <c r="AK1911" t="str">
        <f t="shared" ca="1" si="477"/>
        <v>0</v>
      </c>
      <c r="AL1911" s="4">
        <f t="shared" ca="1" si="469"/>
        <v>0</v>
      </c>
      <c r="AM1911">
        <f t="shared" ca="1" si="478"/>
        <v>0</v>
      </c>
      <c r="AN1911">
        <f t="shared" ca="1" si="470"/>
        <v>0</v>
      </c>
      <c r="AO1911">
        <f t="shared" ca="1" si="471"/>
        <v>0</v>
      </c>
      <c r="AP1911">
        <f t="shared" ca="1" si="472"/>
        <v>0</v>
      </c>
      <c r="AQ1911">
        <f t="shared" ca="1" si="473"/>
        <v>0</v>
      </c>
      <c r="AR1911">
        <f t="shared" ca="1" si="474"/>
        <v>0</v>
      </c>
      <c r="AS1911">
        <f t="shared" ca="1" si="475"/>
        <v>0</v>
      </c>
      <c r="AT1911">
        <f t="shared" ca="1" si="476"/>
        <v>0</v>
      </c>
    </row>
    <row r="1912" spans="1:46" hidden="1" x14ac:dyDescent="0.2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0, OFFSET(data!$A$1, ROW()-1, AD$1-1))</f>
        <v>0</v>
      </c>
      <c r="AE1912">
        <f ca="1">IF(ISNA(AE$1), 0, OFFSET(data!$A$1, ROW()-1, AE$1-1))</f>
        <v>0</v>
      </c>
      <c r="AF1912">
        <f ca="1">IF(ISNA(AF$1), 0, OFFSET(data!$A$1, ROW()-1, AF$1-1))</f>
        <v>0</v>
      </c>
      <c r="AG1912">
        <f t="shared" ca="1" si="465"/>
        <v>0</v>
      </c>
      <c r="AH1912" t="e">
        <f t="shared" ca="1" si="466"/>
        <v>#VALUE!</v>
      </c>
      <c r="AI1912" t="str">
        <f t="shared" ca="1" si="467"/>
        <v>0</v>
      </c>
      <c r="AJ1912" t="str">
        <f t="shared" ca="1" si="468"/>
        <v/>
      </c>
      <c r="AK1912" t="str">
        <f t="shared" ca="1" si="477"/>
        <v>0</v>
      </c>
      <c r="AL1912" s="4">
        <f t="shared" ca="1" si="469"/>
        <v>0</v>
      </c>
      <c r="AM1912">
        <f t="shared" ca="1" si="478"/>
        <v>0</v>
      </c>
      <c r="AN1912">
        <f t="shared" ca="1" si="470"/>
        <v>0</v>
      </c>
      <c r="AO1912">
        <f t="shared" ca="1" si="471"/>
        <v>0</v>
      </c>
      <c r="AP1912">
        <f t="shared" ca="1" si="472"/>
        <v>0</v>
      </c>
      <c r="AQ1912">
        <f t="shared" ca="1" si="473"/>
        <v>0</v>
      </c>
      <c r="AR1912">
        <f t="shared" ca="1" si="474"/>
        <v>0</v>
      </c>
      <c r="AS1912">
        <f t="shared" ca="1" si="475"/>
        <v>0</v>
      </c>
      <c r="AT1912">
        <f t="shared" ca="1" si="476"/>
        <v>0</v>
      </c>
    </row>
    <row r="1913" spans="1:46" hidden="1" x14ac:dyDescent="0.2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0, OFFSET(data!$A$1, ROW()-1, AD$1-1))</f>
        <v>0</v>
      </c>
      <c r="AE1913">
        <f ca="1">IF(ISNA(AE$1), 0, OFFSET(data!$A$1, ROW()-1, AE$1-1))</f>
        <v>0</v>
      </c>
      <c r="AF1913">
        <f ca="1">IF(ISNA(AF$1), 0, OFFSET(data!$A$1, ROW()-1, AF$1-1))</f>
        <v>0</v>
      </c>
      <c r="AG1913">
        <f t="shared" ca="1" si="465"/>
        <v>0</v>
      </c>
      <c r="AH1913" t="e">
        <f t="shared" ca="1" si="466"/>
        <v>#VALUE!</v>
      </c>
      <c r="AI1913" t="str">
        <f t="shared" ca="1" si="467"/>
        <v>0</v>
      </c>
      <c r="AJ1913" t="str">
        <f t="shared" ca="1" si="468"/>
        <v/>
      </c>
      <c r="AK1913" t="str">
        <f t="shared" ca="1" si="477"/>
        <v>0</v>
      </c>
      <c r="AL1913" s="4">
        <f t="shared" ca="1" si="469"/>
        <v>0</v>
      </c>
      <c r="AM1913">
        <f t="shared" ca="1" si="478"/>
        <v>0</v>
      </c>
      <c r="AN1913">
        <f t="shared" ca="1" si="470"/>
        <v>0</v>
      </c>
      <c r="AO1913">
        <f t="shared" ca="1" si="471"/>
        <v>0</v>
      </c>
      <c r="AP1913">
        <f t="shared" ca="1" si="472"/>
        <v>0</v>
      </c>
      <c r="AQ1913">
        <f t="shared" ca="1" si="473"/>
        <v>0</v>
      </c>
      <c r="AR1913">
        <f t="shared" ca="1" si="474"/>
        <v>0</v>
      </c>
      <c r="AS1913">
        <f t="shared" ca="1" si="475"/>
        <v>0</v>
      </c>
      <c r="AT1913">
        <f t="shared" ca="1" si="476"/>
        <v>0</v>
      </c>
    </row>
    <row r="1914" spans="1:46" hidden="1" x14ac:dyDescent="0.2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0, OFFSET(data!$A$1, ROW()-1, AD$1-1))</f>
        <v>0</v>
      </c>
      <c r="AE1914">
        <f ca="1">IF(ISNA(AE$1), 0, OFFSET(data!$A$1, ROW()-1, AE$1-1))</f>
        <v>0</v>
      </c>
      <c r="AF1914">
        <f ca="1">IF(ISNA(AF$1), 0, OFFSET(data!$A$1, ROW()-1, AF$1-1))</f>
        <v>0</v>
      </c>
      <c r="AG1914">
        <f t="shared" ca="1" si="465"/>
        <v>0</v>
      </c>
      <c r="AH1914" t="e">
        <f t="shared" ca="1" si="466"/>
        <v>#VALUE!</v>
      </c>
      <c r="AI1914" t="str">
        <f t="shared" ca="1" si="467"/>
        <v>0</v>
      </c>
      <c r="AJ1914" t="str">
        <f t="shared" ca="1" si="468"/>
        <v/>
      </c>
      <c r="AK1914" t="str">
        <f t="shared" ca="1" si="477"/>
        <v>0</v>
      </c>
      <c r="AL1914" s="4">
        <f t="shared" ca="1" si="469"/>
        <v>0</v>
      </c>
      <c r="AM1914">
        <f t="shared" ca="1" si="478"/>
        <v>0</v>
      </c>
      <c r="AN1914">
        <f t="shared" ca="1" si="470"/>
        <v>0</v>
      </c>
      <c r="AO1914">
        <f t="shared" ca="1" si="471"/>
        <v>0</v>
      </c>
      <c r="AP1914">
        <f t="shared" ca="1" si="472"/>
        <v>0</v>
      </c>
      <c r="AQ1914">
        <f t="shared" ca="1" si="473"/>
        <v>0</v>
      </c>
      <c r="AR1914">
        <f t="shared" ca="1" si="474"/>
        <v>0</v>
      </c>
      <c r="AS1914">
        <f t="shared" ca="1" si="475"/>
        <v>0</v>
      </c>
      <c r="AT1914">
        <f t="shared" ca="1" si="476"/>
        <v>0</v>
      </c>
    </row>
    <row r="1915" spans="1:46" hidden="1" x14ac:dyDescent="0.2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0, OFFSET(data!$A$1, ROW()-1, AD$1-1))</f>
        <v>0</v>
      </c>
      <c r="AE1915">
        <f ca="1">IF(ISNA(AE$1), 0, OFFSET(data!$A$1, ROW()-1, AE$1-1))</f>
        <v>0</v>
      </c>
      <c r="AF1915">
        <f ca="1">IF(ISNA(AF$1), 0, OFFSET(data!$A$1, ROW()-1, AF$1-1))</f>
        <v>0</v>
      </c>
      <c r="AG1915">
        <f t="shared" ca="1" si="465"/>
        <v>0</v>
      </c>
      <c r="AH1915" t="e">
        <f t="shared" ca="1" si="466"/>
        <v>#VALUE!</v>
      </c>
      <c r="AI1915" t="str">
        <f t="shared" ca="1" si="467"/>
        <v>0</v>
      </c>
      <c r="AJ1915" t="str">
        <f t="shared" ca="1" si="468"/>
        <v/>
      </c>
      <c r="AK1915" t="str">
        <f t="shared" ca="1" si="477"/>
        <v>0</v>
      </c>
      <c r="AL1915" s="4">
        <f t="shared" ca="1" si="469"/>
        <v>0</v>
      </c>
      <c r="AM1915">
        <f t="shared" ca="1" si="478"/>
        <v>0</v>
      </c>
      <c r="AN1915">
        <f t="shared" ca="1" si="470"/>
        <v>0</v>
      </c>
      <c r="AO1915">
        <f t="shared" ca="1" si="471"/>
        <v>0</v>
      </c>
      <c r="AP1915">
        <f t="shared" ca="1" si="472"/>
        <v>0</v>
      </c>
      <c r="AQ1915">
        <f t="shared" ca="1" si="473"/>
        <v>0</v>
      </c>
      <c r="AR1915">
        <f t="shared" ca="1" si="474"/>
        <v>0</v>
      </c>
      <c r="AS1915">
        <f t="shared" ca="1" si="475"/>
        <v>0</v>
      </c>
      <c r="AT1915">
        <f t="shared" ca="1" si="476"/>
        <v>0</v>
      </c>
    </row>
    <row r="1916" spans="1:46" hidden="1" x14ac:dyDescent="0.2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0, OFFSET(data!$A$1, ROW()-1, AD$1-1))</f>
        <v>0</v>
      </c>
      <c r="AE1916">
        <f ca="1">IF(ISNA(AE$1), 0, OFFSET(data!$A$1, ROW()-1, AE$1-1))</f>
        <v>0</v>
      </c>
      <c r="AF1916">
        <f ca="1">IF(ISNA(AF$1), 0, OFFSET(data!$A$1, ROW()-1, AF$1-1))</f>
        <v>0</v>
      </c>
      <c r="AG1916">
        <f t="shared" ca="1" si="465"/>
        <v>0</v>
      </c>
      <c r="AH1916" t="e">
        <f t="shared" ca="1" si="466"/>
        <v>#VALUE!</v>
      </c>
      <c r="AI1916" t="str">
        <f t="shared" ca="1" si="467"/>
        <v>0</v>
      </c>
      <c r="AJ1916" t="str">
        <f t="shared" ca="1" si="468"/>
        <v/>
      </c>
      <c r="AK1916" t="str">
        <f t="shared" ca="1" si="477"/>
        <v>0</v>
      </c>
      <c r="AL1916" s="4">
        <f t="shared" ca="1" si="469"/>
        <v>0</v>
      </c>
      <c r="AM1916">
        <f t="shared" ca="1" si="478"/>
        <v>0</v>
      </c>
      <c r="AN1916">
        <f t="shared" ca="1" si="470"/>
        <v>0</v>
      </c>
      <c r="AO1916">
        <f t="shared" ca="1" si="471"/>
        <v>0</v>
      </c>
      <c r="AP1916">
        <f t="shared" ca="1" si="472"/>
        <v>0</v>
      </c>
      <c r="AQ1916">
        <f t="shared" ca="1" si="473"/>
        <v>0</v>
      </c>
      <c r="AR1916">
        <f t="shared" ca="1" si="474"/>
        <v>0</v>
      </c>
      <c r="AS1916">
        <f t="shared" ca="1" si="475"/>
        <v>0</v>
      </c>
      <c r="AT1916">
        <f t="shared" ca="1" si="476"/>
        <v>0</v>
      </c>
    </row>
    <row r="1917" spans="1:46" hidden="1" x14ac:dyDescent="0.2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0, OFFSET(data!$A$1, ROW()-1, AD$1-1))</f>
        <v>0</v>
      </c>
      <c r="AE1917">
        <f ca="1">IF(ISNA(AE$1), 0, OFFSET(data!$A$1, ROW()-1, AE$1-1))</f>
        <v>0</v>
      </c>
      <c r="AF1917">
        <f ca="1">IF(ISNA(AF$1), 0, OFFSET(data!$A$1, ROW()-1, AF$1-1))</f>
        <v>0</v>
      </c>
      <c r="AG1917">
        <f t="shared" ca="1" si="465"/>
        <v>0</v>
      </c>
      <c r="AH1917" t="e">
        <f t="shared" ca="1" si="466"/>
        <v>#VALUE!</v>
      </c>
      <c r="AI1917" t="str">
        <f t="shared" ca="1" si="467"/>
        <v>0</v>
      </c>
      <c r="AJ1917" t="str">
        <f t="shared" ca="1" si="468"/>
        <v/>
      </c>
      <c r="AK1917" t="str">
        <f t="shared" ca="1" si="477"/>
        <v>0</v>
      </c>
      <c r="AL1917" s="4">
        <f t="shared" ca="1" si="469"/>
        <v>0</v>
      </c>
      <c r="AM1917">
        <f t="shared" ca="1" si="478"/>
        <v>0</v>
      </c>
      <c r="AN1917">
        <f t="shared" ca="1" si="470"/>
        <v>0</v>
      </c>
      <c r="AO1917">
        <f t="shared" ca="1" si="471"/>
        <v>0</v>
      </c>
      <c r="AP1917">
        <f t="shared" ca="1" si="472"/>
        <v>0</v>
      </c>
      <c r="AQ1917">
        <f t="shared" ca="1" si="473"/>
        <v>0</v>
      </c>
      <c r="AR1917">
        <f t="shared" ca="1" si="474"/>
        <v>0</v>
      </c>
      <c r="AS1917">
        <f t="shared" ca="1" si="475"/>
        <v>0</v>
      </c>
      <c r="AT1917">
        <f t="shared" ca="1" si="476"/>
        <v>0</v>
      </c>
    </row>
    <row r="1918" spans="1:46" hidden="1" x14ac:dyDescent="0.2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0, OFFSET(data!$A$1, ROW()-1, AD$1-1))</f>
        <v>0</v>
      </c>
      <c r="AE1918">
        <f ca="1">IF(ISNA(AE$1), 0, OFFSET(data!$A$1, ROW()-1, AE$1-1))</f>
        <v>0</v>
      </c>
      <c r="AF1918">
        <f ca="1">IF(ISNA(AF$1), 0, OFFSET(data!$A$1, ROW()-1, AF$1-1))</f>
        <v>0</v>
      </c>
      <c r="AG1918">
        <f t="shared" ca="1" si="465"/>
        <v>0</v>
      </c>
      <c r="AH1918" t="e">
        <f t="shared" ca="1" si="466"/>
        <v>#VALUE!</v>
      </c>
      <c r="AI1918" t="str">
        <f t="shared" ca="1" si="467"/>
        <v>0</v>
      </c>
      <c r="AJ1918" t="str">
        <f t="shared" ca="1" si="468"/>
        <v/>
      </c>
      <c r="AK1918" t="str">
        <f t="shared" ca="1" si="477"/>
        <v>0</v>
      </c>
      <c r="AL1918" s="4">
        <f t="shared" ca="1" si="469"/>
        <v>0</v>
      </c>
      <c r="AM1918">
        <f t="shared" ca="1" si="478"/>
        <v>0</v>
      </c>
      <c r="AN1918">
        <f t="shared" ca="1" si="470"/>
        <v>0</v>
      </c>
      <c r="AO1918">
        <f t="shared" ca="1" si="471"/>
        <v>0</v>
      </c>
      <c r="AP1918">
        <f t="shared" ca="1" si="472"/>
        <v>0</v>
      </c>
      <c r="AQ1918">
        <f t="shared" ca="1" si="473"/>
        <v>0</v>
      </c>
      <c r="AR1918">
        <f t="shared" ca="1" si="474"/>
        <v>0</v>
      </c>
      <c r="AS1918">
        <f t="shared" ca="1" si="475"/>
        <v>0</v>
      </c>
      <c r="AT1918">
        <f t="shared" ca="1" si="476"/>
        <v>0</v>
      </c>
    </row>
    <row r="1919" spans="1:46" hidden="1" x14ac:dyDescent="0.2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0, OFFSET(data!$A$1, ROW()-1, AD$1-1))</f>
        <v>0</v>
      </c>
      <c r="AE1919">
        <f ca="1">IF(ISNA(AE$1), 0, OFFSET(data!$A$1, ROW()-1, AE$1-1))</f>
        <v>0</v>
      </c>
      <c r="AF1919">
        <f ca="1">IF(ISNA(AF$1), 0, OFFSET(data!$A$1, ROW()-1, AF$1-1))</f>
        <v>0</v>
      </c>
      <c r="AG1919">
        <f t="shared" ca="1" si="465"/>
        <v>0</v>
      </c>
      <c r="AH1919" t="e">
        <f t="shared" ca="1" si="466"/>
        <v>#VALUE!</v>
      </c>
      <c r="AI1919" t="str">
        <f t="shared" ca="1" si="467"/>
        <v>0</v>
      </c>
      <c r="AJ1919" t="str">
        <f t="shared" ca="1" si="468"/>
        <v/>
      </c>
      <c r="AK1919" t="str">
        <f t="shared" ca="1" si="477"/>
        <v>0</v>
      </c>
      <c r="AL1919" s="4">
        <f t="shared" ca="1" si="469"/>
        <v>0</v>
      </c>
      <c r="AM1919">
        <f t="shared" ca="1" si="478"/>
        <v>0</v>
      </c>
      <c r="AN1919">
        <f t="shared" ca="1" si="470"/>
        <v>0</v>
      </c>
      <c r="AO1919">
        <f t="shared" ca="1" si="471"/>
        <v>0</v>
      </c>
      <c r="AP1919">
        <f t="shared" ca="1" si="472"/>
        <v>0</v>
      </c>
      <c r="AQ1919">
        <f t="shared" ca="1" si="473"/>
        <v>0</v>
      </c>
      <c r="AR1919">
        <f t="shared" ca="1" si="474"/>
        <v>0</v>
      </c>
      <c r="AS1919">
        <f t="shared" ca="1" si="475"/>
        <v>0</v>
      </c>
      <c r="AT1919">
        <f t="shared" ca="1" si="476"/>
        <v>0</v>
      </c>
    </row>
    <row r="1920" spans="1:46" hidden="1" x14ac:dyDescent="0.2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0, OFFSET(data!$A$1, ROW()-1, AD$1-1))</f>
        <v>0</v>
      </c>
      <c r="AE1920">
        <f ca="1">IF(ISNA(AE$1), 0, OFFSET(data!$A$1, ROW()-1, AE$1-1))</f>
        <v>0</v>
      </c>
      <c r="AF1920">
        <f ca="1">IF(ISNA(AF$1), 0, OFFSET(data!$A$1, ROW()-1, AF$1-1))</f>
        <v>0</v>
      </c>
      <c r="AG1920">
        <f t="shared" ca="1" si="465"/>
        <v>0</v>
      </c>
      <c r="AH1920" t="e">
        <f t="shared" ca="1" si="466"/>
        <v>#VALUE!</v>
      </c>
      <c r="AI1920" t="str">
        <f t="shared" ca="1" si="467"/>
        <v>0</v>
      </c>
      <c r="AJ1920" t="str">
        <f t="shared" ca="1" si="468"/>
        <v/>
      </c>
      <c r="AK1920" t="str">
        <f t="shared" ca="1" si="477"/>
        <v>0</v>
      </c>
      <c r="AL1920" s="4">
        <f t="shared" ca="1" si="469"/>
        <v>0</v>
      </c>
      <c r="AM1920">
        <f t="shared" ca="1" si="478"/>
        <v>0</v>
      </c>
      <c r="AN1920">
        <f t="shared" ca="1" si="470"/>
        <v>0</v>
      </c>
      <c r="AO1920">
        <f t="shared" ca="1" si="471"/>
        <v>0</v>
      </c>
      <c r="AP1920">
        <f t="shared" ca="1" si="472"/>
        <v>0</v>
      </c>
      <c r="AQ1920">
        <f t="shared" ca="1" si="473"/>
        <v>0</v>
      </c>
      <c r="AR1920">
        <f t="shared" ca="1" si="474"/>
        <v>0</v>
      </c>
      <c r="AS1920">
        <f t="shared" ca="1" si="475"/>
        <v>0</v>
      </c>
      <c r="AT1920">
        <f t="shared" ca="1" si="476"/>
        <v>0</v>
      </c>
    </row>
    <row r="1921" spans="1:46" hidden="1" x14ac:dyDescent="0.2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0, OFFSET(data!$A$1, ROW()-1, AD$1-1))</f>
        <v>0</v>
      </c>
      <c r="AE1921">
        <f ca="1">IF(ISNA(AE$1), 0, OFFSET(data!$A$1, ROW()-1, AE$1-1))</f>
        <v>0</v>
      </c>
      <c r="AF1921">
        <f ca="1">IF(ISNA(AF$1), 0, OFFSET(data!$A$1, ROW()-1, AF$1-1))</f>
        <v>0</v>
      </c>
      <c r="AG1921">
        <f t="shared" ca="1" si="465"/>
        <v>0</v>
      </c>
      <c r="AH1921" t="e">
        <f t="shared" ca="1" si="466"/>
        <v>#VALUE!</v>
      </c>
      <c r="AI1921" t="str">
        <f t="shared" ca="1" si="467"/>
        <v>0</v>
      </c>
      <c r="AJ1921" t="str">
        <f t="shared" ca="1" si="468"/>
        <v/>
      </c>
      <c r="AK1921" t="str">
        <f t="shared" ca="1" si="477"/>
        <v>0</v>
      </c>
      <c r="AL1921" s="4">
        <f t="shared" ca="1" si="469"/>
        <v>0</v>
      </c>
      <c r="AM1921">
        <f t="shared" ca="1" si="478"/>
        <v>0</v>
      </c>
      <c r="AN1921">
        <f t="shared" ca="1" si="470"/>
        <v>0</v>
      </c>
      <c r="AO1921">
        <f t="shared" ca="1" si="471"/>
        <v>0</v>
      </c>
      <c r="AP1921">
        <f t="shared" ca="1" si="472"/>
        <v>0</v>
      </c>
      <c r="AQ1921">
        <f t="shared" ca="1" si="473"/>
        <v>0</v>
      </c>
      <c r="AR1921">
        <f t="shared" ca="1" si="474"/>
        <v>0</v>
      </c>
      <c r="AS1921">
        <f t="shared" ca="1" si="475"/>
        <v>0</v>
      </c>
      <c r="AT1921">
        <f t="shared" ca="1" si="476"/>
        <v>0</v>
      </c>
    </row>
    <row r="1922" spans="1:46" hidden="1" x14ac:dyDescent="0.2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0, OFFSET(data!$A$1, ROW()-1, AD$1-1))</f>
        <v>0</v>
      </c>
      <c r="AE1922">
        <f ca="1">IF(ISNA(AE$1), 0, OFFSET(data!$A$1, ROW()-1, AE$1-1))</f>
        <v>0</v>
      </c>
      <c r="AF1922">
        <f ca="1">IF(ISNA(AF$1), 0, OFFSET(data!$A$1, ROW()-1, AF$1-1))</f>
        <v>0</v>
      </c>
      <c r="AG1922">
        <f t="shared" ca="1" si="465"/>
        <v>0</v>
      </c>
      <c r="AH1922" t="e">
        <f t="shared" ca="1" si="466"/>
        <v>#VALUE!</v>
      </c>
      <c r="AI1922" t="str">
        <f t="shared" ca="1" si="467"/>
        <v>0</v>
      </c>
      <c r="AJ1922" t="str">
        <f t="shared" ca="1" si="468"/>
        <v/>
      </c>
      <c r="AK1922" t="str">
        <f t="shared" ca="1" si="477"/>
        <v>0</v>
      </c>
      <c r="AL1922" s="4">
        <f t="shared" ca="1" si="469"/>
        <v>0</v>
      </c>
      <c r="AM1922">
        <f t="shared" ca="1" si="478"/>
        <v>0</v>
      </c>
      <c r="AN1922">
        <f t="shared" ca="1" si="470"/>
        <v>0</v>
      </c>
      <c r="AO1922">
        <f t="shared" ca="1" si="471"/>
        <v>0</v>
      </c>
      <c r="AP1922">
        <f t="shared" ca="1" si="472"/>
        <v>0</v>
      </c>
      <c r="AQ1922">
        <f t="shared" ca="1" si="473"/>
        <v>0</v>
      </c>
      <c r="AR1922">
        <f t="shared" ca="1" si="474"/>
        <v>0</v>
      </c>
      <c r="AS1922">
        <f t="shared" ca="1" si="475"/>
        <v>0</v>
      </c>
      <c r="AT1922">
        <f t="shared" ca="1" si="476"/>
        <v>0</v>
      </c>
    </row>
    <row r="1923" spans="1:46" hidden="1" x14ac:dyDescent="0.2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0, OFFSET(data!$A$1, ROW()-1, AD$1-1))</f>
        <v>0</v>
      </c>
      <c r="AE1923">
        <f ca="1">IF(ISNA(AE$1), 0, OFFSET(data!$A$1, ROW()-1, AE$1-1))</f>
        <v>0</v>
      </c>
      <c r="AF1923">
        <f ca="1">IF(ISNA(AF$1), 0, OFFSET(data!$A$1, ROW()-1, AF$1-1))</f>
        <v>0</v>
      </c>
      <c r="AG1923">
        <f t="shared" ref="AG1923:AG1986" ca="1" si="479">VALUE(LEFT(C1923, 4))</f>
        <v>0</v>
      </c>
      <c r="AH1923" t="e">
        <f t="shared" ref="AH1923:AH1986" ca="1" si="480">VALUE(MID(C1923, 6, 2))</f>
        <v>#VALUE!</v>
      </c>
      <c r="AI1923" t="str">
        <f t="shared" ref="AI1923:AI1986" ca="1" si="481">SUBSTITUTE(MID(C1923,6,6)&amp;LEFT(C1923,4), "-", "/")</f>
        <v>0</v>
      </c>
      <c r="AJ1923" t="str">
        <f t="shared" ref="AJ1923:AJ1986" ca="1" si="482">IF(RIGHT(C1923, 5)="12:00", AI1923, "")</f>
        <v/>
      </c>
      <c r="AK1923" t="str">
        <f t="shared" ca="1" si="477"/>
        <v>0</v>
      </c>
      <c r="AL1923" s="4">
        <f t="shared" ref="AL1923:AL1986" ca="1" si="483">AE1923/1000</f>
        <v>0</v>
      </c>
      <c r="AM1923">
        <f t="shared" ca="1" si="478"/>
        <v>0</v>
      </c>
      <c r="AN1923">
        <f t="shared" ca="1" si="470"/>
        <v>0</v>
      </c>
      <c r="AO1923">
        <f t="shared" ca="1" si="471"/>
        <v>0</v>
      </c>
      <c r="AP1923">
        <f t="shared" ca="1" si="472"/>
        <v>0</v>
      </c>
      <c r="AQ1923">
        <f t="shared" ca="1" si="473"/>
        <v>0</v>
      </c>
      <c r="AR1923">
        <f t="shared" ca="1" si="474"/>
        <v>0</v>
      </c>
      <c r="AS1923">
        <f t="shared" ca="1" si="475"/>
        <v>0</v>
      </c>
      <c r="AT1923">
        <f t="shared" ca="1" si="476"/>
        <v>0</v>
      </c>
    </row>
    <row r="1924" spans="1:46" hidden="1" x14ac:dyDescent="0.2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0, OFFSET(data!$A$1, ROW()-1, AD$1-1))</f>
        <v>0</v>
      </c>
      <c r="AE1924">
        <f ca="1">IF(ISNA(AE$1), 0, OFFSET(data!$A$1, ROW()-1, AE$1-1))</f>
        <v>0</v>
      </c>
      <c r="AF1924">
        <f ca="1">IF(ISNA(AF$1), 0, OFFSET(data!$A$1, ROW()-1, AF$1-1))</f>
        <v>0</v>
      </c>
      <c r="AG1924">
        <f t="shared" ca="1" si="479"/>
        <v>0</v>
      </c>
      <c r="AH1924" t="e">
        <f t="shared" ca="1" si="480"/>
        <v>#VALUE!</v>
      </c>
      <c r="AI1924" t="str">
        <f t="shared" ca="1" si="481"/>
        <v>0</v>
      </c>
      <c r="AJ1924" t="str">
        <f t="shared" ca="1" si="482"/>
        <v/>
      </c>
      <c r="AK1924" t="str">
        <f t="shared" ca="1" si="477"/>
        <v>0</v>
      </c>
      <c r="AL1924" s="4">
        <f t="shared" ca="1" si="483"/>
        <v>0</v>
      </c>
      <c r="AM1924">
        <f t="shared" ca="1" si="478"/>
        <v>0</v>
      </c>
      <c r="AN1924">
        <f t="shared" ref="AN1924:AN1987" ca="1" si="484">MAX(S1924,Z1924)</f>
        <v>0</v>
      </c>
      <c r="AO1924">
        <f t="shared" ref="AO1924:AO1987" ca="1" si="485">MAX(R1924,W1924)</f>
        <v>0</v>
      </c>
      <c r="AP1924">
        <f t="shared" ref="AP1924:AP1987" ca="1" si="486">K1924+N1924</f>
        <v>0</v>
      </c>
      <c r="AQ1924">
        <f t="shared" ref="AQ1924:AQ1987" ca="1" si="487">L1924+O1924</f>
        <v>0</v>
      </c>
      <c r="AR1924">
        <f t="shared" ref="AR1924:AR1987" ca="1" si="488">M1924+P1924</f>
        <v>0</v>
      </c>
      <c r="AS1924">
        <f t="shared" ref="AS1924:AS1987" ca="1" si="489">AC1924+SUM(D1924:M1924,R1924:T1924)</f>
        <v>0</v>
      </c>
      <c r="AT1924">
        <f t="shared" ref="AT1924:AT1987" ca="1" si="490">AD1924+SUM(U1924:AB1924)</f>
        <v>0</v>
      </c>
    </row>
    <row r="1925" spans="1:46" hidden="1" x14ac:dyDescent="0.2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0, OFFSET(data!$A$1, ROW()-1, AD$1-1))</f>
        <v>0</v>
      </c>
      <c r="AE1925">
        <f ca="1">IF(ISNA(AE$1), 0, OFFSET(data!$A$1, ROW()-1, AE$1-1))</f>
        <v>0</v>
      </c>
      <c r="AF1925">
        <f ca="1">IF(ISNA(AF$1), 0, OFFSET(data!$A$1, ROW()-1, AF$1-1))</f>
        <v>0</v>
      </c>
      <c r="AG1925">
        <f t="shared" ca="1" si="479"/>
        <v>0</v>
      </c>
      <c r="AH1925" t="e">
        <f t="shared" ca="1" si="480"/>
        <v>#VALUE!</v>
      </c>
      <c r="AI1925" t="str">
        <f t="shared" ca="1" si="481"/>
        <v>0</v>
      </c>
      <c r="AJ1925" t="str">
        <f t="shared" ca="1" si="482"/>
        <v/>
      </c>
      <c r="AK1925" t="str">
        <f t="shared" ca="1" si="477"/>
        <v>0</v>
      </c>
      <c r="AL1925" s="4">
        <f t="shared" ca="1" si="483"/>
        <v>0</v>
      </c>
      <c r="AM1925">
        <f t="shared" ca="1" si="478"/>
        <v>0</v>
      </c>
      <c r="AN1925">
        <f t="shared" ca="1" si="484"/>
        <v>0</v>
      </c>
      <c r="AO1925">
        <f t="shared" ca="1" si="485"/>
        <v>0</v>
      </c>
      <c r="AP1925">
        <f t="shared" ca="1" si="486"/>
        <v>0</v>
      </c>
      <c r="AQ1925">
        <f t="shared" ca="1" si="487"/>
        <v>0</v>
      </c>
      <c r="AR1925">
        <f t="shared" ca="1" si="488"/>
        <v>0</v>
      </c>
      <c r="AS1925">
        <f t="shared" ca="1" si="489"/>
        <v>0</v>
      </c>
      <c r="AT1925">
        <f t="shared" ca="1" si="490"/>
        <v>0</v>
      </c>
    </row>
    <row r="1926" spans="1:46" hidden="1" x14ac:dyDescent="0.2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0, OFFSET(data!$A$1, ROW()-1, AD$1-1))</f>
        <v>0</v>
      </c>
      <c r="AE1926">
        <f ca="1">IF(ISNA(AE$1), 0, OFFSET(data!$A$1, ROW()-1, AE$1-1))</f>
        <v>0</v>
      </c>
      <c r="AF1926">
        <f ca="1">IF(ISNA(AF$1), 0, OFFSET(data!$A$1, ROW()-1, AF$1-1))</f>
        <v>0</v>
      </c>
      <c r="AG1926">
        <f t="shared" ca="1" si="479"/>
        <v>0</v>
      </c>
      <c r="AH1926" t="e">
        <f t="shared" ca="1" si="480"/>
        <v>#VALUE!</v>
      </c>
      <c r="AI1926" t="str">
        <f t="shared" ca="1" si="481"/>
        <v>0</v>
      </c>
      <c r="AJ1926" t="str">
        <f t="shared" ca="1" si="482"/>
        <v/>
      </c>
      <c r="AK1926" t="str">
        <f t="shared" ca="1" si="477"/>
        <v>0</v>
      </c>
      <c r="AL1926" s="4">
        <f t="shared" ca="1" si="483"/>
        <v>0</v>
      </c>
      <c r="AM1926">
        <f t="shared" ca="1" si="478"/>
        <v>0</v>
      </c>
      <c r="AN1926">
        <f t="shared" ca="1" si="484"/>
        <v>0</v>
      </c>
      <c r="AO1926">
        <f t="shared" ca="1" si="485"/>
        <v>0</v>
      </c>
      <c r="AP1926">
        <f t="shared" ca="1" si="486"/>
        <v>0</v>
      </c>
      <c r="AQ1926">
        <f t="shared" ca="1" si="487"/>
        <v>0</v>
      </c>
      <c r="AR1926">
        <f t="shared" ca="1" si="488"/>
        <v>0</v>
      </c>
      <c r="AS1926">
        <f t="shared" ca="1" si="489"/>
        <v>0</v>
      </c>
      <c r="AT1926">
        <f t="shared" ca="1" si="490"/>
        <v>0</v>
      </c>
    </row>
    <row r="1927" spans="1:46" hidden="1" x14ac:dyDescent="0.2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0, OFFSET(data!$A$1, ROW()-1, AD$1-1))</f>
        <v>0</v>
      </c>
      <c r="AE1927">
        <f ca="1">IF(ISNA(AE$1), 0, OFFSET(data!$A$1, ROW()-1, AE$1-1))</f>
        <v>0</v>
      </c>
      <c r="AF1927">
        <f ca="1">IF(ISNA(AF$1), 0, OFFSET(data!$A$1, ROW()-1, AF$1-1))</f>
        <v>0</v>
      </c>
      <c r="AG1927">
        <f t="shared" ca="1" si="479"/>
        <v>0</v>
      </c>
      <c r="AH1927" t="e">
        <f t="shared" ca="1" si="480"/>
        <v>#VALUE!</v>
      </c>
      <c r="AI1927" t="str">
        <f t="shared" ca="1" si="481"/>
        <v>0</v>
      </c>
      <c r="AJ1927" t="str">
        <f t="shared" ca="1" si="482"/>
        <v/>
      </c>
      <c r="AK1927" t="str">
        <f t="shared" ca="1" si="477"/>
        <v>0</v>
      </c>
      <c r="AL1927" s="4">
        <f t="shared" ca="1" si="483"/>
        <v>0</v>
      </c>
      <c r="AM1927">
        <f t="shared" ca="1" si="478"/>
        <v>0</v>
      </c>
      <c r="AN1927">
        <f t="shared" ca="1" si="484"/>
        <v>0</v>
      </c>
      <c r="AO1927">
        <f t="shared" ca="1" si="485"/>
        <v>0</v>
      </c>
      <c r="AP1927">
        <f t="shared" ca="1" si="486"/>
        <v>0</v>
      </c>
      <c r="AQ1927">
        <f t="shared" ca="1" si="487"/>
        <v>0</v>
      </c>
      <c r="AR1927">
        <f t="shared" ca="1" si="488"/>
        <v>0</v>
      </c>
      <c r="AS1927">
        <f t="shared" ca="1" si="489"/>
        <v>0</v>
      </c>
      <c r="AT1927">
        <f t="shared" ca="1" si="490"/>
        <v>0</v>
      </c>
    </row>
    <row r="1928" spans="1:46" hidden="1" x14ac:dyDescent="0.2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0, OFFSET(data!$A$1, ROW()-1, AD$1-1))</f>
        <v>0</v>
      </c>
      <c r="AE1928">
        <f ca="1">IF(ISNA(AE$1), 0, OFFSET(data!$A$1, ROW()-1, AE$1-1))</f>
        <v>0</v>
      </c>
      <c r="AF1928">
        <f ca="1">IF(ISNA(AF$1), 0, OFFSET(data!$A$1, ROW()-1, AF$1-1))</f>
        <v>0</v>
      </c>
      <c r="AG1928">
        <f t="shared" ca="1" si="479"/>
        <v>0</v>
      </c>
      <c r="AH1928" t="e">
        <f t="shared" ca="1" si="480"/>
        <v>#VALUE!</v>
      </c>
      <c r="AI1928" t="str">
        <f t="shared" ca="1" si="481"/>
        <v>0</v>
      </c>
      <c r="AJ1928" t="str">
        <f t="shared" ca="1" si="482"/>
        <v/>
      </c>
      <c r="AK1928" t="str">
        <f t="shared" ca="1" si="477"/>
        <v>0</v>
      </c>
      <c r="AL1928" s="4">
        <f t="shared" ca="1" si="483"/>
        <v>0</v>
      </c>
      <c r="AM1928">
        <f t="shared" ca="1" si="478"/>
        <v>0</v>
      </c>
      <c r="AN1928">
        <f t="shared" ca="1" si="484"/>
        <v>0</v>
      </c>
      <c r="AO1928">
        <f t="shared" ca="1" si="485"/>
        <v>0</v>
      </c>
      <c r="AP1928">
        <f t="shared" ca="1" si="486"/>
        <v>0</v>
      </c>
      <c r="AQ1928">
        <f t="shared" ca="1" si="487"/>
        <v>0</v>
      </c>
      <c r="AR1928">
        <f t="shared" ca="1" si="488"/>
        <v>0</v>
      </c>
      <c r="AS1928">
        <f t="shared" ca="1" si="489"/>
        <v>0</v>
      </c>
      <c r="AT1928">
        <f t="shared" ca="1" si="490"/>
        <v>0</v>
      </c>
    </row>
    <row r="1929" spans="1:46" hidden="1" x14ac:dyDescent="0.2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0, OFFSET(data!$A$1, ROW()-1, AD$1-1))</f>
        <v>0</v>
      </c>
      <c r="AE1929">
        <f ca="1">IF(ISNA(AE$1), 0, OFFSET(data!$A$1, ROW()-1, AE$1-1))</f>
        <v>0</v>
      </c>
      <c r="AF1929">
        <f ca="1">IF(ISNA(AF$1), 0, OFFSET(data!$A$1, ROW()-1, AF$1-1))</f>
        <v>0</v>
      </c>
      <c r="AG1929">
        <f t="shared" ca="1" si="479"/>
        <v>0</v>
      </c>
      <c r="AH1929" t="e">
        <f t="shared" ca="1" si="480"/>
        <v>#VALUE!</v>
      </c>
      <c r="AI1929" t="str">
        <f t="shared" ca="1" si="481"/>
        <v>0</v>
      </c>
      <c r="AJ1929" t="str">
        <f t="shared" ca="1" si="482"/>
        <v/>
      </c>
      <c r="AK1929" t="str">
        <f t="shared" ca="1" si="477"/>
        <v>0</v>
      </c>
      <c r="AL1929" s="4">
        <f t="shared" ca="1" si="483"/>
        <v>0</v>
      </c>
      <c r="AM1929">
        <f t="shared" ca="1" si="478"/>
        <v>0</v>
      </c>
      <c r="AN1929">
        <f t="shared" ca="1" si="484"/>
        <v>0</v>
      </c>
      <c r="AO1929">
        <f t="shared" ca="1" si="485"/>
        <v>0</v>
      </c>
      <c r="AP1929">
        <f t="shared" ca="1" si="486"/>
        <v>0</v>
      </c>
      <c r="AQ1929">
        <f t="shared" ca="1" si="487"/>
        <v>0</v>
      </c>
      <c r="AR1929">
        <f t="shared" ca="1" si="488"/>
        <v>0</v>
      </c>
      <c r="AS1929">
        <f t="shared" ca="1" si="489"/>
        <v>0</v>
      </c>
      <c r="AT1929">
        <f t="shared" ca="1" si="490"/>
        <v>0</v>
      </c>
    </row>
    <row r="1930" spans="1:46" hidden="1" x14ac:dyDescent="0.2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0, OFFSET(data!$A$1, ROW()-1, AD$1-1))</f>
        <v>0</v>
      </c>
      <c r="AE1930">
        <f ca="1">IF(ISNA(AE$1), 0, OFFSET(data!$A$1, ROW()-1, AE$1-1))</f>
        <v>0</v>
      </c>
      <c r="AF1930">
        <f ca="1">IF(ISNA(AF$1), 0, OFFSET(data!$A$1, ROW()-1, AF$1-1))</f>
        <v>0</v>
      </c>
      <c r="AG1930">
        <f t="shared" ca="1" si="479"/>
        <v>0</v>
      </c>
      <c r="AH1930" t="e">
        <f t="shared" ca="1" si="480"/>
        <v>#VALUE!</v>
      </c>
      <c r="AI1930" t="str">
        <f t="shared" ca="1" si="481"/>
        <v>0</v>
      </c>
      <c r="AJ1930" t="str">
        <f t="shared" ca="1" si="482"/>
        <v/>
      </c>
      <c r="AK1930" t="str">
        <f t="shared" ca="1" si="477"/>
        <v>0</v>
      </c>
      <c r="AL1930" s="4">
        <f t="shared" ca="1" si="483"/>
        <v>0</v>
      </c>
      <c r="AM1930">
        <f t="shared" ca="1" si="478"/>
        <v>0</v>
      </c>
      <c r="AN1930">
        <f t="shared" ca="1" si="484"/>
        <v>0</v>
      </c>
      <c r="AO1930">
        <f t="shared" ca="1" si="485"/>
        <v>0</v>
      </c>
      <c r="AP1930">
        <f t="shared" ca="1" si="486"/>
        <v>0</v>
      </c>
      <c r="AQ1930">
        <f t="shared" ca="1" si="487"/>
        <v>0</v>
      </c>
      <c r="AR1930">
        <f t="shared" ca="1" si="488"/>
        <v>0</v>
      </c>
      <c r="AS1930">
        <f t="shared" ca="1" si="489"/>
        <v>0</v>
      </c>
      <c r="AT1930">
        <f t="shared" ca="1" si="490"/>
        <v>0</v>
      </c>
    </row>
    <row r="1931" spans="1:46" hidden="1" x14ac:dyDescent="0.2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0, OFFSET(data!$A$1, ROW()-1, AD$1-1))</f>
        <v>0</v>
      </c>
      <c r="AE1931">
        <f ca="1">IF(ISNA(AE$1), 0, OFFSET(data!$A$1, ROW()-1, AE$1-1))</f>
        <v>0</v>
      </c>
      <c r="AF1931">
        <f ca="1">IF(ISNA(AF$1), 0, OFFSET(data!$A$1, ROW()-1, AF$1-1))</f>
        <v>0</v>
      </c>
      <c r="AG1931">
        <f t="shared" ca="1" si="479"/>
        <v>0</v>
      </c>
      <c r="AH1931" t="e">
        <f t="shared" ca="1" si="480"/>
        <v>#VALUE!</v>
      </c>
      <c r="AI1931" t="str">
        <f t="shared" ca="1" si="481"/>
        <v>0</v>
      </c>
      <c r="AJ1931" t="str">
        <f t="shared" ca="1" si="482"/>
        <v/>
      </c>
      <c r="AK1931" t="str">
        <f t="shared" ca="1" si="477"/>
        <v>0</v>
      </c>
      <c r="AL1931" s="4">
        <f t="shared" ca="1" si="483"/>
        <v>0</v>
      </c>
      <c r="AM1931">
        <f t="shared" ca="1" si="478"/>
        <v>0</v>
      </c>
      <c r="AN1931">
        <f t="shared" ca="1" si="484"/>
        <v>0</v>
      </c>
      <c r="AO1931">
        <f t="shared" ca="1" si="485"/>
        <v>0</v>
      </c>
      <c r="AP1931">
        <f t="shared" ca="1" si="486"/>
        <v>0</v>
      </c>
      <c r="AQ1931">
        <f t="shared" ca="1" si="487"/>
        <v>0</v>
      </c>
      <c r="AR1931">
        <f t="shared" ca="1" si="488"/>
        <v>0</v>
      </c>
      <c r="AS1931">
        <f t="shared" ca="1" si="489"/>
        <v>0</v>
      </c>
      <c r="AT1931">
        <f t="shared" ca="1" si="490"/>
        <v>0</v>
      </c>
    </row>
    <row r="1932" spans="1:46" hidden="1" x14ac:dyDescent="0.2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0, OFFSET(data!$A$1, ROW()-1, AD$1-1))</f>
        <v>0</v>
      </c>
      <c r="AE1932">
        <f ca="1">IF(ISNA(AE$1), 0, OFFSET(data!$A$1, ROW()-1, AE$1-1))</f>
        <v>0</v>
      </c>
      <c r="AF1932">
        <f ca="1">IF(ISNA(AF$1), 0, OFFSET(data!$A$1, ROW()-1, AF$1-1))</f>
        <v>0</v>
      </c>
      <c r="AG1932">
        <f t="shared" ca="1" si="479"/>
        <v>0</v>
      </c>
      <c r="AH1932" t="e">
        <f t="shared" ca="1" si="480"/>
        <v>#VALUE!</v>
      </c>
      <c r="AI1932" t="str">
        <f t="shared" ca="1" si="481"/>
        <v>0</v>
      </c>
      <c r="AJ1932" t="str">
        <f t="shared" ca="1" si="482"/>
        <v/>
      </c>
      <c r="AK1932" t="str">
        <f t="shared" ref="AK1932:AK1995" ca="1" si="491">RIGHT(C1932, 5)</f>
        <v>0</v>
      </c>
      <c r="AL1932" s="4">
        <f t="shared" ca="1" si="483"/>
        <v>0</v>
      </c>
      <c r="AM1932">
        <f t="shared" ca="1" si="478"/>
        <v>0</v>
      </c>
      <c r="AN1932">
        <f t="shared" ca="1" si="484"/>
        <v>0</v>
      </c>
      <c r="AO1932">
        <f t="shared" ca="1" si="485"/>
        <v>0</v>
      </c>
      <c r="AP1932">
        <f t="shared" ca="1" si="486"/>
        <v>0</v>
      </c>
      <c r="AQ1932">
        <f t="shared" ca="1" si="487"/>
        <v>0</v>
      </c>
      <c r="AR1932">
        <f t="shared" ca="1" si="488"/>
        <v>0</v>
      </c>
      <c r="AS1932">
        <f t="shared" ca="1" si="489"/>
        <v>0</v>
      </c>
      <c r="AT1932">
        <f t="shared" ca="1" si="490"/>
        <v>0</v>
      </c>
    </row>
    <row r="1933" spans="1:46" hidden="1" x14ac:dyDescent="0.2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0, OFFSET(data!$A$1, ROW()-1, AD$1-1))</f>
        <v>0</v>
      </c>
      <c r="AE1933">
        <f ca="1">IF(ISNA(AE$1), 0, OFFSET(data!$A$1, ROW()-1, AE$1-1))</f>
        <v>0</v>
      </c>
      <c r="AF1933">
        <f ca="1">IF(ISNA(AF$1), 0, OFFSET(data!$A$1, ROW()-1, AF$1-1))</f>
        <v>0</v>
      </c>
      <c r="AG1933">
        <f t="shared" ca="1" si="479"/>
        <v>0</v>
      </c>
      <c r="AH1933" t="e">
        <f t="shared" ca="1" si="480"/>
        <v>#VALUE!</v>
      </c>
      <c r="AI1933" t="str">
        <f t="shared" ca="1" si="481"/>
        <v>0</v>
      </c>
      <c r="AJ1933" t="str">
        <f t="shared" ca="1" si="482"/>
        <v/>
      </c>
      <c r="AK1933" t="str">
        <f t="shared" ca="1" si="491"/>
        <v>0</v>
      </c>
      <c r="AL1933" s="4">
        <f t="shared" ca="1" si="483"/>
        <v>0</v>
      </c>
      <c r="AM1933">
        <f t="shared" ca="1" si="478"/>
        <v>0</v>
      </c>
      <c r="AN1933">
        <f t="shared" ca="1" si="484"/>
        <v>0</v>
      </c>
      <c r="AO1933">
        <f t="shared" ca="1" si="485"/>
        <v>0</v>
      </c>
      <c r="AP1933">
        <f t="shared" ca="1" si="486"/>
        <v>0</v>
      </c>
      <c r="AQ1933">
        <f t="shared" ca="1" si="487"/>
        <v>0</v>
      </c>
      <c r="AR1933">
        <f t="shared" ca="1" si="488"/>
        <v>0</v>
      </c>
      <c r="AS1933">
        <f t="shared" ca="1" si="489"/>
        <v>0</v>
      </c>
      <c r="AT1933">
        <f t="shared" ca="1" si="490"/>
        <v>0</v>
      </c>
    </row>
    <row r="1934" spans="1:46" hidden="1" x14ac:dyDescent="0.2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0, OFFSET(data!$A$1, ROW()-1, AD$1-1))</f>
        <v>0</v>
      </c>
      <c r="AE1934">
        <f ca="1">IF(ISNA(AE$1), 0, OFFSET(data!$A$1, ROW()-1, AE$1-1))</f>
        <v>0</v>
      </c>
      <c r="AF1934">
        <f ca="1">IF(ISNA(AF$1), 0, OFFSET(data!$A$1, ROW()-1, AF$1-1))</f>
        <v>0</v>
      </c>
      <c r="AG1934">
        <f t="shared" ca="1" si="479"/>
        <v>0</v>
      </c>
      <c r="AH1934" t="e">
        <f t="shared" ca="1" si="480"/>
        <v>#VALUE!</v>
      </c>
      <c r="AI1934" t="str">
        <f t="shared" ca="1" si="481"/>
        <v>0</v>
      </c>
      <c r="AJ1934" t="str">
        <f t="shared" ca="1" si="482"/>
        <v/>
      </c>
      <c r="AK1934" t="str">
        <f t="shared" ca="1" si="491"/>
        <v>0</v>
      </c>
      <c r="AL1934" s="4">
        <f t="shared" ca="1" si="483"/>
        <v>0</v>
      </c>
      <c r="AM1934">
        <f t="shared" ca="1" si="478"/>
        <v>0</v>
      </c>
      <c r="AN1934">
        <f t="shared" ca="1" si="484"/>
        <v>0</v>
      </c>
      <c r="AO1934">
        <f t="shared" ca="1" si="485"/>
        <v>0</v>
      </c>
      <c r="AP1934">
        <f t="shared" ca="1" si="486"/>
        <v>0</v>
      </c>
      <c r="AQ1934">
        <f t="shared" ca="1" si="487"/>
        <v>0</v>
      </c>
      <c r="AR1934">
        <f t="shared" ca="1" si="488"/>
        <v>0</v>
      </c>
      <c r="AS1934">
        <f t="shared" ca="1" si="489"/>
        <v>0</v>
      </c>
      <c r="AT1934">
        <f t="shared" ca="1" si="490"/>
        <v>0</v>
      </c>
    </row>
    <row r="1935" spans="1:46" hidden="1" x14ac:dyDescent="0.2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0, OFFSET(data!$A$1, ROW()-1, AD$1-1))</f>
        <v>0</v>
      </c>
      <c r="AE1935">
        <f ca="1">IF(ISNA(AE$1), 0, OFFSET(data!$A$1, ROW()-1, AE$1-1))</f>
        <v>0</v>
      </c>
      <c r="AF1935">
        <f ca="1">IF(ISNA(AF$1), 0, OFFSET(data!$A$1, ROW()-1, AF$1-1))</f>
        <v>0</v>
      </c>
      <c r="AG1935">
        <f t="shared" ca="1" si="479"/>
        <v>0</v>
      </c>
      <c r="AH1935" t="e">
        <f t="shared" ca="1" si="480"/>
        <v>#VALUE!</v>
      </c>
      <c r="AI1935" t="str">
        <f t="shared" ca="1" si="481"/>
        <v>0</v>
      </c>
      <c r="AJ1935" t="str">
        <f t="shared" ca="1" si="482"/>
        <v/>
      </c>
      <c r="AK1935" t="str">
        <f t="shared" ca="1" si="491"/>
        <v>0</v>
      </c>
      <c r="AL1935" s="4">
        <f t="shared" ca="1" si="483"/>
        <v>0</v>
      </c>
      <c r="AM1935">
        <f t="shared" ca="1" si="478"/>
        <v>0</v>
      </c>
      <c r="AN1935">
        <f t="shared" ca="1" si="484"/>
        <v>0</v>
      </c>
      <c r="AO1935">
        <f t="shared" ca="1" si="485"/>
        <v>0</v>
      </c>
      <c r="AP1935">
        <f t="shared" ca="1" si="486"/>
        <v>0</v>
      </c>
      <c r="AQ1935">
        <f t="shared" ca="1" si="487"/>
        <v>0</v>
      </c>
      <c r="AR1935">
        <f t="shared" ca="1" si="488"/>
        <v>0</v>
      </c>
      <c r="AS1935">
        <f t="shared" ca="1" si="489"/>
        <v>0</v>
      </c>
      <c r="AT1935">
        <f t="shared" ca="1" si="490"/>
        <v>0</v>
      </c>
    </row>
    <row r="1936" spans="1:46" hidden="1" x14ac:dyDescent="0.2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0, OFFSET(data!$A$1, ROW()-1, AD$1-1))</f>
        <v>0</v>
      </c>
      <c r="AE1936">
        <f ca="1">IF(ISNA(AE$1), 0, OFFSET(data!$A$1, ROW()-1, AE$1-1))</f>
        <v>0</v>
      </c>
      <c r="AF1936">
        <f ca="1">IF(ISNA(AF$1), 0, OFFSET(data!$A$1, ROW()-1, AF$1-1))</f>
        <v>0</v>
      </c>
      <c r="AG1936">
        <f t="shared" ca="1" si="479"/>
        <v>0</v>
      </c>
      <c r="AH1936" t="e">
        <f t="shared" ca="1" si="480"/>
        <v>#VALUE!</v>
      </c>
      <c r="AI1936" t="str">
        <f t="shared" ca="1" si="481"/>
        <v>0</v>
      </c>
      <c r="AJ1936" t="str">
        <f t="shared" ca="1" si="482"/>
        <v/>
      </c>
      <c r="AK1936" t="str">
        <f t="shared" ca="1" si="491"/>
        <v>0</v>
      </c>
      <c r="AL1936" s="4">
        <f t="shared" ca="1" si="483"/>
        <v>0</v>
      </c>
      <c r="AM1936">
        <f t="shared" ca="1" si="478"/>
        <v>0</v>
      </c>
      <c r="AN1936">
        <f t="shared" ca="1" si="484"/>
        <v>0</v>
      </c>
      <c r="AO1936">
        <f t="shared" ca="1" si="485"/>
        <v>0</v>
      </c>
      <c r="AP1936">
        <f t="shared" ca="1" si="486"/>
        <v>0</v>
      </c>
      <c r="AQ1936">
        <f t="shared" ca="1" si="487"/>
        <v>0</v>
      </c>
      <c r="AR1936">
        <f t="shared" ca="1" si="488"/>
        <v>0</v>
      </c>
      <c r="AS1936">
        <f t="shared" ca="1" si="489"/>
        <v>0</v>
      </c>
      <c r="AT1936">
        <f t="shared" ca="1" si="490"/>
        <v>0</v>
      </c>
    </row>
    <row r="1937" spans="1:46" hidden="1" x14ac:dyDescent="0.2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0, OFFSET(data!$A$1, ROW()-1, AD$1-1))</f>
        <v>0</v>
      </c>
      <c r="AE1937">
        <f ca="1">IF(ISNA(AE$1), 0, OFFSET(data!$A$1, ROW()-1, AE$1-1))</f>
        <v>0</v>
      </c>
      <c r="AF1937">
        <f ca="1">IF(ISNA(AF$1), 0, OFFSET(data!$A$1, ROW()-1, AF$1-1))</f>
        <v>0</v>
      </c>
      <c r="AG1937">
        <f t="shared" ca="1" si="479"/>
        <v>0</v>
      </c>
      <c r="AH1937" t="e">
        <f t="shared" ca="1" si="480"/>
        <v>#VALUE!</v>
      </c>
      <c r="AI1937" t="str">
        <f t="shared" ca="1" si="481"/>
        <v>0</v>
      </c>
      <c r="AJ1937" t="str">
        <f t="shared" ca="1" si="482"/>
        <v/>
      </c>
      <c r="AK1937" t="str">
        <f t="shared" ca="1" si="491"/>
        <v>0</v>
      </c>
      <c r="AL1937" s="4">
        <f t="shared" ca="1" si="483"/>
        <v>0</v>
      </c>
      <c r="AM1937">
        <f t="shared" ca="1" si="478"/>
        <v>0</v>
      </c>
      <c r="AN1937">
        <f t="shared" ca="1" si="484"/>
        <v>0</v>
      </c>
      <c r="AO1937">
        <f t="shared" ca="1" si="485"/>
        <v>0</v>
      </c>
      <c r="AP1937">
        <f t="shared" ca="1" si="486"/>
        <v>0</v>
      </c>
      <c r="AQ1937">
        <f t="shared" ca="1" si="487"/>
        <v>0</v>
      </c>
      <c r="AR1937">
        <f t="shared" ca="1" si="488"/>
        <v>0</v>
      </c>
      <c r="AS1937">
        <f t="shared" ca="1" si="489"/>
        <v>0</v>
      </c>
      <c r="AT1937">
        <f t="shared" ca="1" si="490"/>
        <v>0</v>
      </c>
    </row>
    <row r="1938" spans="1:46" hidden="1" x14ac:dyDescent="0.2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0, OFFSET(data!$A$1, ROW()-1, AD$1-1))</f>
        <v>0</v>
      </c>
      <c r="AE1938">
        <f ca="1">IF(ISNA(AE$1), 0, OFFSET(data!$A$1, ROW()-1, AE$1-1))</f>
        <v>0</v>
      </c>
      <c r="AF1938">
        <f ca="1">IF(ISNA(AF$1), 0, OFFSET(data!$A$1, ROW()-1, AF$1-1))</f>
        <v>0</v>
      </c>
      <c r="AG1938">
        <f t="shared" ca="1" si="479"/>
        <v>0</v>
      </c>
      <c r="AH1938" t="e">
        <f t="shared" ca="1" si="480"/>
        <v>#VALUE!</v>
      </c>
      <c r="AI1938" t="str">
        <f t="shared" ca="1" si="481"/>
        <v>0</v>
      </c>
      <c r="AJ1938" t="str">
        <f t="shared" ca="1" si="482"/>
        <v/>
      </c>
      <c r="AK1938" t="str">
        <f t="shared" ca="1" si="491"/>
        <v>0</v>
      </c>
      <c r="AL1938" s="4">
        <f t="shared" ca="1" si="483"/>
        <v>0</v>
      </c>
      <c r="AM1938">
        <f t="shared" ca="1" si="478"/>
        <v>0</v>
      </c>
      <c r="AN1938">
        <f t="shared" ca="1" si="484"/>
        <v>0</v>
      </c>
      <c r="AO1938">
        <f t="shared" ca="1" si="485"/>
        <v>0</v>
      </c>
      <c r="AP1938">
        <f t="shared" ca="1" si="486"/>
        <v>0</v>
      </c>
      <c r="AQ1938">
        <f t="shared" ca="1" si="487"/>
        <v>0</v>
      </c>
      <c r="AR1938">
        <f t="shared" ca="1" si="488"/>
        <v>0</v>
      </c>
      <c r="AS1938">
        <f t="shared" ca="1" si="489"/>
        <v>0</v>
      </c>
      <c r="AT1938">
        <f t="shared" ca="1" si="490"/>
        <v>0</v>
      </c>
    </row>
    <row r="1939" spans="1:46" hidden="1" x14ac:dyDescent="0.2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0, OFFSET(data!$A$1, ROW()-1, AD$1-1))</f>
        <v>0</v>
      </c>
      <c r="AE1939">
        <f ca="1">IF(ISNA(AE$1), 0, OFFSET(data!$A$1, ROW()-1, AE$1-1))</f>
        <v>0</v>
      </c>
      <c r="AF1939">
        <f ca="1">IF(ISNA(AF$1), 0, OFFSET(data!$A$1, ROW()-1, AF$1-1))</f>
        <v>0</v>
      </c>
      <c r="AG1939">
        <f t="shared" ca="1" si="479"/>
        <v>0</v>
      </c>
      <c r="AH1939" t="e">
        <f t="shared" ca="1" si="480"/>
        <v>#VALUE!</v>
      </c>
      <c r="AI1939" t="str">
        <f t="shared" ca="1" si="481"/>
        <v>0</v>
      </c>
      <c r="AJ1939" t="str">
        <f t="shared" ca="1" si="482"/>
        <v/>
      </c>
      <c r="AK1939" t="str">
        <f t="shared" ca="1" si="491"/>
        <v>0</v>
      </c>
      <c r="AL1939" s="4">
        <f t="shared" ca="1" si="483"/>
        <v>0</v>
      </c>
      <c r="AM1939">
        <f t="shared" ca="1" si="478"/>
        <v>0</v>
      </c>
      <c r="AN1939">
        <f t="shared" ca="1" si="484"/>
        <v>0</v>
      </c>
      <c r="AO1939">
        <f t="shared" ca="1" si="485"/>
        <v>0</v>
      </c>
      <c r="AP1939">
        <f t="shared" ca="1" si="486"/>
        <v>0</v>
      </c>
      <c r="AQ1939">
        <f t="shared" ca="1" si="487"/>
        <v>0</v>
      </c>
      <c r="AR1939">
        <f t="shared" ca="1" si="488"/>
        <v>0</v>
      </c>
      <c r="AS1939">
        <f t="shared" ca="1" si="489"/>
        <v>0</v>
      </c>
      <c r="AT1939">
        <f t="shared" ca="1" si="490"/>
        <v>0</v>
      </c>
    </row>
    <row r="1940" spans="1:46" hidden="1" x14ac:dyDescent="0.2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0, OFFSET(data!$A$1, ROW()-1, AD$1-1))</f>
        <v>0</v>
      </c>
      <c r="AE1940">
        <f ca="1">IF(ISNA(AE$1), 0, OFFSET(data!$A$1, ROW()-1, AE$1-1))</f>
        <v>0</v>
      </c>
      <c r="AF1940">
        <f ca="1">IF(ISNA(AF$1), 0, OFFSET(data!$A$1, ROW()-1, AF$1-1))</f>
        <v>0</v>
      </c>
      <c r="AG1940">
        <f t="shared" ca="1" si="479"/>
        <v>0</v>
      </c>
      <c r="AH1940" t="e">
        <f t="shared" ca="1" si="480"/>
        <v>#VALUE!</v>
      </c>
      <c r="AI1940" t="str">
        <f t="shared" ca="1" si="481"/>
        <v>0</v>
      </c>
      <c r="AJ1940" t="str">
        <f t="shared" ca="1" si="482"/>
        <v/>
      </c>
      <c r="AK1940" t="str">
        <f t="shared" ca="1" si="491"/>
        <v>0</v>
      </c>
      <c r="AL1940" s="4">
        <f t="shared" ca="1" si="483"/>
        <v>0</v>
      </c>
      <c r="AM1940">
        <f t="shared" ca="1" si="478"/>
        <v>0</v>
      </c>
      <c r="AN1940">
        <f t="shared" ca="1" si="484"/>
        <v>0</v>
      </c>
      <c r="AO1940">
        <f t="shared" ca="1" si="485"/>
        <v>0</v>
      </c>
      <c r="AP1940">
        <f t="shared" ca="1" si="486"/>
        <v>0</v>
      </c>
      <c r="AQ1940">
        <f t="shared" ca="1" si="487"/>
        <v>0</v>
      </c>
      <c r="AR1940">
        <f t="shared" ca="1" si="488"/>
        <v>0</v>
      </c>
      <c r="AS1940">
        <f t="shared" ca="1" si="489"/>
        <v>0</v>
      </c>
      <c r="AT1940">
        <f t="shared" ca="1" si="490"/>
        <v>0</v>
      </c>
    </row>
    <row r="1941" spans="1:46" hidden="1" x14ac:dyDescent="0.2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0, OFFSET(data!$A$1, ROW()-1, AD$1-1))</f>
        <v>0</v>
      </c>
      <c r="AE1941">
        <f ca="1">IF(ISNA(AE$1), 0, OFFSET(data!$A$1, ROW()-1, AE$1-1))</f>
        <v>0</v>
      </c>
      <c r="AF1941">
        <f ca="1">IF(ISNA(AF$1), 0, OFFSET(data!$A$1, ROW()-1, AF$1-1))</f>
        <v>0</v>
      </c>
      <c r="AG1941">
        <f t="shared" ca="1" si="479"/>
        <v>0</v>
      </c>
      <c r="AH1941" t="e">
        <f t="shared" ca="1" si="480"/>
        <v>#VALUE!</v>
      </c>
      <c r="AI1941" t="str">
        <f t="shared" ca="1" si="481"/>
        <v>0</v>
      </c>
      <c r="AJ1941" t="str">
        <f t="shared" ca="1" si="482"/>
        <v/>
      </c>
      <c r="AK1941" t="str">
        <f t="shared" ca="1" si="491"/>
        <v>0</v>
      </c>
      <c r="AL1941" s="4">
        <f t="shared" ca="1" si="483"/>
        <v>0</v>
      </c>
      <c r="AM1941">
        <f t="shared" ca="1" si="478"/>
        <v>0</v>
      </c>
      <c r="AN1941">
        <f t="shared" ca="1" si="484"/>
        <v>0</v>
      </c>
      <c r="AO1941">
        <f t="shared" ca="1" si="485"/>
        <v>0</v>
      </c>
      <c r="AP1941">
        <f t="shared" ca="1" si="486"/>
        <v>0</v>
      </c>
      <c r="AQ1941">
        <f t="shared" ca="1" si="487"/>
        <v>0</v>
      </c>
      <c r="AR1941">
        <f t="shared" ca="1" si="488"/>
        <v>0</v>
      </c>
      <c r="AS1941">
        <f t="shared" ca="1" si="489"/>
        <v>0</v>
      </c>
      <c r="AT1941">
        <f t="shared" ca="1" si="490"/>
        <v>0</v>
      </c>
    </row>
    <row r="1942" spans="1:46" hidden="1" x14ac:dyDescent="0.2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0, OFFSET(data!$A$1, ROW()-1, AD$1-1))</f>
        <v>0</v>
      </c>
      <c r="AE1942">
        <f ca="1">IF(ISNA(AE$1), 0, OFFSET(data!$A$1, ROW()-1, AE$1-1))</f>
        <v>0</v>
      </c>
      <c r="AF1942">
        <f ca="1">IF(ISNA(AF$1), 0, OFFSET(data!$A$1, ROW()-1, AF$1-1))</f>
        <v>0</v>
      </c>
      <c r="AG1942">
        <f t="shared" ca="1" si="479"/>
        <v>0</v>
      </c>
      <c r="AH1942" t="e">
        <f t="shared" ca="1" si="480"/>
        <v>#VALUE!</v>
      </c>
      <c r="AI1942" t="str">
        <f t="shared" ca="1" si="481"/>
        <v>0</v>
      </c>
      <c r="AJ1942" t="str">
        <f t="shared" ca="1" si="482"/>
        <v/>
      </c>
      <c r="AK1942" t="str">
        <f t="shared" ca="1" si="491"/>
        <v>0</v>
      </c>
      <c r="AL1942" s="4">
        <f t="shared" ca="1" si="483"/>
        <v>0</v>
      </c>
      <c r="AM1942">
        <f t="shared" ca="1" si="478"/>
        <v>0</v>
      </c>
      <c r="AN1942">
        <f t="shared" ca="1" si="484"/>
        <v>0</v>
      </c>
      <c r="AO1942">
        <f t="shared" ca="1" si="485"/>
        <v>0</v>
      </c>
      <c r="AP1942">
        <f t="shared" ca="1" si="486"/>
        <v>0</v>
      </c>
      <c r="AQ1942">
        <f t="shared" ca="1" si="487"/>
        <v>0</v>
      </c>
      <c r="AR1942">
        <f t="shared" ca="1" si="488"/>
        <v>0</v>
      </c>
      <c r="AS1942">
        <f t="shared" ca="1" si="489"/>
        <v>0</v>
      </c>
      <c r="AT1942">
        <f t="shared" ca="1" si="490"/>
        <v>0</v>
      </c>
    </row>
    <row r="1943" spans="1:46" hidden="1" x14ac:dyDescent="0.2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0, OFFSET(data!$A$1, ROW()-1, AD$1-1))</f>
        <v>0</v>
      </c>
      <c r="AE1943">
        <f ca="1">IF(ISNA(AE$1), 0, OFFSET(data!$A$1, ROW()-1, AE$1-1))</f>
        <v>0</v>
      </c>
      <c r="AF1943">
        <f ca="1">IF(ISNA(AF$1), 0, OFFSET(data!$A$1, ROW()-1, AF$1-1))</f>
        <v>0</v>
      </c>
      <c r="AG1943">
        <f t="shared" ca="1" si="479"/>
        <v>0</v>
      </c>
      <c r="AH1943" t="e">
        <f t="shared" ca="1" si="480"/>
        <v>#VALUE!</v>
      </c>
      <c r="AI1943" t="str">
        <f t="shared" ca="1" si="481"/>
        <v>0</v>
      </c>
      <c r="AJ1943" t="str">
        <f t="shared" ca="1" si="482"/>
        <v/>
      </c>
      <c r="AK1943" t="str">
        <f t="shared" ca="1" si="491"/>
        <v>0</v>
      </c>
      <c r="AL1943" s="4">
        <f t="shared" ca="1" si="483"/>
        <v>0</v>
      </c>
      <c r="AM1943">
        <f t="shared" ca="1" si="478"/>
        <v>0</v>
      </c>
      <c r="AN1943">
        <f t="shared" ca="1" si="484"/>
        <v>0</v>
      </c>
      <c r="AO1943">
        <f t="shared" ca="1" si="485"/>
        <v>0</v>
      </c>
      <c r="AP1943">
        <f t="shared" ca="1" si="486"/>
        <v>0</v>
      </c>
      <c r="AQ1943">
        <f t="shared" ca="1" si="487"/>
        <v>0</v>
      </c>
      <c r="AR1943">
        <f t="shared" ca="1" si="488"/>
        <v>0</v>
      </c>
      <c r="AS1943">
        <f t="shared" ca="1" si="489"/>
        <v>0</v>
      </c>
      <c r="AT1943">
        <f t="shared" ca="1" si="490"/>
        <v>0</v>
      </c>
    </row>
    <row r="1944" spans="1:46" hidden="1" x14ac:dyDescent="0.2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0, OFFSET(data!$A$1, ROW()-1, AD$1-1))</f>
        <v>0</v>
      </c>
      <c r="AE1944">
        <f ca="1">IF(ISNA(AE$1), 0, OFFSET(data!$A$1, ROW()-1, AE$1-1))</f>
        <v>0</v>
      </c>
      <c r="AF1944">
        <f ca="1">IF(ISNA(AF$1), 0, OFFSET(data!$A$1, ROW()-1, AF$1-1))</f>
        <v>0</v>
      </c>
      <c r="AG1944">
        <f t="shared" ca="1" si="479"/>
        <v>0</v>
      </c>
      <c r="AH1944" t="e">
        <f t="shared" ca="1" si="480"/>
        <v>#VALUE!</v>
      </c>
      <c r="AI1944" t="str">
        <f t="shared" ca="1" si="481"/>
        <v>0</v>
      </c>
      <c r="AJ1944" t="str">
        <f t="shared" ca="1" si="482"/>
        <v/>
      </c>
      <c r="AK1944" t="str">
        <f t="shared" ca="1" si="491"/>
        <v>0</v>
      </c>
      <c r="AL1944" s="4">
        <f t="shared" ca="1" si="483"/>
        <v>0</v>
      </c>
      <c r="AM1944">
        <f t="shared" ca="1" si="478"/>
        <v>0</v>
      </c>
      <c r="AN1944">
        <f t="shared" ca="1" si="484"/>
        <v>0</v>
      </c>
      <c r="AO1944">
        <f t="shared" ca="1" si="485"/>
        <v>0</v>
      </c>
      <c r="AP1944">
        <f t="shared" ca="1" si="486"/>
        <v>0</v>
      </c>
      <c r="AQ1944">
        <f t="shared" ca="1" si="487"/>
        <v>0</v>
      </c>
      <c r="AR1944">
        <f t="shared" ca="1" si="488"/>
        <v>0</v>
      </c>
      <c r="AS1944">
        <f t="shared" ca="1" si="489"/>
        <v>0</v>
      </c>
      <c r="AT1944">
        <f t="shared" ca="1" si="490"/>
        <v>0</v>
      </c>
    </row>
    <row r="1945" spans="1:46" hidden="1" x14ac:dyDescent="0.2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0, OFFSET(data!$A$1, ROW()-1, AD$1-1))</f>
        <v>0</v>
      </c>
      <c r="AE1945">
        <f ca="1">IF(ISNA(AE$1), 0, OFFSET(data!$A$1, ROW()-1, AE$1-1))</f>
        <v>0</v>
      </c>
      <c r="AF1945">
        <f ca="1">IF(ISNA(AF$1), 0, OFFSET(data!$A$1, ROW()-1, AF$1-1))</f>
        <v>0</v>
      </c>
      <c r="AG1945">
        <f t="shared" ca="1" si="479"/>
        <v>0</v>
      </c>
      <c r="AH1945" t="e">
        <f t="shared" ca="1" si="480"/>
        <v>#VALUE!</v>
      </c>
      <c r="AI1945" t="str">
        <f t="shared" ca="1" si="481"/>
        <v>0</v>
      </c>
      <c r="AJ1945" t="str">
        <f t="shared" ca="1" si="482"/>
        <v/>
      </c>
      <c r="AK1945" t="str">
        <f t="shared" ca="1" si="491"/>
        <v>0</v>
      </c>
      <c r="AL1945" s="4">
        <f t="shared" ca="1" si="483"/>
        <v>0</v>
      </c>
      <c r="AM1945">
        <f t="shared" ca="1" si="478"/>
        <v>0</v>
      </c>
      <c r="AN1945">
        <f t="shared" ca="1" si="484"/>
        <v>0</v>
      </c>
      <c r="AO1945">
        <f t="shared" ca="1" si="485"/>
        <v>0</v>
      </c>
      <c r="AP1945">
        <f t="shared" ca="1" si="486"/>
        <v>0</v>
      </c>
      <c r="AQ1945">
        <f t="shared" ca="1" si="487"/>
        <v>0</v>
      </c>
      <c r="AR1945">
        <f t="shared" ca="1" si="488"/>
        <v>0</v>
      </c>
      <c r="AS1945">
        <f t="shared" ca="1" si="489"/>
        <v>0</v>
      </c>
      <c r="AT1945">
        <f t="shared" ca="1" si="490"/>
        <v>0</v>
      </c>
    </row>
    <row r="1946" spans="1:46" hidden="1" x14ac:dyDescent="0.2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0, OFFSET(data!$A$1, ROW()-1, AD$1-1))</f>
        <v>0</v>
      </c>
      <c r="AE1946">
        <f ca="1">IF(ISNA(AE$1), 0, OFFSET(data!$A$1, ROW()-1, AE$1-1))</f>
        <v>0</v>
      </c>
      <c r="AF1946">
        <f ca="1">IF(ISNA(AF$1), 0, OFFSET(data!$A$1, ROW()-1, AF$1-1))</f>
        <v>0</v>
      </c>
      <c r="AG1946">
        <f t="shared" ca="1" si="479"/>
        <v>0</v>
      </c>
      <c r="AH1946" t="e">
        <f t="shared" ca="1" si="480"/>
        <v>#VALUE!</v>
      </c>
      <c r="AI1946" t="str">
        <f t="shared" ca="1" si="481"/>
        <v>0</v>
      </c>
      <c r="AJ1946" t="str">
        <f t="shared" ca="1" si="482"/>
        <v/>
      </c>
      <c r="AK1946" t="str">
        <f t="shared" ca="1" si="491"/>
        <v>0</v>
      </c>
      <c r="AL1946" s="4">
        <f t="shared" ca="1" si="483"/>
        <v>0</v>
      </c>
      <c r="AM1946">
        <f t="shared" ca="1" si="478"/>
        <v>0</v>
      </c>
      <c r="AN1946">
        <f t="shared" ca="1" si="484"/>
        <v>0</v>
      </c>
      <c r="AO1946">
        <f t="shared" ca="1" si="485"/>
        <v>0</v>
      </c>
      <c r="AP1946">
        <f t="shared" ca="1" si="486"/>
        <v>0</v>
      </c>
      <c r="AQ1946">
        <f t="shared" ca="1" si="487"/>
        <v>0</v>
      </c>
      <c r="AR1946">
        <f t="shared" ca="1" si="488"/>
        <v>0</v>
      </c>
      <c r="AS1946">
        <f t="shared" ca="1" si="489"/>
        <v>0</v>
      </c>
      <c r="AT1946">
        <f t="shared" ca="1" si="490"/>
        <v>0</v>
      </c>
    </row>
    <row r="1947" spans="1:46" hidden="1" x14ac:dyDescent="0.2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0, OFFSET(data!$A$1, ROW()-1, AD$1-1))</f>
        <v>0</v>
      </c>
      <c r="AE1947">
        <f ca="1">IF(ISNA(AE$1), 0, OFFSET(data!$A$1, ROW()-1, AE$1-1))</f>
        <v>0</v>
      </c>
      <c r="AF1947">
        <f ca="1">IF(ISNA(AF$1), 0, OFFSET(data!$A$1, ROW()-1, AF$1-1))</f>
        <v>0</v>
      </c>
      <c r="AG1947">
        <f t="shared" ca="1" si="479"/>
        <v>0</v>
      </c>
      <c r="AH1947" t="e">
        <f t="shared" ca="1" si="480"/>
        <v>#VALUE!</v>
      </c>
      <c r="AI1947" t="str">
        <f t="shared" ca="1" si="481"/>
        <v>0</v>
      </c>
      <c r="AJ1947" t="str">
        <f t="shared" ca="1" si="482"/>
        <v/>
      </c>
      <c r="AK1947" t="str">
        <f t="shared" ca="1" si="491"/>
        <v>0</v>
      </c>
      <c r="AL1947" s="4">
        <f t="shared" ca="1" si="483"/>
        <v>0</v>
      </c>
      <c r="AM1947">
        <f t="shared" ca="1" si="478"/>
        <v>0</v>
      </c>
      <c r="AN1947">
        <f t="shared" ca="1" si="484"/>
        <v>0</v>
      </c>
      <c r="AO1947">
        <f t="shared" ca="1" si="485"/>
        <v>0</v>
      </c>
      <c r="AP1947">
        <f t="shared" ca="1" si="486"/>
        <v>0</v>
      </c>
      <c r="AQ1947">
        <f t="shared" ca="1" si="487"/>
        <v>0</v>
      </c>
      <c r="AR1947">
        <f t="shared" ca="1" si="488"/>
        <v>0</v>
      </c>
      <c r="AS1947">
        <f t="shared" ca="1" si="489"/>
        <v>0</v>
      </c>
      <c r="AT1947">
        <f t="shared" ca="1" si="490"/>
        <v>0</v>
      </c>
    </row>
    <row r="1948" spans="1:46" hidden="1" x14ac:dyDescent="0.2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0, OFFSET(data!$A$1, ROW()-1, AD$1-1))</f>
        <v>0</v>
      </c>
      <c r="AE1948">
        <f ca="1">IF(ISNA(AE$1), 0, OFFSET(data!$A$1, ROW()-1, AE$1-1))</f>
        <v>0</v>
      </c>
      <c r="AF1948">
        <f ca="1">IF(ISNA(AF$1), 0, OFFSET(data!$A$1, ROW()-1, AF$1-1))</f>
        <v>0</v>
      </c>
      <c r="AG1948">
        <f t="shared" ca="1" si="479"/>
        <v>0</v>
      </c>
      <c r="AH1948" t="e">
        <f t="shared" ca="1" si="480"/>
        <v>#VALUE!</v>
      </c>
      <c r="AI1948" t="str">
        <f t="shared" ca="1" si="481"/>
        <v>0</v>
      </c>
      <c r="AJ1948" t="str">
        <f t="shared" ca="1" si="482"/>
        <v/>
      </c>
      <c r="AK1948" t="str">
        <f t="shared" ca="1" si="491"/>
        <v>0</v>
      </c>
      <c r="AL1948" s="4">
        <f t="shared" ca="1" si="483"/>
        <v>0</v>
      </c>
      <c r="AM1948">
        <f t="shared" ca="1" si="478"/>
        <v>0</v>
      </c>
      <c r="AN1948">
        <f t="shared" ca="1" si="484"/>
        <v>0</v>
      </c>
      <c r="AO1948">
        <f t="shared" ca="1" si="485"/>
        <v>0</v>
      </c>
      <c r="AP1948">
        <f t="shared" ca="1" si="486"/>
        <v>0</v>
      </c>
      <c r="AQ1948">
        <f t="shared" ca="1" si="487"/>
        <v>0</v>
      </c>
      <c r="AR1948">
        <f t="shared" ca="1" si="488"/>
        <v>0</v>
      </c>
      <c r="AS1948">
        <f t="shared" ca="1" si="489"/>
        <v>0</v>
      </c>
      <c r="AT1948">
        <f t="shared" ca="1" si="490"/>
        <v>0</v>
      </c>
    </row>
    <row r="1949" spans="1:46" hidden="1" x14ac:dyDescent="0.2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0, OFFSET(data!$A$1, ROW()-1, AD$1-1))</f>
        <v>0</v>
      </c>
      <c r="AE1949">
        <f ca="1">IF(ISNA(AE$1), 0, OFFSET(data!$A$1, ROW()-1, AE$1-1))</f>
        <v>0</v>
      </c>
      <c r="AF1949">
        <f ca="1">IF(ISNA(AF$1), 0, OFFSET(data!$A$1, ROW()-1, AF$1-1))</f>
        <v>0</v>
      </c>
      <c r="AG1949">
        <f t="shared" ca="1" si="479"/>
        <v>0</v>
      </c>
      <c r="AH1949" t="e">
        <f t="shared" ca="1" si="480"/>
        <v>#VALUE!</v>
      </c>
      <c r="AI1949" t="str">
        <f t="shared" ca="1" si="481"/>
        <v>0</v>
      </c>
      <c r="AJ1949" t="str">
        <f t="shared" ca="1" si="482"/>
        <v/>
      </c>
      <c r="AK1949" t="str">
        <f t="shared" ca="1" si="491"/>
        <v>0</v>
      </c>
      <c r="AL1949" s="4">
        <f t="shared" ca="1" si="483"/>
        <v>0</v>
      </c>
      <c r="AM1949">
        <f t="shared" ca="1" si="478"/>
        <v>0</v>
      </c>
      <c r="AN1949">
        <f t="shared" ca="1" si="484"/>
        <v>0</v>
      </c>
      <c r="AO1949">
        <f t="shared" ca="1" si="485"/>
        <v>0</v>
      </c>
      <c r="AP1949">
        <f t="shared" ca="1" si="486"/>
        <v>0</v>
      </c>
      <c r="AQ1949">
        <f t="shared" ca="1" si="487"/>
        <v>0</v>
      </c>
      <c r="AR1949">
        <f t="shared" ca="1" si="488"/>
        <v>0</v>
      </c>
      <c r="AS1949">
        <f t="shared" ca="1" si="489"/>
        <v>0</v>
      </c>
      <c r="AT1949">
        <f t="shared" ca="1" si="490"/>
        <v>0</v>
      </c>
    </row>
    <row r="1950" spans="1:46" hidden="1" x14ac:dyDescent="0.2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0, OFFSET(data!$A$1, ROW()-1, AD$1-1))</f>
        <v>0</v>
      </c>
      <c r="AE1950">
        <f ca="1">IF(ISNA(AE$1), 0, OFFSET(data!$A$1, ROW()-1, AE$1-1))</f>
        <v>0</v>
      </c>
      <c r="AF1950">
        <f ca="1">IF(ISNA(AF$1), 0, OFFSET(data!$A$1, ROW()-1, AF$1-1))</f>
        <v>0</v>
      </c>
      <c r="AG1950">
        <f t="shared" ca="1" si="479"/>
        <v>0</v>
      </c>
      <c r="AH1950" t="e">
        <f t="shared" ca="1" si="480"/>
        <v>#VALUE!</v>
      </c>
      <c r="AI1950" t="str">
        <f t="shared" ca="1" si="481"/>
        <v>0</v>
      </c>
      <c r="AJ1950" t="str">
        <f t="shared" ca="1" si="482"/>
        <v/>
      </c>
      <c r="AK1950" t="str">
        <f t="shared" ca="1" si="491"/>
        <v>0</v>
      </c>
      <c r="AL1950" s="4">
        <f t="shared" ca="1" si="483"/>
        <v>0</v>
      </c>
      <c r="AM1950">
        <f t="shared" ca="1" si="478"/>
        <v>0</v>
      </c>
      <c r="AN1950">
        <f t="shared" ca="1" si="484"/>
        <v>0</v>
      </c>
      <c r="AO1950">
        <f t="shared" ca="1" si="485"/>
        <v>0</v>
      </c>
      <c r="AP1950">
        <f t="shared" ca="1" si="486"/>
        <v>0</v>
      </c>
      <c r="AQ1950">
        <f t="shared" ca="1" si="487"/>
        <v>0</v>
      </c>
      <c r="AR1950">
        <f t="shared" ca="1" si="488"/>
        <v>0</v>
      </c>
      <c r="AS1950">
        <f t="shared" ca="1" si="489"/>
        <v>0</v>
      </c>
      <c r="AT1950">
        <f t="shared" ca="1" si="490"/>
        <v>0</v>
      </c>
    </row>
    <row r="1951" spans="1:46" hidden="1" x14ac:dyDescent="0.2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0, OFFSET(data!$A$1, ROW()-1, AD$1-1))</f>
        <v>0</v>
      </c>
      <c r="AE1951">
        <f ca="1">IF(ISNA(AE$1), 0, OFFSET(data!$A$1, ROW()-1, AE$1-1))</f>
        <v>0</v>
      </c>
      <c r="AF1951">
        <f ca="1">IF(ISNA(AF$1), 0, OFFSET(data!$A$1, ROW()-1, AF$1-1))</f>
        <v>0</v>
      </c>
      <c r="AG1951">
        <f t="shared" ca="1" si="479"/>
        <v>0</v>
      </c>
      <c r="AH1951" t="e">
        <f t="shared" ca="1" si="480"/>
        <v>#VALUE!</v>
      </c>
      <c r="AI1951" t="str">
        <f t="shared" ca="1" si="481"/>
        <v>0</v>
      </c>
      <c r="AJ1951" t="str">
        <f t="shared" ca="1" si="482"/>
        <v/>
      </c>
      <c r="AK1951" t="str">
        <f t="shared" ca="1" si="491"/>
        <v>0</v>
      </c>
      <c r="AL1951" s="4">
        <f t="shared" ca="1" si="483"/>
        <v>0</v>
      </c>
      <c r="AM1951">
        <f t="shared" ca="1" si="478"/>
        <v>0</v>
      </c>
      <c r="AN1951">
        <f t="shared" ca="1" si="484"/>
        <v>0</v>
      </c>
      <c r="AO1951">
        <f t="shared" ca="1" si="485"/>
        <v>0</v>
      </c>
      <c r="AP1951">
        <f t="shared" ca="1" si="486"/>
        <v>0</v>
      </c>
      <c r="AQ1951">
        <f t="shared" ca="1" si="487"/>
        <v>0</v>
      </c>
      <c r="AR1951">
        <f t="shared" ca="1" si="488"/>
        <v>0</v>
      </c>
      <c r="AS1951">
        <f t="shared" ca="1" si="489"/>
        <v>0</v>
      </c>
      <c r="AT1951">
        <f t="shared" ca="1" si="490"/>
        <v>0</v>
      </c>
    </row>
    <row r="1952" spans="1:46" hidden="1" x14ac:dyDescent="0.2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0, OFFSET(data!$A$1, ROW()-1, AD$1-1))</f>
        <v>0</v>
      </c>
      <c r="AE1952">
        <f ca="1">IF(ISNA(AE$1), 0, OFFSET(data!$A$1, ROW()-1, AE$1-1))</f>
        <v>0</v>
      </c>
      <c r="AF1952">
        <f ca="1">IF(ISNA(AF$1), 0, OFFSET(data!$A$1, ROW()-1, AF$1-1))</f>
        <v>0</v>
      </c>
      <c r="AG1952">
        <f t="shared" ca="1" si="479"/>
        <v>0</v>
      </c>
      <c r="AH1952" t="e">
        <f t="shared" ca="1" si="480"/>
        <v>#VALUE!</v>
      </c>
      <c r="AI1952" t="str">
        <f t="shared" ca="1" si="481"/>
        <v>0</v>
      </c>
      <c r="AJ1952" t="str">
        <f t="shared" ca="1" si="482"/>
        <v/>
      </c>
      <c r="AK1952" t="str">
        <f t="shared" ca="1" si="491"/>
        <v>0</v>
      </c>
      <c r="AL1952" s="4">
        <f t="shared" ca="1" si="483"/>
        <v>0</v>
      </c>
      <c r="AM1952">
        <f t="shared" ca="1" si="478"/>
        <v>0</v>
      </c>
      <c r="AN1952">
        <f t="shared" ca="1" si="484"/>
        <v>0</v>
      </c>
      <c r="AO1952">
        <f t="shared" ca="1" si="485"/>
        <v>0</v>
      </c>
      <c r="AP1952">
        <f t="shared" ca="1" si="486"/>
        <v>0</v>
      </c>
      <c r="AQ1952">
        <f t="shared" ca="1" si="487"/>
        <v>0</v>
      </c>
      <c r="AR1952">
        <f t="shared" ca="1" si="488"/>
        <v>0</v>
      </c>
      <c r="AS1952">
        <f t="shared" ca="1" si="489"/>
        <v>0</v>
      </c>
      <c r="AT1952">
        <f t="shared" ca="1" si="490"/>
        <v>0</v>
      </c>
    </row>
    <row r="1953" spans="1:46" hidden="1" x14ac:dyDescent="0.2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0, OFFSET(data!$A$1, ROW()-1, AD$1-1))</f>
        <v>0</v>
      </c>
      <c r="AE1953">
        <f ca="1">IF(ISNA(AE$1), 0, OFFSET(data!$A$1, ROW()-1, AE$1-1))</f>
        <v>0</v>
      </c>
      <c r="AF1953">
        <f ca="1">IF(ISNA(AF$1), 0, OFFSET(data!$A$1, ROW()-1, AF$1-1))</f>
        <v>0</v>
      </c>
      <c r="AG1953">
        <f t="shared" ca="1" si="479"/>
        <v>0</v>
      </c>
      <c r="AH1953" t="e">
        <f t="shared" ca="1" si="480"/>
        <v>#VALUE!</v>
      </c>
      <c r="AI1953" t="str">
        <f t="shared" ca="1" si="481"/>
        <v>0</v>
      </c>
      <c r="AJ1953" t="str">
        <f t="shared" ca="1" si="482"/>
        <v/>
      </c>
      <c r="AK1953" t="str">
        <f t="shared" ca="1" si="491"/>
        <v>0</v>
      </c>
      <c r="AL1953" s="4">
        <f t="shared" ca="1" si="483"/>
        <v>0</v>
      </c>
      <c r="AM1953">
        <f t="shared" ca="1" si="478"/>
        <v>0</v>
      </c>
      <c r="AN1953">
        <f t="shared" ca="1" si="484"/>
        <v>0</v>
      </c>
      <c r="AO1953">
        <f t="shared" ca="1" si="485"/>
        <v>0</v>
      </c>
      <c r="AP1953">
        <f t="shared" ca="1" si="486"/>
        <v>0</v>
      </c>
      <c r="AQ1953">
        <f t="shared" ca="1" si="487"/>
        <v>0</v>
      </c>
      <c r="AR1953">
        <f t="shared" ca="1" si="488"/>
        <v>0</v>
      </c>
      <c r="AS1953">
        <f t="shared" ca="1" si="489"/>
        <v>0</v>
      </c>
      <c r="AT1953">
        <f t="shared" ca="1" si="490"/>
        <v>0</v>
      </c>
    </row>
    <row r="1954" spans="1:46" hidden="1" x14ac:dyDescent="0.2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0, OFFSET(data!$A$1, ROW()-1, AD$1-1))</f>
        <v>0</v>
      </c>
      <c r="AE1954">
        <f ca="1">IF(ISNA(AE$1), 0, OFFSET(data!$A$1, ROW()-1, AE$1-1))</f>
        <v>0</v>
      </c>
      <c r="AF1954">
        <f ca="1">IF(ISNA(AF$1), 0, OFFSET(data!$A$1, ROW()-1, AF$1-1))</f>
        <v>0</v>
      </c>
      <c r="AG1954">
        <f t="shared" ca="1" si="479"/>
        <v>0</v>
      </c>
      <c r="AH1954" t="e">
        <f t="shared" ca="1" si="480"/>
        <v>#VALUE!</v>
      </c>
      <c r="AI1954" t="str">
        <f t="shared" ca="1" si="481"/>
        <v>0</v>
      </c>
      <c r="AJ1954" t="str">
        <f t="shared" ca="1" si="482"/>
        <v/>
      </c>
      <c r="AK1954" t="str">
        <f t="shared" ca="1" si="491"/>
        <v>0</v>
      </c>
      <c r="AL1954" s="4">
        <f t="shared" ca="1" si="483"/>
        <v>0</v>
      </c>
      <c r="AM1954">
        <f t="shared" ca="1" si="478"/>
        <v>0</v>
      </c>
      <c r="AN1954">
        <f t="shared" ca="1" si="484"/>
        <v>0</v>
      </c>
      <c r="AO1954">
        <f t="shared" ca="1" si="485"/>
        <v>0</v>
      </c>
      <c r="AP1954">
        <f t="shared" ca="1" si="486"/>
        <v>0</v>
      </c>
      <c r="AQ1954">
        <f t="shared" ca="1" si="487"/>
        <v>0</v>
      </c>
      <c r="AR1954">
        <f t="shared" ca="1" si="488"/>
        <v>0</v>
      </c>
      <c r="AS1954">
        <f t="shared" ca="1" si="489"/>
        <v>0</v>
      </c>
      <c r="AT1954">
        <f t="shared" ca="1" si="490"/>
        <v>0</v>
      </c>
    </row>
    <row r="1955" spans="1:46" hidden="1" x14ac:dyDescent="0.2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0, OFFSET(data!$A$1, ROW()-1, AD$1-1))</f>
        <v>0</v>
      </c>
      <c r="AE1955">
        <f ca="1">IF(ISNA(AE$1), 0, OFFSET(data!$A$1, ROW()-1, AE$1-1))</f>
        <v>0</v>
      </c>
      <c r="AF1955">
        <f ca="1">IF(ISNA(AF$1), 0, OFFSET(data!$A$1, ROW()-1, AF$1-1))</f>
        <v>0</v>
      </c>
      <c r="AG1955">
        <f t="shared" ca="1" si="479"/>
        <v>0</v>
      </c>
      <c r="AH1955" t="e">
        <f t="shared" ca="1" si="480"/>
        <v>#VALUE!</v>
      </c>
      <c r="AI1955" t="str">
        <f t="shared" ca="1" si="481"/>
        <v>0</v>
      </c>
      <c r="AJ1955" t="str">
        <f t="shared" ca="1" si="482"/>
        <v/>
      </c>
      <c r="AK1955" t="str">
        <f t="shared" ca="1" si="491"/>
        <v>0</v>
      </c>
      <c r="AL1955" s="4">
        <f t="shared" ca="1" si="483"/>
        <v>0</v>
      </c>
      <c r="AM1955">
        <f t="shared" ca="1" si="478"/>
        <v>0</v>
      </c>
      <c r="AN1955">
        <f t="shared" ca="1" si="484"/>
        <v>0</v>
      </c>
      <c r="AO1955">
        <f t="shared" ca="1" si="485"/>
        <v>0</v>
      </c>
      <c r="AP1955">
        <f t="shared" ca="1" si="486"/>
        <v>0</v>
      </c>
      <c r="AQ1955">
        <f t="shared" ca="1" si="487"/>
        <v>0</v>
      </c>
      <c r="AR1955">
        <f t="shared" ca="1" si="488"/>
        <v>0</v>
      </c>
      <c r="AS1955">
        <f t="shared" ca="1" si="489"/>
        <v>0</v>
      </c>
      <c r="AT1955">
        <f t="shared" ca="1" si="490"/>
        <v>0</v>
      </c>
    </row>
    <row r="1956" spans="1:46" hidden="1" x14ac:dyDescent="0.2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0, OFFSET(data!$A$1, ROW()-1, AD$1-1))</f>
        <v>0</v>
      </c>
      <c r="AE1956">
        <f ca="1">IF(ISNA(AE$1), 0, OFFSET(data!$A$1, ROW()-1, AE$1-1))</f>
        <v>0</v>
      </c>
      <c r="AF1956">
        <f ca="1">IF(ISNA(AF$1), 0, OFFSET(data!$A$1, ROW()-1, AF$1-1))</f>
        <v>0</v>
      </c>
      <c r="AG1956">
        <f t="shared" ca="1" si="479"/>
        <v>0</v>
      </c>
      <c r="AH1956" t="e">
        <f t="shared" ca="1" si="480"/>
        <v>#VALUE!</v>
      </c>
      <c r="AI1956" t="str">
        <f t="shared" ca="1" si="481"/>
        <v>0</v>
      </c>
      <c r="AJ1956" t="str">
        <f t="shared" ca="1" si="482"/>
        <v/>
      </c>
      <c r="AK1956" t="str">
        <f t="shared" ca="1" si="491"/>
        <v>0</v>
      </c>
      <c r="AL1956" s="4">
        <f t="shared" ca="1" si="483"/>
        <v>0</v>
      </c>
      <c r="AM1956">
        <f t="shared" ca="1" si="478"/>
        <v>0</v>
      </c>
      <c r="AN1956">
        <f t="shared" ca="1" si="484"/>
        <v>0</v>
      </c>
      <c r="AO1956">
        <f t="shared" ca="1" si="485"/>
        <v>0</v>
      </c>
      <c r="AP1956">
        <f t="shared" ca="1" si="486"/>
        <v>0</v>
      </c>
      <c r="AQ1956">
        <f t="shared" ca="1" si="487"/>
        <v>0</v>
      </c>
      <c r="AR1956">
        <f t="shared" ca="1" si="488"/>
        <v>0</v>
      </c>
      <c r="AS1956">
        <f t="shared" ca="1" si="489"/>
        <v>0</v>
      </c>
      <c r="AT1956">
        <f t="shared" ca="1" si="490"/>
        <v>0</v>
      </c>
    </row>
    <row r="1957" spans="1:46" hidden="1" x14ac:dyDescent="0.2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0, OFFSET(data!$A$1, ROW()-1, AD$1-1))</f>
        <v>0</v>
      </c>
      <c r="AE1957">
        <f ca="1">IF(ISNA(AE$1), 0, OFFSET(data!$A$1, ROW()-1, AE$1-1))</f>
        <v>0</v>
      </c>
      <c r="AF1957">
        <f ca="1">IF(ISNA(AF$1), 0, OFFSET(data!$A$1, ROW()-1, AF$1-1))</f>
        <v>0</v>
      </c>
      <c r="AG1957">
        <f t="shared" ca="1" si="479"/>
        <v>0</v>
      </c>
      <c r="AH1957" t="e">
        <f t="shared" ca="1" si="480"/>
        <v>#VALUE!</v>
      </c>
      <c r="AI1957" t="str">
        <f t="shared" ca="1" si="481"/>
        <v>0</v>
      </c>
      <c r="AJ1957" t="str">
        <f t="shared" ca="1" si="482"/>
        <v/>
      </c>
      <c r="AK1957" t="str">
        <f t="shared" ca="1" si="491"/>
        <v>0</v>
      </c>
      <c r="AL1957" s="4">
        <f t="shared" ca="1" si="483"/>
        <v>0</v>
      </c>
      <c r="AM1957">
        <f t="shared" ca="1" si="478"/>
        <v>0</v>
      </c>
      <c r="AN1957">
        <f t="shared" ca="1" si="484"/>
        <v>0</v>
      </c>
      <c r="AO1957">
        <f t="shared" ca="1" si="485"/>
        <v>0</v>
      </c>
      <c r="AP1957">
        <f t="shared" ca="1" si="486"/>
        <v>0</v>
      </c>
      <c r="AQ1957">
        <f t="shared" ca="1" si="487"/>
        <v>0</v>
      </c>
      <c r="AR1957">
        <f t="shared" ca="1" si="488"/>
        <v>0</v>
      </c>
      <c r="AS1957">
        <f t="shared" ca="1" si="489"/>
        <v>0</v>
      </c>
      <c r="AT1957">
        <f t="shared" ca="1" si="490"/>
        <v>0</v>
      </c>
    </row>
    <row r="1958" spans="1:46" hidden="1" x14ac:dyDescent="0.2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0, OFFSET(data!$A$1, ROW()-1, AD$1-1))</f>
        <v>0</v>
      </c>
      <c r="AE1958">
        <f ca="1">IF(ISNA(AE$1), 0, OFFSET(data!$A$1, ROW()-1, AE$1-1))</f>
        <v>0</v>
      </c>
      <c r="AF1958">
        <f ca="1">IF(ISNA(AF$1), 0, OFFSET(data!$A$1, ROW()-1, AF$1-1))</f>
        <v>0</v>
      </c>
      <c r="AG1958">
        <f t="shared" ca="1" si="479"/>
        <v>0</v>
      </c>
      <c r="AH1958" t="e">
        <f t="shared" ca="1" si="480"/>
        <v>#VALUE!</v>
      </c>
      <c r="AI1958" t="str">
        <f t="shared" ca="1" si="481"/>
        <v>0</v>
      </c>
      <c r="AJ1958" t="str">
        <f t="shared" ca="1" si="482"/>
        <v/>
      </c>
      <c r="AK1958" t="str">
        <f t="shared" ca="1" si="491"/>
        <v>0</v>
      </c>
      <c r="AL1958" s="4">
        <f t="shared" ca="1" si="483"/>
        <v>0</v>
      </c>
      <c r="AM1958">
        <f t="shared" ca="1" si="478"/>
        <v>0</v>
      </c>
      <c r="AN1958">
        <f t="shared" ca="1" si="484"/>
        <v>0</v>
      </c>
      <c r="AO1958">
        <f t="shared" ca="1" si="485"/>
        <v>0</v>
      </c>
      <c r="AP1958">
        <f t="shared" ca="1" si="486"/>
        <v>0</v>
      </c>
      <c r="AQ1958">
        <f t="shared" ca="1" si="487"/>
        <v>0</v>
      </c>
      <c r="AR1958">
        <f t="shared" ca="1" si="488"/>
        <v>0</v>
      </c>
      <c r="AS1958">
        <f t="shared" ca="1" si="489"/>
        <v>0</v>
      </c>
      <c r="AT1958">
        <f t="shared" ca="1" si="490"/>
        <v>0</v>
      </c>
    </row>
    <row r="1959" spans="1:46" hidden="1" x14ac:dyDescent="0.2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0, OFFSET(data!$A$1, ROW()-1, AD$1-1))</f>
        <v>0</v>
      </c>
      <c r="AE1959">
        <f ca="1">IF(ISNA(AE$1), 0, OFFSET(data!$A$1, ROW()-1, AE$1-1))</f>
        <v>0</v>
      </c>
      <c r="AF1959">
        <f ca="1">IF(ISNA(AF$1), 0, OFFSET(data!$A$1, ROW()-1, AF$1-1))</f>
        <v>0</v>
      </c>
      <c r="AG1959">
        <f t="shared" ca="1" si="479"/>
        <v>0</v>
      </c>
      <c r="AH1959" t="e">
        <f t="shared" ca="1" si="480"/>
        <v>#VALUE!</v>
      </c>
      <c r="AI1959" t="str">
        <f t="shared" ca="1" si="481"/>
        <v>0</v>
      </c>
      <c r="AJ1959" t="str">
        <f t="shared" ca="1" si="482"/>
        <v/>
      </c>
      <c r="AK1959" t="str">
        <f t="shared" ca="1" si="491"/>
        <v>0</v>
      </c>
      <c r="AL1959" s="4">
        <f t="shared" ca="1" si="483"/>
        <v>0</v>
      </c>
      <c r="AM1959">
        <f t="shared" ca="1" si="478"/>
        <v>0</v>
      </c>
      <c r="AN1959">
        <f t="shared" ca="1" si="484"/>
        <v>0</v>
      </c>
      <c r="AO1959">
        <f t="shared" ca="1" si="485"/>
        <v>0</v>
      </c>
      <c r="AP1959">
        <f t="shared" ca="1" si="486"/>
        <v>0</v>
      </c>
      <c r="AQ1959">
        <f t="shared" ca="1" si="487"/>
        <v>0</v>
      </c>
      <c r="AR1959">
        <f t="shared" ca="1" si="488"/>
        <v>0</v>
      </c>
      <c r="AS1959">
        <f t="shared" ca="1" si="489"/>
        <v>0</v>
      </c>
      <c r="AT1959">
        <f t="shared" ca="1" si="490"/>
        <v>0</v>
      </c>
    </row>
    <row r="1960" spans="1:46" hidden="1" x14ac:dyDescent="0.2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0, OFFSET(data!$A$1, ROW()-1, AD$1-1))</f>
        <v>0</v>
      </c>
      <c r="AE1960">
        <f ca="1">IF(ISNA(AE$1), 0, OFFSET(data!$A$1, ROW()-1, AE$1-1))</f>
        <v>0</v>
      </c>
      <c r="AF1960">
        <f ca="1">IF(ISNA(AF$1), 0, OFFSET(data!$A$1, ROW()-1, AF$1-1))</f>
        <v>0</v>
      </c>
      <c r="AG1960">
        <f t="shared" ca="1" si="479"/>
        <v>0</v>
      </c>
      <c r="AH1960" t="e">
        <f t="shared" ca="1" si="480"/>
        <v>#VALUE!</v>
      </c>
      <c r="AI1960" t="str">
        <f t="shared" ca="1" si="481"/>
        <v>0</v>
      </c>
      <c r="AJ1960" t="str">
        <f t="shared" ca="1" si="482"/>
        <v/>
      </c>
      <c r="AK1960" t="str">
        <f t="shared" ca="1" si="491"/>
        <v>0</v>
      </c>
      <c r="AL1960" s="4">
        <f t="shared" ca="1" si="483"/>
        <v>0</v>
      </c>
      <c r="AM1960">
        <f t="shared" ca="1" si="478"/>
        <v>0</v>
      </c>
      <c r="AN1960">
        <f t="shared" ca="1" si="484"/>
        <v>0</v>
      </c>
      <c r="AO1960">
        <f t="shared" ca="1" si="485"/>
        <v>0</v>
      </c>
      <c r="AP1960">
        <f t="shared" ca="1" si="486"/>
        <v>0</v>
      </c>
      <c r="AQ1960">
        <f t="shared" ca="1" si="487"/>
        <v>0</v>
      </c>
      <c r="AR1960">
        <f t="shared" ca="1" si="488"/>
        <v>0</v>
      </c>
      <c r="AS1960">
        <f t="shared" ca="1" si="489"/>
        <v>0</v>
      </c>
      <c r="AT1960">
        <f t="shared" ca="1" si="490"/>
        <v>0</v>
      </c>
    </row>
    <row r="1961" spans="1:46" hidden="1" x14ac:dyDescent="0.2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0, OFFSET(data!$A$1, ROW()-1, AD$1-1))</f>
        <v>0</v>
      </c>
      <c r="AE1961">
        <f ca="1">IF(ISNA(AE$1), 0, OFFSET(data!$A$1, ROW()-1, AE$1-1))</f>
        <v>0</v>
      </c>
      <c r="AF1961">
        <f ca="1">IF(ISNA(AF$1), 0, OFFSET(data!$A$1, ROW()-1, AF$1-1))</f>
        <v>0</v>
      </c>
      <c r="AG1961">
        <f t="shared" ca="1" si="479"/>
        <v>0</v>
      </c>
      <c r="AH1961" t="e">
        <f t="shared" ca="1" si="480"/>
        <v>#VALUE!</v>
      </c>
      <c r="AI1961" t="str">
        <f t="shared" ca="1" si="481"/>
        <v>0</v>
      </c>
      <c r="AJ1961" t="str">
        <f t="shared" ca="1" si="482"/>
        <v/>
      </c>
      <c r="AK1961" t="str">
        <f t="shared" ca="1" si="491"/>
        <v>0</v>
      </c>
      <c r="AL1961" s="4">
        <f t="shared" ca="1" si="483"/>
        <v>0</v>
      </c>
      <c r="AM1961">
        <f t="shared" ca="1" si="478"/>
        <v>0</v>
      </c>
      <c r="AN1961">
        <f t="shared" ca="1" si="484"/>
        <v>0</v>
      </c>
      <c r="AO1961">
        <f t="shared" ca="1" si="485"/>
        <v>0</v>
      </c>
      <c r="AP1961">
        <f t="shared" ca="1" si="486"/>
        <v>0</v>
      </c>
      <c r="AQ1961">
        <f t="shared" ca="1" si="487"/>
        <v>0</v>
      </c>
      <c r="AR1961">
        <f t="shared" ca="1" si="488"/>
        <v>0</v>
      </c>
      <c r="AS1961">
        <f t="shared" ca="1" si="489"/>
        <v>0</v>
      </c>
      <c r="AT1961">
        <f t="shared" ca="1" si="490"/>
        <v>0</v>
      </c>
    </row>
    <row r="1962" spans="1:46" hidden="1" x14ac:dyDescent="0.2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0, OFFSET(data!$A$1, ROW()-1, AD$1-1))</f>
        <v>0</v>
      </c>
      <c r="AE1962">
        <f ca="1">IF(ISNA(AE$1), 0, OFFSET(data!$A$1, ROW()-1, AE$1-1))</f>
        <v>0</v>
      </c>
      <c r="AF1962">
        <f ca="1">IF(ISNA(AF$1), 0, OFFSET(data!$A$1, ROW()-1, AF$1-1))</f>
        <v>0</v>
      </c>
      <c r="AG1962">
        <f t="shared" ca="1" si="479"/>
        <v>0</v>
      </c>
      <c r="AH1962" t="e">
        <f t="shared" ca="1" si="480"/>
        <v>#VALUE!</v>
      </c>
      <c r="AI1962" t="str">
        <f t="shared" ca="1" si="481"/>
        <v>0</v>
      </c>
      <c r="AJ1962" t="str">
        <f t="shared" ca="1" si="482"/>
        <v/>
      </c>
      <c r="AK1962" t="str">
        <f t="shared" ca="1" si="491"/>
        <v>0</v>
      </c>
      <c r="AL1962" s="4">
        <f t="shared" ca="1" si="483"/>
        <v>0</v>
      </c>
      <c r="AM1962">
        <f t="shared" ca="1" si="478"/>
        <v>0</v>
      </c>
      <c r="AN1962">
        <f t="shared" ca="1" si="484"/>
        <v>0</v>
      </c>
      <c r="AO1962">
        <f t="shared" ca="1" si="485"/>
        <v>0</v>
      </c>
      <c r="AP1962">
        <f t="shared" ca="1" si="486"/>
        <v>0</v>
      </c>
      <c r="AQ1962">
        <f t="shared" ca="1" si="487"/>
        <v>0</v>
      </c>
      <c r="AR1962">
        <f t="shared" ca="1" si="488"/>
        <v>0</v>
      </c>
      <c r="AS1962">
        <f t="shared" ca="1" si="489"/>
        <v>0</v>
      </c>
      <c r="AT1962">
        <f t="shared" ca="1" si="490"/>
        <v>0</v>
      </c>
    </row>
    <row r="1963" spans="1:46" hidden="1" x14ac:dyDescent="0.2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0, OFFSET(data!$A$1, ROW()-1, AD$1-1))</f>
        <v>0</v>
      </c>
      <c r="AE1963">
        <f ca="1">IF(ISNA(AE$1), 0, OFFSET(data!$A$1, ROW()-1, AE$1-1))</f>
        <v>0</v>
      </c>
      <c r="AF1963">
        <f ca="1">IF(ISNA(AF$1), 0, OFFSET(data!$A$1, ROW()-1, AF$1-1))</f>
        <v>0</v>
      </c>
      <c r="AG1963">
        <f t="shared" ca="1" si="479"/>
        <v>0</v>
      </c>
      <c r="AH1963" t="e">
        <f t="shared" ca="1" si="480"/>
        <v>#VALUE!</v>
      </c>
      <c r="AI1963" t="str">
        <f t="shared" ca="1" si="481"/>
        <v>0</v>
      </c>
      <c r="AJ1963" t="str">
        <f t="shared" ca="1" si="482"/>
        <v/>
      </c>
      <c r="AK1963" t="str">
        <f t="shared" ca="1" si="491"/>
        <v>0</v>
      </c>
      <c r="AL1963" s="4">
        <f t="shared" ca="1" si="483"/>
        <v>0</v>
      </c>
      <c r="AM1963">
        <f t="shared" ca="1" si="478"/>
        <v>0</v>
      </c>
      <c r="AN1963">
        <f t="shared" ca="1" si="484"/>
        <v>0</v>
      </c>
      <c r="AO1963">
        <f t="shared" ca="1" si="485"/>
        <v>0</v>
      </c>
      <c r="AP1963">
        <f t="shared" ca="1" si="486"/>
        <v>0</v>
      </c>
      <c r="AQ1963">
        <f t="shared" ca="1" si="487"/>
        <v>0</v>
      </c>
      <c r="AR1963">
        <f t="shared" ca="1" si="488"/>
        <v>0</v>
      </c>
      <c r="AS1963">
        <f t="shared" ca="1" si="489"/>
        <v>0</v>
      </c>
      <c r="AT1963">
        <f t="shared" ca="1" si="490"/>
        <v>0</v>
      </c>
    </row>
    <row r="1964" spans="1:46" hidden="1" x14ac:dyDescent="0.2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0, OFFSET(data!$A$1, ROW()-1, AD$1-1))</f>
        <v>0</v>
      </c>
      <c r="AE1964">
        <f ca="1">IF(ISNA(AE$1), 0, OFFSET(data!$A$1, ROW()-1, AE$1-1))</f>
        <v>0</v>
      </c>
      <c r="AF1964">
        <f ca="1">IF(ISNA(AF$1), 0, OFFSET(data!$A$1, ROW()-1, AF$1-1))</f>
        <v>0</v>
      </c>
      <c r="AG1964">
        <f t="shared" ca="1" si="479"/>
        <v>0</v>
      </c>
      <c r="AH1964" t="e">
        <f t="shared" ca="1" si="480"/>
        <v>#VALUE!</v>
      </c>
      <c r="AI1964" t="str">
        <f t="shared" ca="1" si="481"/>
        <v>0</v>
      </c>
      <c r="AJ1964" t="str">
        <f t="shared" ca="1" si="482"/>
        <v/>
      </c>
      <c r="AK1964" t="str">
        <f t="shared" ca="1" si="491"/>
        <v>0</v>
      </c>
      <c r="AL1964" s="4">
        <f t="shared" ca="1" si="483"/>
        <v>0</v>
      </c>
      <c r="AM1964">
        <f t="shared" ca="1" si="478"/>
        <v>0</v>
      </c>
      <c r="AN1964">
        <f t="shared" ca="1" si="484"/>
        <v>0</v>
      </c>
      <c r="AO1964">
        <f t="shared" ca="1" si="485"/>
        <v>0</v>
      </c>
      <c r="AP1964">
        <f t="shared" ca="1" si="486"/>
        <v>0</v>
      </c>
      <c r="AQ1964">
        <f t="shared" ca="1" si="487"/>
        <v>0</v>
      </c>
      <c r="AR1964">
        <f t="shared" ca="1" si="488"/>
        <v>0</v>
      </c>
      <c r="AS1964">
        <f t="shared" ca="1" si="489"/>
        <v>0</v>
      </c>
      <c r="AT1964">
        <f t="shared" ca="1" si="490"/>
        <v>0</v>
      </c>
    </row>
    <row r="1965" spans="1:46" hidden="1" x14ac:dyDescent="0.2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0, OFFSET(data!$A$1, ROW()-1, AD$1-1))</f>
        <v>0</v>
      </c>
      <c r="AE1965">
        <f ca="1">IF(ISNA(AE$1), 0, OFFSET(data!$A$1, ROW()-1, AE$1-1))</f>
        <v>0</v>
      </c>
      <c r="AF1965">
        <f ca="1">IF(ISNA(AF$1), 0, OFFSET(data!$A$1, ROW()-1, AF$1-1))</f>
        <v>0</v>
      </c>
      <c r="AG1965">
        <f t="shared" ca="1" si="479"/>
        <v>0</v>
      </c>
      <c r="AH1965" t="e">
        <f t="shared" ca="1" si="480"/>
        <v>#VALUE!</v>
      </c>
      <c r="AI1965" t="str">
        <f t="shared" ca="1" si="481"/>
        <v>0</v>
      </c>
      <c r="AJ1965" t="str">
        <f t="shared" ca="1" si="482"/>
        <v/>
      </c>
      <c r="AK1965" t="str">
        <f t="shared" ca="1" si="491"/>
        <v>0</v>
      </c>
      <c r="AL1965" s="4">
        <f t="shared" ca="1" si="483"/>
        <v>0</v>
      </c>
      <c r="AM1965">
        <f t="shared" ca="1" si="478"/>
        <v>0</v>
      </c>
      <c r="AN1965">
        <f t="shared" ca="1" si="484"/>
        <v>0</v>
      </c>
      <c r="AO1965">
        <f t="shared" ca="1" si="485"/>
        <v>0</v>
      </c>
      <c r="AP1965">
        <f t="shared" ca="1" si="486"/>
        <v>0</v>
      </c>
      <c r="AQ1965">
        <f t="shared" ca="1" si="487"/>
        <v>0</v>
      </c>
      <c r="AR1965">
        <f t="shared" ca="1" si="488"/>
        <v>0</v>
      </c>
      <c r="AS1965">
        <f t="shared" ca="1" si="489"/>
        <v>0</v>
      </c>
      <c r="AT1965">
        <f t="shared" ca="1" si="490"/>
        <v>0</v>
      </c>
    </row>
    <row r="1966" spans="1:46" hidden="1" x14ac:dyDescent="0.2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0, OFFSET(data!$A$1, ROW()-1, AD$1-1))</f>
        <v>0</v>
      </c>
      <c r="AE1966">
        <f ca="1">IF(ISNA(AE$1), 0, OFFSET(data!$A$1, ROW()-1, AE$1-1))</f>
        <v>0</v>
      </c>
      <c r="AF1966">
        <f ca="1">IF(ISNA(AF$1), 0, OFFSET(data!$A$1, ROW()-1, AF$1-1))</f>
        <v>0</v>
      </c>
      <c r="AG1966">
        <f t="shared" ca="1" si="479"/>
        <v>0</v>
      </c>
      <c r="AH1966" t="e">
        <f t="shared" ca="1" si="480"/>
        <v>#VALUE!</v>
      </c>
      <c r="AI1966" t="str">
        <f t="shared" ca="1" si="481"/>
        <v>0</v>
      </c>
      <c r="AJ1966" t="str">
        <f t="shared" ca="1" si="482"/>
        <v/>
      </c>
      <c r="AK1966" t="str">
        <f t="shared" ca="1" si="491"/>
        <v>0</v>
      </c>
      <c r="AL1966" s="4">
        <f t="shared" ca="1" si="483"/>
        <v>0</v>
      </c>
      <c r="AM1966">
        <f t="shared" ca="1" si="478"/>
        <v>0</v>
      </c>
      <c r="AN1966">
        <f t="shared" ca="1" si="484"/>
        <v>0</v>
      </c>
      <c r="AO1966">
        <f t="shared" ca="1" si="485"/>
        <v>0</v>
      </c>
      <c r="AP1966">
        <f t="shared" ca="1" si="486"/>
        <v>0</v>
      </c>
      <c r="AQ1966">
        <f t="shared" ca="1" si="487"/>
        <v>0</v>
      </c>
      <c r="AR1966">
        <f t="shared" ca="1" si="488"/>
        <v>0</v>
      </c>
      <c r="AS1966">
        <f t="shared" ca="1" si="489"/>
        <v>0</v>
      </c>
      <c r="AT1966">
        <f t="shared" ca="1" si="490"/>
        <v>0</v>
      </c>
    </row>
    <row r="1967" spans="1:46" hidden="1" x14ac:dyDescent="0.2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0, OFFSET(data!$A$1, ROW()-1, AD$1-1))</f>
        <v>0</v>
      </c>
      <c r="AE1967">
        <f ca="1">IF(ISNA(AE$1), 0, OFFSET(data!$A$1, ROW()-1, AE$1-1))</f>
        <v>0</v>
      </c>
      <c r="AF1967">
        <f ca="1">IF(ISNA(AF$1), 0, OFFSET(data!$A$1, ROW()-1, AF$1-1))</f>
        <v>0</v>
      </c>
      <c r="AG1967">
        <f t="shared" ca="1" si="479"/>
        <v>0</v>
      </c>
      <c r="AH1967" t="e">
        <f t="shared" ca="1" si="480"/>
        <v>#VALUE!</v>
      </c>
      <c r="AI1967" t="str">
        <f t="shared" ca="1" si="481"/>
        <v>0</v>
      </c>
      <c r="AJ1967" t="str">
        <f t="shared" ca="1" si="482"/>
        <v/>
      </c>
      <c r="AK1967" t="str">
        <f t="shared" ca="1" si="491"/>
        <v>0</v>
      </c>
      <c r="AL1967" s="4">
        <f t="shared" ca="1" si="483"/>
        <v>0</v>
      </c>
      <c r="AM1967">
        <f t="shared" ca="1" si="478"/>
        <v>0</v>
      </c>
      <c r="AN1967">
        <f t="shared" ca="1" si="484"/>
        <v>0</v>
      </c>
      <c r="AO1967">
        <f t="shared" ca="1" si="485"/>
        <v>0</v>
      </c>
      <c r="AP1967">
        <f t="shared" ca="1" si="486"/>
        <v>0</v>
      </c>
      <c r="AQ1967">
        <f t="shared" ca="1" si="487"/>
        <v>0</v>
      </c>
      <c r="AR1967">
        <f t="shared" ca="1" si="488"/>
        <v>0</v>
      </c>
      <c r="AS1967">
        <f t="shared" ca="1" si="489"/>
        <v>0</v>
      </c>
      <c r="AT1967">
        <f t="shared" ca="1" si="490"/>
        <v>0</v>
      </c>
    </row>
    <row r="1968" spans="1:46" hidden="1" x14ac:dyDescent="0.2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0, OFFSET(data!$A$1, ROW()-1, AD$1-1))</f>
        <v>0</v>
      </c>
      <c r="AE1968">
        <f ca="1">IF(ISNA(AE$1), 0, OFFSET(data!$A$1, ROW()-1, AE$1-1))</f>
        <v>0</v>
      </c>
      <c r="AF1968">
        <f ca="1">IF(ISNA(AF$1), 0, OFFSET(data!$A$1, ROW()-1, AF$1-1))</f>
        <v>0</v>
      </c>
      <c r="AG1968">
        <f t="shared" ca="1" si="479"/>
        <v>0</v>
      </c>
      <c r="AH1968" t="e">
        <f t="shared" ca="1" si="480"/>
        <v>#VALUE!</v>
      </c>
      <c r="AI1968" t="str">
        <f t="shared" ca="1" si="481"/>
        <v>0</v>
      </c>
      <c r="AJ1968" t="str">
        <f t="shared" ca="1" si="482"/>
        <v/>
      </c>
      <c r="AK1968" t="str">
        <f t="shared" ca="1" si="491"/>
        <v>0</v>
      </c>
      <c r="AL1968" s="4">
        <f t="shared" ca="1" si="483"/>
        <v>0</v>
      </c>
      <c r="AM1968">
        <f t="shared" ca="1" si="478"/>
        <v>0</v>
      </c>
      <c r="AN1968">
        <f t="shared" ca="1" si="484"/>
        <v>0</v>
      </c>
      <c r="AO1968">
        <f t="shared" ca="1" si="485"/>
        <v>0</v>
      </c>
      <c r="AP1968">
        <f t="shared" ca="1" si="486"/>
        <v>0</v>
      </c>
      <c r="AQ1968">
        <f t="shared" ca="1" si="487"/>
        <v>0</v>
      </c>
      <c r="AR1968">
        <f t="shared" ca="1" si="488"/>
        <v>0</v>
      </c>
      <c r="AS1968">
        <f t="shared" ca="1" si="489"/>
        <v>0</v>
      </c>
      <c r="AT1968">
        <f t="shared" ca="1" si="490"/>
        <v>0</v>
      </c>
    </row>
    <row r="1969" spans="1:46" hidden="1" x14ac:dyDescent="0.2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0, OFFSET(data!$A$1, ROW()-1, AD$1-1))</f>
        <v>0</v>
      </c>
      <c r="AE1969">
        <f ca="1">IF(ISNA(AE$1), 0, OFFSET(data!$A$1, ROW()-1, AE$1-1))</f>
        <v>0</v>
      </c>
      <c r="AF1969">
        <f ca="1">IF(ISNA(AF$1), 0, OFFSET(data!$A$1, ROW()-1, AF$1-1))</f>
        <v>0</v>
      </c>
      <c r="AG1969">
        <f t="shared" ca="1" si="479"/>
        <v>0</v>
      </c>
      <c r="AH1969" t="e">
        <f t="shared" ca="1" si="480"/>
        <v>#VALUE!</v>
      </c>
      <c r="AI1969" t="str">
        <f t="shared" ca="1" si="481"/>
        <v>0</v>
      </c>
      <c r="AJ1969" t="str">
        <f t="shared" ca="1" si="482"/>
        <v/>
      </c>
      <c r="AK1969" t="str">
        <f t="shared" ca="1" si="491"/>
        <v>0</v>
      </c>
      <c r="AL1969" s="4">
        <f t="shared" ca="1" si="483"/>
        <v>0</v>
      </c>
      <c r="AM1969">
        <f t="shared" ca="1" si="478"/>
        <v>0</v>
      </c>
      <c r="AN1969">
        <f t="shared" ca="1" si="484"/>
        <v>0</v>
      </c>
      <c r="AO1969">
        <f t="shared" ca="1" si="485"/>
        <v>0</v>
      </c>
      <c r="AP1969">
        <f t="shared" ca="1" si="486"/>
        <v>0</v>
      </c>
      <c r="AQ1969">
        <f t="shared" ca="1" si="487"/>
        <v>0</v>
      </c>
      <c r="AR1969">
        <f t="shared" ca="1" si="488"/>
        <v>0</v>
      </c>
      <c r="AS1969">
        <f t="shared" ca="1" si="489"/>
        <v>0</v>
      </c>
      <c r="AT1969">
        <f t="shared" ca="1" si="490"/>
        <v>0</v>
      </c>
    </row>
    <row r="1970" spans="1:46" hidden="1" x14ac:dyDescent="0.2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0, OFFSET(data!$A$1, ROW()-1, AD$1-1))</f>
        <v>0</v>
      </c>
      <c r="AE1970">
        <f ca="1">IF(ISNA(AE$1), 0, OFFSET(data!$A$1, ROW()-1, AE$1-1))</f>
        <v>0</v>
      </c>
      <c r="AF1970">
        <f ca="1">IF(ISNA(AF$1), 0, OFFSET(data!$A$1, ROW()-1, AF$1-1))</f>
        <v>0</v>
      </c>
      <c r="AG1970">
        <f t="shared" ca="1" si="479"/>
        <v>0</v>
      </c>
      <c r="AH1970" t="e">
        <f t="shared" ca="1" si="480"/>
        <v>#VALUE!</v>
      </c>
      <c r="AI1970" t="str">
        <f t="shared" ca="1" si="481"/>
        <v>0</v>
      </c>
      <c r="AJ1970" t="str">
        <f t="shared" ca="1" si="482"/>
        <v/>
      </c>
      <c r="AK1970" t="str">
        <f t="shared" ca="1" si="491"/>
        <v>0</v>
      </c>
      <c r="AL1970" s="4">
        <f t="shared" ca="1" si="483"/>
        <v>0</v>
      </c>
      <c r="AM1970">
        <f t="shared" ca="1" si="478"/>
        <v>0</v>
      </c>
      <c r="AN1970">
        <f t="shared" ca="1" si="484"/>
        <v>0</v>
      </c>
      <c r="AO1970">
        <f t="shared" ca="1" si="485"/>
        <v>0</v>
      </c>
      <c r="AP1970">
        <f t="shared" ca="1" si="486"/>
        <v>0</v>
      </c>
      <c r="AQ1970">
        <f t="shared" ca="1" si="487"/>
        <v>0</v>
      </c>
      <c r="AR1970">
        <f t="shared" ca="1" si="488"/>
        <v>0</v>
      </c>
      <c r="AS1970">
        <f t="shared" ca="1" si="489"/>
        <v>0</v>
      </c>
      <c r="AT1970">
        <f t="shared" ca="1" si="490"/>
        <v>0</v>
      </c>
    </row>
    <row r="1971" spans="1:46" hidden="1" x14ac:dyDescent="0.2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0, OFFSET(data!$A$1, ROW()-1, AD$1-1))</f>
        <v>0</v>
      </c>
      <c r="AE1971">
        <f ca="1">IF(ISNA(AE$1), 0, OFFSET(data!$A$1, ROW()-1, AE$1-1))</f>
        <v>0</v>
      </c>
      <c r="AF1971">
        <f ca="1">IF(ISNA(AF$1), 0, OFFSET(data!$A$1, ROW()-1, AF$1-1))</f>
        <v>0</v>
      </c>
      <c r="AG1971">
        <f t="shared" ca="1" si="479"/>
        <v>0</v>
      </c>
      <c r="AH1971" t="e">
        <f t="shared" ca="1" si="480"/>
        <v>#VALUE!</v>
      </c>
      <c r="AI1971" t="str">
        <f t="shared" ca="1" si="481"/>
        <v>0</v>
      </c>
      <c r="AJ1971" t="str">
        <f t="shared" ca="1" si="482"/>
        <v/>
      </c>
      <c r="AK1971" t="str">
        <f t="shared" ca="1" si="491"/>
        <v>0</v>
      </c>
      <c r="AL1971" s="4">
        <f t="shared" ca="1" si="483"/>
        <v>0</v>
      </c>
      <c r="AM1971">
        <f t="shared" ca="1" si="478"/>
        <v>0</v>
      </c>
      <c r="AN1971">
        <f t="shared" ca="1" si="484"/>
        <v>0</v>
      </c>
      <c r="AO1971">
        <f t="shared" ca="1" si="485"/>
        <v>0</v>
      </c>
      <c r="AP1971">
        <f t="shared" ca="1" si="486"/>
        <v>0</v>
      </c>
      <c r="AQ1971">
        <f t="shared" ca="1" si="487"/>
        <v>0</v>
      </c>
      <c r="AR1971">
        <f t="shared" ca="1" si="488"/>
        <v>0</v>
      </c>
      <c r="AS1971">
        <f t="shared" ca="1" si="489"/>
        <v>0</v>
      </c>
      <c r="AT1971">
        <f t="shared" ca="1" si="490"/>
        <v>0</v>
      </c>
    </row>
    <row r="1972" spans="1:46" hidden="1" x14ac:dyDescent="0.2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0, OFFSET(data!$A$1, ROW()-1, AD$1-1))</f>
        <v>0</v>
      </c>
      <c r="AE1972">
        <f ca="1">IF(ISNA(AE$1), 0, OFFSET(data!$A$1, ROW()-1, AE$1-1))</f>
        <v>0</v>
      </c>
      <c r="AF1972">
        <f ca="1">IF(ISNA(AF$1), 0, OFFSET(data!$A$1, ROW()-1, AF$1-1))</f>
        <v>0</v>
      </c>
      <c r="AG1972">
        <f t="shared" ca="1" si="479"/>
        <v>0</v>
      </c>
      <c r="AH1972" t="e">
        <f t="shared" ca="1" si="480"/>
        <v>#VALUE!</v>
      </c>
      <c r="AI1972" t="str">
        <f t="shared" ca="1" si="481"/>
        <v>0</v>
      </c>
      <c r="AJ1972" t="str">
        <f t="shared" ca="1" si="482"/>
        <v/>
      </c>
      <c r="AK1972" t="str">
        <f t="shared" ca="1" si="491"/>
        <v>0</v>
      </c>
      <c r="AL1972" s="4">
        <f t="shared" ca="1" si="483"/>
        <v>0</v>
      </c>
      <c r="AM1972">
        <f t="shared" ref="AM1972:AM2035" ca="1" si="492">U1972+X1972</f>
        <v>0</v>
      </c>
      <c r="AN1972">
        <f t="shared" ca="1" si="484"/>
        <v>0</v>
      </c>
      <c r="AO1972">
        <f t="shared" ca="1" si="485"/>
        <v>0</v>
      </c>
      <c r="AP1972">
        <f t="shared" ca="1" si="486"/>
        <v>0</v>
      </c>
      <c r="AQ1972">
        <f t="shared" ca="1" si="487"/>
        <v>0</v>
      </c>
      <c r="AR1972">
        <f t="shared" ca="1" si="488"/>
        <v>0</v>
      </c>
      <c r="AS1972">
        <f t="shared" ca="1" si="489"/>
        <v>0</v>
      </c>
      <c r="AT1972">
        <f t="shared" ca="1" si="490"/>
        <v>0</v>
      </c>
    </row>
    <row r="1973" spans="1:46" hidden="1" x14ac:dyDescent="0.2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0, OFFSET(data!$A$1, ROW()-1, AD$1-1))</f>
        <v>0</v>
      </c>
      <c r="AE1973">
        <f ca="1">IF(ISNA(AE$1), 0, OFFSET(data!$A$1, ROW()-1, AE$1-1))</f>
        <v>0</v>
      </c>
      <c r="AF1973">
        <f ca="1">IF(ISNA(AF$1), 0, OFFSET(data!$A$1, ROW()-1, AF$1-1))</f>
        <v>0</v>
      </c>
      <c r="AG1973">
        <f t="shared" ca="1" si="479"/>
        <v>0</v>
      </c>
      <c r="AH1973" t="e">
        <f t="shared" ca="1" si="480"/>
        <v>#VALUE!</v>
      </c>
      <c r="AI1973" t="str">
        <f t="shared" ca="1" si="481"/>
        <v>0</v>
      </c>
      <c r="AJ1973" t="str">
        <f t="shared" ca="1" si="482"/>
        <v/>
      </c>
      <c r="AK1973" t="str">
        <f t="shared" ca="1" si="491"/>
        <v>0</v>
      </c>
      <c r="AL1973" s="4">
        <f t="shared" ca="1" si="483"/>
        <v>0</v>
      </c>
      <c r="AM1973">
        <f t="shared" ca="1" si="492"/>
        <v>0</v>
      </c>
      <c r="AN1973">
        <f t="shared" ca="1" si="484"/>
        <v>0</v>
      </c>
      <c r="AO1973">
        <f t="shared" ca="1" si="485"/>
        <v>0</v>
      </c>
      <c r="AP1973">
        <f t="shared" ca="1" si="486"/>
        <v>0</v>
      </c>
      <c r="AQ1973">
        <f t="shared" ca="1" si="487"/>
        <v>0</v>
      </c>
      <c r="AR1973">
        <f t="shared" ca="1" si="488"/>
        <v>0</v>
      </c>
      <c r="AS1973">
        <f t="shared" ca="1" si="489"/>
        <v>0</v>
      </c>
      <c r="AT1973">
        <f t="shared" ca="1" si="490"/>
        <v>0</v>
      </c>
    </row>
    <row r="1974" spans="1:46" hidden="1" x14ac:dyDescent="0.2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0, OFFSET(data!$A$1, ROW()-1, AD$1-1))</f>
        <v>0</v>
      </c>
      <c r="AE1974">
        <f ca="1">IF(ISNA(AE$1), 0, OFFSET(data!$A$1, ROW()-1, AE$1-1))</f>
        <v>0</v>
      </c>
      <c r="AF1974">
        <f ca="1">IF(ISNA(AF$1), 0, OFFSET(data!$A$1, ROW()-1, AF$1-1))</f>
        <v>0</v>
      </c>
      <c r="AG1974">
        <f t="shared" ca="1" si="479"/>
        <v>0</v>
      </c>
      <c r="AH1974" t="e">
        <f t="shared" ca="1" si="480"/>
        <v>#VALUE!</v>
      </c>
      <c r="AI1974" t="str">
        <f t="shared" ca="1" si="481"/>
        <v>0</v>
      </c>
      <c r="AJ1974" t="str">
        <f t="shared" ca="1" si="482"/>
        <v/>
      </c>
      <c r="AK1974" t="str">
        <f t="shared" ca="1" si="491"/>
        <v>0</v>
      </c>
      <c r="AL1974" s="4">
        <f t="shared" ca="1" si="483"/>
        <v>0</v>
      </c>
      <c r="AM1974">
        <f t="shared" ca="1" si="492"/>
        <v>0</v>
      </c>
      <c r="AN1974">
        <f t="shared" ca="1" si="484"/>
        <v>0</v>
      </c>
      <c r="AO1974">
        <f t="shared" ca="1" si="485"/>
        <v>0</v>
      </c>
      <c r="AP1974">
        <f t="shared" ca="1" si="486"/>
        <v>0</v>
      </c>
      <c r="AQ1974">
        <f t="shared" ca="1" si="487"/>
        <v>0</v>
      </c>
      <c r="AR1974">
        <f t="shared" ca="1" si="488"/>
        <v>0</v>
      </c>
      <c r="AS1974">
        <f t="shared" ca="1" si="489"/>
        <v>0</v>
      </c>
      <c r="AT1974">
        <f t="shared" ca="1" si="490"/>
        <v>0</v>
      </c>
    </row>
    <row r="1975" spans="1:46" hidden="1" x14ac:dyDescent="0.2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0, OFFSET(data!$A$1, ROW()-1, AD$1-1))</f>
        <v>0</v>
      </c>
      <c r="AE1975">
        <f ca="1">IF(ISNA(AE$1), 0, OFFSET(data!$A$1, ROW()-1, AE$1-1))</f>
        <v>0</v>
      </c>
      <c r="AF1975">
        <f ca="1">IF(ISNA(AF$1), 0, OFFSET(data!$A$1, ROW()-1, AF$1-1))</f>
        <v>0</v>
      </c>
      <c r="AG1975">
        <f t="shared" ca="1" si="479"/>
        <v>0</v>
      </c>
      <c r="AH1975" t="e">
        <f t="shared" ca="1" si="480"/>
        <v>#VALUE!</v>
      </c>
      <c r="AI1975" t="str">
        <f t="shared" ca="1" si="481"/>
        <v>0</v>
      </c>
      <c r="AJ1975" t="str">
        <f t="shared" ca="1" si="482"/>
        <v/>
      </c>
      <c r="AK1975" t="str">
        <f t="shared" ca="1" si="491"/>
        <v>0</v>
      </c>
      <c r="AL1975" s="4">
        <f t="shared" ca="1" si="483"/>
        <v>0</v>
      </c>
      <c r="AM1975">
        <f t="shared" ca="1" si="492"/>
        <v>0</v>
      </c>
      <c r="AN1975">
        <f t="shared" ca="1" si="484"/>
        <v>0</v>
      </c>
      <c r="AO1975">
        <f t="shared" ca="1" si="485"/>
        <v>0</v>
      </c>
      <c r="AP1975">
        <f t="shared" ca="1" si="486"/>
        <v>0</v>
      </c>
      <c r="AQ1975">
        <f t="shared" ca="1" si="487"/>
        <v>0</v>
      </c>
      <c r="AR1975">
        <f t="shared" ca="1" si="488"/>
        <v>0</v>
      </c>
      <c r="AS1975">
        <f t="shared" ca="1" si="489"/>
        <v>0</v>
      </c>
      <c r="AT1975">
        <f t="shared" ca="1" si="490"/>
        <v>0</v>
      </c>
    </row>
    <row r="1976" spans="1:46" hidden="1" x14ac:dyDescent="0.2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0, OFFSET(data!$A$1, ROW()-1, AD$1-1))</f>
        <v>0</v>
      </c>
      <c r="AE1976">
        <f ca="1">IF(ISNA(AE$1), 0, OFFSET(data!$A$1, ROW()-1, AE$1-1))</f>
        <v>0</v>
      </c>
      <c r="AF1976">
        <f ca="1">IF(ISNA(AF$1), 0, OFFSET(data!$A$1, ROW()-1, AF$1-1))</f>
        <v>0</v>
      </c>
      <c r="AG1976">
        <f t="shared" ca="1" si="479"/>
        <v>0</v>
      </c>
      <c r="AH1976" t="e">
        <f t="shared" ca="1" si="480"/>
        <v>#VALUE!</v>
      </c>
      <c r="AI1976" t="str">
        <f t="shared" ca="1" si="481"/>
        <v>0</v>
      </c>
      <c r="AJ1976" t="str">
        <f t="shared" ca="1" si="482"/>
        <v/>
      </c>
      <c r="AK1976" t="str">
        <f t="shared" ca="1" si="491"/>
        <v>0</v>
      </c>
      <c r="AL1976" s="4">
        <f t="shared" ca="1" si="483"/>
        <v>0</v>
      </c>
      <c r="AM1976">
        <f t="shared" ca="1" si="492"/>
        <v>0</v>
      </c>
      <c r="AN1976">
        <f t="shared" ca="1" si="484"/>
        <v>0</v>
      </c>
      <c r="AO1976">
        <f t="shared" ca="1" si="485"/>
        <v>0</v>
      </c>
      <c r="AP1976">
        <f t="shared" ca="1" si="486"/>
        <v>0</v>
      </c>
      <c r="AQ1976">
        <f t="shared" ca="1" si="487"/>
        <v>0</v>
      </c>
      <c r="AR1976">
        <f t="shared" ca="1" si="488"/>
        <v>0</v>
      </c>
      <c r="AS1976">
        <f t="shared" ca="1" si="489"/>
        <v>0</v>
      </c>
      <c r="AT1976">
        <f t="shared" ca="1" si="490"/>
        <v>0</v>
      </c>
    </row>
    <row r="1977" spans="1:46" hidden="1" x14ac:dyDescent="0.2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0, OFFSET(data!$A$1, ROW()-1, AD$1-1))</f>
        <v>0</v>
      </c>
      <c r="AE1977">
        <f ca="1">IF(ISNA(AE$1), 0, OFFSET(data!$A$1, ROW()-1, AE$1-1))</f>
        <v>0</v>
      </c>
      <c r="AF1977">
        <f ca="1">IF(ISNA(AF$1), 0, OFFSET(data!$A$1, ROW()-1, AF$1-1))</f>
        <v>0</v>
      </c>
      <c r="AG1977">
        <f t="shared" ca="1" si="479"/>
        <v>0</v>
      </c>
      <c r="AH1977" t="e">
        <f t="shared" ca="1" si="480"/>
        <v>#VALUE!</v>
      </c>
      <c r="AI1977" t="str">
        <f t="shared" ca="1" si="481"/>
        <v>0</v>
      </c>
      <c r="AJ1977" t="str">
        <f t="shared" ca="1" si="482"/>
        <v/>
      </c>
      <c r="AK1977" t="str">
        <f t="shared" ca="1" si="491"/>
        <v>0</v>
      </c>
      <c r="AL1977" s="4">
        <f t="shared" ca="1" si="483"/>
        <v>0</v>
      </c>
      <c r="AM1977">
        <f t="shared" ca="1" si="492"/>
        <v>0</v>
      </c>
      <c r="AN1977">
        <f t="shared" ca="1" si="484"/>
        <v>0</v>
      </c>
      <c r="AO1977">
        <f t="shared" ca="1" si="485"/>
        <v>0</v>
      </c>
      <c r="AP1977">
        <f t="shared" ca="1" si="486"/>
        <v>0</v>
      </c>
      <c r="AQ1977">
        <f t="shared" ca="1" si="487"/>
        <v>0</v>
      </c>
      <c r="AR1977">
        <f t="shared" ca="1" si="488"/>
        <v>0</v>
      </c>
      <c r="AS1977">
        <f t="shared" ca="1" si="489"/>
        <v>0</v>
      </c>
      <c r="AT1977">
        <f t="shared" ca="1" si="490"/>
        <v>0</v>
      </c>
    </row>
    <row r="1978" spans="1:46" hidden="1" x14ac:dyDescent="0.2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0, OFFSET(data!$A$1, ROW()-1, AD$1-1))</f>
        <v>0</v>
      </c>
      <c r="AE1978">
        <f ca="1">IF(ISNA(AE$1), 0, OFFSET(data!$A$1, ROW()-1, AE$1-1))</f>
        <v>0</v>
      </c>
      <c r="AF1978">
        <f ca="1">IF(ISNA(AF$1), 0, OFFSET(data!$A$1, ROW()-1, AF$1-1))</f>
        <v>0</v>
      </c>
      <c r="AG1978">
        <f t="shared" ca="1" si="479"/>
        <v>0</v>
      </c>
      <c r="AH1978" t="e">
        <f t="shared" ca="1" si="480"/>
        <v>#VALUE!</v>
      </c>
      <c r="AI1978" t="str">
        <f t="shared" ca="1" si="481"/>
        <v>0</v>
      </c>
      <c r="AJ1978" t="str">
        <f t="shared" ca="1" si="482"/>
        <v/>
      </c>
      <c r="AK1978" t="str">
        <f t="shared" ca="1" si="491"/>
        <v>0</v>
      </c>
      <c r="AL1978" s="4">
        <f t="shared" ca="1" si="483"/>
        <v>0</v>
      </c>
      <c r="AM1978">
        <f t="shared" ca="1" si="492"/>
        <v>0</v>
      </c>
      <c r="AN1978">
        <f t="shared" ca="1" si="484"/>
        <v>0</v>
      </c>
      <c r="AO1978">
        <f t="shared" ca="1" si="485"/>
        <v>0</v>
      </c>
      <c r="AP1978">
        <f t="shared" ca="1" si="486"/>
        <v>0</v>
      </c>
      <c r="AQ1978">
        <f t="shared" ca="1" si="487"/>
        <v>0</v>
      </c>
      <c r="AR1978">
        <f t="shared" ca="1" si="488"/>
        <v>0</v>
      </c>
      <c r="AS1978">
        <f t="shared" ca="1" si="489"/>
        <v>0</v>
      </c>
      <c r="AT1978">
        <f t="shared" ca="1" si="490"/>
        <v>0</v>
      </c>
    </row>
    <row r="1979" spans="1:46" hidden="1" x14ac:dyDescent="0.2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0, OFFSET(data!$A$1, ROW()-1, AD$1-1))</f>
        <v>0</v>
      </c>
      <c r="AE1979">
        <f ca="1">IF(ISNA(AE$1), 0, OFFSET(data!$A$1, ROW()-1, AE$1-1))</f>
        <v>0</v>
      </c>
      <c r="AF1979">
        <f ca="1">IF(ISNA(AF$1), 0, OFFSET(data!$A$1, ROW()-1, AF$1-1))</f>
        <v>0</v>
      </c>
      <c r="AG1979">
        <f t="shared" ca="1" si="479"/>
        <v>0</v>
      </c>
      <c r="AH1979" t="e">
        <f t="shared" ca="1" si="480"/>
        <v>#VALUE!</v>
      </c>
      <c r="AI1979" t="str">
        <f t="shared" ca="1" si="481"/>
        <v>0</v>
      </c>
      <c r="AJ1979" t="str">
        <f t="shared" ca="1" si="482"/>
        <v/>
      </c>
      <c r="AK1979" t="str">
        <f t="shared" ca="1" si="491"/>
        <v>0</v>
      </c>
      <c r="AL1979" s="4">
        <f t="shared" ca="1" si="483"/>
        <v>0</v>
      </c>
      <c r="AM1979">
        <f t="shared" ca="1" si="492"/>
        <v>0</v>
      </c>
      <c r="AN1979">
        <f t="shared" ca="1" si="484"/>
        <v>0</v>
      </c>
      <c r="AO1979">
        <f t="shared" ca="1" si="485"/>
        <v>0</v>
      </c>
      <c r="AP1979">
        <f t="shared" ca="1" si="486"/>
        <v>0</v>
      </c>
      <c r="AQ1979">
        <f t="shared" ca="1" si="487"/>
        <v>0</v>
      </c>
      <c r="AR1979">
        <f t="shared" ca="1" si="488"/>
        <v>0</v>
      </c>
      <c r="AS1979">
        <f t="shared" ca="1" si="489"/>
        <v>0</v>
      </c>
      <c r="AT1979">
        <f t="shared" ca="1" si="490"/>
        <v>0</v>
      </c>
    </row>
    <row r="1980" spans="1:46" hidden="1" x14ac:dyDescent="0.2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0, OFFSET(data!$A$1, ROW()-1, AD$1-1))</f>
        <v>0</v>
      </c>
      <c r="AE1980">
        <f ca="1">IF(ISNA(AE$1), 0, OFFSET(data!$A$1, ROW()-1, AE$1-1))</f>
        <v>0</v>
      </c>
      <c r="AF1980">
        <f ca="1">IF(ISNA(AF$1), 0, OFFSET(data!$A$1, ROW()-1, AF$1-1))</f>
        <v>0</v>
      </c>
      <c r="AG1980">
        <f t="shared" ca="1" si="479"/>
        <v>0</v>
      </c>
      <c r="AH1980" t="e">
        <f t="shared" ca="1" si="480"/>
        <v>#VALUE!</v>
      </c>
      <c r="AI1980" t="str">
        <f t="shared" ca="1" si="481"/>
        <v>0</v>
      </c>
      <c r="AJ1980" t="str">
        <f t="shared" ca="1" si="482"/>
        <v/>
      </c>
      <c r="AK1980" t="str">
        <f t="shared" ca="1" si="491"/>
        <v>0</v>
      </c>
      <c r="AL1980" s="4">
        <f t="shared" ca="1" si="483"/>
        <v>0</v>
      </c>
      <c r="AM1980">
        <f t="shared" ca="1" si="492"/>
        <v>0</v>
      </c>
      <c r="AN1980">
        <f t="shared" ca="1" si="484"/>
        <v>0</v>
      </c>
      <c r="AO1980">
        <f t="shared" ca="1" si="485"/>
        <v>0</v>
      </c>
      <c r="AP1980">
        <f t="shared" ca="1" si="486"/>
        <v>0</v>
      </c>
      <c r="AQ1980">
        <f t="shared" ca="1" si="487"/>
        <v>0</v>
      </c>
      <c r="AR1980">
        <f t="shared" ca="1" si="488"/>
        <v>0</v>
      </c>
      <c r="AS1980">
        <f t="shared" ca="1" si="489"/>
        <v>0</v>
      </c>
      <c r="AT1980">
        <f t="shared" ca="1" si="490"/>
        <v>0</v>
      </c>
    </row>
    <row r="1981" spans="1:46" hidden="1" x14ac:dyDescent="0.2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0, OFFSET(data!$A$1, ROW()-1, AD$1-1))</f>
        <v>0</v>
      </c>
      <c r="AE1981">
        <f ca="1">IF(ISNA(AE$1), 0, OFFSET(data!$A$1, ROW()-1, AE$1-1))</f>
        <v>0</v>
      </c>
      <c r="AF1981">
        <f ca="1">IF(ISNA(AF$1), 0, OFFSET(data!$A$1, ROW()-1, AF$1-1))</f>
        <v>0</v>
      </c>
      <c r="AG1981">
        <f t="shared" ca="1" si="479"/>
        <v>0</v>
      </c>
      <c r="AH1981" t="e">
        <f t="shared" ca="1" si="480"/>
        <v>#VALUE!</v>
      </c>
      <c r="AI1981" t="str">
        <f t="shared" ca="1" si="481"/>
        <v>0</v>
      </c>
      <c r="AJ1981" t="str">
        <f t="shared" ca="1" si="482"/>
        <v/>
      </c>
      <c r="AK1981" t="str">
        <f t="shared" ca="1" si="491"/>
        <v>0</v>
      </c>
      <c r="AL1981" s="4">
        <f t="shared" ca="1" si="483"/>
        <v>0</v>
      </c>
      <c r="AM1981">
        <f t="shared" ca="1" si="492"/>
        <v>0</v>
      </c>
      <c r="AN1981">
        <f t="shared" ca="1" si="484"/>
        <v>0</v>
      </c>
      <c r="AO1981">
        <f t="shared" ca="1" si="485"/>
        <v>0</v>
      </c>
      <c r="AP1981">
        <f t="shared" ca="1" si="486"/>
        <v>0</v>
      </c>
      <c r="AQ1981">
        <f t="shared" ca="1" si="487"/>
        <v>0</v>
      </c>
      <c r="AR1981">
        <f t="shared" ca="1" si="488"/>
        <v>0</v>
      </c>
      <c r="AS1981">
        <f t="shared" ca="1" si="489"/>
        <v>0</v>
      </c>
      <c r="AT1981">
        <f t="shared" ca="1" si="490"/>
        <v>0</v>
      </c>
    </row>
    <row r="1982" spans="1:46" hidden="1" x14ac:dyDescent="0.2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0, OFFSET(data!$A$1, ROW()-1, AD$1-1))</f>
        <v>0</v>
      </c>
      <c r="AE1982">
        <f ca="1">IF(ISNA(AE$1), 0, OFFSET(data!$A$1, ROW()-1, AE$1-1))</f>
        <v>0</v>
      </c>
      <c r="AF1982">
        <f ca="1">IF(ISNA(AF$1), 0, OFFSET(data!$A$1, ROW()-1, AF$1-1))</f>
        <v>0</v>
      </c>
      <c r="AG1982">
        <f t="shared" ca="1" si="479"/>
        <v>0</v>
      </c>
      <c r="AH1982" t="e">
        <f t="shared" ca="1" si="480"/>
        <v>#VALUE!</v>
      </c>
      <c r="AI1982" t="str">
        <f t="shared" ca="1" si="481"/>
        <v>0</v>
      </c>
      <c r="AJ1982" t="str">
        <f t="shared" ca="1" si="482"/>
        <v/>
      </c>
      <c r="AK1982" t="str">
        <f t="shared" ca="1" si="491"/>
        <v>0</v>
      </c>
      <c r="AL1982" s="4">
        <f t="shared" ca="1" si="483"/>
        <v>0</v>
      </c>
      <c r="AM1982">
        <f t="shared" ca="1" si="492"/>
        <v>0</v>
      </c>
      <c r="AN1982">
        <f t="shared" ca="1" si="484"/>
        <v>0</v>
      </c>
      <c r="AO1982">
        <f t="shared" ca="1" si="485"/>
        <v>0</v>
      </c>
      <c r="AP1982">
        <f t="shared" ca="1" si="486"/>
        <v>0</v>
      </c>
      <c r="AQ1982">
        <f t="shared" ca="1" si="487"/>
        <v>0</v>
      </c>
      <c r="AR1982">
        <f t="shared" ca="1" si="488"/>
        <v>0</v>
      </c>
      <c r="AS1982">
        <f t="shared" ca="1" si="489"/>
        <v>0</v>
      </c>
      <c r="AT1982">
        <f t="shared" ca="1" si="490"/>
        <v>0</v>
      </c>
    </row>
    <row r="1983" spans="1:46" hidden="1" x14ac:dyDescent="0.2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0, OFFSET(data!$A$1, ROW()-1, AD$1-1))</f>
        <v>0</v>
      </c>
      <c r="AE1983">
        <f ca="1">IF(ISNA(AE$1), 0, OFFSET(data!$A$1, ROW()-1, AE$1-1))</f>
        <v>0</v>
      </c>
      <c r="AF1983">
        <f ca="1">IF(ISNA(AF$1), 0, OFFSET(data!$A$1, ROW()-1, AF$1-1))</f>
        <v>0</v>
      </c>
      <c r="AG1983">
        <f t="shared" ca="1" si="479"/>
        <v>0</v>
      </c>
      <c r="AH1983" t="e">
        <f t="shared" ca="1" si="480"/>
        <v>#VALUE!</v>
      </c>
      <c r="AI1983" t="str">
        <f t="shared" ca="1" si="481"/>
        <v>0</v>
      </c>
      <c r="AJ1983" t="str">
        <f t="shared" ca="1" si="482"/>
        <v/>
      </c>
      <c r="AK1983" t="str">
        <f t="shared" ca="1" si="491"/>
        <v>0</v>
      </c>
      <c r="AL1983" s="4">
        <f t="shared" ca="1" si="483"/>
        <v>0</v>
      </c>
      <c r="AM1983">
        <f t="shared" ca="1" si="492"/>
        <v>0</v>
      </c>
      <c r="AN1983">
        <f t="shared" ca="1" si="484"/>
        <v>0</v>
      </c>
      <c r="AO1983">
        <f t="shared" ca="1" si="485"/>
        <v>0</v>
      </c>
      <c r="AP1983">
        <f t="shared" ca="1" si="486"/>
        <v>0</v>
      </c>
      <c r="AQ1983">
        <f t="shared" ca="1" si="487"/>
        <v>0</v>
      </c>
      <c r="AR1983">
        <f t="shared" ca="1" si="488"/>
        <v>0</v>
      </c>
      <c r="AS1983">
        <f t="shared" ca="1" si="489"/>
        <v>0</v>
      </c>
      <c r="AT1983">
        <f t="shared" ca="1" si="490"/>
        <v>0</v>
      </c>
    </row>
    <row r="1984" spans="1:46" hidden="1" x14ac:dyDescent="0.2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0, OFFSET(data!$A$1, ROW()-1, AD$1-1))</f>
        <v>0</v>
      </c>
      <c r="AE1984">
        <f ca="1">IF(ISNA(AE$1), 0, OFFSET(data!$A$1, ROW()-1, AE$1-1))</f>
        <v>0</v>
      </c>
      <c r="AF1984">
        <f ca="1">IF(ISNA(AF$1), 0, OFFSET(data!$A$1, ROW()-1, AF$1-1))</f>
        <v>0</v>
      </c>
      <c r="AG1984">
        <f t="shared" ca="1" si="479"/>
        <v>0</v>
      </c>
      <c r="AH1984" t="e">
        <f t="shared" ca="1" si="480"/>
        <v>#VALUE!</v>
      </c>
      <c r="AI1984" t="str">
        <f t="shared" ca="1" si="481"/>
        <v>0</v>
      </c>
      <c r="AJ1984" t="str">
        <f t="shared" ca="1" si="482"/>
        <v/>
      </c>
      <c r="AK1984" t="str">
        <f t="shared" ca="1" si="491"/>
        <v>0</v>
      </c>
      <c r="AL1984" s="4">
        <f t="shared" ca="1" si="483"/>
        <v>0</v>
      </c>
      <c r="AM1984">
        <f t="shared" ca="1" si="492"/>
        <v>0</v>
      </c>
      <c r="AN1984">
        <f t="shared" ca="1" si="484"/>
        <v>0</v>
      </c>
      <c r="AO1984">
        <f t="shared" ca="1" si="485"/>
        <v>0</v>
      </c>
      <c r="AP1984">
        <f t="shared" ca="1" si="486"/>
        <v>0</v>
      </c>
      <c r="AQ1984">
        <f t="shared" ca="1" si="487"/>
        <v>0</v>
      </c>
      <c r="AR1984">
        <f t="shared" ca="1" si="488"/>
        <v>0</v>
      </c>
      <c r="AS1984">
        <f t="shared" ca="1" si="489"/>
        <v>0</v>
      </c>
      <c r="AT1984">
        <f t="shared" ca="1" si="490"/>
        <v>0</v>
      </c>
    </row>
    <row r="1985" spans="1:46" hidden="1" x14ac:dyDescent="0.2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0, OFFSET(data!$A$1, ROW()-1, AD$1-1))</f>
        <v>0</v>
      </c>
      <c r="AE1985">
        <f ca="1">IF(ISNA(AE$1), 0, OFFSET(data!$A$1, ROW()-1, AE$1-1))</f>
        <v>0</v>
      </c>
      <c r="AF1985">
        <f ca="1">IF(ISNA(AF$1), 0, OFFSET(data!$A$1, ROW()-1, AF$1-1))</f>
        <v>0</v>
      </c>
      <c r="AG1985">
        <f t="shared" ca="1" si="479"/>
        <v>0</v>
      </c>
      <c r="AH1985" t="e">
        <f t="shared" ca="1" si="480"/>
        <v>#VALUE!</v>
      </c>
      <c r="AI1985" t="str">
        <f t="shared" ca="1" si="481"/>
        <v>0</v>
      </c>
      <c r="AJ1985" t="str">
        <f t="shared" ca="1" si="482"/>
        <v/>
      </c>
      <c r="AK1985" t="str">
        <f t="shared" ca="1" si="491"/>
        <v>0</v>
      </c>
      <c r="AL1985" s="4">
        <f t="shared" ca="1" si="483"/>
        <v>0</v>
      </c>
      <c r="AM1985">
        <f t="shared" ca="1" si="492"/>
        <v>0</v>
      </c>
      <c r="AN1985">
        <f t="shared" ca="1" si="484"/>
        <v>0</v>
      </c>
      <c r="AO1985">
        <f t="shared" ca="1" si="485"/>
        <v>0</v>
      </c>
      <c r="AP1985">
        <f t="shared" ca="1" si="486"/>
        <v>0</v>
      </c>
      <c r="AQ1985">
        <f t="shared" ca="1" si="487"/>
        <v>0</v>
      </c>
      <c r="AR1985">
        <f t="shared" ca="1" si="488"/>
        <v>0</v>
      </c>
      <c r="AS1985">
        <f t="shared" ca="1" si="489"/>
        <v>0</v>
      </c>
      <c r="AT1985">
        <f t="shared" ca="1" si="490"/>
        <v>0</v>
      </c>
    </row>
    <row r="1986" spans="1:46" hidden="1" x14ac:dyDescent="0.2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0, OFFSET(data!$A$1, ROW()-1, AD$1-1))</f>
        <v>0</v>
      </c>
      <c r="AE1986">
        <f ca="1">IF(ISNA(AE$1), 0, OFFSET(data!$A$1, ROW()-1, AE$1-1))</f>
        <v>0</v>
      </c>
      <c r="AF1986">
        <f ca="1">IF(ISNA(AF$1), 0, OFFSET(data!$A$1, ROW()-1, AF$1-1))</f>
        <v>0</v>
      </c>
      <c r="AG1986">
        <f t="shared" ca="1" si="479"/>
        <v>0</v>
      </c>
      <c r="AH1986" t="e">
        <f t="shared" ca="1" si="480"/>
        <v>#VALUE!</v>
      </c>
      <c r="AI1986" t="str">
        <f t="shared" ca="1" si="481"/>
        <v>0</v>
      </c>
      <c r="AJ1986" t="str">
        <f t="shared" ca="1" si="482"/>
        <v/>
      </c>
      <c r="AK1986" t="str">
        <f t="shared" ca="1" si="491"/>
        <v>0</v>
      </c>
      <c r="AL1986" s="4">
        <f t="shared" ca="1" si="483"/>
        <v>0</v>
      </c>
      <c r="AM1986">
        <f t="shared" ca="1" si="492"/>
        <v>0</v>
      </c>
      <c r="AN1986">
        <f t="shared" ca="1" si="484"/>
        <v>0</v>
      </c>
      <c r="AO1986">
        <f t="shared" ca="1" si="485"/>
        <v>0</v>
      </c>
      <c r="AP1986">
        <f t="shared" ca="1" si="486"/>
        <v>0</v>
      </c>
      <c r="AQ1986">
        <f t="shared" ca="1" si="487"/>
        <v>0</v>
      </c>
      <c r="AR1986">
        <f t="shared" ca="1" si="488"/>
        <v>0</v>
      </c>
      <c r="AS1986">
        <f t="shared" ca="1" si="489"/>
        <v>0</v>
      </c>
      <c r="AT1986">
        <f t="shared" ca="1" si="490"/>
        <v>0</v>
      </c>
    </row>
    <row r="1987" spans="1:46" hidden="1" x14ac:dyDescent="0.2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0, OFFSET(data!$A$1, ROW()-1, AD$1-1))</f>
        <v>0</v>
      </c>
      <c r="AE1987">
        <f ca="1">IF(ISNA(AE$1), 0, OFFSET(data!$A$1, ROW()-1, AE$1-1))</f>
        <v>0</v>
      </c>
      <c r="AF1987">
        <f ca="1">IF(ISNA(AF$1), 0, OFFSET(data!$A$1, ROW()-1, AF$1-1))</f>
        <v>0</v>
      </c>
      <c r="AG1987">
        <f t="shared" ref="AG1987:AG2050" ca="1" si="493">VALUE(LEFT(C1987, 4))</f>
        <v>0</v>
      </c>
      <c r="AH1987" t="e">
        <f t="shared" ref="AH1987:AH2050" ca="1" si="494">VALUE(MID(C1987, 6, 2))</f>
        <v>#VALUE!</v>
      </c>
      <c r="AI1987" t="str">
        <f t="shared" ref="AI1987:AI2050" ca="1" si="495">SUBSTITUTE(MID(C1987,6,6)&amp;LEFT(C1987,4), "-", "/")</f>
        <v>0</v>
      </c>
      <c r="AJ1987" t="str">
        <f t="shared" ref="AJ1987:AJ2050" ca="1" si="496">IF(RIGHT(C1987, 5)="12:00", AI1987, "")</f>
        <v/>
      </c>
      <c r="AK1987" t="str">
        <f t="shared" ca="1" si="491"/>
        <v>0</v>
      </c>
      <c r="AL1987" s="4">
        <f t="shared" ref="AL1987:AL2050" ca="1" si="497">AE1987/1000</f>
        <v>0</v>
      </c>
      <c r="AM1987">
        <f t="shared" ca="1" si="492"/>
        <v>0</v>
      </c>
      <c r="AN1987">
        <f t="shared" ca="1" si="484"/>
        <v>0</v>
      </c>
      <c r="AO1987">
        <f t="shared" ca="1" si="485"/>
        <v>0</v>
      </c>
      <c r="AP1987">
        <f t="shared" ca="1" si="486"/>
        <v>0</v>
      </c>
      <c r="AQ1987">
        <f t="shared" ca="1" si="487"/>
        <v>0</v>
      </c>
      <c r="AR1987">
        <f t="shared" ca="1" si="488"/>
        <v>0</v>
      </c>
      <c r="AS1987">
        <f t="shared" ca="1" si="489"/>
        <v>0</v>
      </c>
      <c r="AT1987">
        <f t="shared" ca="1" si="490"/>
        <v>0</v>
      </c>
    </row>
    <row r="1988" spans="1:46" hidden="1" x14ac:dyDescent="0.2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0, OFFSET(data!$A$1, ROW()-1, AD$1-1))</f>
        <v>0</v>
      </c>
      <c r="AE1988">
        <f ca="1">IF(ISNA(AE$1), 0, OFFSET(data!$A$1, ROW()-1, AE$1-1))</f>
        <v>0</v>
      </c>
      <c r="AF1988">
        <f ca="1">IF(ISNA(AF$1), 0, OFFSET(data!$A$1, ROW()-1, AF$1-1))</f>
        <v>0</v>
      </c>
      <c r="AG1988">
        <f t="shared" ca="1" si="493"/>
        <v>0</v>
      </c>
      <c r="AH1988" t="e">
        <f t="shared" ca="1" si="494"/>
        <v>#VALUE!</v>
      </c>
      <c r="AI1988" t="str">
        <f t="shared" ca="1" si="495"/>
        <v>0</v>
      </c>
      <c r="AJ1988" t="str">
        <f t="shared" ca="1" si="496"/>
        <v/>
      </c>
      <c r="AK1988" t="str">
        <f t="shared" ca="1" si="491"/>
        <v>0</v>
      </c>
      <c r="AL1988" s="4">
        <f t="shared" ca="1" si="497"/>
        <v>0</v>
      </c>
      <c r="AM1988">
        <f t="shared" ca="1" si="492"/>
        <v>0</v>
      </c>
      <c r="AN1988">
        <f t="shared" ref="AN1988:AN2051" ca="1" si="498">MAX(S1988,Z1988)</f>
        <v>0</v>
      </c>
      <c r="AO1988">
        <f t="shared" ref="AO1988:AO2051" ca="1" si="499">MAX(R1988,W1988)</f>
        <v>0</v>
      </c>
      <c r="AP1988">
        <f t="shared" ref="AP1988:AP2051" ca="1" si="500">K1988+N1988</f>
        <v>0</v>
      </c>
      <c r="AQ1988">
        <f t="shared" ref="AQ1988:AQ2051" ca="1" si="501">L1988+O1988</f>
        <v>0</v>
      </c>
      <c r="AR1988">
        <f t="shared" ref="AR1988:AR2051" ca="1" si="502">M1988+P1988</f>
        <v>0</v>
      </c>
      <c r="AS1988">
        <f t="shared" ref="AS1988:AS2051" ca="1" si="503">AC1988+SUM(D1988:M1988,R1988:T1988)</f>
        <v>0</v>
      </c>
      <c r="AT1988">
        <f t="shared" ref="AT1988:AT2051" ca="1" si="504">AD1988+SUM(U1988:AB1988)</f>
        <v>0</v>
      </c>
    </row>
    <row r="1989" spans="1:46" hidden="1" x14ac:dyDescent="0.2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0, OFFSET(data!$A$1, ROW()-1, AD$1-1))</f>
        <v>0</v>
      </c>
      <c r="AE1989">
        <f ca="1">IF(ISNA(AE$1), 0, OFFSET(data!$A$1, ROW()-1, AE$1-1))</f>
        <v>0</v>
      </c>
      <c r="AF1989">
        <f ca="1">IF(ISNA(AF$1), 0, OFFSET(data!$A$1, ROW()-1, AF$1-1))</f>
        <v>0</v>
      </c>
      <c r="AG1989">
        <f t="shared" ca="1" si="493"/>
        <v>0</v>
      </c>
      <c r="AH1989" t="e">
        <f t="shared" ca="1" si="494"/>
        <v>#VALUE!</v>
      </c>
      <c r="AI1989" t="str">
        <f t="shared" ca="1" si="495"/>
        <v>0</v>
      </c>
      <c r="AJ1989" t="str">
        <f t="shared" ca="1" si="496"/>
        <v/>
      </c>
      <c r="AK1989" t="str">
        <f t="shared" ca="1" si="491"/>
        <v>0</v>
      </c>
      <c r="AL1989" s="4">
        <f t="shared" ca="1" si="497"/>
        <v>0</v>
      </c>
      <c r="AM1989">
        <f t="shared" ca="1" si="492"/>
        <v>0</v>
      </c>
      <c r="AN1989">
        <f t="shared" ca="1" si="498"/>
        <v>0</v>
      </c>
      <c r="AO1989">
        <f t="shared" ca="1" si="499"/>
        <v>0</v>
      </c>
      <c r="AP1989">
        <f t="shared" ca="1" si="500"/>
        <v>0</v>
      </c>
      <c r="AQ1989">
        <f t="shared" ca="1" si="501"/>
        <v>0</v>
      </c>
      <c r="AR1989">
        <f t="shared" ca="1" si="502"/>
        <v>0</v>
      </c>
      <c r="AS1989">
        <f t="shared" ca="1" si="503"/>
        <v>0</v>
      </c>
      <c r="AT1989">
        <f t="shared" ca="1" si="504"/>
        <v>0</v>
      </c>
    </row>
    <row r="1990" spans="1:46" hidden="1" x14ac:dyDescent="0.2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0, OFFSET(data!$A$1, ROW()-1, AD$1-1))</f>
        <v>0</v>
      </c>
      <c r="AE1990">
        <f ca="1">IF(ISNA(AE$1), 0, OFFSET(data!$A$1, ROW()-1, AE$1-1))</f>
        <v>0</v>
      </c>
      <c r="AF1990">
        <f ca="1">IF(ISNA(AF$1), 0, OFFSET(data!$A$1, ROW()-1, AF$1-1))</f>
        <v>0</v>
      </c>
      <c r="AG1990">
        <f t="shared" ca="1" si="493"/>
        <v>0</v>
      </c>
      <c r="AH1990" t="e">
        <f t="shared" ca="1" si="494"/>
        <v>#VALUE!</v>
      </c>
      <c r="AI1990" t="str">
        <f t="shared" ca="1" si="495"/>
        <v>0</v>
      </c>
      <c r="AJ1990" t="str">
        <f t="shared" ca="1" si="496"/>
        <v/>
      </c>
      <c r="AK1990" t="str">
        <f t="shared" ca="1" si="491"/>
        <v>0</v>
      </c>
      <c r="AL1990" s="4">
        <f t="shared" ca="1" si="497"/>
        <v>0</v>
      </c>
      <c r="AM1990">
        <f t="shared" ca="1" si="492"/>
        <v>0</v>
      </c>
      <c r="AN1990">
        <f t="shared" ca="1" si="498"/>
        <v>0</v>
      </c>
      <c r="AO1990">
        <f t="shared" ca="1" si="499"/>
        <v>0</v>
      </c>
      <c r="AP1990">
        <f t="shared" ca="1" si="500"/>
        <v>0</v>
      </c>
      <c r="AQ1990">
        <f t="shared" ca="1" si="501"/>
        <v>0</v>
      </c>
      <c r="AR1990">
        <f t="shared" ca="1" si="502"/>
        <v>0</v>
      </c>
      <c r="AS1990">
        <f t="shared" ca="1" si="503"/>
        <v>0</v>
      </c>
      <c r="AT1990">
        <f t="shared" ca="1" si="504"/>
        <v>0</v>
      </c>
    </row>
    <row r="1991" spans="1:46" hidden="1" x14ac:dyDescent="0.2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0, OFFSET(data!$A$1, ROW()-1, AD$1-1))</f>
        <v>0</v>
      </c>
      <c r="AE1991">
        <f ca="1">IF(ISNA(AE$1), 0, OFFSET(data!$A$1, ROW()-1, AE$1-1))</f>
        <v>0</v>
      </c>
      <c r="AF1991">
        <f ca="1">IF(ISNA(AF$1), 0, OFFSET(data!$A$1, ROW()-1, AF$1-1))</f>
        <v>0</v>
      </c>
      <c r="AG1991">
        <f t="shared" ca="1" si="493"/>
        <v>0</v>
      </c>
      <c r="AH1991" t="e">
        <f t="shared" ca="1" si="494"/>
        <v>#VALUE!</v>
      </c>
      <c r="AI1991" t="str">
        <f t="shared" ca="1" si="495"/>
        <v>0</v>
      </c>
      <c r="AJ1991" t="str">
        <f t="shared" ca="1" si="496"/>
        <v/>
      </c>
      <c r="AK1991" t="str">
        <f t="shared" ca="1" si="491"/>
        <v>0</v>
      </c>
      <c r="AL1991" s="4">
        <f t="shared" ca="1" si="497"/>
        <v>0</v>
      </c>
      <c r="AM1991">
        <f t="shared" ca="1" si="492"/>
        <v>0</v>
      </c>
      <c r="AN1991">
        <f t="shared" ca="1" si="498"/>
        <v>0</v>
      </c>
      <c r="AO1991">
        <f t="shared" ca="1" si="499"/>
        <v>0</v>
      </c>
      <c r="AP1991">
        <f t="shared" ca="1" si="500"/>
        <v>0</v>
      </c>
      <c r="AQ1991">
        <f t="shared" ca="1" si="501"/>
        <v>0</v>
      </c>
      <c r="AR1991">
        <f t="shared" ca="1" si="502"/>
        <v>0</v>
      </c>
      <c r="AS1991">
        <f t="shared" ca="1" si="503"/>
        <v>0</v>
      </c>
      <c r="AT1991">
        <f t="shared" ca="1" si="504"/>
        <v>0</v>
      </c>
    </row>
    <row r="1992" spans="1:46" hidden="1" x14ac:dyDescent="0.2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0, OFFSET(data!$A$1, ROW()-1, AD$1-1))</f>
        <v>0</v>
      </c>
      <c r="AE1992">
        <f ca="1">IF(ISNA(AE$1), 0, OFFSET(data!$A$1, ROW()-1, AE$1-1))</f>
        <v>0</v>
      </c>
      <c r="AF1992">
        <f ca="1">IF(ISNA(AF$1), 0, OFFSET(data!$A$1, ROW()-1, AF$1-1))</f>
        <v>0</v>
      </c>
      <c r="AG1992">
        <f t="shared" ca="1" si="493"/>
        <v>0</v>
      </c>
      <c r="AH1992" t="e">
        <f t="shared" ca="1" si="494"/>
        <v>#VALUE!</v>
      </c>
      <c r="AI1992" t="str">
        <f t="shared" ca="1" si="495"/>
        <v>0</v>
      </c>
      <c r="AJ1992" t="str">
        <f t="shared" ca="1" si="496"/>
        <v/>
      </c>
      <c r="AK1992" t="str">
        <f t="shared" ca="1" si="491"/>
        <v>0</v>
      </c>
      <c r="AL1992" s="4">
        <f t="shared" ca="1" si="497"/>
        <v>0</v>
      </c>
      <c r="AM1992">
        <f t="shared" ca="1" si="492"/>
        <v>0</v>
      </c>
      <c r="AN1992">
        <f t="shared" ca="1" si="498"/>
        <v>0</v>
      </c>
      <c r="AO1992">
        <f t="shared" ca="1" si="499"/>
        <v>0</v>
      </c>
      <c r="AP1992">
        <f t="shared" ca="1" si="500"/>
        <v>0</v>
      </c>
      <c r="AQ1992">
        <f t="shared" ca="1" si="501"/>
        <v>0</v>
      </c>
      <c r="AR1992">
        <f t="shared" ca="1" si="502"/>
        <v>0</v>
      </c>
      <c r="AS1992">
        <f t="shared" ca="1" si="503"/>
        <v>0</v>
      </c>
      <c r="AT1992">
        <f t="shared" ca="1" si="504"/>
        <v>0</v>
      </c>
    </row>
    <row r="1993" spans="1:46" hidden="1" x14ac:dyDescent="0.2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0, OFFSET(data!$A$1, ROW()-1, AD$1-1))</f>
        <v>0</v>
      </c>
      <c r="AE1993">
        <f ca="1">IF(ISNA(AE$1), 0, OFFSET(data!$A$1, ROW()-1, AE$1-1))</f>
        <v>0</v>
      </c>
      <c r="AF1993">
        <f ca="1">IF(ISNA(AF$1), 0, OFFSET(data!$A$1, ROW()-1, AF$1-1))</f>
        <v>0</v>
      </c>
      <c r="AG1993">
        <f t="shared" ca="1" si="493"/>
        <v>0</v>
      </c>
      <c r="AH1993" t="e">
        <f t="shared" ca="1" si="494"/>
        <v>#VALUE!</v>
      </c>
      <c r="AI1993" t="str">
        <f t="shared" ca="1" si="495"/>
        <v>0</v>
      </c>
      <c r="AJ1993" t="str">
        <f t="shared" ca="1" si="496"/>
        <v/>
      </c>
      <c r="AK1993" t="str">
        <f t="shared" ca="1" si="491"/>
        <v>0</v>
      </c>
      <c r="AL1993" s="4">
        <f t="shared" ca="1" si="497"/>
        <v>0</v>
      </c>
      <c r="AM1993">
        <f t="shared" ca="1" si="492"/>
        <v>0</v>
      </c>
      <c r="AN1993">
        <f t="shared" ca="1" si="498"/>
        <v>0</v>
      </c>
      <c r="AO1993">
        <f t="shared" ca="1" si="499"/>
        <v>0</v>
      </c>
      <c r="AP1993">
        <f t="shared" ca="1" si="500"/>
        <v>0</v>
      </c>
      <c r="AQ1993">
        <f t="shared" ca="1" si="501"/>
        <v>0</v>
      </c>
      <c r="AR1993">
        <f t="shared" ca="1" si="502"/>
        <v>0</v>
      </c>
      <c r="AS1993">
        <f t="shared" ca="1" si="503"/>
        <v>0</v>
      </c>
      <c r="AT1993">
        <f t="shared" ca="1" si="504"/>
        <v>0</v>
      </c>
    </row>
    <row r="1994" spans="1:46" hidden="1" x14ac:dyDescent="0.2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0, OFFSET(data!$A$1, ROW()-1, AD$1-1))</f>
        <v>0</v>
      </c>
      <c r="AE1994">
        <f ca="1">IF(ISNA(AE$1), 0, OFFSET(data!$A$1, ROW()-1, AE$1-1))</f>
        <v>0</v>
      </c>
      <c r="AF1994">
        <f ca="1">IF(ISNA(AF$1), 0, OFFSET(data!$A$1, ROW()-1, AF$1-1))</f>
        <v>0</v>
      </c>
      <c r="AG1994">
        <f t="shared" ca="1" si="493"/>
        <v>0</v>
      </c>
      <c r="AH1994" t="e">
        <f t="shared" ca="1" si="494"/>
        <v>#VALUE!</v>
      </c>
      <c r="AI1994" t="str">
        <f t="shared" ca="1" si="495"/>
        <v>0</v>
      </c>
      <c r="AJ1994" t="str">
        <f t="shared" ca="1" si="496"/>
        <v/>
      </c>
      <c r="AK1994" t="str">
        <f t="shared" ca="1" si="491"/>
        <v>0</v>
      </c>
      <c r="AL1994" s="4">
        <f t="shared" ca="1" si="497"/>
        <v>0</v>
      </c>
      <c r="AM1994">
        <f t="shared" ca="1" si="492"/>
        <v>0</v>
      </c>
      <c r="AN1994">
        <f t="shared" ca="1" si="498"/>
        <v>0</v>
      </c>
      <c r="AO1994">
        <f t="shared" ca="1" si="499"/>
        <v>0</v>
      </c>
      <c r="AP1994">
        <f t="shared" ca="1" si="500"/>
        <v>0</v>
      </c>
      <c r="AQ1994">
        <f t="shared" ca="1" si="501"/>
        <v>0</v>
      </c>
      <c r="AR1994">
        <f t="shared" ca="1" si="502"/>
        <v>0</v>
      </c>
      <c r="AS1994">
        <f t="shared" ca="1" si="503"/>
        <v>0</v>
      </c>
      <c r="AT1994">
        <f t="shared" ca="1" si="504"/>
        <v>0</v>
      </c>
    </row>
    <row r="1995" spans="1:46" hidden="1" x14ac:dyDescent="0.2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0, OFFSET(data!$A$1, ROW()-1, AD$1-1))</f>
        <v>0</v>
      </c>
      <c r="AE1995">
        <f ca="1">IF(ISNA(AE$1), 0, OFFSET(data!$A$1, ROW()-1, AE$1-1))</f>
        <v>0</v>
      </c>
      <c r="AF1995">
        <f ca="1">IF(ISNA(AF$1), 0, OFFSET(data!$A$1, ROW()-1, AF$1-1))</f>
        <v>0</v>
      </c>
      <c r="AG1995">
        <f t="shared" ca="1" si="493"/>
        <v>0</v>
      </c>
      <c r="AH1995" t="e">
        <f t="shared" ca="1" si="494"/>
        <v>#VALUE!</v>
      </c>
      <c r="AI1995" t="str">
        <f t="shared" ca="1" si="495"/>
        <v>0</v>
      </c>
      <c r="AJ1995" t="str">
        <f t="shared" ca="1" si="496"/>
        <v/>
      </c>
      <c r="AK1995" t="str">
        <f t="shared" ca="1" si="491"/>
        <v>0</v>
      </c>
      <c r="AL1995" s="4">
        <f t="shared" ca="1" si="497"/>
        <v>0</v>
      </c>
      <c r="AM1995">
        <f t="shared" ca="1" si="492"/>
        <v>0</v>
      </c>
      <c r="AN1995">
        <f t="shared" ca="1" si="498"/>
        <v>0</v>
      </c>
      <c r="AO1995">
        <f t="shared" ca="1" si="499"/>
        <v>0</v>
      </c>
      <c r="AP1995">
        <f t="shared" ca="1" si="500"/>
        <v>0</v>
      </c>
      <c r="AQ1995">
        <f t="shared" ca="1" si="501"/>
        <v>0</v>
      </c>
      <c r="AR1995">
        <f t="shared" ca="1" si="502"/>
        <v>0</v>
      </c>
      <c r="AS1995">
        <f t="shared" ca="1" si="503"/>
        <v>0</v>
      </c>
      <c r="AT1995">
        <f t="shared" ca="1" si="504"/>
        <v>0</v>
      </c>
    </row>
    <row r="1996" spans="1:46" hidden="1" x14ac:dyDescent="0.2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0, OFFSET(data!$A$1, ROW()-1, AD$1-1))</f>
        <v>0</v>
      </c>
      <c r="AE1996">
        <f ca="1">IF(ISNA(AE$1), 0, OFFSET(data!$A$1, ROW()-1, AE$1-1))</f>
        <v>0</v>
      </c>
      <c r="AF1996">
        <f ca="1">IF(ISNA(AF$1), 0, OFFSET(data!$A$1, ROW()-1, AF$1-1))</f>
        <v>0</v>
      </c>
      <c r="AG1996">
        <f t="shared" ca="1" si="493"/>
        <v>0</v>
      </c>
      <c r="AH1996" t="e">
        <f t="shared" ca="1" si="494"/>
        <v>#VALUE!</v>
      </c>
      <c r="AI1996" t="str">
        <f t="shared" ca="1" si="495"/>
        <v>0</v>
      </c>
      <c r="AJ1996" t="str">
        <f t="shared" ca="1" si="496"/>
        <v/>
      </c>
      <c r="AK1996" t="str">
        <f t="shared" ref="AK1996:AK2059" ca="1" si="505">RIGHT(C1996, 5)</f>
        <v>0</v>
      </c>
      <c r="AL1996" s="4">
        <f t="shared" ca="1" si="497"/>
        <v>0</v>
      </c>
      <c r="AM1996">
        <f t="shared" ca="1" si="492"/>
        <v>0</v>
      </c>
      <c r="AN1996">
        <f t="shared" ca="1" si="498"/>
        <v>0</v>
      </c>
      <c r="AO1996">
        <f t="shared" ca="1" si="499"/>
        <v>0</v>
      </c>
      <c r="AP1996">
        <f t="shared" ca="1" si="500"/>
        <v>0</v>
      </c>
      <c r="AQ1996">
        <f t="shared" ca="1" si="501"/>
        <v>0</v>
      </c>
      <c r="AR1996">
        <f t="shared" ca="1" si="502"/>
        <v>0</v>
      </c>
      <c r="AS1996">
        <f t="shared" ca="1" si="503"/>
        <v>0</v>
      </c>
      <c r="AT1996">
        <f t="shared" ca="1" si="504"/>
        <v>0</v>
      </c>
    </row>
    <row r="1997" spans="1:46" hidden="1" x14ac:dyDescent="0.2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0, OFFSET(data!$A$1, ROW()-1, AD$1-1))</f>
        <v>0</v>
      </c>
      <c r="AE1997">
        <f ca="1">IF(ISNA(AE$1), 0, OFFSET(data!$A$1, ROW()-1, AE$1-1))</f>
        <v>0</v>
      </c>
      <c r="AF1997">
        <f ca="1">IF(ISNA(AF$1), 0, OFFSET(data!$A$1, ROW()-1, AF$1-1))</f>
        <v>0</v>
      </c>
      <c r="AG1997">
        <f t="shared" ca="1" si="493"/>
        <v>0</v>
      </c>
      <c r="AH1997" t="e">
        <f t="shared" ca="1" si="494"/>
        <v>#VALUE!</v>
      </c>
      <c r="AI1997" t="str">
        <f t="shared" ca="1" si="495"/>
        <v>0</v>
      </c>
      <c r="AJ1997" t="str">
        <f t="shared" ca="1" si="496"/>
        <v/>
      </c>
      <c r="AK1997" t="str">
        <f t="shared" ca="1" si="505"/>
        <v>0</v>
      </c>
      <c r="AL1997" s="4">
        <f t="shared" ca="1" si="497"/>
        <v>0</v>
      </c>
      <c r="AM1997">
        <f t="shared" ca="1" si="492"/>
        <v>0</v>
      </c>
      <c r="AN1997">
        <f t="shared" ca="1" si="498"/>
        <v>0</v>
      </c>
      <c r="AO1997">
        <f t="shared" ca="1" si="499"/>
        <v>0</v>
      </c>
      <c r="AP1997">
        <f t="shared" ca="1" si="500"/>
        <v>0</v>
      </c>
      <c r="AQ1997">
        <f t="shared" ca="1" si="501"/>
        <v>0</v>
      </c>
      <c r="AR1997">
        <f t="shared" ca="1" si="502"/>
        <v>0</v>
      </c>
      <c r="AS1997">
        <f t="shared" ca="1" si="503"/>
        <v>0</v>
      </c>
      <c r="AT1997">
        <f t="shared" ca="1" si="504"/>
        <v>0</v>
      </c>
    </row>
    <row r="1998" spans="1:46" hidden="1" x14ac:dyDescent="0.2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0, OFFSET(data!$A$1, ROW()-1, AD$1-1))</f>
        <v>0</v>
      </c>
      <c r="AE1998">
        <f ca="1">IF(ISNA(AE$1), 0, OFFSET(data!$A$1, ROW()-1, AE$1-1))</f>
        <v>0</v>
      </c>
      <c r="AF1998">
        <f ca="1">IF(ISNA(AF$1), 0, OFFSET(data!$A$1, ROW()-1, AF$1-1))</f>
        <v>0</v>
      </c>
      <c r="AG1998">
        <f t="shared" ca="1" si="493"/>
        <v>0</v>
      </c>
      <c r="AH1998" t="e">
        <f t="shared" ca="1" si="494"/>
        <v>#VALUE!</v>
      </c>
      <c r="AI1998" t="str">
        <f t="shared" ca="1" si="495"/>
        <v>0</v>
      </c>
      <c r="AJ1998" t="str">
        <f t="shared" ca="1" si="496"/>
        <v/>
      </c>
      <c r="AK1998" t="str">
        <f t="shared" ca="1" si="505"/>
        <v>0</v>
      </c>
      <c r="AL1998" s="4">
        <f t="shared" ca="1" si="497"/>
        <v>0</v>
      </c>
      <c r="AM1998">
        <f t="shared" ca="1" si="492"/>
        <v>0</v>
      </c>
      <c r="AN1998">
        <f t="shared" ca="1" si="498"/>
        <v>0</v>
      </c>
      <c r="AO1998">
        <f t="shared" ca="1" si="499"/>
        <v>0</v>
      </c>
      <c r="AP1998">
        <f t="shared" ca="1" si="500"/>
        <v>0</v>
      </c>
      <c r="AQ1998">
        <f t="shared" ca="1" si="501"/>
        <v>0</v>
      </c>
      <c r="AR1998">
        <f t="shared" ca="1" si="502"/>
        <v>0</v>
      </c>
      <c r="AS1998">
        <f t="shared" ca="1" si="503"/>
        <v>0</v>
      </c>
      <c r="AT1998">
        <f t="shared" ca="1" si="504"/>
        <v>0</v>
      </c>
    </row>
    <row r="1999" spans="1:46" hidden="1" x14ac:dyDescent="0.2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0, OFFSET(data!$A$1, ROW()-1, AD$1-1))</f>
        <v>0</v>
      </c>
      <c r="AE1999">
        <f ca="1">IF(ISNA(AE$1), 0, OFFSET(data!$A$1, ROW()-1, AE$1-1))</f>
        <v>0</v>
      </c>
      <c r="AF1999">
        <f ca="1">IF(ISNA(AF$1), 0, OFFSET(data!$A$1, ROW()-1, AF$1-1))</f>
        <v>0</v>
      </c>
      <c r="AG1999">
        <f t="shared" ca="1" si="493"/>
        <v>0</v>
      </c>
      <c r="AH1999" t="e">
        <f t="shared" ca="1" si="494"/>
        <v>#VALUE!</v>
      </c>
      <c r="AI1999" t="str">
        <f t="shared" ca="1" si="495"/>
        <v>0</v>
      </c>
      <c r="AJ1999" t="str">
        <f t="shared" ca="1" si="496"/>
        <v/>
      </c>
      <c r="AK1999" t="str">
        <f t="shared" ca="1" si="505"/>
        <v>0</v>
      </c>
      <c r="AL1999" s="4">
        <f t="shared" ca="1" si="497"/>
        <v>0</v>
      </c>
      <c r="AM1999">
        <f t="shared" ca="1" si="492"/>
        <v>0</v>
      </c>
      <c r="AN1999">
        <f t="shared" ca="1" si="498"/>
        <v>0</v>
      </c>
      <c r="AO1999">
        <f t="shared" ca="1" si="499"/>
        <v>0</v>
      </c>
      <c r="AP1999">
        <f t="shared" ca="1" si="500"/>
        <v>0</v>
      </c>
      <c r="AQ1999">
        <f t="shared" ca="1" si="501"/>
        <v>0</v>
      </c>
      <c r="AR1999">
        <f t="shared" ca="1" si="502"/>
        <v>0</v>
      </c>
      <c r="AS1999">
        <f t="shared" ca="1" si="503"/>
        <v>0</v>
      </c>
      <c r="AT1999">
        <f t="shared" ca="1" si="504"/>
        <v>0</v>
      </c>
    </row>
    <row r="2000" spans="1:46" hidden="1" x14ac:dyDescent="0.2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0, OFFSET(data!$A$1, ROW()-1, AD$1-1))</f>
        <v>0</v>
      </c>
      <c r="AE2000">
        <f ca="1">IF(ISNA(AE$1), 0, OFFSET(data!$A$1, ROW()-1, AE$1-1))</f>
        <v>0</v>
      </c>
      <c r="AF2000">
        <f ca="1">IF(ISNA(AF$1), 0, OFFSET(data!$A$1, ROW()-1, AF$1-1))</f>
        <v>0</v>
      </c>
      <c r="AG2000">
        <f t="shared" ca="1" si="493"/>
        <v>0</v>
      </c>
      <c r="AH2000" t="e">
        <f t="shared" ca="1" si="494"/>
        <v>#VALUE!</v>
      </c>
      <c r="AI2000" t="str">
        <f t="shared" ca="1" si="495"/>
        <v>0</v>
      </c>
      <c r="AJ2000" t="str">
        <f t="shared" ca="1" si="496"/>
        <v/>
      </c>
      <c r="AK2000" t="str">
        <f t="shared" ca="1" si="505"/>
        <v>0</v>
      </c>
      <c r="AL2000" s="4">
        <f t="shared" ca="1" si="497"/>
        <v>0</v>
      </c>
      <c r="AM2000">
        <f t="shared" ca="1" si="492"/>
        <v>0</v>
      </c>
      <c r="AN2000">
        <f t="shared" ca="1" si="498"/>
        <v>0</v>
      </c>
      <c r="AO2000">
        <f t="shared" ca="1" si="499"/>
        <v>0</v>
      </c>
      <c r="AP2000">
        <f t="shared" ca="1" si="500"/>
        <v>0</v>
      </c>
      <c r="AQ2000">
        <f t="shared" ca="1" si="501"/>
        <v>0</v>
      </c>
      <c r="AR2000">
        <f t="shared" ca="1" si="502"/>
        <v>0</v>
      </c>
      <c r="AS2000">
        <f t="shared" ca="1" si="503"/>
        <v>0</v>
      </c>
      <c r="AT2000">
        <f t="shared" ca="1" si="504"/>
        <v>0</v>
      </c>
    </row>
    <row r="2001" spans="1:46" hidden="1" x14ac:dyDescent="0.2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0, OFFSET(data!$A$1, ROW()-1, AD$1-1))</f>
        <v>0</v>
      </c>
      <c r="AE2001">
        <f ca="1">IF(ISNA(AE$1), 0, OFFSET(data!$A$1, ROW()-1, AE$1-1))</f>
        <v>0</v>
      </c>
      <c r="AF2001">
        <f ca="1">IF(ISNA(AF$1), 0, OFFSET(data!$A$1, ROW()-1, AF$1-1))</f>
        <v>0</v>
      </c>
      <c r="AG2001">
        <f t="shared" ca="1" si="493"/>
        <v>0</v>
      </c>
      <c r="AH2001" t="e">
        <f t="shared" ca="1" si="494"/>
        <v>#VALUE!</v>
      </c>
      <c r="AI2001" t="str">
        <f t="shared" ca="1" si="495"/>
        <v>0</v>
      </c>
      <c r="AJ2001" t="str">
        <f t="shared" ca="1" si="496"/>
        <v/>
      </c>
      <c r="AK2001" t="str">
        <f t="shared" ca="1" si="505"/>
        <v>0</v>
      </c>
      <c r="AL2001" s="4">
        <f t="shared" ca="1" si="497"/>
        <v>0</v>
      </c>
      <c r="AM2001">
        <f t="shared" ca="1" si="492"/>
        <v>0</v>
      </c>
      <c r="AN2001">
        <f t="shared" ca="1" si="498"/>
        <v>0</v>
      </c>
      <c r="AO2001">
        <f t="shared" ca="1" si="499"/>
        <v>0</v>
      </c>
      <c r="AP2001">
        <f t="shared" ca="1" si="500"/>
        <v>0</v>
      </c>
      <c r="AQ2001">
        <f t="shared" ca="1" si="501"/>
        <v>0</v>
      </c>
      <c r="AR2001">
        <f t="shared" ca="1" si="502"/>
        <v>0</v>
      </c>
      <c r="AS2001">
        <f t="shared" ca="1" si="503"/>
        <v>0</v>
      </c>
      <c r="AT2001">
        <f t="shared" ca="1" si="504"/>
        <v>0</v>
      </c>
    </row>
    <row r="2002" spans="1:46" hidden="1" x14ac:dyDescent="0.2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0, OFFSET(data!$A$1, ROW()-1, AD$1-1))</f>
        <v>0</v>
      </c>
      <c r="AE2002">
        <f ca="1">IF(ISNA(AE$1), 0, OFFSET(data!$A$1, ROW()-1, AE$1-1))</f>
        <v>0</v>
      </c>
      <c r="AF2002">
        <f ca="1">IF(ISNA(AF$1), 0, OFFSET(data!$A$1, ROW()-1, AF$1-1))</f>
        <v>0</v>
      </c>
      <c r="AG2002">
        <f t="shared" ca="1" si="493"/>
        <v>0</v>
      </c>
      <c r="AH2002" t="e">
        <f t="shared" ca="1" si="494"/>
        <v>#VALUE!</v>
      </c>
      <c r="AI2002" t="str">
        <f t="shared" ca="1" si="495"/>
        <v>0</v>
      </c>
      <c r="AJ2002" t="str">
        <f t="shared" ca="1" si="496"/>
        <v/>
      </c>
      <c r="AK2002" t="str">
        <f t="shared" ca="1" si="505"/>
        <v>0</v>
      </c>
      <c r="AL2002" s="4">
        <f t="shared" ca="1" si="497"/>
        <v>0</v>
      </c>
      <c r="AM2002">
        <f t="shared" ca="1" si="492"/>
        <v>0</v>
      </c>
      <c r="AN2002">
        <f t="shared" ca="1" si="498"/>
        <v>0</v>
      </c>
      <c r="AO2002">
        <f t="shared" ca="1" si="499"/>
        <v>0</v>
      </c>
      <c r="AP2002">
        <f t="shared" ca="1" si="500"/>
        <v>0</v>
      </c>
      <c r="AQ2002">
        <f t="shared" ca="1" si="501"/>
        <v>0</v>
      </c>
      <c r="AR2002">
        <f t="shared" ca="1" si="502"/>
        <v>0</v>
      </c>
      <c r="AS2002">
        <f t="shared" ca="1" si="503"/>
        <v>0</v>
      </c>
      <c r="AT2002">
        <f t="shared" ca="1" si="504"/>
        <v>0</v>
      </c>
    </row>
    <row r="2003" spans="1:46" hidden="1" x14ac:dyDescent="0.2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0, OFFSET(data!$A$1, ROW()-1, AD$1-1))</f>
        <v>0</v>
      </c>
      <c r="AE2003">
        <f ca="1">IF(ISNA(AE$1), 0, OFFSET(data!$A$1, ROW()-1, AE$1-1))</f>
        <v>0</v>
      </c>
      <c r="AF2003">
        <f ca="1">IF(ISNA(AF$1), 0, OFFSET(data!$A$1, ROW()-1, AF$1-1))</f>
        <v>0</v>
      </c>
      <c r="AG2003">
        <f t="shared" ca="1" si="493"/>
        <v>0</v>
      </c>
      <c r="AH2003" t="e">
        <f t="shared" ca="1" si="494"/>
        <v>#VALUE!</v>
      </c>
      <c r="AI2003" t="str">
        <f t="shared" ca="1" si="495"/>
        <v>0</v>
      </c>
      <c r="AJ2003" t="str">
        <f t="shared" ca="1" si="496"/>
        <v/>
      </c>
      <c r="AK2003" t="str">
        <f t="shared" ca="1" si="505"/>
        <v>0</v>
      </c>
      <c r="AL2003" s="4">
        <f t="shared" ca="1" si="497"/>
        <v>0</v>
      </c>
      <c r="AM2003">
        <f t="shared" ca="1" si="492"/>
        <v>0</v>
      </c>
      <c r="AN2003">
        <f t="shared" ca="1" si="498"/>
        <v>0</v>
      </c>
      <c r="AO2003">
        <f t="shared" ca="1" si="499"/>
        <v>0</v>
      </c>
      <c r="AP2003">
        <f t="shared" ca="1" si="500"/>
        <v>0</v>
      </c>
      <c r="AQ2003">
        <f t="shared" ca="1" si="501"/>
        <v>0</v>
      </c>
      <c r="AR2003">
        <f t="shared" ca="1" si="502"/>
        <v>0</v>
      </c>
      <c r="AS2003">
        <f t="shared" ca="1" si="503"/>
        <v>0</v>
      </c>
      <c r="AT2003">
        <f t="shared" ca="1" si="504"/>
        <v>0</v>
      </c>
    </row>
    <row r="2004" spans="1:46" hidden="1" x14ac:dyDescent="0.2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0, OFFSET(data!$A$1, ROW()-1, AD$1-1))</f>
        <v>0</v>
      </c>
      <c r="AE2004">
        <f ca="1">IF(ISNA(AE$1), 0, OFFSET(data!$A$1, ROW()-1, AE$1-1))</f>
        <v>0</v>
      </c>
      <c r="AF2004">
        <f ca="1">IF(ISNA(AF$1), 0, OFFSET(data!$A$1, ROW()-1, AF$1-1))</f>
        <v>0</v>
      </c>
      <c r="AG2004">
        <f t="shared" ca="1" si="493"/>
        <v>0</v>
      </c>
      <c r="AH2004" t="e">
        <f t="shared" ca="1" si="494"/>
        <v>#VALUE!</v>
      </c>
      <c r="AI2004" t="str">
        <f t="shared" ca="1" si="495"/>
        <v>0</v>
      </c>
      <c r="AJ2004" t="str">
        <f t="shared" ca="1" si="496"/>
        <v/>
      </c>
      <c r="AK2004" t="str">
        <f t="shared" ca="1" si="505"/>
        <v>0</v>
      </c>
      <c r="AL2004" s="4">
        <f t="shared" ca="1" si="497"/>
        <v>0</v>
      </c>
      <c r="AM2004">
        <f t="shared" ca="1" si="492"/>
        <v>0</v>
      </c>
      <c r="AN2004">
        <f t="shared" ca="1" si="498"/>
        <v>0</v>
      </c>
      <c r="AO2004">
        <f t="shared" ca="1" si="499"/>
        <v>0</v>
      </c>
      <c r="AP2004">
        <f t="shared" ca="1" si="500"/>
        <v>0</v>
      </c>
      <c r="AQ2004">
        <f t="shared" ca="1" si="501"/>
        <v>0</v>
      </c>
      <c r="AR2004">
        <f t="shared" ca="1" si="502"/>
        <v>0</v>
      </c>
      <c r="AS2004">
        <f t="shared" ca="1" si="503"/>
        <v>0</v>
      </c>
      <c r="AT2004">
        <f t="shared" ca="1" si="504"/>
        <v>0</v>
      </c>
    </row>
    <row r="2005" spans="1:46" hidden="1" x14ac:dyDescent="0.2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0, OFFSET(data!$A$1, ROW()-1, AD$1-1))</f>
        <v>0</v>
      </c>
      <c r="AE2005">
        <f ca="1">IF(ISNA(AE$1), 0, OFFSET(data!$A$1, ROW()-1, AE$1-1))</f>
        <v>0</v>
      </c>
      <c r="AF2005">
        <f ca="1">IF(ISNA(AF$1), 0, OFFSET(data!$A$1, ROW()-1, AF$1-1))</f>
        <v>0</v>
      </c>
      <c r="AG2005">
        <f t="shared" ca="1" si="493"/>
        <v>0</v>
      </c>
      <c r="AH2005" t="e">
        <f t="shared" ca="1" si="494"/>
        <v>#VALUE!</v>
      </c>
      <c r="AI2005" t="str">
        <f t="shared" ca="1" si="495"/>
        <v>0</v>
      </c>
      <c r="AJ2005" t="str">
        <f t="shared" ca="1" si="496"/>
        <v/>
      </c>
      <c r="AK2005" t="str">
        <f t="shared" ca="1" si="505"/>
        <v>0</v>
      </c>
      <c r="AL2005" s="4">
        <f t="shared" ca="1" si="497"/>
        <v>0</v>
      </c>
      <c r="AM2005">
        <f t="shared" ca="1" si="492"/>
        <v>0</v>
      </c>
      <c r="AN2005">
        <f t="shared" ca="1" si="498"/>
        <v>0</v>
      </c>
      <c r="AO2005">
        <f t="shared" ca="1" si="499"/>
        <v>0</v>
      </c>
      <c r="AP2005">
        <f t="shared" ca="1" si="500"/>
        <v>0</v>
      </c>
      <c r="AQ2005">
        <f t="shared" ca="1" si="501"/>
        <v>0</v>
      </c>
      <c r="AR2005">
        <f t="shared" ca="1" si="502"/>
        <v>0</v>
      </c>
      <c r="AS2005">
        <f t="shared" ca="1" si="503"/>
        <v>0</v>
      </c>
      <c r="AT2005">
        <f t="shared" ca="1" si="504"/>
        <v>0</v>
      </c>
    </row>
    <row r="2006" spans="1:46" hidden="1" x14ac:dyDescent="0.2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0, OFFSET(data!$A$1, ROW()-1, AD$1-1))</f>
        <v>0</v>
      </c>
      <c r="AE2006">
        <f ca="1">IF(ISNA(AE$1), 0, OFFSET(data!$A$1, ROW()-1, AE$1-1))</f>
        <v>0</v>
      </c>
      <c r="AF2006">
        <f ca="1">IF(ISNA(AF$1), 0, OFFSET(data!$A$1, ROW()-1, AF$1-1))</f>
        <v>0</v>
      </c>
      <c r="AG2006">
        <f t="shared" ca="1" si="493"/>
        <v>0</v>
      </c>
      <c r="AH2006" t="e">
        <f t="shared" ca="1" si="494"/>
        <v>#VALUE!</v>
      </c>
      <c r="AI2006" t="str">
        <f t="shared" ca="1" si="495"/>
        <v>0</v>
      </c>
      <c r="AJ2006" t="str">
        <f t="shared" ca="1" si="496"/>
        <v/>
      </c>
      <c r="AK2006" t="str">
        <f t="shared" ca="1" si="505"/>
        <v>0</v>
      </c>
      <c r="AL2006" s="4">
        <f t="shared" ca="1" si="497"/>
        <v>0</v>
      </c>
      <c r="AM2006">
        <f t="shared" ca="1" si="492"/>
        <v>0</v>
      </c>
      <c r="AN2006">
        <f t="shared" ca="1" si="498"/>
        <v>0</v>
      </c>
      <c r="AO2006">
        <f t="shared" ca="1" si="499"/>
        <v>0</v>
      </c>
      <c r="AP2006">
        <f t="shared" ca="1" si="500"/>
        <v>0</v>
      </c>
      <c r="AQ2006">
        <f t="shared" ca="1" si="501"/>
        <v>0</v>
      </c>
      <c r="AR2006">
        <f t="shared" ca="1" si="502"/>
        <v>0</v>
      </c>
      <c r="AS2006">
        <f t="shared" ca="1" si="503"/>
        <v>0</v>
      </c>
      <c r="AT2006">
        <f t="shared" ca="1" si="504"/>
        <v>0</v>
      </c>
    </row>
    <row r="2007" spans="1:46" hidden="1" x14ac:dyDescent="0.2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0, OFFSET(data!$A$1, ROW()-1, AD$1-1))</f>
        <v>0</v>
      </c>
      <c r="AE2007">
        <f ca="1">IF(ISNA(AE$1), 0, OFFSET(data!$A$1, ROW()-1, AE$1-1))</f>
        <v>0</v>
      </c>
      <c r="AF2007">
        <f ca="1">IF(ISNA(AF$1), 0, OFFSET(data!$A$1, ROW()-1, AF$1-1))</f>
        <v>0</v>
      </c>
      <c r="AG2007">
        <f t="shared" ca="1" si="493"/>
        <v>0</v>
      </c>
      <c r="AH2007" t="e">
        <f t="shared" ca="1" si="494"/>
        <v>#VALUE!</v>
      </c>
      <c r="AI2007" t="str">
        <f t="shared" ca="1" si="495"/>
        <v>0</v>
      </c>
      <c r="AJ2007" t="str">
        <f t="shared" ca="1" si="496"/>
        <v/>
      </c>
      <c r="AK2007" t="str">
        <f t="shared" ca="1" si="505"/>
        <v>0</v>
      </c>
      <c r="AL2007" s="4">
        <f t="shared" ca="1" si="497"/>
        <v>0</v>
      </c>
      <c r="AM2007">
        <f t="shared" ca="1" si="492"/>
        <v>0</v>
      </c>
      <c r="AN2007">
        <f t="shared" ca="1" si="498"/>
        <v>0</v>
      </c>
      <c r="AO2007">
        <f t="shared" ca="1" si="499"/>
        <v>0</v>
      </c>
      <c r="AP2007">
        <f t="shared" ca="1" si="500"/>
        <v>0</v>
      </c>
      <c r="AQ2007">
        <f t="shared" ca="1" si="501"/>
        <v>0</v>
      </c>
      <c r="AR2007">
        <f t="shared" ca="1" si="502"/>
        <v>0</v>
      </c>
      <c r="AS2007">
        <f t="shared" ca="1" si="503"/>
        <v>0</v>
      </c>
      <c r="AT2007">
        <f t="shared" ca="1" si="504"/>
        <v>0</v>
      </c>
    </row>
    <row r="2008" spans="1:46" hidden="1" x14ac:dyDescent="0.2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0, OFFSET(data!$A$1, ROW()-1, AD$1-1))</f>
        <v>0</v>
      </c>
      <c r="AE2008">
        <f ca="1">IF(ISNA(AE$1), 0, OFFSET(data!$A$1, ROW()-1, AE$1-1))</f>
        <v>0</v>
      </c>
      <c r="AF2008">
        <f ca="1">IF(ISNA(AF$1), 0, OFFSET(data!$A$1, ROW()-1, AF$1-1))</f>
        <v>0</v>
      </c>
      <c r="AG2008">
        <f t="shared" ca="1" si="493"/>
        <v>0</v>
      </c>
      <c r="AH2008" t="e">
        <f t="shared" ca="1" si="494"/>
        <v>#VALUE!</v>
      </c>
      <c r="AI2008" t="str">
        <f t="shared" ca="1" si="495"/>
        <v>0</v>
      </c>
      <c r="AJ2008" t="str">
        <f t="shared" ca="1" si="496"/>
        <v/>
      </c>
      <c r="AK2008" t="str">
        <f t="shared" ca="1" si="505"/>
        <v>0</v>
      </c>
      <c r="AL2008" s="4">
        <f t="shared" ca="1" si="497"/>
        <v>0</v>
      </c>
      <c r="AM2008">
        <f t="shared" ca="1" si="492"/>
        <v>0</v>
      </c>
      <c r="AN2008">
        <f t="shared" ca="1" si="498"/>
        <v>0</v>
      </c>
      <c r="AO2008">
        <f t="shared" ca="1" si="499"/>
        <v>0</v>
      </c>
      <c r="AP2008">
        <f t="shared" ca="1" si="500"/>
        <v>0</v>
      </c>
      <c r="AQ2008">
        <f t="shared" ca="1" si="501"/>
        <v>0</v>
      </c>
      <c r="AR2008">
        <f t="shared" ca="1" si="502"/>
        <v>0</v>
      </c>
      <c r="AS2008">
        <f t="shared" ca="1" si="503"/>
        <v>0</v>
      </c>
      <c r="AT2008">
        <f t="shared" ca="1" si="504"/>
        <v>0</v>
      </c>
    </row>
    <row r="2009" spans="1:46" hidden="1" x14ac:dyDescent="0.2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0, OFFSET(data!$A$1, ROW()-1, AD$1-1))</f>
        <v>0</v>
      </c>
      <c r="AE2009">
        <f ca="1">IF(ISNA(AE$1), 0, OFFSET(data!$A$1, ROW()-1, AE$1-1))</f>
        <v>0</v>
      </c>
      <c r="AF2009">
        <f ca="1">IF(ISNA(AF$1), 0, OFFSET(data!$A$1, ROW()-1, AF$1-1))</f>
        <v>0</v>
      </c>
      <c r="AG2009">
        <f t="shared" ca="1" si="493"/>
        <v>0</v>
      </c>
      <c r="AH2009" t="e">
        <f t="shared" ca="1" si="494"/>
        <v>#VALUE!</v>
      </c>
      <c r="AI2009" t="str">
        <f t="shared" ca="1" si="495"/>
        <v>0</v>
      </c>
      <c r="AJ2009" t="str">
        <f t="shared" ca="1" si="496"/>
        <v/>
      </c>
      <c r="AK2009" t="str">
        <f t="shared" ca="1" si="505"/>
        <v>0</v>
      </c>
      <c r="AL2009" s="4">
        <f t="shared" ca="1" si="497"/>
        <v>0</v>
      </c>
      <c r="AM2009">
        <f t="shared" ca="1" si="492"/>
        <v>0</v>
      </c>
      <c r="AN2009">
        <f t="shared" ca="1" si="498"/>
        <v>0</v>
      </c>
      <c r="AO2009">
        <f t="shared" ca="1" si="499"/>
        <v>0</v>
      </c>
      <c r="AP2009">
        <f t="shared" ca="1" si="500"/>
        <v>0</v>
      </c>
      <c r="AQ2009">
        <f t="shared" ca="1" si="501"/>
        <v>0</v>
      </c>
      <c r="AR2009">
        <f t="shared" ca="1" si="502"/>
        <v>0</v>
      </c>
      <c r="AS2009">
        <f t="shared" ca="1" si="503"/>
        <v>0</v>
      </c>
      <c r="AT2009">
        <f t="shared" ca="1" si="504"/>
        <v>0</v>
      </c>
    </row>
    <row r="2010" spans="1:46" hidden="1" x14ac:dyDescent="0.2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0, OFFSET(data!$A$1, ROW()-1, AD$1-1))</f>
        <v>0</v>
      </c>
      <c r="AE2010">
        <f ca="1">IF(ISNA(AE$1), 0, OFFSET(data!$A$1, ROW()-1, AE$1-1))</f>
        <v>0</v>
      </c>
      <c r="AF2010">
        <f ca="1">IF(ISNA(AF$1), 0, OFFSET(data!$A$1, ROW()-1, AF$1-1))</f>
        <v>0</v>
      </c>
      <c r="AG2010">
        <f t="shared" ca="1" si="493"/>
        <v>0</v>
      </c>
      <c r="AH2010" t="e">
        <f t="shared" ca="1" si="494"/>
        <v>#VALUE!</v>
      </c>
      <c r="AI2010" t="str">
        <f t="shared" ca="1" si="495"/>
        <v>0</v>
      </c>
      <c r="AJ2010" t="str">
        <f t="shared" ca="1" si="496"/>
        <v/>
      </c>
      <c r="AK2010" t="str">
        <f t="shared" ca="1" si="505"/>
        <v>0</v>
      </c>
      <c r="AL2010" s="4">
        <f t="shared" ca="1" si="497"/>
        <v>0</v>
      </c>
      <c r="AM2010">
        <f t="shared" ca="1" si="492"/>
        <v>0</v>
      </c>
      <c r="AN2010">
        <f t="shared" ca="1" si="498"/>
        <v>0</v>
      </c>
      <c r="AO2010">
        <f t="shared" ca="1" si="499"/>
        <v>0</v>
      </c>
      <c r="AP2010">
        <f t="shared" ca="1" si="500"/>
        <v>0</v>
      </c>
      <c r="AQ2010">
        <f t="shared" ca="1" si="501"/>
        <v>0</v>
      </c>
      <c r="AR2010">
        <f t="shared" ca="1" si="502"/>
        <v>0</v>
      </c>
      <c r="AS2010">
        <f t="shared" ca="1" si="503"/>
        <v>0</v>
      </c>
      <c r="AT2010">
        <f t="shared" ca="1" si="504"/>
        <v>0</v>
      </c>
    </row>
    <row r="2011" spans="1:46" hidden="1" x14ac:dyDescent="0.2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0, OFFSET(data!$A$1, ROW()-1, AD$1-1))</f>
        <v>0</v>
      </c>
      <c r="AE2011">
        <f ca="1">IF(ISNA(AE$1), 0, OFFSET(data!$A$1, ROW()-1, AE$1-1))</f>
        <v>0</v>
      </c>
      <c r="AF2011">
        <f ca="1">IF(ISNA(AF$1), 0, OFFSET(data!$A$1, ROW()-1, AF$1-1))</f>
        <v>0</v>
      </c>
      <c r="AG2011">
        <f t="shared" ca="1" si="493"/>
        <v>0</v>
      </c>
      <c r="AH2011" t="e">
        <f t="shared" ca="1" si="494"/>
        <v>#VALUE!</v>
      </c>
      <c r="AI2011" t="str">
        <f t="shared" ca="1" si="495"/>
        <v>0</v>
      </c>
      <c r="AJ2011" t="str">
        <f t="shared" ca="1" si="496"/>
        <v/>
      </c>
      <c r="AK2011" t="str">
        <f t="shared" ca="1" si="505"/>
        <v>0</v>
      </c>
      <c r="AL2011" s="4">
        <f t="shared" ca="1" si="497"/>
        <v>0</v>
      </c>
      <c r="AM2011">
        <f t="shared" ca="1" si="492"/>
        <v>0</v>
      </c>
      <c r="AN2011">
        <f t="shared" ca="1" si="498"/>
        <v>0</v>
      </c>
      <c r="AO2011">
        <f t="shared" ca="1" si="499"/>
        <v>0</v>
      </c>
      <c r="AP2011">
        <f t="shared" ca="1" si="500"/>
        <v>0</v>
      </c>
      <c r="AQ2011">
        <f t="shared" ca="1" si="501"/>
        <v>0</v>
      </c>
      <c r="AR2011">
        <f t="shared" ca="1" si="502"/>
        <v>0</v>
      </c>
      <c r="AS2011">
        <f t="shared" ca="1" si="503"/>
        <v>0</v>
      </c>
      <c r="AT2011">
        <f t="shared" ca="1" si="504"/>
        <v>0</v>
      </c>
    </row>
    <row r="2012" spans="1:46" hidden="1" x14ac:dyDescent="0.2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0, OFFSET(data!$A$1, ROW()-1, AD$1-1))</f>
        <v>0</v>
      </c>
      <c r="AE2012">
        <f ca="1">IF(ISNA(AE$1), 0, OFFSET(data!$A$1, ROW()-1, AE$1-1))</f>
        <v>0</v>
      </c>
      <c r="AF2012">
        <f ca="1">IF(ISNA(AF$1), 0, OFFSET(data!$A$1, ROW()-1, AF$1-1))</f>
        <v>0</v>
      </c>
      <c r="AG2012">
        <f t="shared" ca="1" si="493"/>
        <v>0</v>
      </c>
      <c r="AH2012" t="e">
        <f t="shared" ca="1" si="494"/>
        <v>#VALUE!</v>
      </c>
      <c r="AI2012" t="str">
        <f t="shared" ca="1" si="495"/>
        <v>0</v>
      </c>
      <c r="AJ2012" t="str">
        <f t="shared" ca="1" si="496"/>
        <v/>
      </c>
      <c r="AK2012" t="str">
        <f t="shared" ca="1" si="505"/>
        <v>0</v>
      </c>
      <c r="AL2012" s="4">
        <f t="shared" ca="1" si="497"/>
        <v>0</v>
      </c>
      <c r="AM2012">
        <f t="shared" ca="1" si="492"/>
        <v>0</v>
      </c>
      <c r="AN2012">
        <f t="shared" ca="1" si="498"/>
        <v>0</v>
      </c>
      <c r="AO2012">
        <f t="shared" ca="1" si="499"/>
        <v>0</v>
      </c>
      <c r="AP2012">
        <f t="shared" ca="1" si="500"/>
        <v>0</v>
      </c>
      <c r="AQ2012">
        <f t="shared" ca="1" si="501"/>
        <v>0</v>
      </c>
      <c r="AR2012">
        <f t="shared" ca="1" si="502"/>
        <v>0</v>
      </c>
      <c r="AS2012">
        <f t="shared" ca="1" si="503"/>
        <v>0</v>
      </c>
      <c r="AT2012">
        <f t="shared" ca="1" si="504"/>
        <v>0</v>
      </c>
    </row>
    <row r="2013" spans="1:46" hidden="1" x14ac:dyDescent="0.2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0, OFFSET(data!$A$1, ROW()-1, AD$1-1))</f>
        <v>0</v>
      </c>
      <c r="AE2013">
        <f ca="1">IF(ISNA(AE$1), 0, OFFSET(data!$A$1, ROW()-1, AE$1-1))</f>
        <v>0</v>
      </c>
      <c r="AF2013">
        <f ca="1">IF(ISNA(AF$1), 0, OFFSET(data!$A$1, ROW()-1, AF$1-1))</f>
        <v>0</v>
      </c>
      <c r="AG2013">
        <f t="shared" ca="1" si="493"/>
        <v>0</v>
      </c>
      <c r="AH2013" t="e">
        <f t="shared" ca="1" si="494"/>
        <v>#VALUE!</v>
      </c>
      <c r="AI2013" t="str">
        <f t="shared" ca="1" si="495"/>
        <v>0</v>
      </c>
      <c r="AJ2013" t="str">
        <f t="shared" ca="1" si="496"/>
        <v/>
      </c>
      <c r="AK2013" t="str">
        <f t="shared" ca="1" si="505"/>
        <v>0</v>
      </c>
      <c r="AL2013" s="4">
        <f t="shared" ca="1" si="497"/>
        <v>0</v>
      </c>
      <c r="AM2013">
        <f t="shared" ca="1" si="492"/>
        <v>0</v>
      </c>
      <c r="AN2013">
        <f t="shared" ca="1" si="498"/>
        <v>0</v>
      </c>
      <c r="AO2013">
        <f t="shared" ca="1" si="499"/>
        <v>0</v>
      </c>
      <c r="AP2013">
        <f t="shared" ca="1" si="500"/>
        <v>0</v>
      </c>
      <c r="AQ2013">
        <f t="shared" ca="1" si="501"/>
        <v>0</v>
      </c>
      <c r="AR2013">
        <f t="shared" ca="1" si="502"/>
        <v>0</v>
      </c>
      <c r="AS2013">
        <f t="shared" ca="1" si="503"/>
        <v>0</v>
      </c>
      <c r="AT2013">
        <f t="shared" ca="1" si="504"/>
        <v>0</v>
      </c>
    </row>
    <row r="2014" spans="1:46" hidden="1" x14ac:dyDescent="0.2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0, OFFSET(data!$A$1, ROW()-1, AD$1-1))</f>
        <v>0</v>
      </c>
      <c r="AE2014">
        <f ca="1">IF(ISNA(AE$1), 0, OFFSET(data!$A$1, ROW()-1, AE$1-1))</f>
        <v>0</v>
      </c>
      <c r="AF2014">
        <f ca="1">IF(ISNA(AF$1), 0, OFFSET(data!$A$1, ROW()-1, AF$1-1))</f>
        <v>0</v>
      </c>
      <c r="AG2014">
        <f t="shared" ca="1" si="493"/>
        <v>0</v>
      </c>
      <c r="AH2014" t="e">
        <f t="shared" ca="1" si="494"/>
        <v>#VALUE!</v>
      </c>
      <c r="AI2014" t="str">
        <f t="shared" ca="1" si="495"/>
        <v>0</v>
      </c>
      <c r="AJ2014" t="str">
        <f t="shared" ca="1" si="496"/>
        <v/>
      </c>
      <c r="AK2014" t="str">
        <f t="shared" ca="1" si="505"/>
        <v>0</v>
      </c>
      <c r="AL2014" s="4">
        <f t="shared" ca="1" si="497"/>
        <v>0</v>
      </c>
      <c r="AM2014">
        <f t="shared" ca="1" si="492"/>
        <v>0</v>
      </c>
      <c r="AN2014">
        <f t="shared" ca="1" si="498"/>
        <v>0</v>
      </c>
      <c r="AO2014">
        <f t="shared" ca="1" si="499"/>
        <v>0</v>
      </c>
      <c r="AP2014">
        <f t="shared" ca="1" si="500"/>
        <v>0</v>
      </c>
      <c r="AQ2014">
        <f t="shared" ca="1" si="501"/>
        <v>0</v>
      </c>
      <c r="AR2014">
        <f t="shared" ca="1" si="502"/>
        <v>0</v>
      </c>
      <c r="AS2014">
        <f t="shared" ca="1" si="503"/>
        <v>0</v>
      </c>
      <c r="AT2014">
        <f t="shared" ca="1" si="504"/>
        <v>0</v>
      </c>
    </row>
    <row r="2015" spans="1:46" hidden="1" x14ac:dyDescent="0.2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0, OFFSET(data!$A$1, ROW()-1, AD$1-1))</f>
        <v>0</v>
      </c>
      <c r="AE2015">
        <f ca="1">IF(ISNA(AE$1), 0, OFFSET(data!$A$1, ROW()-1, AE$1-1))</f>
        <v>0</v>
      </c>
      <c r="AF2015">
        <f ca="1">IF(ISNA(AF$1), 0, OFFSET(data!$A$1, ROW()-1, AF$1-1))</f>
        <v>0</v>
      </c>
      <c r="AG2015">
        <f t="shared" ca="1" si="493"/>
        <v>0</v>
      </c>
      <c r="AH2015" t="e">
        <f t="shared" ca="1" si="494"/>
        <v>#VALUE!</v>
      </c>
      <c r="AI2015" t="str">
        <f t="shared" ca="1" si="495"/>
        <v>0</v>
      </c>
      <c r="AJ2015" t="str">
        <f t="shared" ca="1" si="496"/>
        <v/>
      </c>
      <c r="AK2015" t="str">
        <f t="shared" ca="1" si="505"/>
        <v>0</v>
      </c>
      <c r="AL2015" s="4">
        <f t="shared" ca="1" si="497"/>
        <v>0</v>
      </c>
      <c r="AM2015">
        <f t="shared" ca="1" si="492"/>
        <v>0</v>
      </c>
      <c r="AN2015">
        <f t="shared" ca="1" si="498"/>
        <v>0</v>
      </c>
      <c r="AO2015">
        <f t="shared" ca="1" si="499"/>
        <v>0</v>
      </c>
      <c r="AP2015">
        <f t="shared" ca="1" si="500"/>
        <v>0</v>
      </c>
      <c r="AQ2015">
        <f t="shared" ca="1" si="501"/>
        <v>0</v>
      </c>
      <c r="AR2015">
        <f t="shared" ca="1" si="502"/>
        <v>0</v>
      </c>
      <c r="AS2015">
        <f t="shared" ca="1" si="503"/>
        <v>0</v>
      </c>
      <c r="AT2015">
        <f t="shared" ca="1" si="504"/>
        <v>0</v>
      </c>
    </row>
    <row r="2016" spans="1:46" hidden="1" x14ac:dyDescent="0.2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0, OFFSET(data!$A$1, ROW()-1, AD$1-1))</f>
        <v>0</v>
      </c>
      <c r="AE2016">
        <f ca="1">IF(ISNA(AE$1), 0, OFFSET(data!$A$1, ROW()-1, AE$1-1))</f>
        <v>0</v>
      </c>
      <c r="AF2016">
        <f ca="1">IF(ISNA(AF$1), 0, OFFSET(data!$A$1, ROW()-1, AF$1-1))</f>
        <v>0</v>
      </c>
      <c r="AG2016">
        <f t="shared" ca="1" si="493"/>
        <v>0</v>
      </c>
      <c r="AH2016" t="e">
        <f t="shared" ca="1" si="494"/>
        <v>#VALUE!</v>
      </c>
      <c r="AI2016" t="str">
        <f t="shared" ca="1" si="495"/>
        <v>0</v>
      </c>
      <c r="AJ2016" t="str">
        <f t="shared" ca="1" si="496"/>
        <v/>
      </c>
      <c r="AK2016" t="str">
        <f t="shared" ca="1" si="505"/>
        <v>0</v>
      </c>
      <c r="AL2016" s="4">
        <f t="shared" ca="1" si="497"/>
        <v>0</v>
      </c>
      <c r="AM2016">
        <f t="shared" ca="1" si="492"/>
        <v>0</v>
      </c>
      <c r="AN2016">
        <f t="shared" ca="1" si="498"/>
        <v>0</v>
      </c>
      <c r="AO2016">
        <f t="shared" ca="1" si="499"/>
        <v>0</v>
      </c>
      <c r="AP2016">
        <f t="shared" ca="1" si="500"/>
        <v>0</v>
      </c>
      <c r="AQ2016">
        <f t="shared" ca="1" si="501"/>
        <v>0</v>
      </c>
      <c r="AR2016">
        <f t="shared" ca="1" si="502"/>
        <v>0</v>
      </c>
      <c r="AS2016">
        <f t="shared" ca="1" si="503"/>
        <v>0</v>
      </c>
      <c r="AT2016">
        <f t="shared" ca="1" si="504"/>
        <v>0</v>
      </c>
    </row>
    <row r="2017" spans="1:46" hidden="1" x14ac:dyDescent="0.2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0, OFFSET(data!$A$1, ROW()-1, AD$1-1))</f>
        <v>0</v>
      </c>
      <c r="AE2017">
        <f ca="1">IF(ISNA(AE$1), 0, OFFSET(data!$A$1, ROW()-1, AE$1-1))</f>
        <v>0</v>
      </c>
      <c r="AF2017">
        <f ca="1">IF(ISNA(AF$1), 0, OFFSET(data!$A$1, ROW()-1, AF$1-1))</f>
        <v>0</v>
      </c>
      <c r="AG2017">
        <f t="shared" ca="1" si="493"/>
        <v>0</v>
      </c>
      <c r="AH2017" t="e">
        <f t="shared" ca="1" si="494"/>
        <v>#VALUE!</v>
      </c>
      <c r="AI2017" t="str">
        <f t="shared" ca="1" si="495"/>
        <v>0</v>
      </c>
      <c r="AJ2017" t="str">
        <f t="shared" ca="1" si="496"/>
        <v/>
      </c>
      <c r="AK2017" t="str">
        <f t="shared" ca="1" si="505"/>
        <v>0</v>
      </c>
      <c r="AL2017" s="4">
        <f t="shared" ca="1" si="497"/>
        <v>0</v>
      </c>
      <c r="AM2017">
        <f t="shared" ca="1" si="492"/>
        <v>0</v>
      </c>
      <c r="AN2017">
        <f t="shared" ca="1" si="498"/>
        <v>0</v>
      </c>
      <c r="AO2017">
        <f t="shared" ca="1" si="499"/>
        <v>0</v>
      </c>
      <c r="AP2017">
        <f t="shared" ca="1" si="500"/>
        <v>0</v>
      </c>
      <c r="AQ2017">
        <f t="shared" ca="1" si="501"/>
        <v>0</v>
      </c>
      <c r="AR2017">
        <f t="shared" ca="1" si="502"/>
        <v>0</v>
      </c>
      <c r="AS2017">
        <f t="shared" ca="1" si="503"/>
        <v>0</v>
      </c>
      <c r="AT2017">
        <f t="shared" ca="1" si="504"/>
        <v>0</v>
      </c>
    </row>
    <row r="2018" spans="1:46" hidden="1" x14ac:dyDescent="0.2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0, OFFSET(data!$A$1, ROW()-1, AD$1-1))</f>
        <v>0</v>
      </c>
      <c r="AE2018">
        <f ca="1">IF(ISNA(AE$1), 0, OFFSET(data!$A$1, ROW()-1, AE$1-1))</f>
        <v>0</v>
      </c>
      <c r="AF2018">
        <f ca="1">IF(ISNA(AF$1), 0, OFFSET(data!$A$1, ROW()-1, AF$1-1))</f>
        <v>0</v>
      </c>
      <c r="AG2018">
        <f t="shared" ca="1" si="493"/>
        <v>0</v>
      </c>
      <c r="AH2018" t="e">
        <f t="shared" ca="1" si="494"/>
        <v>#VALUE!</v>
      </c>
      <c r="AI2018" t="str">
        <f t="shared" ca="1" si="495"/>
        <v>0</v>
      </c>
      <c r="AJ2018" t="str">
        <f t="shared" ca="1" si="496"/>
        <v/>
      </c>
      <c r="AK2018" t="str">
        <f t="shared" ca="1" si="505"/>
        <v>0</v>
      </c>
      <c r="AL2018" s="4">
        <f t="shared" ca="1" si="497"/>
        <v>0</v>
      </c>
      <c r="AM2018">
        <f t="shared" ca="1" si="492"/>
        <v>0</v>
      </c>
      <c r="AN2018">
        <f t="shared" ca="1" si="498"/>
        <v>0</v>
      </c>
      <c r="AO2018">
        <f t="shared" ca="1" si="499"/>
        <v>0</v>
      </c>
      <c r="AP2018">
        <f t="shared" ca="1" si="500"/>
        <v>0</v>
      </c>
      <c r="AQ2018">
        <f t="shared" ca="1" si="501"/>
        <v>0</v>
      </c>
      <c r="AR2018">
        <f t="shared" ca="1" si="502"/>
        <v>0</v>
      </c>
      <c r="AS2018">
        <f t="shared" ca="1" si="503"/>
        <v>0</v>
      </c>
      <c r="AT2018">
        <f t="shared" ca="1" si="504"/>
        <v>0</v>
      </c>
    </row>
    <row r="2019" spans="1:46" hidden="1" x14ac:dyDescent="0.2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0, OFFSET(data!$A$1, ROW()-1, AD$1-1))</f>
        <v>0</v>
      </c>
      <c r="AE2019">
        <f ca="1">IF(ISNA(AE$1), 0, OFFSET(data!$A$1, ROW()-1, AE$1-1))</f>
        <v>0</v>
      </c>
      <c r="AF2019">
        <f ca="1">IF(ISNA(AF$1), 0, OFFSET(data!$A$1, ROW()-1, AF$1-1))</f>
        <v>0</v>
      </c>
      <c r="AG2019">
        <f t="shared" ca="1" si="493"/>
        <v>0</v>
      </c>
      <c r="AH2019" t="e">
        <f t="shared" ca="1" si="494"/>
        <v>#VALUE!</v>
      </c>
      <c r="AI2019" t="str">
        <f t="shared" ca="1" si="495"/>
        <v>0</v>
      </c>
      <c r="AJ2019" t="str">
        <f t="shared" ca="1" si="496"/>
        <v/>
      </c>
      <c r="AK2019" t="str">
        <f t="shared" ca="1" si="505"/>
        <v>0</v>
      </c>
      <c r="AL2019" s="4">
        <f t="shared" ca="1" si="497"/>
        <v>0</v>
      </c>
      <c r="AM2019">
        <f t="shared" ca="1" si="492"/>
        <v>0</v>
      </c>
      <c r="AN2019">
        <f t="shared" ca="1" si="498"/>
        <v>0</v>
      </c>
      <c r="AO2019">
        <f t="shared" ca="1" si="499"/>
        <v>0</v>
      </c>
      <c r="AP2019">
        <f t="shared" ca="1" si="500"/>
        <v>0</v>
      </c>
      <c r="AQ2019">
        <f t="shared" ca="1" si="501"/>
        <v>0</v>
      </c>
      <c r="AR2019">
        <f t="shared" ca="1" si="502"/>
        <v>0</v>
      </c>
      <c r="AS2019">
        <f t="shared" ca="1" si="503"/>
        <v>0</v>
      </c>
      <c r="AT2019">
        <f t="shared" ca="1" si="504"/>
        <v>0</v>
      </c>
    </row>
    <row r="2020" spans="1:46" hidden="1" x14ac:dyDescent="0.2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0, OFFSET(data!$A$1, ROW()-1, AD$1-1))</f>
        <v>0</v>
      </c>
      <c r="AE2020">
        <f ca="1">IF(ISNA(AE$1), 0, OFFSET(data!$A$1, ROW()-1, AE$1-1))</f>
        <v>0</v>
      </c>
      <c r="AF2020">
        <f ca="1">IF(ISNA(AF$1), 0, OFFSET(data!$A$1, ROW()-1, AF$1-1))</f>
        <v>0</v>
      </c>
      <c r="AG2020">
        <f t="shared" ca="1" si="493"/>
        <v>0</v>
      </c>
      <c r="AH2020" t="e">
        <f t="shared" ca="1" si="494"/>
        <v>#VALUE!</v>
      </c>
      <c r="AI2020" t="str">
        <f t="shared" ca="1" si="495"/>
        <v>0</v>
      </c>
      <c r="AJ2020" t="str">
        <f t="shared" ca="1" si="496"/>
        <v/>
      </c>
      <c r="AK2020" t="str">
        <f t="shared" ca="1" si="505"/>
        <v>0</v>
      </c>
      <c r="AL2020" s="4">
        <f t="shared" ca="1" si="497"/>
        <v>0</v>
      </c>
      <c r="AM2020">
        <f t="shared" ca="1" si="492"/>
        <v>0</v>
      </c>
      <c r="AN2020">
        <f t="shared" ca="1" si="498"/>
        <v>0</v>
      </c>
      <c r="AO2020">
        <f t="shared" ca="1" si="499"/>
        <v>0</v>
      </c>
      <c r="AP2020">
        <f t="shared" ca="1" si="500"/>
        <v>0</v>
      </c>
      <c r="AQ2020">
        <f t="shared" ca="1" si="501"/>
        <v>0</v>
      </c>
      <c r="AR2020">
        <f t="shared" ca="1" si="502"/>
        <v>0</v>
      </c>
      <c r="AS2020">
        <f t="shared" ca="1" si="503"/>
        <v>0</v>
      </c>
      <c r="AT2020">
        <f t="shared" ca="1" si="504"/>
        <v>0</v>
      </c>
    </row>
    <row r="2021" spans="1:46" hidden="1" x14ac:dyDescent="0.2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0, OFFSET(data!$A$1, ROW()-1, AD$1-1))</f>
        <v>0</v>
      </c>
      <c r="AE2021">
        <f ca="1">IF(ISNA(AE$1), 0, OFFSET(data!$A$1, ROW()-1, AE$1-1))</f>
        <v>0</v>
      </c>
      <c r="AF2021">
        <f ca="1">IF(ISNA(AF$1), 0, OFFSET(data!$A$1, ROW()-1, AF$1-1))</f>
        <v>0</v>
      </c>
      <c r="AG2021">
        <f t="shared" ca="1" si="493"/>
        <v>0</v>
      </c>
      <c r="AH2021" t="e">
        <f t="shared" ca="1" si="494"/>
        <v>#VALUE!</v>
      </c>
      <c r="AI2021" t="str">
        <f t="shared" ca="1" si="495"/>
        <v>0</v>
      </c>
      <c r="AJ2021" t="str">
        <f t="shared" ca="1" si="496"/>
        <v/>
      </c>
      <c r="AK2021" t="str">
        <f t="shared" ca="1" si="505"/>
        <v>0</v>
      </c>
      <c r="AL2021" s="4">
        <f t="shared" ca="1" si="497"/>
        <v>0</v>
      </c>
      <c r="AM2021">
        <f t="shared" ca="1" si="492"/>
        <v>0</v>
      </c>
      <c r="AN2021">
        <f t="shared" ca="1" si="498"/>
        <v>0</v>
      </c>
      <c r="AO2021">
        <f t="shared" ca="1" si="499"/>
        <v>0</v>
      </c>
      <c r="AP2021">
        <f t="shared" ca="1" si="500"/>
        <v>0</v>
      </c>
      <c r="AQ2021">
        <f t="shared" ca="1" si="501"/>
        <v>0</v>
      </c>
      <c r="AR2021">
        <f t="shared" ca="1" si="502"/>
        <v>0</v>
      </c>
      <c r="AS2021">
        <f t="shared" ca="1" si="503"/>
        <v>0</v>
      </c>
      <c r="AT2021">
        <f t="shared" ca="1" si="504"/>
        <v>0</v>
      </c>
    </row>
    <row r="2022" spans="1:46" hidden="1" x14ac:dyDescent="0.2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0, OFFSET(data!$A$1, ROW()-1, AD$1-1))</f>
        <v>0</v>
      </c>
      <c r="AE2022">
        <f ca="1">IF(ISNA(AE$1), 0, OFFSET(data!$A$1, ROW()-1, AE$1-1))</f>
        <v>0</v>
      </c>
      <c r="AF2022">
        <f ca="1">IF(ISNA(AF$1), 0, OFFSET(data!$A$1, ROW()-1, AF$1-1))</f>
        <v>0</v>
      </c>
      <c r="AG2022">
        <f t="shared" ca="1" si="493"/>
        <v>0</v>
      </c>
      <c r="AH2022" t="e">
        <f t="shared" ca="1" si="494"/>
        <v>#VALUE!</v>
      </c>
      <c r="AI2022" t="str">
        <f t="shared" ca="1" si="495"/>
        <v>0</v>
      </c>
      <c r="AJ2022" t="str">
        <f t="shared" ca="1" si="496"/>
        <v/>
      </c>
      <c r="AK2022" t="str">
        <f t="shared" ca="1" si="505"/>
        <v>0</v>
      </c>
      <c r="AL2022" s="4">
        <f t="shared" ca="1" si="497"/>
        <v>0</v>
      </c>
      <c r="AM2022">
        <f t="shared" ca="1" si="492"/>
        <v>0</v>
      </c>
      <c r="AN2022">
        <f t="shared" ca="1" si="498"/>
        <v>0</v>
      </c>
      <c r="AO2022">
        <f t="shared" ca="1" si="499"/>
        <v>0</v>
      </c>
      <c r="AP2022">
        <f t="shared" ca="1" si="500"/>
        <v>0</v>
      </c>
      <c r="AQ2022">
        <f t="shared" ca="1" si="501"/>
        <v>0</v>
      </c>
      <c r="AR2022">
        <f t="shared" ca="1" si="502"/>
        <v>0</v>
      </c>
      <c r="AS2022">
        <f t="shared" ca="1" si="503"/>
        <v>0</v>
      </c>
      <c r="AT2022">
        <f t="shared" ca="1" si="504"/>
        <v>0</v>
      </c>
    </row>
    <row r="2023" spans="1:46" hidden="1" x14ac:dyDescent="0.2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0, OFFSET(data!$A$1, ROW()-1, AD$1-1))</f>
        <v>0</v>
      </c>
      <c r="AE2023">
        <f ca="1">IF(ISNA(AE$1), 0, OFFSET(data!$A$1, ROW()-1, AE$1-1))</f>
        <v>0</v>
      </c>
      <c r="AF2023">
        <f ca="1">IF(ISNA(AF$1), 0, OFFSET(data!$A$1, ROW()-1, AF$1-1))</f>
        <v>0</v>
      </c>
      <c r="AG2023">
        <f t="shared" ca="1" si="493"/>
        <v>0</v>
      </c>
      <c r="AH2023" t="e">
        <f t="shared" ca="1" si="494"/>
        <v>#VALUE!</v>
      </c>
      <c r="AI2023" t="str">
        <f t="shared" ca="1" si="495"/>
        <v>0</v>
      </c>
      <c r="AJ2023" t="str">
        <f t="shared" ca="1" si="496"/>
        <v/>
      </c>
      <c r="AK2023" t="str">
        <f t="shared" ca="1" si="505"/>
        <v>0</v>
      </c>
      <c r="AL2023" s="4">
        <f t="shared" ca="1" si="497"/>
        <v>0</v>
      </c>
      <c r="AM2023">
        <f t="shared" ca="1" si="492"/>
        <v>0</v>
      </c>
      <c r="AN2023">
        <f t="shared" ca="1" si="498"/>
        <v>0</v>
      </c>
      <c r="AO2023">
        <f t="shared" ca="1" si="499"/>
        <v>0</v>
      </c>
      <c r="AP2023">
        <f t="shared" ca="1" si="500"/>
        <v>0</v>
      </c>
      <c r="AQ2023">
        <f t="shared" ca="1" si="501"/>
        <v>0</v>
      </c>
      <c r="AR2023">
        <f t="shared" ca="1" si="502"/>
        <v>0</v>
      </c>
      <c r="AS2023">
        <f t="shared" ca="1" si="503"/>
        <v>0</v>
      </c>
      <c r="AT2023">
        <f t="shared" ca="1" si="504"/>
        <v>0</v>
      </c>
    </row>
    <row r="2024" spans="1:46" hidden="1" x14ac:dyDescent="0.2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0, OFFSET(data!$A$1, ROW()-1, AD$1-1))</f>
        <v>0</v>
      </c>
      <c r="AE2024">
        <f ca="1">IF(ISNA(AE$1), 0, OFFSET(data!$A$1, ROW()-1, AE$1-1))</f>
        <v>0</v>
      </c>
      <c r="AF2024">
        <f ca="1">IF(ISNA(AF$1), 0, OFFSET(data!$A$1, ROW()-1, AF$1-1))</f>
        <v>0</v>
      </c>
      <c r="AG2024">
        <f t="shared" ca="1" si="493"/>
        <v>0</v>
      </c>
      <c r="AH2024" t="e">
        <f t="shared" ca="1" si="494"/>
        <v>#VALUE!</v>
      </c>
      <c r="AI2024" t="str">
        <f t="shared" ca="1" si="495"/>
        <v>0</v>
      </c>
      <c r="AJ2024" t="str">
        <f t="shared" ca="1" si="496"/>
        <v/>
      </c>
      <c r="AK2024" t="str">
        <f t="shared" ca="1" si="505"/>
        <v>0</v>
      </c>
      <c r="AL2024" s="4">
        <f t="shared" ca="1" si="497"/>
        <v>0</v>
      </c>
      <c r="AM2024">
        <f t="shared" ca="1" si="492"/>
        <v>0</v>
      </c>
      <c r="AN2024">
        <f t="shared" ca="1" si="498"/>
        <v>0</v>
      </c>
      <c r="AO2024">
        <f t="shared" ca="1" si="499"/>
        <v>0</v>
      </c>
      <c r="AP2024">
        <f t="shared" ca="1" si="500"/>
        <v>0</v>
      </c>
      <c r="AQ2024">
        <f t="shared" ca="1" si="501"/>
        <v>0</v>
      </c>
      <c r="AR2024">
        <f t="shared" ca="1" si="502"/>
        <v>0</v>
      </c>
      <c r="AS2024">
        <f t="shared" ca="1" si="503"/>
        <v>0</v>
      </c>
      <c r="AT2024">
        <f t="shared" ca="1" si="504"/>
        <v>0</v>
      </c>
    </row>
    <row r="2025" spans="1:46" hidden="1" x14ac:dyDescent="0.2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0, OFFSET(data!$A$1, ROW()-1, AD$1-1))</f>
        <v>0</v>
      </c>
      <c r="AE2025">
        <f ca="1">IF(ISNA(AE$1), 0, OFFSET(data!$A$1, ROW()-1, AE$1-1))</f>
        <v>0</v>
      </c>
      <c r="AF2025">
        <f ca="1">IF(ISNA(AF$1), 0, OFFSET(data!$A$1, ROW()-1, AF$1-1))</f>
        <v>0</v>
      </c>
      <c r="AG2025">
        <f t="shared" ca="1" si="493"/>
        <v>0</v>
      </c>
      <c r="AH2025" t="e">
        <f t="shared" ca="1" si="494"/>
        <v>#VALUE!</v>
      </c>
      <c r="AI2025" t="str">
        <f t="shared" ca="1" si="495"/>
        <v>0</v>
      </c>
      <c r="AJ2025" t="str">
        <f t="shared" ca="1" si="496"/>
        <v/>
      </c>
      <c r="AK2025" t="str">
        <f t="shared" ca="1" si="505"/>
        <v>0</v>
      </c>
      <c r="AL2025" s="4">
        <f t="shared" ca="1" si="497"/>
        <v>0</v>
      </c>
      <c r="AM2025">
        <f t="shared" ca="1" si="492"/>
        <v>0</v>
      </c>
      <c r="AN2025">
        <f t="shared" ca="1" si="498"/>
        <v>0</v>
      </c>
      <c r="AO2025">
        <f t="shared" ca="1" si="499"/>
        <v>0</v>
      </c>
      <c r="AP2025">
        <f t="shared" ca="1" si="500"/>
        <v>0</v>
      </c>
      <c r="AQ2025">
        <f t="shared" ca="1" si="501"/>
        <v>0</v>
      </c>
      <c r="AR2025">
        <f t="shared" ca="1" si="502"/>
        <v>0</v>
      </c>
      <c r="AS2025">
        <f t="shared" ca="1" si="503"/>
        <v>0</v>
      </c>
      <c r="AT2025">
        <f t="shared" ca="1" si="504"/>
        <v>0</v>
      </c>
    </row>
    <row r="2026" spans="1:46" hidden="1" x14ac:dyDescent="0.2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0, OFFSET(data!$A$1, ROW()-1, AD$1-1))</f>
        <v>0</v>
      </c>
      <c r="AE2026">
        <f ca="1">IF(ISNA(AE$1), 0, OFFSET(data!$A$1, ROW()-1, AE$1-1))</f>
        <v>0</v>
      </c>
      <c r="AF2026">
        <f ca="1">IF(ISNA(AF$1), 0, OFFSET(data!$A$1, ROW()-1, AF$1-1))</f>
        <v>0</v>
      </c>
      <c r="AG2026">
        <f t="shared" ca="1" si="493"/>
        <v>0</v>
      </c>
      <c r="AH2026" t="e">
        <f t="shared" ca="1" si="494"/>
        <v>#VALUE!</v>
      </c>
      <c r="AI2026" t="str">
        <f t="shared" ca="1" si="495"/>
        <v>0</v>
      </c>
      <c r="AJ2026" t="str">
        <f t="shared" ca="1" si="496"/>
        <v/>
      </c>
      <c r="AK2026" t="str">
        <f t="shared" ca="1" si="505"/>
        <v>0</v>
      </c>
      <c r="AL2026" s="4">
        <f t="shared" ca="1" si="497"/>
        <v>0</v>
      </c>
      <c r="AM2026">
        <f t="shared" ca="1" si="492"/>
        <v>0</v>
      </c>
      <c r="AN2026">
        <f t="shared" ca="1" si="498"/>
        <v>0</v>
      </c>
      <c r="AO2026">
        <f t="shared" ca="1" si="499"/>
        <v>0</v>
      </c>
      <c r="AP2026">
        <f t="shared" ca="1" si="500"/>
        <v>0</v>
      </c>
      <c r="AQ2026">
        <f t="shared" ca="1" si="501"/>
        <v>0</v>
      </c>
      <c r="AR2026">
        <f t="shared" ca="1" si="502"/>
        <v>0</v>
      </c>
      <c r="AS2026">
        <f t="shared" ca="1" si="503"/>
        <v>0</v>
      </c>
      <c r="AT2026">
        <f t="shared" ca="1" si="504"/>
        <v>0</v>
      </c>
    </row>
    <row r="2027" spans="1:46" hidden="1" x14ac:dyDescent="0.2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0, OFFSET(data!$A$1, ROW()-1, AD$1-1))</f>
        <v>0</v>
      </c>
      <c r="AE2027">
        <f ca="1">IF(ISNA(AE$1), 0, OFFSET(data!$A$1, ROW()-1, AE$1-1))</f>
        <v>0</v>
      </c>
      <c r="AF2027">
        <f ca="1">IF(ISNA(AF$1), 0, OFFSET(data!$A$1, ROW()-1, AF$1-1))</f>
        <v>0</v>
      </c>
      <c r="AG2027">
        <f t="shared" ca="1" si="493"/>
        <v>0</v>
      </c>
      <c r="AH2027" t="e">
        <f t="shared" ca="1" si="494"/>
        <v>#VALUE!</v>
      </c>
      <c r="AI2027" t="str">
        <f t="shared" ca="1" si="495"/>
        <v>0</v>
      </c>
      <c r="AJ2027" t="str">
        <f t="shared" ca="1" si="496"/>
        <v/>
      </c>
      <c r="AK2027" t="str">
        <f t="shared" ca="1" si="505"/>
        <v>0</v>
      </c>
      <c r="AL2027" s="4">
        <f t="shared" ca="1" si="497"/>
        <v>0</v>
      </c>
      <c r="AM2027">
        <f t="shared" ca="1" si="492"/>
        <v>0</v>
      </c>
      <c r="AN2027">
        <f t="shared" ca="1" si="498"/>
        <v>0</v>
      </c>
      <c r="AO2027">
        <f t="shared" ca="1" si="499"/>
        <v>0</v>
      </c>
      <c r="AP2027">
        <f t="shared" ca="1" si="500"/>
        <v>0</v>
      </c>
      <c r="AQ2027">
        <f t="shared" ca="1" si="501"/>
        <v>0</v>
      </c>
      <c r="AR2027">
        <f t="shared" ca="1" si="502"/>
        <v>0</v>
      </c>
      <c r="AS2027">
        <f t="shared" ca="1" si="503"/>
        <v>0</v>
      </c>
      <c r="AT2027">
        <f t="shared" ca="1" si="504"/>
        <v>0</v>
      </c>
    </row>
    <row r="2028" spans="1:46" hidden="1" x14ac:dyDescent="0.2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0, OFFSET(data!$A$1, ROW()-1, AD$1-1))</f>
        <v>0</v>
      </c>
      <c r="AE2028">
        <f ca="1">IF(ISNA(AE$1), 0, OFFSET(data!$A$1, ROW()-1, AE$1-1))</f>
        <v>0</v>
      </c>
      <c r="AF2028">
        <f ca="1">IF(ISNA(AF$1), 0, OFFSET(data!$A$1, ROW()-1, AF$1-1))</f>
        <v>0</v>
      </c>
      <c r="AG2028">
        <f t="shared" ca="1" si="493"/>
        <v>0</v>
      </c>
      <c r="AH2028" t="e">
        <f t="shared" ca="1" si="494"/>
        <v>#VALUE!</v>
      </c>
      <c r="AI2028" t="str">
        <f t="shared" ca="1" si="495"/>
        <v>0</v>
      </c>
      <c r="AJ2028" t="str">
        <f t="shared" ca="1" si="496"/>
        <v/>
      </c>
      <c r="AK2028" t="str">
        <f t="shared" ca="1" si="505"/>
        <v>0</v>
      </c>
      <c r="AL2028" s="4">
        <f t="shared" ca="1" si="497"/>
        <v>0</v>
      </c>
      <c r="AM2028">
        <f t="shared" ca="1" si="492"/>
        <v>0</v>
      </c>
      <c r="AN2028">
        <f t="shared" ca="1" si="498"/>
        <v>0</v>
      </c>
      <c r="AO2028">
        <f t="shared" ca="1" si="499"/>
        <v>0</v>
      </c>
      <c r="AP2028">
        <f t="shared" ca="1" si="500"/>
        <v>0</v>
      </c>
      <c r="AQ2028">
        <f t="shared" ca="1" si="501"/>
        <v>0</v>
      </c>
      <c r="AR2028">
        <f t="shared" ca="1" si="502"/>
        <v>0</v>
      </c>
      <c r="AS2028">
        <f t="shared" ca="1" si="503"/>
        <v>0</v>
      </c>
      <c r="AT2028">
        <f t="shared" ca="1" si="504"/>
        <v>0</v>
      </c>
    </row>
    <row r="2029" spans="1:46" hidden="1" x14ac:dyDescent="0.2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0, OFFSET(data!$A$1, ROW()-1, AD$1-1))</f>
        <v>0</v>
      </c>
      <c r="AE2029">
        <f ca="1">IF(ISNA(AE$1), 0, OFFSET(data!$A$1, ROW()-1, AE$1-1))</f>
        <v>0</v>
      </c>
      <c r="AF2029">
        <f ca="1">IF(ISNA(AF$1), 0, OFFSET(data!$A$1, ROW()-1, AF$1-1))</f>
        <v>0</v>
      </c>
      <c r="AG2029">
        <f t="shared" ca="1" si="493"/>
        <v>0</v>
      </c>
      <c r="AH2029" t="e">
        <f t="shared" ca="1" si="494"/>
        <v>#VALUE!</v>
      </c>
      <c r="AI2029" t="str">
        <f t="shared" ca="1" si="495"/>
        <v>0</v>
      </c>
      <c r="AJ2029" t="str">
        <f t="shared" ca="1" si="496"/>
        <v/>
      </c>
      <c r="AK2029" t="str">
        <f t="shared" ca="1" si="505"/>
        <v>0</v>
      </c>
      <c r="AL2029" s="4">
        <f t="shared" ca="1" si="497"/>
        <v>0</v>
      </c>
      <c r="AM2029">
        <f t="shared" ca="1" si="492"/>
        <v>0</v>
      </c>
      <c r="AN2029">
        <f t="shared" ca="1" si="498"/>
        <v>0</v>
      </c>
      <c r="AO2029">
        <f t="shared" ca="1" si="499"/>
        <v>0</v>
      </c>
      <c r="AP2029">
        <f t="shared" ca="1" si="500"/>
        <v>0</v>
      </c>
      <c r="AQ2029">
        <f t="shared" ca="1" si="501"/>
        <v>0</v>
      </c>
      <c r="AR2029">
        <f t="shared" ca="1" si="502"/>
        <v>0</v>
      </c>
      <c r="AS2029">
        <f t="shared" ca="1" si="503"/>
        <v>0</v>
      </c>
      <c r="AT2029">
        <f t="shared" ca="1" si="504"/>
        <v>0</v>
      </c>
    </row>
    <row r="2030" spans="1:46" hidden="1" x14ac:dyDescent="0.2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0, OFFSET(data!$A$1, ROW()-1, AD$1-1))</f>
        <v>0</v>
      </c>
      <c r="AE2030">
        <f ca="1">IF(ISNA(AE$1), 0, OFFSET(data!$A$1, ROW()-1, AE$1-1))</f>
        <v>0</v>
      </c>
      <c r="AF2030">
        <f ca="1">IF(ISNA(AF$1), 0, OFFSET(data!$A$1, ROW()-1, AF$1-1))</f>
        <v>0</v>
      </c>
      <c r="AG2030">
        <f t="shared" ca="1" si="493"/>
        <v>0</v>
      </c>
      <c r="AH2030" t="e">
        <f t="shared" ca="1" si="494"/>
        <v>#VALUE!</v>
      </c>
      <c r="AI2030" t="str">
        <f t="shared" ca="1" si="495"/>
        <v>0</v>
      </c>
      <c r="AJ2030" t="str">
        <f t="shared" ca="1" si="496"/>
        <v/>
      </c>
      <c r="AK2030" t="str">
        <f t="shared" ca="1" si="505"/>
        <v>0</v>
      </c>
      <c r="AL2030" s="4">
        <f t="shared" ca="1" si="497"/>
        <v>0</v>
      </c>
      <c r="AM2030">
        <f t="shared" ca="1" si="492"/>
        <v>0</v>
      </c>
      <c r="AN2030">
        <f t="shared" ca="1" si="498"/>
        <v>0</v>
      </c>
      <c r="AO2030">
        <f t="shared" ca="1" si="499"/>
        <v>0</v>
      </c>
      <c r="AP2030">
        <f t="shared" ca="1" si="500"/>
        <v>0</v>
      </c>
      <c r="AQ2030">
        <f t="shared" ca="1" si="501"/>
        <v>0</v>
      </c>
      <c r="AR2030">
        <f t="shared" ca="1" si="502"/>
        <v>0</v>
      </c>
      <c r="AS2030">
        <f t="shared" ca="1" si="503"/>
        <v>0</v>
      </c>
      <c r="AT2030">
        <f t="shared" ca="1" si="504"/>
        <v>0</v>
      </c>
    </row>
    <row r="2031" spans="1:46" hidden="1" x14ac:dyDescent="0.2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0, OFFSET(data!$A$1, ROW()-1, AD$1-1))</f>
        <v>0</v>
      </c>
      <c r="AE2031">
        <f ca="1">IF(ISNA(AE$1), 0, OFFSET(data!$A$1, ROW()-1, AE$1-1))</f>
        <v>0</v>
      </c>
      <c r="AF2031">
        <f ca="1">IF(ISNA(AF$1), 0, OFFSET(data!$A$1, ROW()-1, AF$1-1))</f>
        <v>0</v>
      </c>
      <c r="AG2031">
        <f t="shared" ca="1" si="493"/>
        <v>0</v>
      </c>
      <c r="AH2031" t="e">
        <f t="shared" ca="1" si="494"/>
        <v>#VALUE!</v>
      </c>
      <c r="AI2031" t="str">
        <f t="shared" ca="1" si="495"/>
        <v>0</v>
      </c>
      <c r="AJ2031" t="str">
        <f t="shared" ca="1" si="496"/>
        <v/>
      </c>
      <c r="AK2031" t="str">
        <f t="shared" ca="1" si="505"/>
        <v>0</v>
      </c>
      <c r="AL2031" s="4">
        <f t="shared" ca="1" si="497"/>
        <v>0</v>
      </c>
      <c r="AM2031">
        <f t="shared" ca="1" si="492"/>
        <v>0</v>
      </c>
      <c r="AN2031">
        <f t="shared" ca="1" si="498"/>
        <v>0</v>
      </c>
      <c r="AO2031">
        <f t="shared" ca="1" si="499"/>
        <v>0</v>
      </c>
      <c r="AP2031">
        <f t="shared" ca="1" si="500"/>
        <v>0</v>
      </c>
      <c r="AQ2031">
        <f t="shared" ca="1" si="501"/>
        <v>0</v>
      </c>
      <c r="AR2031">
        <f t="shared" ca="1" si="502"/>
        <v>0</v>
      </c>
      <c r="AS2031">
        <f t="shared" ca="1" si="503"/>
        <v>0</v>
      </c>
      <c r="AT2031">
        <f t="shared" ca="1" si="504"/>
        <v>0</v>
      </c>
    </row>
    <row r="2032" spans="1:46" hidden="1" x14ac:dyDescent="0.2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0, OFFSET(data!$A$1, ROW()-1, AD$1-1))</f>
        <v>0</v>
      </c>
      <c r="AE2032">
        <f ca="1">IF(ISNA(AE$1), 0, OFFSET(data!$A$1, ROW()-1, AE$1-1))</f>
        <v>0</v>
      </c>
      <c r="AF2032">
        <f ca="1">IF(ISNA(AF$1), 0, OFFSET(data!$A$1, ROW()-1, AF$1-1))</f>
        <v>0</v>
      </c>
      <c r="AG2032">
        <f t="shared" ca="1" si="493"/>
        <v>0</v>
      </c>
      <c r="AH2032" t="e">
        <f t="shared" ca="1" si="494"/>
        <v>#VALUE!</v>
      </c>
      <c r="AI2032" t="str">
        <f t="shared" ca="1" si="495"/>
        <v>0</v>
      </c>
      <c r="AJ2032" t="str">
        <f t="shared" ca="1" si="496"/>
        <v/>
      </c>
      <c r="AK2032" t="str">
        <f t="shared" ca="1" si="505"/>
        <v>0</v>
      </c>
      <c r="AL2032" s="4">
        <f t="shared" ca="1" si="497"/>
        <v>0</v>
      </c>
      <c r="AM2032">
        <f t="shared" ca="1" si="492"/>
        <v>0</v>
      </c>
      <c r="AN2032">
        <f t="shared" ca="1" si="498"/>
        <v>0</v>
      </c>
      <c r="AO2032">
        <f t="shared" ca="1" si="499"/>
        <v>0</v>
      </c>
      <c r="AP2032">
        <f t="shared" ca="1" si="500"/>
        <v>0</v>
      </c>
      <c r="AQ2032">
        <f t="shared" ca="1" si="501"/>
        <v>0</v>
      </c>
      <c r="AR2032">
        <f t="shared" ca="1" si="502"/>
        <v>0</v>
      </c>
      <c r="AS2032">
        <f t="shared" ca="1" si="503"/>
        <v>0</v>
      </c>
      <c r="AT2032">
        <f t="shared" ca="1" si="504"/>
        <v>0</v>
      </c>
    </row>
    <row r="2033" spans="1:46" hidden="1" x14ac:dyDescent="0.2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0, OFFSET(data!$A$1, ROW()-1, AD$1-1))</f>
        <v>0</v>
      </c>
      <c r="AE2033">
        <f ca="1">IF(ISNA(AE$1), 0, OFFSET(data!$A$1, ROW()-1, AE$1-1))</f>
        <v>0</v>
      </c>
      <c r="AF2033">
        <f ca="1">IF(ISNA(AF$1), 0, OFFSET(data!$A$1, ROW()-1, AF$1-1))</f>
        <v>0</v>
      </c>
      <c r="AG2033">
        <f t="shared" ca="1" si="493"/>
        <v>0</v>
      </c>
      <c r="AH2033" t="e">
        <f t="shared" ca="1" si="494"/>
        <v>#VALUE!</v>
      </c>
      <c r="AI2033" t="str">
        <f t="shared" ca="1" si="495"/>
        <v>0</v>
      </c>
      <c r="AJ2033" t="str">
        <f t="shared" ca="1" si="496"/>
        <v/>
      </c>
      <c r="AK2033" t="str">
        <f t="shared" ca="1" si="505"/>
        <v>0</v>
      </c>
      <c r="AL2033" s="4">
        <f t="shared" ca="1" si="497"/>
        <v>0</v>
      </c>
      <c r="AM2033">
        <f t="shared" ca="1" si="492"/>
        <v>0</v>
      </c>
      <c r="AN2033">
        <f t="shared" ca="1" si="498"/>
        <v>0</v>
      </c>
      <c r="AO2033">
        <f t="shared" ca="1" si="499"/>
        <v>0</v>
      </c>
      <c r="AP2033">
        <f t="shared" ca="1" si="500"/>
        <v>0</v>
      </c>
      <c r="AQ2033">
        <f t="shared" ca="1" si="501"/>
        <v>0</v>
      </c>
      <c r="AR2033">
        <f t="shared" ca="1" si="502"/>
        <v>0</v>
      </c>
      <c r="AS2033">
        <f t="shared" ca="1" si="503"/>
        <v>0</v>
      </c>
      <c r="AT2033">
        <f t="shared" ca="1" si="504"/>
        <v>0</v>
      </c>
    </row>
    <row r="2034" spans="1:46" hidden="1" x14ac:dyDescent="0.2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0, OFFSET(data!$A$1, ROW()-1, AD$1-1))</f>
        <v>0</v>
      </c>
      <c r="AE2034">
        <f ca="1">IF(ISNA(AE$1), 0, OFFSET(data!$A$1, ROW()-1, AE$1-1))</f>
        <v>0</v>
      </c>
      <c r="AF2034">
        <f ca="1">IF(ISNA(AF$1), 0, OFFSET(data!$A$1, ROW()-1, AF$1-1))</f>
        <v>0</v>
      </c>
      <c r="AG2034">
        <f t="shared" ca="1" si="493"/>
        <v>0</v>
      </c>
      <c r="AH2034" t="e">
        <f t="shared" ca="1" si="494"/>
        <v>#VALUE!</v>
      </c>
      <c r="AI2034" t="str">
        <f t="shared" ca="1" si="495"/>
        <v>0</v>
      </c>
      <c r="AJ2034" t="str">
        <f t="shared" ca="1" si="496"/>
        <v/>
      </c>
      <c r="AK2034" t="str">
        <f t="shared" ca="1" si="505"/>
        <v>0</v>
      </c>
      <c r="AL2034" s="4">
        <f t="shared" ca="1" si="497"/>
        <v>0</v>
      </c>
      <c r="AM2034">
        <f t="shared" ca="1" si="492"/>
        <v>0</v>
      </c>
      <c r="AN2034">
        <f t="shared" ca="1" si="498"/>
        <v>0</v>
      </c>
      <c r="AO2034">
        <f t="shared" ca="1" si="499"/>
        <v>0</v>
      </c>
      <c r="AP2034">
        <f t="shared" ca="1" si="500"/>
        <v>0</v>
      </c>
      <c r="AQ2034">
        <f t="shared" ca="1" si="501"/>
        <v>0</v>
      </c>
      <c r="AR2034">
        <f t="shared" ca="1" si="502"/>
        <v>0</v>
      </c>
      <c r="AS2034">
        <f t="shared" ca="1" si="503"/>
        <v>0</v>
      </c>
      <c r="AT2034">
        <f t="shared" ca="1" si="504"/>
        <v>0</v>
      </c>
    </row>
    <row r="2035" spans="1:46" hidden="1" x14ac:dyDescent="0.2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0, OFFSET(data!$A$1, ROW()-1, AD$1-1))</f>
        <v>0</v>
      </c>
      <c r="AE2035">
        <f ca="1">IF(ISNA(AE$1), 0, OFFSET(data!$A$1, ROW()-1, AE$1-1))</f>
        <v>0</v>
      </c>
      <c r="AF2035">
        <f ca="1">IF(ISNA(AF$1), 0, OFFSET(data!$A$1, ROW()-1, AF$1-1))</f>
        <v>0</v>
      </c>
      <c r="AG2035">
        <f t="shared" ca="1" si="493"/>
        <v>0</v>
      </c>
      <c r="AH2035" t="e">
        <f t="shared" ca="1" si="494"/>
        <v>#VALUE!</v>
      </c>
      <c r="AI2035" t="str">
        <f t="shared" ca="1" si="495"/>
        <v>0</v>
      </c>
      <c r="AJ2035" t="str">
        <f t="shared" ca="1" si="496"/>
        <v/>
      </c>
      <c r="AK2035" t="str">
        <f t="shared" ca="1" si="505"/>
        <v>0</v>
      </c>
      <c r="AL2035" s="4">
        <f t="shared" ca="1" si="497"/>
        <v>0</v>
      </c>
      <c r="AM2035">
        <f t="shared" ca="1" si="492"/>
        <v>0</v>
      </c>
      <c r="AN2035">
        <f t="shared" ca="1" si="498"/>
        <v>0</v>
      </c>
      <c r="AO2035">
        <f t="shared" ca="1" si="499"/>
        <v>0</v>
      </c>
      <c r="AP2035">
        <f t="shared" ca="1" si="500"/>
        <v>0</v>
      </c>
      <c r="AQ2035">
        <f t="shared" ca="1" si="501"/>
        <v>0</v>
      </c>
      <c r="AR2035">
        <f t="shared" ca="1" si="502"/>
        <v>0</v>
      </c>
      <c r="AS2035">
        <f t="shared" ca="1" si="503"/>
        <v>0</v>
      </c>
      <c r="AT2035">
        <f t="shared" ca="1" si="504"/>
        <v>0</v>
      </c>
    </row>
    <row r="2036" spans="1:46" hidden="1" x14ac:dyDescent="0.2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0, OFFSET(data!$A$1, ROW()-1, AD$1-1))</f>
        <v>0</v>
      </c>
      <c r="AE2036">
        <f ca="1">IF(ISNA(AE$1), 0, OFFSET(data!$A$1, ROW()-1, AE$1-1))</f>
        <v>0</v>
      </c>
      <c r="AF2036">
        <f ca="1">IF(ISNA(AF$1), 0, OFFSET(data!$A$1, ROW()-1, AF$1-1))</f>
        <v>0</v>
      </c>
      <c r="AG2036">
        <f t="shared" ca="1" si="493"/>
        <v>0</v>
      </c>
      <c r="AH2036" t="e">
        <f t="shared" ca="1" si="494"/>
        <v>#VALUE!</v>
      </c>
      <c r="AI2036" t="str">
        <f t="shared" ca="1" si="495"/>
        <v>0</v>
      </c>
      <c r="AJ2036" t="str">
        <f t="shared" ca="1" si="496"/>
        <v/>
      </c>
      <c r="AK2036" t="str">
        <f t="shared" ca="1" si="505"/>
        <v>0</v>
      </c>
      <c r="AL2036" s="4">
        <f t="shared" ca="1" si="497"/>
        <v>0</v>
      </c>
      <c r="AM2036">
        <f t="shared" ref="AM2036:AM2099" ca="1" si="506">U2036+X2036</f>
        <v>0</v>
      </c>
      <c r="AN2036">
        <f t="shared" ca="1" si="498"/>
        <v>0</v>
      </c>
      <c r="AO2036">
        <f t="shared" ca="1" si="499"/>
        <v>0</v>
      </c>
      <c r="AP2036">
        <f t="shared" ca="1" si="500"/>
        <v>0</v>
      </c>
      <c r="AQ2036">
        <f t="shared" ca="1" si="501"/>
        <v>0</v>
      </c>
      <c r="AR2036">
        <f t="shared" ca="1" si="502"/>
        <v>0</v>
      </c>
      <c r="AS2036">
        <f t="shared" ca="1" si="503"/>
        <v>0</v>
      </c>
      <c r="AT2036">
        <f t="shared" ca="1" si="504"/>
        <v>0</v>
      </c>
    </row>
    <row r="2037" spans="1:46" hidden="1" x14ac:dyDescent="0.2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0, OFFSET(data!$A$1, ROW()-1, AD$1-1))</f>
        <v>0</v>
      </c>
      <c r="AE2037">
        <f ca="1">IF(ISNA(AE$1), 0, OFFSET(data!$A$1, ROW()-1, AE$1-1))</f>
        <v>0</v>
      </c>
      <c r="AF2037">
        <f ca="1">IF(ISNA(AF$1), 0, OFFSET(data!$A$1, ROW()-1, AF$1-1))</f>
        <v>0</v>
      </c>
      <c r="AG2037">
        <f t="shared" ca="1" si="493"/>
        <v>0</v>
      </c>
      <c r="AH2037" t="e">
        <f t="shared" ca="1" si="494"/>
        <v>#VALUE!</v>
      </c>
      <c r="AI2037" t="str">
        <f t="shared" ca="1" si="495"/>
        <v>0</v>
      </c>
      <c r="AJ2037" t="str">
        <f t="shared" ca="1" si="496"/>
        <v/>
      </c>
      <c r="AK2037" t="str">
        <f t="shared" ca="1" si="505"/>
        <v>0</v>
      </c>
      <c r="AL2037" s="4">
        <f t="shared" ca="1" si="497"/>
        <v>0</v>
      </c>
      <c r="AM2037">
        <f t="shared" ca="1" si="506"/>
        <v>0</v>
      </c>
      <c r="AN2037">
        <f t="shared" ca="1" si="498"/>
        <v>0</v>
      </c>
      <c r="AO2037">
        <f t="shared" ca="1" si="499"/>
        <v>0</v>
      </c>
      <c r="AP2037">
        <f t="shared" ca="1" si="500"/>
        <v>0</v>
      </c>
      <c r="AQ2037">
        <f t="shared" ca="1" si="501"/>
        <v>0</v>
      </c>
      <c r="AR2037">
        <f t="shared" ca="1" si="502"/>
        <v>0</v>
      </c>
      <c r="AS2037">
        <f t="shared" ca="1" si="503"/>
        <v>0</v>
      </c>
      <c r="AT2037">
        <f t="shared" ca="1" si="504"/>
        <v>0</v>
      </c>
    </row>
    <row r="2038" spans="1:46" hidden="1" x14ac:dyDescent="0.2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0, OFFSET(data!$A$1, ROW()-1, AD$1-1))</f>
        <v>0</v>
      </c>
      <c r="AE2038">
        <f ca="1">IF(ISNA(AE$1), 0, OFFSET(data!$A$1, ROW()-1, AE$1-1))</f>
        <v>0</v>
      </c>
      <c r="AF2038">
        <f ca="1">IF(ISNA(AF$1), 0, OFFSET(data!$A$1, ROW()-1, AF$1-1))</f>
        <v>0</v>
      </c>
      <c r="AG2038">
        <f t="shared" ca="1" si="493"/>
        <v>0</v>
      </c>
      <c r="AH2038" t="e">
        <f t="shared" ca="1" si="494"/>
        <v>#VALUE!</v>
      </c>
      <c r="AI2038" t="str">
        <f t="shared" ca="1" si="495"/>
        <v>0</v>
      </c>
      <c r="AJ2038" t="str">
        <f t="shared" ca="1" si="496"/>
        <v/>
      </c>
      <c r="AK2038" t="str">
        <f t="shared" ca="1" si="505"/>
        <v>0</v>
      </c>
      <c r="AL2038" s="4">
        <f t="shared" ca="1" si="497"/>
        <v>0</v>
      </c>
      <c r="AM2038">
        <f t="shared" ca="1" si="506"/>
        <v>0</v>
      </c>
      <c r="AN2038">
        <f t="shared" ca="1" si="498"/>
        <v>0</v>
      </c>
      <c r="AO2038">
        <f t="shared" ca="1" si="499"/>
        <v>0</v>
      </c>
      <c r="AP2038">
        <f t="shared" ca="1" si="500"/>
        <v>0</v>
      </c>
      <c r="AQ2038">
        <f t="shared" ca="1" si="501"/>
        <v>0</v>
      </c>
      <c r="AR2038">
        <f t="shared" ca="1" si="502"/>
        <v>0</v>
      </c>
      <c r="AS2038">
        <f t="shared" ca="1" si="503"/>
        <v>0</v>
      </c>
      <c r="AT2038">
        <f t="shared" ca="1" si="504"/>
        <v>0</v>
      </c>
    </row>
    <row r="2039" spans="1:46" hidden="1" x14ac:dyDescent="0.2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0, OFFSET(data!$A$1, ROW()-1, AD$1-1))</f>
        <v>0</v>
      </c>
      <c r="AE2039">
        <f ca="1">IF(ISNA(AE$1), 0, OFFSET(data!$A$1, ROW()-1, AE$1-1))</f>
        <v>0</v>
      </c>
      <c r="AF2039">
        <f ca="1">IF(ISNA(AF$1), 0, OFFSET(data!$A$1, ROW()-1, AF$1-1))</f>
        <v>0</v>
      </c>
      <c r="AG2039">
        <f t="shared" ca="1" si="493"/>
        <v>0</v>
      </c>
      <c r="AH2039" t="e">
        <f t="shared" ca="1" si="494"/>
        <v>#VALUE!</v>
      </c>
      <c r="AI2039" t="str">
        <f t="shared" ca="1" si="495"/>
        <v>0</v>
      </c>
      <c r="AJ2039" t="str">
        <f t="shared" ca="1" si="496"/>
        <v/>
      </c>
      <c r="AK2039" t="str">
        <f t="shared" ca="1" si="505"/>
        <v>0</v>
      </c>
      <c r="AL2039" s="4">
        <f t="shared" ca="1" si="497"/>
        <v>0</v>
      </c>
      <c r="AM2039">
        <f t="shared" ca="1" si="506"/>
        <v>0</v>
      </c>
      <c r="AN2039">
        <f t="shared" ca="1" si="498"/>
        <v>0</v>
      </c>
      <c r="AO2039">
        <f t="shared" ca="1" si="499"/>
        <v>0</v>
      </c>
      <c r="AP2039">
        <f t="shared" ca="1" si="500"/>
        <v>0</v>
      </c>
      <c r="AQ2039">
        <f t="shared" ca="1" si="501"/>
        <v>0</v>
      </c>
      <c r="AR2039">
        <f t="shared" ca="1" si="502"/>
        <v>0</v>
      </c>
      <c r="AS2039">
        <f t="shared" ca="1" si="503"/>
        <v>0</v>
      </c>
      <c r="AT2039">
        <f t="shared" ca="1" si="504"/>
        <v>0</v>
      </c>
    </row>
    <row r="2040" spans="1:46" hidden="1" x14ac:dyDescent="0.2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0, OFFSET(data!$A$1, ROW()-1, AD$1-1))</f>
        <v>0</v>
      </c>
      <c r="AE2040">
        <f ca="1">IF(ISNA(AE$1), 0, OFFSET(data!$A$1, ROW()-1, AE$1-1))</f>
        <v>0</v>
      </c>
      <c r="AF2040">
        <f ca="1">IF(ISNA(AF$1), 0, OFFSET(data!$A$1, ROW()-1, AF$1-1))</f>
        <v>0</v>
      </c>
      <c r="AG2040">
        <f t="shared" ca="1" si="493"/>
        <v>0</v>
      </c>
      <c r="AH2040" t="e">
        <f t="shared" ca="1" si="494"/>
        <v>#VALUE!</v>
      </c>
      <c r="AI2040" t="str">
        <f t="shared" ca="1" si="495"/>
        <v>0</v>
      </c>
      <c r="AJ2040" t="str">
        <f t="shared" ca="1" si="496"/>
        <v/>
      </c>
      <c r="AK2040" t="str">
        <f t="shared" ca="1" si="505"/>
        <v>0</v>
      </c>
      <c r="AL2040" s="4">
        <f t="shared" ca="1" si="497"/>
        <v>0</v>
      </c>
      <c r="AM2040">
        <f t="shared" ca="1" si="506"/>
        <v>0</v>
      </c>
      <c r="AN2040">
        <f t="shared" ca="1" si="498"/>
        <v>0</v>
      </c>
      <c r="AO2040">
        <f t="shared" ca="1" si="499"/>
        <v>0</v>
      </c>
      <c r="AP2040">
        <f t="shared" ca="1" si="500"/>
        <v>0</v>
      </c>
      <c r="AQ2040">
        <f t="shared" ca="1" si="501"/>
        <v>0</v>
      </c>
      <c r="AR2040">
        <f t="shared" ca="1" si="502"/>
        <v>0</v>
      </c>
      <c r="AS2040">
        <f t="shared" ca="1" si="503"/>
        <v>0</v>
      </c>
      <c r="AT2040">
        <f t="shared" ca="1" si="504"/>
        <v>0</v>
      </c>
    </row>
    <row r="2041" spans="1:46" hidden="1" x14ac:dyDescent="0.2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0, OFFSET(data!$A$1, ROW()-1, AD$1-1))</f>
        <v>0</v>
      </c>
      <c r="AE2041">
        <f ca="1">IF(ISNA(AE$1), 0, OFFSET(data!$A$1, ROW()-1, AE$1-1))</f>
        <v>0</v>
      </c>
      <c r="AF2041">
        <f ca="1">IF(ISNA(AF$1), 0, OFFSET(data!$A$1, ROW()-1, AF$1-1))</f>
        <v>0</v>
      </c>
      <c r="AG2041">
        <f t="shared" ca="1" si="493"/>
        <v>0</v>
      </c>
      <c r="AH2041" t="e">
        <f t="shared" ca="1" si="494"/>
        <v>#VALUE!</v>
      </c>
      <c r="AI2041" t="str">
        <f t="shared" ca="1" si="495"/>
        <v>0</v>
      </c>
      <c r="AJ2041" t="str">
        <f t="shared" ca="1" si="496"/>
        <v/>
      </c>
      <c r="AK2041" t="str">
        <f t="shared" ca="1" si="505"/>
        <v>0</v>
      </c>
      <c r="AL2041" s="4">
        <f t="shared" ca="1" si="497"/>
        <v>0</v>
      </c>
      <c r="AM2041">
        <f t="shared" ca="1" si="506"/>
        <v>0</v>
      </c>
      <c r="AN2041">
        <f t="shared" ca="1" si="498"/>
        <v>0</v>
      </c>
      <c r="AO2041">
        <f t="shared" ca="1" si="499"/>
        <v>0</v>
      </c>
      <c r="AP2041">
        <f t="shared" ca="1" si="500"/>
        <v>0</v>
      </c>
      <c r="AQ2041">
        <f t="shared" ca="1" si="501"/>
        <v>0</v>
      </c>
      <c r="AR2041">
        <f t="shared" ca="1" si="502"/>
        <v>0</v>
      </c>
      <c r="AS2041">
        <f t="shared" ca="1" si="503"/>
        <v>0</v>
      </c>
      <c r="AT2041">
        <f t="shared" ca="1" si="504"/>
        <v>0</v>
      </c>
    </row>
    <row r="2042" spans="1:46" hidden="1" x14ac:dyDescent="0.2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0, OFFSET(data!$A$1, ROW()-1, AD$1-1))</f>
        <v>0</v>
      </c>
      <c r="AE2042">
        <f ca="1">IF(ISNA(AE$1), 0, OFFSET(data!$A$1, ROW()-1, AE$1-1))</f>
        <v>0</v>
      </c>
      <c r="AF2042">
        <f ca="1">IF(ISNA(AF$1), 0, OFFSET(data!$A$1, ROW()-1, AF$1-1))</f>
        <v>0</v>
      </c>
      <c r="AG2042">
        <f t="shared" ca="1" si="493"/>
        <v>0</v>
      </c>
      <c r="AH2042" t="e">
        <f t="shared" ca="1" si="494"/>
        <v>#VALUE!</v>
      </c>
      <c r="AI2042" t="str">
        <f t="shared" ca="1" si="495"/>
        <v>0</v>
      </c>
      <c r="AJ2042" t="str">
        <f t="shared" ca="1" si="496"/>
        <v/>
      </c>
      <c r="AK2042" t="str">
        <f t="shared" ca="1" si="505"/>
        <v>0</v>
      </c>
      <c r="AL2042" s="4">
        <f t="shared" ca="1" si="497"/>
        <v>0</v>
      </c>
      <c r="AM2042">
        <f t="shared" ca="1" si="506"/>
        <v>0</v>
      </c>
      <c r="AN2042">
        <f t="shared" ca="1" si="498"/>
        <v>0</v>
      </c>
      <c r="AO2042">
        <f t="shared" ca="1" si="499"/>
        <v>0</v>
      </c>
      <c r="AP2042">
        <f t="shared" ca="1" si="500"/>
        <v>0</v>
      </c>
      <c r="AQ2042">
        <f t="shared" ca="1" si="501"/>
        <v>0</v>
      </c>
      <c r="AR2042">
        <f t="shared" ca="1" si="502"/>
        <v>0</v>
      </c>
      <c r="AS2042">
        <f t="shared" ca="1" si="503"/>
        <v>0</v>
      </c>
      <c r="AT2042">
        <f t="shared" ca="1" si="504"/>
        <v>0</v>
      </c>
    </row>
    <row r="2043" spans="1:46" hidden="1" x14ac:dyDescent="0.2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0, OFFSET(data!$A$1, ROW()-1, AD$1-1))</f>
        <v>0</v>
      </c>
      <c r="AE2043">
        <f ca="1">IF(ISNA(AE$1), 0, OFFSET(data!$A$1, ROW()-1, AE$1-1))</f>
        <v>0</v>
      </c>
      <c r="AF2043">
        <f ca="1">IF(ISNA(AF$1), 0, OFFSET(data!$A$1, ROW()-1, AF$1-1))</f>
        <v>0</v>
      </c>
      <c r="AG2043">
        <f t="shared" ca="1" si="493"/>
        <v>0</v>
      </c>
      <c r="AH2043" t="e">
        <f t="shared" ca="1" si="494"/>
        <v>#VALUE!</v>
      </c>
      <c r="AI2043" t="str">
        <f t="shared" ca="1" si="495"/>
        <v>0</v>
      </c>
      <c r="AJ2043" t="str">
        <f t="shared" ca="1" si="496"/>
        <v/>
      </c>
      <c r="AK2043" t="str">
        <f t="shared" ca="1" si="505"/>
        <v>0</v>
      </c>
      <c r="AL2043" s="4">
        <f t="shared" ca="1" si="497"/>
        <v>0</v>
      </c>
      <c r="AM2043">
        <f t="shared" ca="1" si="506"/>
        <v>0</v>
      </c>
      <c r="AN2043">
        <f t="shared" ca="1" si="498"/>
        <v>0</v>
      </c>
      <c r="AO2043">
        <f t="shared" ca="1" si="499"/>
        <v>0</v>
      </c>
      <c r="AP2043">
        <f t="shared" ca="1" si="500"/>
        <v>0</v>
      </c>
      <c r="AQ2043">
        <f t="shared" ca="1" si="501"/>
        <v>0</v>
      </c>
      <c r="AR2043">
        <f t="shared" ca="1" si="502"/>
        <v>0</v>
      </c>
      <c r="AS2043">
        <f t="shared" ca="1" si="503"/>
        <v>0</v>
      </c>
      <c r="AT2043">
        <f t="shared" ca="1" si="504"/>
        <v>0</v>
      </c>
    </row>
    <row r="2044" spans="1:46" hidden="1" x14ac:dyDescent="0.2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0, OFFSET(data!$A$1, ROW()-1, AD$1-1))</f>
        <v>0</v>
      </c>
      <c r="AE2044">
        <f ca="1">IF(ISNA(AE$1), 0, OFFSET(data!$A$1, ROW()-1, AE$1-1))</f>
        <v>0</v>
      </c>
      <c r="AF2044">
        <f ca="1">IF(ISNA(AF$1), 0, OFFSET(data!$A$1, ROW()-1, AF$1-1))</f>
        <v>0</v>
      </c>
      <c r="AG2044">
        <f t="shared" ca="1" si="493"/>
        <v>0</v>
      </c>
      <c r="AH2044" t="e">
        <f t="shared" ca="1" si="494"/>
        <v>#VALUE!</v>
      </c>
      <c r="AI2044" t="str">
        <f t="shared" ca="1" si="495"/>
        <v>0</v>
      </c>
      <c r="AJ2044" t="str">
        <f t="shared" ca="1" si="496"/>
        <v/>
      </c>
      <c r="AK2044" t="str">
        <f t="shared" ca="1" si="505"/>
        <v>0</v>
      </c>
      <c r="AL2044" s="4">
        <f t="shared" ca="1" si="497"/>
        <v>0</v>
      </c>
      <c r="AM2044">
        <f t="shared" ca="1" si="506"/>
        <v>0</v>
      </c>
      <c r="AN2044">
        <f t="shared" ca="1" si="498"/>
        <v>0</v>
      </c>
      <c r="AO2044">
        <f t="shared" ca="1" si="499"/>
        <v>0</v>
      </c>
      <c r="AP2044">
        <f t="shared" ca="1" si="500"/>
        <v>0</v>
      </c>
      <c r="AQ2044">
        <f t="shared" ca="1" si="501"/>
        <v>0</v>
      </c>
      <c r="AR2044">
        <f t="shared" ca="1" si="502"/>
        <v>0</v>
      </c>
      <c r="AS2044">
        <f t="shared" ca="1" si="503"/>
        <v>0</v>
      </c>
      <c r="AT2044">
        <f t="shared" ca="1" si="504"/>
        <v>0</v>
      </c>
    </row>
    <row r="2045" spans="1:46" hidden="1" x14ac:dyDescent="0.2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0, OFFSET(data!$A$1, ROW()-1, AD$1-1))</f>
        <v>0</v>
      </c>
      <c r="AE2045">
        <f ca="1">IF(ISNA(AE$1), 0, OFFSET(data!$A$1, ROW()-1, AE$1-1))</f>
        <v>0</v>
      </c>
      <c r="AF2045">
        <f ca="1">IF(ISNA(AF$1), 0, OFFSET(data!$A$1, ROW()-1, AF$1-1))</f>
        <v>0</v>
      </c>
      <c r="AG2045">
        <f t="shared" ca="1" si="493"/>
        <v>0</v>
      </c>
      <c r="AH2045" t="e">
        <f t="shared" ca="1" si="494"/>
        <v>#VALUE!</v>
      </c>
      <c r="AI2045" t="str">
        <f t="shared" ca="1" si="495"/>
        <v>0</v>
      </c>
      <c r="AJ2045" t="str">
        <f t="shared" ca="1" si="496"/>
        <v/>
      </c>
      <c r="AK2045" t="str">
        <f t="shared" ca="1" si="505"/>
        <v>0</v>
      </c>
      <c r="AL2045" s="4">
        <f t="shared" ca="1" si="497"/>
        <v>0</v>
      </c>
      <c r="AM2045">
        <f t="shared" ca="1" si="506"/>
        <v>0</v>
      </c>
      <c r="AN2045">
        <f t="shared" ca="1" si="498"/>
        <v>0</v>
      </c>
      <c r="AO2045">
        <f t="shared" ca="1" si="499"/>
        <v>0</v>
      </c>
      <c r="AP2045">
        <f t="shared" ca="1" si="500"/>
        <v>0</v>
      </c>
      <c r="AQ2045">
        <f t="shared" ca="1" si="501"/>
        <v>0</v>
      </c>
      <c r="AR2045">
        <f t="shared" ca="1" si="502"/>
        <v>0</v>
      </c>
      <c r="AS2045">
        <f t="shared" ca="1" si="503"/>
        <v>0</v>
      </c>
      <c r="AT2045">
        <f t="shared" ca="1" si="504"/>
        <v>0</v>
      </c>
    </row>
    <row r="2046" spans="1:46" hidden="1" x14ac:dyDescent="0.2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0, OFFSET(data!$A$1, ROW()-1, AD$1-1))</f>
        <v>0</v>
      </c>
      <c r="AE2046">
        <f ca="1">IF(ISNA(AE$1), 0, OFFSET(data!$A$1, ROW()-1, AE$1-1))</f>
        <v>0</v>
      </c>
      <c r="AF2046">
        <f ca="1">IF(ISNA(AF$1), 0, OFFSET(data!$A$1, ROW()-1, AF$1-1))</f>
        <v>0</v>
      </c>
      <c r="AG2046">
        <f t="shared" ca="1" si="493"/>
        <v>0</v>
      </c>
      <c r="AH2046" t="e">
        <f t="shared" ca="1" si="494"/>
        <v>#VALUE!</v>
      </c>
      <c r="AI2046" t="str">
        <f t="shared" ca="1" si="495"/>
        <v>0</v>
      </c>
      <c r="AJ2046" t="str">
        <f t="shared" ca="1" si="496"/>
        <v/>
      </c>
      <c r="AK2046" t="str">
        <f t="shared" ca="1" si="505"/>
        <v>0</v>
      </c>
      <c r="AL2046" s="4">
        <f t="shared" ca="1" si="497"/>
        <v>0</v>
      </c>
      <c r="AM2046">
        <f t="shared" ca="1" si="506"/>
        <v>0</v>
      </c>
      <c r="AN2046">
        <f t="shared" ca="1" si="498"/>
        <v>0</v>
      </c>
      <c r="AO2046">
        <f t="shared" ca="1" si="499"/>
        <v>0</v>
      </c>
      <c r="AP2046">
        <f t="shared" ca="1" si="500"/>
        <v>0</v>
      </c>
      <c r="AQ2046">
        <f t="shared" ca="1" si="501"/>
        <v>0</v>
      </c>
      <c r="AR2046">
        <f t="shared" ca="1" si="502"/>
        <v>0</v>
      </c>
      <c r="AS2046">
        <f t="shared" ca="1" si="503"/>
        <v>0</v>
      </c>
      <c r="AT2046">
        <f t="shared" ca="1" si="504"/>
        <v>0</v>
      </c>
    </row>
    <row r="2047" spans="1:46" hidden="1" x14ac:dyDescent="0.2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0, OFFSET(data!$A$1, ROW()-1, AD$1-1))</f>
        <v>0</v>
      </c>
      <c r="AE2047">
        <f ca="1">IF(ISNA(AE$1), 0, OFFSET(data!$A$1, ROW()-1, AE$1-1))</f>
        <v>0</v>
      </c>
      <c r="AF2047">
        <f ca="1">IF(ISNA(AF$1), 0, OFFSET(data!$A$1, ROW()-1, AF$1-1))</f>
        <v>0</v>
      </c>
      <c r="AG2047">
        <f t="shared" ca="1" si="493"/>
        <v>0</v>
      </c>
      <c r="AH2047" t="e">
        <f t="shared" ca="1" si="494"/>
        <v>#VALUE!</v>
      </c>
      <c r="AI2047" t="str">
        <f t="shared" ca="1" si="495"/>
        <v>0</v>
      </c>
      <c r="AJ2047" t="str">
        <f t="shared" ca="1" si="496"/>
        <v/>
      </c>
      <c r="AK2047" t="str">
        <f t="shared" ca="1" si="505"/>
        <v>0</v>
      </c>
      <c r="AL2047" s="4">
        <f t="shared" ca="1" si="497"/>
        <v>0</v>
      </c>
      <c r="AM2047">
        <f t="shared" ca="1" si="506"/>
        <v>0</v>
      </c>
      <c r="AN2047">
        <f t="shared" ca="1" si="498"/>
        <v>0</v>
      </c>
      <c r="AO2047">
        <f t="shared" ca="1" si="499"/>
        <v>0</v>
      </c>
      <c r="AP2047">
        <f t="shared" ca="1" si="500"/>
        <v>0</v>
      </c>
      <c r="AQ2047">
        <f t="shared" ca="1" si="501"/>
        <v>0</v>
      </c>
      <c r="AR2047">
        <f t="shared" ca="1" si="502"/>
        <v>0</v>
      </c>
      <c r="AS2047">
        <f t="shared" ca="1" si="503"/>
        <v>0</v>
      </c>
      <c r="AT2047">
        <f t="shared" ca="1" si="504"/>
        <v>0</v>
      </c>
    </row>
    <row r="2048" spans="1:46" hidden="1" x14ac:dyDescent="0.2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0, OFFSET(data!$A$1, ROW()-1, AD$1-1))</f>
        <v>0</v>
      </c>
      <c r="AE2048">
        <f ca="1">IF(ISNA(AE$1), 0, OFFSET(data!$A$1, ROW()-1, AE$1-1))</f>
        <v>0</v>
      </c>
      <c r="AF2048">
        <f ca="1">IF(ISNA(AF$1), 0, OFFSET(data!$A$1, ROW()-1, AF$1-1))</f>
        <v>0</v>
      </c>
      <c r="AG2048">
        <f t="shared" ca="1" si="493"/>
        <v>0</v>
      </c>
      <c r="AH2048" t="e">
        <f t="shared" ca="1" si="494"/>
        <v>#VALUE!</v>
      </c>
      <c r="AI2048" t="str">
        <f t="shared" ca="1" si="495"/>
        <v>0</v>
      </c>
      <c r="AJ2048" t="str">
        <f t="shared" ca="1" si="496"/>
        <v/>
      </c>
      <c r="AK2048" t="str">
        <f t="shared" ca="1" si="505"/>
        <v>0</v>
      </c>
      <c r="AL2048" s="4">
        <f t="shared" ca="1" si="497"/>
        <v>0</v>
      </c>
      <c r="AM2048">
        <f t="shared" ca="1" si="506"/>
        <v>0</v>
      </c>
      <c r="AN2048">
        <f t="shared" ca="1" si="498"/>
        <v>0</v>
      </c>
      <c r="AO2048">
        <f t="shared" ca="1" si="499"/>
        <v>0</v>
      </c>
      <c r="AP2048">
        <f t="shared" ca="1" si="500"/>
        <v>0</v>
      </c>
      <c r="AQ2048">
        <f t="shared" ca="1" si="501"/>
        <v>0</v>
      </c>
      <c r="AR2048">
        <f t="shared" ca="1" si="502"/>
        <v>0</v>
      </c>
      <c r="AS2048">
        <f t="shared" ca="1" si="503"/>
        <v>0</v>
      </c>
      <c r="AT2048">
        <f t="shared" ca="1" si="504"/>
        <v>0</v>
      </c>
    </row>
    <row r="2049" spans="1:46" hidden="1" x14ac:dyDescent="0.2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0, OFFSET(data!$A$1, ROW()-1, AD$1-1))</f>
        <v>0</v>
      </c>
      <c r="AE2049">
        <f ca="1">IF(ISNA(AE$1), 0, OFFSET(data!$A$1, ROW()-1, AE$1-1))</f>
        <v>0</v>
      </c>
      <c r="AF2049">
        <f ca="1">IF(ISNA(AF$1), 0, OFFSET(data!$A$1, ROW()-1, AF$1-1))</f>
        <v>0</v>
      </c>
      <c r="AG2049">
        <f t="shared" ca="1" si="493"/>
        <v>0</v>
      </c>
      <c r="AH2049" t="e">
        <f t="shared" ca="1" si="494"/>
        <v>#VALUE!</v>
      </c>
      <c r="AI2049" t="str">
        <f t="shared" ca="1" si="495"/>
        <v>0</v>
      </c>
      <c r="AJ2049" t="str">
        <f t="shared" ca="1" si="496"/>
        <v/>
      </c>
      <c r="AK2049" t="str">
        <f t="shared" ca="1" si="505"/>
        <v>0</v>
      </c>
      <c r="AL2049" s="4">
        <f t="shared" ca="1" si="497"/>
        <v>0</v>
      </c>
      <c r="AM2049">
        <f t="shared" ca="1" si="506"/>
        <v>0</v>
      </c>
      <c r="AN2049">
        <f t="shared" ca="1" si="498"/>
        <v>0</v>
      </c>
      <c r="AO2049">
        <f t="shared" ca="1" si="499"/>
        <v>0</v>
      </c>
      <c r="AP2049">
        <f t="shared" ca="1" si="500"/>
        <v>0</v>
      </c>
      <c r="AQ2049">
        <f t="shared" ca="1" si="501"/>
        <v>0</v>
      </c>
      <c r="AR2049">
        <f t="shared" ca="1" si="502"/>
        <v>0</v>
      </c>
      <c r="AS2049">
        <f t="shared" ca="1" si="503"/>
        <v>0</v>
      </c>
      <c r="AT2049">
        <f t="shared" ca="1" si="504"/>
        <v>0</v>
      </c>
    </row>
    <row r="2050" spans="1:46" hidden="1" x14ac:dyDescent="0.2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0, OFFSET(data!$A$1, ROW()-1, AD$1-1))</f>
        <v>0</v>
      </c>
      <c r="AE2050">
        <f ca="1">IF(ISNA(AE$1), 0, OFFSET(data!$A$1, ROW()-1, AE$1-1))</f>
        <v>0</v>
      </c>
      <c r="AF2050">
        <f ca="1">IF(ISNA(AF$1), 0, OFFSET(data!$A$1, ROW()-1, AF$1-1))</f>
        <v>0</v>
      </c>
      <c r="AG2050">
        <f t="shared" ca="1" si="493"/>
        <v>0</v>
      </c>
      <c r="AH2050" t="e">
        <f t="shared" ca="1" si="494"/>
        <v>#VALUE!</v>
      </c>
      <c r="AI2050" t="str">
        <f t="shared" ca="1" si="495"/>
        <v>0</v>
      </c>
      <c r="AJ2050" t="str">
        <f t="shared" ca="1" si="496"/>
        <v/>
      </c>
      <c r="AK2050" t="str">
        <f t="shared" ca="1" si="505"/>
        <v>0</v>
      </c>
      <c r="AL2050" s="4">
        <f t="shared" ca="1" si="497"/>
        <v>0</v>
      </c>
      <c r="AM2050">
        <f t="shared" ca="1" si="506"/>
        <v>0</v>
      </c>
      <c r="AN2050">
        <f t="shared" ca="1" si="498"/>
        <v>0</v>
      </c>
      <c r="AO2050">
        <f t="shared" ca="1" si="499"/>
        <v>0</v>
      </c>
      <c r="AP2050">
        <f t="shared" ca="1" si="500"/>
        <v>0</v>
      </c>
      <c r="AQ2050">
        <f t="shared" ca="1" si="501"/>
        <v>0</v>
      </c>
      <c r="AR2050">
        <f t="shared" ca="1" si="502"/>
        <v>0</v>
      </c>
      <c r="AS2050">
        <f t="shared" ca="1" si="503"/>
        <v>0</v>
      </c>
      <c r="AT2050">
        <f t="shared" ca="1" si="504"/>
        <v>0</v>
      </c>
    </row>
    <row r="2051" spans="1:46" hidden="1" x14ac:dyDescent="0.2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0, OFFSET(data!$A$1, ROW()-1, AD$1-1))</f>
        <v>0</v>
      </c>
      <c r="AE2051">
        <f ca="1">IF(ISNA(AE$1), 0, OFFSET(data!$A$1, ROW()-1, AE$1-1))</f>
        <v>0</v>
      </c>
      <c r="AF2051">
        <f ca="1">IF(ISNA(AF$1), 0, OFFSET(data!$A$1, ROW()-1, AF$1-1))</f>
        <v>0</v>
      </c>
      <c r="AG2051">
        <f t="shared" ref="AG2051:AG2114" ca="1" si="507">VALUE(LEFT(C2051, 4))</f>
        <v>0</v>
      </c>
      <c r="AH2051" t="e">
        <f t="shared" ref="AH2051:AH2114" ca="1" si="508">VALUE(MID(C2051, 6, 2))</f>
        <v>#VALUE!</v>
      </c>
      <c r="AI2051" t="str">
        <f t="shared" ref="AI2051:AI2114" ca="1" si="509">SUBSTITUTE(MID(C2051,6,6)&amp;LEFT(C2051,4), "-", "/")</f>
        <v>0</v>
      </c>
      <c r="AJ2051" t="str">
        <f t="shared" ref="AJ2051:AJ2114" ca="1" si="510">IF(RIGHT(C2051, 5)="12:00", AI2051, "")</f>
        <v/>
      </c>
      <c r="AK2051" t="str">
        <f t="shared" ca="1" si="505"/>
        <v>0</v>
      </c>
      <c r="AL2051" s="4">
        <f t="shared" ref="AL2051:AL2114" ca="1" si="511">AE2051/1000</f>
        <v>0</v>
      </c>
      <c r="AM2051">
        <f t="shared" ca="1" si="506"/>
        <v>0</v>
      </c>
      <c r="AN2051">
        <f t="shared" ca="1" si="498"/>
        <v>0</v>
      </c>
      <c r="AO2051">
        <f t="shared" ca="1" si="499"/>
        <v>0</v>
      </c>
      <c r="AP2051">
        <f t="shared" ca="1" si="500"/>
        <v>0</v>
      </c>
      <c r="AQ2051">
        <f t="shared" ca="1" si="501"/>
        <v>0</v>
      </c>
      <c r="AR2051">
        <f t="shared" ca="1" si="502"/>
        <v>0</v>
      </c>
      <c r="AS2051">
        <f t="shared" ca="1" si="503"/>
        <v>0</v>
      </c>
      <c r="AT2051">
        <f t="shared" ca="1" si="504"/>
        <v>0</v>
      </c>
    </row>
    <row r="2052" spans="1:46" hidden="1" x14ac:dyDescent="0.2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0, OFFSET(data!$A$1, ROW()-1, AD$1-1))</f>
        <v>0</v>
      </c>
      <c r="AE2052">
        <f ca="1">IF(ISNA(AE$1), 0, OFFSET(data!$A$1, ROW()-1, AE$1-1))</f>
        <v>0</v>
      </c>
      <c r="AF2052">
        <f ca="1">IF(ISNA(AF$1), 0, OFFSET(data!$A$1, ROW()-1, AF$1-1))</f>
        <v>0</v>
      </c>
      <c r="AG2052">
        <f t="shared" ca="1" si="507"/>
        <v>0</v>
      </c>
      <c r="AH2052" t="e">
        <f t="shared" ca="1" si="508"/>
        <v>#VALUE!</v>
      </c>
      <c r="AI2052" t="str">
        <f t="shared" ca="1" si="509"/>
        <v>0</v>
      </c>
      <c r="AJ2052" t="str">
        <f t="shared" ca="1" si="510"/>
        <v/>
      </c>
      <c r="AK2052" t="str">
        <f t="shared" ca="1" si="505"/>
        <v>0</v>
      </c>
      <c r="AL2052" s="4">
        <f t="shared" ca="1" si="511"/>
        <v>0</v>
      </c>
      <c r="AM2052">
        <f t="shared" ca="1" si="506"/>
        <v>0</v>
      </c>
      <c r="AN2052">
        <f t="shared" ref="AN2052:AN2115" ca="1" si="512">MAX(S2052,Z2052)</f>
        <v>0</v>
      </c>
      <c r="AO2052">
        <f t="shared" ref="AO2052:AO2115" ca="1" si="513">MAX(R2052,W2052)</f>
        <v>0</v>
      </c>
      <c r="AP2052">
        <f t="shared" ref="AP2052:AP2115" ca="1" si="514">K2052+N2052</f>
        <v>0</v>
      </c>
      <c r="AQ2052">
        <f t="shared" ref="AQ2052:AQ2115" ca="1" si="515">L2052+O2052</f>
        <v>0</v>
      </c>
      <c r="AR2052">
        <f t="shared" ref="AR2052:AR2115" ca="1" si="516">M2052+P2052</f>
        <v>0</v>
      </c>
      <c r="AS2052">
        <f t="shared" ref="AS2052:AS2115" ca="1" si="517">AC2052+SUM(D2052:M2052,R2052:T2052)</f>
        <v>0</v>
      </c>
      <c r="AT2052">
        <f t="shared" ref="AT2052:AT2115" ca="1" si="518">AD2052+SUM(U2052:AB2052)</f>
        <v>0</v>
      </c>
    </row>
    <row r="2053" spans="1:46" hidden="1" x14ac:dyDescent="0.2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0, OFFSET(data!$A$1, ROW()-1, AD$1-1))</f>
        <v>0</v>
      </c>
      <c r="AE2053">
        <f ca="1">IF(ISNA(AE$1), 0, OFFSET(data!$A$1, ROW()-1, AE$1-1))</f>
        <v>0</v>
      </c>
      <c r="AF2053">
        <f ca="1">IF(ISNA(AF$1), 0, OFFSET(data!$A$1, ROW()-1, AF$1-1))</f>
        <v>0</v>
      </c>
      <c r="AG2053">
        <f t="shared" ca="1" si="507"/>
        <v>0</v>
      </c>
      <c r="AH2053" t="e">
        <f t="shared" ca="1" si="508"/>
        <v>#VALUE!</v>
      </c>
      <c r="AI2053" t="str">
        <f t="shared" ca="1" si="509"/>
        <v>0</v>
      </c>
      <c r="AJ2053" t="str">
        <f t="shared" ca="1" si="510"/>
        <v/>
      </c>
      <c r="AK2053" t="str">
        <f t="shared" ca="1" si="505"/>
        <v>0</v>
      </c>
      <c r="AL2053" s="4">
        <f t="shared" ca="1" si="511"/>
        <v>0</v>
      </c>
      <c r="AM2053">
        <f t="shared" ca="1" si="506"/>
        <v>0</v>
      </c>
      <c r="AN2053">
        <f t="shared" ca="1" si="512"/>
        <v>0</v>
      </c>
      <c r="AO2053">
        <f t="shared" ca="1" si="513"/>
        <v>0</v>
      </c>
      <c r="AP2053">
        <f t="shared" ca="1" si="514"/>
        <v>0</v>
      </c>
      <c r="AQ2053">
        <f t="shared" ca="1" si="515"/>
        <v>0</v>
      </c>
      <c r="AR2053">
        <f t="shared" ca="1" si="516"/>
        <v>0</v>
      </c>
      <c r="AS2053">
        <f t="shared" ca="1" si="517"/>
        <v>0</v>
      </c>
      <c r="AT2053">
        <f t="shared" ca="1" si="518"/>
        <v>0</v>
      </c>
    </row>
    <row r="2054" spans="1:46" hidden="1" x14ac:dyDescent="0.2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0, OFFSET(data!$A$1, ROW()-1, AD$1-1))</f>
        <v>0</v>
      </c>
      <c r="AE2054">
        <f ca="1">IF(ISNA(AE$1), 0, OFFSET(data!$A$1, ROW()-1, AE$1-1))</f>
        <v>0</v>
      </c>
      <c r="AF2054">
        <f ca="1">IF(ISNA(AF$1), 0, OFFSET(data!$A$1, ROW()-1, AF$1-1))</f>
        <v>0</v>
      </c>
      <c r="AG2054">
        <f t="shared" ca="1" si="507"/>
        <v>0</v>
      </c>
      <c r="AH2054" t="e">
        <f t="shared" ca="1" si="508"/>
        <v>#VALUE!</v>
      </c>
      <c r="AI2054" t="str">
        <f t="shared" ca="1" si="509"/>
        <v>0</v>
      </c>
      <c r="AJ2054" t="str">
        <f t="shared" ca="1" si="510"/>
        <v/>
      </c>
      <c r="AK2054" t="str">
        <f t="shared" ca="1" si="505"/>
        <v>0</v>
      </c>
      <c r="AL2054" s="4">
        <f t="shared" ca="1" si="511"/>
        <v>0</v>
      </c>
      <c r="AM2054">
        <f t="shared" ca="1" si="506"/>
        <v>0</v>
      </c>
      <c r="AN2054">
        <f t="shared" ca="1" si="512"/>
        <v>0</v>
      </c>
      <c r="AO2054">
        <f t="shared" ca="1" si="513"/>
        <v>0</v>
      </c>
      <c r="AP2054">
        <f t="shared" ca="1" si="514"/>
        <v>0</v>
      </c>
      <c r="AQ2054">
        <f t="shared" ca="1" si="515"/>
        <v>0</v>
      </c>
      <c r="AR2054">
        <f t="shared" ca="1" si="516"/>
        <v>0</v>
      </c>
      <c r="AS2054">
        <f t="shared" ca="1" si="517"/>
        <v>0</v>
      </c>
      <c r="AT2054">
        <f t="shared" ca="1" si="518"/>
        <v>0</v>
      </c>
    </row>
    <row r="2055" spans="1:46" hidden="1" x14ac:dyDescent="0.2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0, OFFSET(data!$A$1, ROW()-1, AD$1-1))</f>
        <v>0</v>
      </c>
      <c r="AE2055">
        <f ca="1">IF(ISNA(AE$1), 0, OFFSET(data!$A$1, ROW()-1, AE$1-1))</f>
        <v>0</v>
      </c>
      <c r="AF2055">
        <f ca="1">IF(ISNA(AF$1), 0, OFFSET(data!$A$1, ROW()-1, AF$1-1))</f>
        <v>0</v>
      </c>
      <c r="AG2055">
        <f t="shared" ca="1" si="507"/>
        <v>0</v>
      </c>
      <c r="AH2055" t="e">
        <f t="shared" ca="1" si="508"/>
        <v>#VALUE!</v>
      </c>
      <c r="AI2055" t="str">
        <f t="shared" ca="1" si="509"/>
        <v>0</v>
      </c>
      <c r="AJ2055" t="str">
        <f t="shared" ca="1" si="510"/>
        <v/>
      </c>
      <c r="AK2055" t="str">
        <f t="shared" ca="1" si="505"/>
        <v>0</v>
      </c>
      <c r="AL2055" s="4">
        <f t="shared" ca="1" si="511"/>
        <v>0</v>
      </c>
      <c r="AM2055">
        <f t="shared" ca="1" si="506"/>
        <v>0</v>
      </c>
      <c r="AN2055">
        <f t="shared" ca="1" si="512"/>
        <v>0</v>
      </c>
      <c r="AO2055">
        <f t="shared" ca="1" si="513"/>
        <v>0</v>
      </c>
      <c r="AP2055">
        <f t="shared" ca="1" si="514"/>
        <v>0</v>
      </c>
      <c r="AQ2055">
        <f t="shared" ca="1" si="515"/>
        <v>0</v>
      </c>
      <c r="AR2055">
        <f t="shared" ca="1" si="516"/>
        <v>0</v>
      </c>
      <c r="AS2055">
        <f t="shared" ca="1" si="517"/>
        <v>0</v>
      </c>
      <c r="AT2055">
        <f t="shared" ca="1" si="518"/>
        <v>0</v>
      </c>
    </row>
    <row r="2056" spans="1:46" hidden="1" x14ac:dyDescent="0.2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0, OFFSET(data!$A$1, ROW()-1, AD$1-1))</f>
        <v>0</v>
      </c>
      <c r="AE2056">
        <f ca="1">IF(ISNA(AE$1), 0, OFFSET(data!$A$1, ROW()-1, AE$1-1))</f>
        <v>0</v>
      </c>
      <c r="AF2056">
        <f ca="1">IF(ISNA(AF$1), 0, OFFSET(data!$A$1, ROW()-1, AF$1-1))</f>
        <v>0</v>
      </c>
      <c r="AG2056">
        <f t="shared" ca="1" si="507"/>
        <v>0</v>
      </c>
      <c r="AH2056" t="e">
        <f t="shared" ca="1" si="508"/>
        <v>#VALUE!</v>
      </c>
      <c r="AI2056" t="str">
        <f t="shared" ca="1" si="509"/>
        <v>0</v>
      </c>
      <c r="AJ2056" t="str">
        <f t="shared" ca="1" si="510"/>
        <v/>
      </c>
      <c r="AK2056" t="str">
        <f t="shared" ca="1" si="505"/>
        <v>0</v>
      </c>
      <c r="AL2056" s="4">
        <f t="shared" ca="1" si="511"/>
        <v>0</v>
      </c>
      <c r="AM2056">
        <f t="shared" ca="1" si="506"/>
        <v>0</v>
      </c>
      <c r="AN2056">
        <f t="shared" ca="1" si="512"/>
        <v>0</v>
      </c>
      <c r="AO2056">
        <f t="shared" ca="1" si="513"/>
        <v>0</v>
      </c>
      <c r="AP2056">
        <f t="shared" ca="1" si="514"/>
        <v>0</v>
      </c>
      <c r="AQ2056">
        <f t="shared" ca="1" si="515"/>
        <v>0</v>
      </c>
      <c r="AR2056">
        <f t="shared" ca="1" si="516"/>
        <v>0</v>
      </c>
      <c r="AS2056">
        <f t="shared" ca="1" si="517"/>
        <v>0</v>
      </c>
      <c r="AT2056">
        <f t="shared" ca="1" si="518"/>
        <v>0</v>
      </c>
    </row>
    <row r="2057" spans="1:46" hidden="1" x14ac:dyDescent="0.2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0, OFFSET(data!$A$1, ROW()-1, AD$1-1))</f>
        <v>0</v>
      </c>
      <c r="AE2057">
        <f ca="1">IF(ISNA(AE$1), 0, OFFSET(data!$A$1, ROW()-1, AE$1-1))</f>
        <v>0</v>
      </c>
      <c r="AF2057">
        <f ca="1">IF(ISNA(AF$1), 0, OFFSET(data!$A$1, ROW()-1, AF$1-1))</f>
        <v>0</v>
      </c>
      <c r="AG2057">
        <f t="shared" ca="1" si="507"/>
        <v>0</v>
      </c>
      <c r="AH2057" t="e">
        <f t="shared" ca="1" si="508"/>
        <v>#VALUE!</v>
      </c>
      <c r="AI2057" t="str">
        <f t="shared" ca="1" si="509"/>
        <v>0</v>
      </c>
      <c r="AJ2057" t="str">
        <f t="shared" ca="1" si="510"/>
        <v/>
      </c>
      <c r="AK2057" t="str">
        <f t="shared" ca="1" si="505"/>
        <v>0</v>
      </c>
      <c r="AL2057" s="4">
        <f t="shared" ca="1" si="511"/>
        <v>0</v>
      </c>
      <c r="AM2057">
        <f t="shared" ca="1" si="506"/>
        <v>0</v>
      </c>
      <c r="AN2057">
        <f t="shared" ca="1" si="512"/>
        <v>0</v>
      </c>
      <c r="AO2057">
        <f t="shared" ca="1" si="513"/>
        <v>0</v>
      </c>
      <c r="AP2057">
        <f t="shared" ca="1" si="514"/>
        <v>0</v>
      </c>
      <c r="AQ2057">
        <f t="shared" ca="1" si="515"/>
        <v>0</v>
      </c>
      <c r="AR2057">
        <f t="shared" ca="1" si="516"/>
        <v>0</v>
      </c>
      <c r="AS2057">
        <f t="shared" ca="1" si="517"/>
        <v>0</v>
      </c>
      <c r="AT2057">
        <f t="shared" ca="1" si="518"/>
        <v>0</v>
      </c>
    </row>
    <row r="2058" spans="1:46" hidden="1" x14ac:dyDescent="0.2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0, OFFSET(data!$A$1, ROW()-1, AD$1-1))</f>
        <v>0</v>
      </c>
      <c r="AE2058">
        <f ca="1">IF(ISNA(AE$1), 0, OFFSET(data!$A$1, ROW()-1, AE$1-1))</f>
        <v>0</v>
      </c>
      <c r="AF2058">
        <f ca="1">IF(ISNA(AF$1), 0, OFFSET(data!$A$1, ROW()-1, AF$1-1))</f>
        <v>0</v>
      </c>
      <c r="AG2058">
        <f t="shared" ca="1" si="507"/>
        <v>0</v>
      </c>
      <c r="AH2058" t="e">
        <f t="shared" ca="1" si="508"/>
        <v>#VALUE!</v>
      </c>
      <c r="AI2058" t="str">
        <f t="shared" ca="1" si="509"/>
        <v>0</v>
      </c>
      <c r="AJ2058" t="str">
        <f t="shared" ca="1" si="510"/>
        <v/>
      </c>
      <c r="AK2058" t="str">
        <f t="shared" ca="1" si="505"/>
        <v>0</v>
      </c>
      <c r="AL2058" s="4">
        <f t="shared" ca="1" si="511"/>
        <v>0</v>
      </c>
      <c r="AM2058">
        <f t="shared" ca="1" si="506"/>
        <v>0</v>
      </c>
      <c r="AN2058">
        <f t="shared" ca="1" si="512"/>
        <v>0</v>
      </c>
      <c r="AO2058">
        <f t="shared" ca="1" si="513"/>
        <v>0</v>
      </c>
      <c r="AP2058">
        <f t="shared" ca="1" si="514"/>
        <v>0</v>
      </c>
      <c r="AQ2058">
        <f t="shared" ca="1" si="515"/>
        <v>0</v>
      </c>
      <c r="AR2058">
        <f t="shared" ca="1" si="516"/>
        <v>0</v>
      </c>
      <c r="AS2058">
        <f t="shared" ca="1" si="517"/>
        <v>0</v>
      </c>
      <c r="AT2058">
        <f t="shared" ca="1" si="518"/>
        <v>0</v>
      </c>
    </row>
    <row r="2059" spans="1:46" hidden="1" x14ac:dyDescent="0.2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0, OFFSET(data!$A$1, ROW()-1, AD$1-1))</f>
        <v>0</v>
      </c>
      <c r="AE2059">
        <f ca="1">IF(ISNA(AE$1), 0, OFFSET(data!$A$1, ROW()-1, AE$1-1))</f>
        <v>0</v>
      </c>
      <c r="AF2059">
        <f ca="1">IF(ISNA(AF$1), 0, OFFSET(data!$A$1, ROW()-1, AF$1-1))</f>
        <v>0</v>
      </c>
      <c r="AG2059">
        <f t="shared" ca="1" si="507"/>
        <v>0</v>
      </c>
      <c r="AH2059" t="e">
        <f t="shared" ca="1" si="508"/>
        <v>#VALUE!</v>
      </c>
      <c r="AI2059" t="str">
        <f t="shared" ca="1" si="509"/>
        <v>0</v>
      </c>
      <c r="AJ2059" t="str">
        <f t="shared" ca="1" si="510"/>
        <v/>
      </c>
      <c r="AK2059" t="str">
        <f t="shared" ca="1" si="505"/>
        <v>0</v>
      </c>
      <c r="AL2059" s="4">
        <f t="shared" ca="1" si="511"/>
        <v>0</v>
      </c>
      <c r="AM2059">
        <f t="shared" ca="1" si="506"/>
        <v>0</v>
      </c>
      <c r="AN2059">
        <f t="shared" ca="1" si="512"/>
        <v>0</v>
      </c>
      <c r="AO2059">
        <f t="shared" ca="1" si="513"/>
        <v>0</v>
      </c>
      <c r="AP2059">
        <f t="shared" ca="1" si="514"/>
        <v>0</v>
      </c>
      <c r="AQ2059">
        <f t="shared" ca="1" si="515"/>
        <v>0</v>
      </c>
      <c r="AR2059">
        <f t="shared" ca="1" si="516"/>
        <v>0</v>
      </c>
      <c r="AS2059">
        <f t="shared" ca="1" si="517"/>
        <v>0</v>
      </c>
      <c r="AT2059">
        <f t="shared" ca="1" si="518"/>
        <v>0</v>
      </c>
    </row>
    <row r="2060" spans="1:46" hidden="1" x14ac:dyDescent="0.2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0, OFFSET(data!$A$1, ROW()-1, AD$1-1))</f>
        <v>0</v>
      </c>
      <c r="AE2060">
        <f ca="1">IF(ISNA(AE$1), 0, OFFSET(data!$A$1, ROW()-1, AE$1-1))</f>
        <v>0</v>
      </c>
      <c r="AF2060">
        <f ca="1">IF(ISNA(AF$1), 0, OFFSET(data!$A$1, ROW()-1, AF$1-1))</f>
        <v>0</v>
      </c>
      <c r="AG2060">
        <f t="shared" ca="1" si="507"/>
        <v>0</v>
      </c>
      <c r="AH2060" t="e">
        <f t="shared" ca="1" si="508"/>
        <v>#VALUE!</v>
      </c>
      <c r="AI2060" t="str">
        <f t="shared" ca="1" si="509"/>
        <v>0</v>
      </c>
      <c r="AJ2060" t="str">
        <f t="shared" ca="1" si="510"/>
        <v/>
      </c>
      <c r="AK2060" t="str">
        <f t="shared" ref="AK2060:AK2123" ca="1" si="519">RIGHT(C2060, 5)</f>
        <v>0</v>
      </c>
      <c r="AL2060" s="4">
        <f t="shared" ca="1" si="511"/>
        <v>0</v>
      </c>
      <c r="AM2060">
        <f t="shared" ca="1" si="506"/>
        <v>0</v>
      </c>
      <c r="AN2060">
        <f t="shared" ca="1" si="512"/>
        <v>0</v>
      </c>
      <c r="AO2060">
        <f t="shared" ca="1" si="513"/>
        <v>0</v>
      </c>
      <c r="AP2060">
        <f t="shared" ca="1" si="514"/>
        <v>0</v>
      </c>
      <c r="AQ2060">
        <f t="shared" ca="1" si="515"/>
        <v>0</v>
      </c>
      <c r="AR2060">
        <f t="shared" ca="1" si="516"/>
        <v>0</v>
      </c>
      <c r="AS2060">
        <f t="shared" ca="1" si="517"/>
        <v>0</v>
      </c>
      <c r="AT2060">
        <f t="shared" ca="1" si="518"/>
        <v>0</v>
      </c>
    </row>
    <row r="2061" spans="1:46" hidden="1" x14ac:dyDescent="0.2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0, OFFSET(data!$A$1, ROW()-1, AD$1-1))</f>
        <v>0</v>
      </c>
      <c r="AE2061">
        <f ca="1">IF(ISNA(AE$1), 0, OFFSET(data!$A$1, ROW()-1, AE$1-1))</f>
        <v>0</v>
      </c>
      <c r="AF2061">
        <f ca="1">IF(ISNA(AF$1), 0, OFFSET(data!$A$1, ROW()-1, AF$1-1))</f>
        <v>0</v>
      </c>
      <c r="AG2061">
        <f t="shared" ca="1" si="507"/>
        <v>0</v>
      </c>
      <c r="AH2061" t="e">
        <f t="shared" ca="1" si="508"/>
        <v>#VALUE!</v>
      </c>
      <c r="AI2061" t="str">
        <f t="shared" ca="1" si="509"/>
        <v>0</v>
      </c>
      <c r="AJ2061" t="str">
        <f t="shared" ca="1" si="510"/>
        <v/>
      </c>
      <c r="AK2061" t="str">
        <f t="shared" ca="1" si="519"/>
        <v>0</v>
      </c>
      <c r="AL2061" s="4">
        <f t="shared" ca="1" si="511"/>
        <v>0</v>
      </c>
      <c r="AM2061">
        <f t="shared" ca="1" si="506"/>
        <v>0</v>
      </c>
      <c r="AN2061">
        <f t="shared" ca="1" si="512"/>
        <v>0</v>
      </c>
      <c r="AO2061">
        <f t="shared" ca="1" si="513"/>
        <v>0</v>
      </c>
      <c r="AP2061">
        <f t="shared" ca="1" si="514"/>
        <v>0</v>
      </c>
      <c r="AQ2061">
        <f t="shared" ca="1" si="515"/>
        <v>0</v>
      </c>
      <c r="AR2061">
        <f t="shared" ca="1" si="516"/>
        <v>0</v>
      </c>
      <c r="AS2061">
        <f t="shared" ca="1" si="517"/>
        <v>0</v>
      </c>
      <c r="AT2061">
        <f t="shared" ca="1" si="518"/>
        <v>0</v>
      </c>
    </row>
    <row r="2062" spans="1:46" hidden="1" x14ac:dyDescent="0.2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0, OFFSET(data!$A$1, ROW()-1, AD$1-1))</f>
        <v>0</v>
      </c>
      <c r="AE2062">
        <f ca="1">IF(ISNA(AE$1), 0, OFFSET(data!$A$1, ROW()-1, AE$1-1))</f>
        <v>0</v>
      </c>
      <c r="AF2062">
        <f ca="1">IF(ISNA(AF$1), 0, OFFSET(data!$A$1, ROW()-1, AF$1-1))</f>
        <v>0</v>
      </c>
      <c r="AG2062">
        <f t="shared" ca="1" si="507"/>
        <v>0</v>
      </c>
      <c r="AH2062" t="e">
        <f t="shared" ca="1" si="508"/>
        <v>#VALUE!</v>
      </c>
      <c r="AI2062" t="str">
        <f t="shared" ca="1" si="509"/>
        <v>0</v>
      </c>
      <c r="AJ2062" t="str">
        <f t="shared" ca="1" si="510"/>
        <v/>
      </c>
      <c r="AK2062" t="str">
        <f t="shared" ca="1" si="519"/>
        <v>0</v>
      </c>
      <c r="AL2062" s="4">
        <f t="shared" ca="1" si="511"/>
        <v>0</v>
      </c>
      <c r="AM2062">
        <f t="shared" ca="1" si="506"/>
        <v>0</v>
      </c>
      <c r="AN2062">
        <f t="shared" ca="1" si="512"/>
        <v>0</v>
      </c>
      <c r="AO2062">
        <f t="shared" ca="1" si="513"/>
        <v>0</v>
      </c>
      <c r="AP2062">
        <f t="shared" ca="1" si="514"/>
        <v>0</v>
      </c>
      <c r="AQ2062">
        <f t="shared" ca="1" si="515"/>
        <v>0</v>
      </c>
      <c r="AR2062">
        <f t="shared" ca="1" si="516"/>
        <v>0</v>
      </c>
      <c r="AS2062">
        <f t="shared" ca="1" si="517"/>
        <v>0</v>
      </c>
      <c r="AT2062">
        <f t="shared" ca="1" si="518"/>
        <v>0</v>
      </c>
    </row>
    <row r="2063" spans="1:46" hidden="1" x14ac:dyDescent="0.2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0, OFFSET(data!$A$1, ROW()-1, AD$1-1))</f>
        <v>0</v>
      </c>
      <c r="AE2063">
        <f ca="1">IF(ISNA(AE$1), 0, OFFSET(data!$A$1, ROW()-1, AE$1-1))</f>
        <v>0</v>
      </c>
      <c r="AF2063">
        <f ca="1">IF(ISNA(AF$1), 0, OFFSET(data!$A$1, ROW()-1, AF$1-1))</f>
        <v>0</v>
      </c>
      <c r="AG2063">
        <f t="shared" ca="1" si="507"/>
        <v>0</v>
      </c>
      <c r="AH2063" t="e">
        <f t="shared" ca="1" si="508"/>
        <v>#VALUE!</v>
      </c>
      <c r="AI2063" t="str">
        <f t="shared" ca="1" si="509"/>
        <v>0</v>
      </c>
      <c r="AJ2063" t="str">
        <f t="shared" ca="1" si="510"/>
        <v/>
      </c>
      <c r="AK2063" t="str">
        <f t="shared" ca="1" si="519"/>
        <v>0</v>
      </c>
      <c r="AL2063" s="4">
        <f t="shared" ca="1" si="511"/>
        <v>0</v>
      </c>
      <c r="AM2063">
        <f t="shared" ca="1" si="506"/>
        <v>0</v>
      </c>
      <c r="AN2063">
        <f t="shared" ca="1" si="512"/>
        <v>0</v>
      </c>
      <c r="AO2063">
        <f t="shared" ca="1" si="513"/>
        <v>0</v>
      </c>
      <c r="AP2063">
        <f t="shared" ca="1" si="514"/>
        <v>0</v>
      </c>
      <c r="AQ2063">
        <f t="shared" ca="1" si="515"/>
        <v>0</v>
      </c>
      <c r="AR2063">
        <f t="shared" ca="1" si="516"/>
        <v>0</v>
      </c>
      <c r="AS2063">
        <f t="shared" ca="1" si="517"/>
        <v>0</v>
      </c>
      <c r="AT2063">
        <f t="shared" ca="1" si="518"/>
        <v>0</v>
      </c>
    </row>
    <row r="2064" spans="1:46" hidden="1" x14ac:dyDescent="0.2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0, OFFSET(data!$A$1, ROW()-1, AD$1-1))</f>
        <v>0</v>
      </c>
      <c r="AE2064">
        <f ca="1">IF(ISNA(AE$1), 0, OFFSET(data!$A$1, ROW()-1, AE$1-1))</f>
        <v>0</v>
      </c>
      <c r="AF2064">
        <f ca="1">IF(ISNA(AF$1), 0, OFFSET(data!$A$1, ROW()-1, AF$1-1))</f>
        <v>0</v>
      </c>
      <c r="AG2064">
        <f t="shared" ca="1" si="507"/>
        <v>0</v>
      </c>
      <c r="AH2064" t="e">
        <f t="shared" ca="1" si="508"/>
        <v>#VALUE!</v>
      </c>
      <c r="AI2064" t="str">
        <f t="shared" ca="1" si="509"/>
        <v>0</v>
      </c>
      <c r="AJ2064" t="str">
        <f t="shared" ca="1" si="510"/>
        <v/>
      </c>
      <c r="AK2064" t="str">
        <f t="shared" ca="1" si="519"/>
        <v>0</v>
      </c>
      <c r="AL2064" s="4">
        <f t="shared" ca="1" si="511"/>
        <v>0</v>
      </c>
      <c r="AM2064">
        <f t="shared" ca="1" si="506"/>
        <v>0</v>
      </c>
      <c r="AN2064">
        <f t="shared" ca="1" si="512"/>
        <v>0</v>
      </c>
      <c r="AO2064">
        <f t="shared" ca="1" si="513"/>
        <v>0</v>
      </c>
      <c r="AP2064">
        <f t="shared" ca="1" si="514"/>
        <v>0</v>
      </c>
      <c r="AQ2064">
        <f t="shared" ca="1" si="515"/>
        <v>0</v>
      </c>
      <c r="AR2064">
        <f t="shared" ca="1" si="516"/>
        <v>0</v>
      </c>
      <c r="AS2064">
        <f t="shared" ca="1" si="517"/>
        <v>0</v>
      </c>
      <c r="AT2064">
        <f t="shared" ca="1" si="518"/>
        <v>0</v>
      </c>
    </row>
    <row r="2065" spans="1:46" hidden="1" x14ac:dyDescent="0.2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0, OFFSET(data!$A$1, ROW()-1, AD$1-1))</f>
        <v>0</v>
      </c>
      <c r="AE2065">
        <f ca="1">IF(ISNA(AE$1), 0, OFFSET(data!$A$1, ROW()-1, AE$1-1))</f>
        <v>0</v>
      </c>
      <c r="AF2065">
        <f ca="1">IF(ISNA(AF$1), 0, OFFSET(data!$A$1, ROW()-1, AF$1-1))</f>
        <v>0</v>
      </c>
      <c r="AG2065">
        <f t="shared" ca="1" si="507"/>
        <v>0</v>
      </c>
      <c r="AH2065" t="e">
        <f t="shared" ca="1" si="508"/>
        <v>#VALUE!</v>
      </c>
      <c r="AI2065" t="str">
        <f t="shared" ca="1" si="509"/>
        <v>0</v>
      </c>
      <c r="AJ2065" t="str">
        <f t="shared" ca="1" si="510"/>
        <v/>
      </c>
      <c r="AK2065" t="str">
        <f t="shared" ca="1" si="519"/>
        <v>0</v>
      </c>
      <c r="AL2065" s="4">
        <f t="shared" ca="1" si="511"/>
        <v>0</v>
      </c>
      <c r="AM2065">
        <f t="shared" ca="1" si="506"/>
        <v>0</v>
      </c>
      <c r="AN2065">
        <f t="shared" ca="1" si="512"/>
        <v>0</v>
      </c>
      <c r="AO2065">
        <f t="shared" ca="1" si="513"/>
        <v>0</v>
      </c>
      <c r="AP2065">
        <f t="shared" ca="1" si="514"/>
        <v>0</v>
      </c>
      <c r="AQ2065">
        <f t="shared" ca="1" si="515"/>
        <v>0</v>
      </c>
      <c r="AR2065">
        <f t="shared" ca="1" si="516"/>
        <v>0</v>
      </c>
      <c r="AS2065">
        <f t="shared" ca="1" si="517"/>
        <v>0</v>
      </c>
      <c r="AT2065">
        <f t="shared" ca="1" si="518"/>
        <v>0</v>
      </c>
    </row>
    <row r="2066" spans="1:46" hidden="1" x14ac:dyDescent="0.2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0, OFFSET(data!$A$1, ROW()-1, AD$1-1))</f>
        <v>0</v>
      </c>
      <c r="AE2066">
        <f ca="1">IF(ISNA(AE$1), 0, OFFSET(data!$A$1, ROW()-1, AE$1-1))</f>
        <v>0</v>
      </c>
      <c r="AF2066">
        <f ca="1">IF(ISNA(AF$1), 0, OFFSET(data!$A$1, ROW()-1, AF$1-1))</f>
        <v>0</v>
      </c>
      <c r="AG2066">
        <f t="shared" ca="1" si="507"/>
        <v>0</v>
      </c>
      <c r="AH2066" t="e">
        <f t="shared" ca="1" si="508"/>
        <v>#VALUE!</v>
      </c>
      <c r="AI2066" t="str">
        <f t="shared" ca="1" si="509"/>
        <v>0</v>
      </c>
      <c r="AJ2066" t="str">
        <f t="shared" ca="1" si="510"/>
        <v/>
      </c>
      <c r="AK2066" t="str">
        <f t="shared" ca="1" si="519"/>
        <v>0</v>
      </c>
      <c r="AL2066" s="4">
        <f t="shared" ca="1" si="511"/>
        <v>0</v>
      </c>
      <c r="AM2066">
        <f t="shared" ca="1" si="506"/>
        <v>0</v>
      </c>
      <c r="AN2066">
        <f t="shared" ca="1" si="512"/>
        <v>0</v>
      </c>
      <c r="AO2066">
        <f t="shared" ca="1" si="513"/>
        <v>0</v>
      </c>
      <c r="AP2066">
        <f t="shared" ca="1" si="514"/>
        <v>0</v>
      </c>
      <c r="AQ2066">
        <f t="shared" ca="1" si="515"/>
        <v>0</v>
      </c>
      <c r="AR2066">
        <f t="shared" ca="1" si="516"/>
        <v>0</v>
      </c>
      <c r="AS2066">
        <f t="shared" ca="1" si="517"/>
        <v>0</v>
      </c>
      <c r="AT2066">
        <f t="shared" ca="1" si="518"/>
        <v>0</v>
      </c>
    </row>
    <row r="2067" spans="1:46" hidden="1" x14ac:dyDescent="0.2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0, OFFSET(data!$A$1, ROW()-1, AD$1-1))</f>
        <v>0</v>
      </c>
      <c r="AE2067">
        <f ca="1">IF(ISNA(AE$1), 0, OFFSET(data!$A$1, ROW()-1, AE$1-1))</f>
        <v>0</v>
      </c>
      <c r="AF2067">
        <f ca="1">IF(ISNA(AF$1), 0, OFFSET(data!$A$1, ROW()-1, AF$1-1))</f>
        <v>0</v>
      </c>
      <c r="AG2067">
        <f t="shared" ca="1" si="507"/>
        <v>0</v>
      </c>
      <c r="AH2067" t="e">
        <f t="shared" ca="1" si="508"/>
        <v>#VALUE!</v>
      </c>
      <c r="AI2067" t="str">
        <f t="shared" ca="1" si="509"/>
        <v>0</v>
      </c>
      <c r="AJ2067" t="str">
        <f t="shared" ca="1" si="510"/>
        <v/>
      </c>
      <c r="AK2067" t="str">
        <f t="shared" ca="1" si="519"/>
        <v>0</v>
      </c>
      <c r="AL2067" s="4">
        <f t="shared" ca="1" si="511"/>
        <v>0</v>
      </c>
      <c r="AM2067">
        <f t="shared" ca="1" si="506"/>
        <v>0</v>
      </c>
      <c r="AN2067">
        <f t="shared" ca="1" si="512"/>
        <v>0</v>
      </c>
      <c r="AO2067">
        <f t="shared" ca="1" si="513"/>
        <v>0</v>
      </c>
      <c r="AP2067">
        <f t="shared" ca="1" si="514"/>
        <v>0</v>
      </c>
      <c r="AQ2067">
        <f t="shared" ca="1" si="515"/>
        <v>0</v>
      </c>
      <c r="AR2067">
        <f t="shared" ca="1" si="516"/>
        <v>0</v>
      </c>
      <c r="AS2067">
        <f t="shared" ca="1" si="517"/>
        <v>0</v>
      </c>
      <c r="AT2067">
        <f t="shared" ca="1" si="518"/>
        <v>0</v>
      </c>
    </row>
    <row r="2068" spans="1:46" hidden="1" x14ac:dyDescent="0.2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0, OFFSET(data!$A$1, ROW()-1, AD$1-1))</f>
        <v>0</v>
      </c>
      <c r="AE2068">
        <f ca="1">IF(ISNA(AE$1), 0, OFFSET(data!$A$1, ROW()-1, AE$1-1))</f>
        <v>0</v>
      </c>
      <c r="AF2068">
        <f ca="1">IF(ISNA(AF$1), 0, OFFSET(data!$A$1, ROW()-1, AF$1-1))</f>
        <v>0</v>
      </c>
      <c r="AG2068">
        <f t="shared" ca="1" si="507"/>
        <v>0</v>
      </c>
      <c r="AH2068" t="e">
        <f t="shared" ca="1" si="508"/>
        <v>#VALUE!</v>
      </c>
      <c r="AI2068" t="str">
        <f t="shared" ca="1" si="509"/>
        <v>0</v>
      </c>
      <c r="AJ2068" t="str">
        <f t="shared" ca="1" si="510"/>
        <v/>
      </c>
      <c r="AK2068" t="str">
        <f t="shared" ca="1" si="519"/>
        <v>0</v>
      </c>
      <c r="AL2068" s="4">
        <f t="shared" ca="1" si="511"/>
        <v>0</v>
      </c>
      <c r="AM2068">
        <f t="shared" ca="1" si="506"/>
        <v>0</v>
      </c>
      <c r="AN2068">
        <f t="shared" ca="1" si="512"/>
        <v>0</v>
      </c>
      <c r="AO2068">
        <f t="shared" ca="1" si="513"/>
        <v>0</v>
      </c>
      <c r="AP2068">
        <f t="shared" ca="1" si="514"/>
        <v>0</v>
      </c>
      <c r="AQ2068">
        <f t="shared" ca="1" si="515"/>
        <v>0</v>
      </c>
      <c r="AR2068">
        <f t="shared" ca="1" si="516"/>
        <v>0</v>
      </c>
      <c r="AS2068">
        <f t="shared" ca="1" si="517"/>
        <v>0</v>
      </c>
      <c r="AT2068">
        <f t="shared" ca="1" si="518"/>
        <v>0</v>
      </c>
    </row>
    <row r="2069" spans="1:46" hidden="1" x14ac:dyDescent="0.2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0, OFFSET(data!$A$1, ROW()-1, AD$1-1))</f>
        <v>0</v>
      </c>
      <c r="AE2069">
        <f ca="1">IF(ISNA(AE$1), 0, OFFSET(data!$A$1, ROW()-1, AE$1-1))</f>
        <v>0</v>
      </c>
      <c r="AF2069">
        <f ca="1">IF(ISNA(AF$1), 0, OFFSET(data!$A$1, ROW()-1, AF$1-1))</f>
        <v>0</v>
      </c>
      <c r="AG2069">
        <f t="shared" ca="1" si="507"/>
        <v>0</v>
      </c>
      <c r="AH2069" t="e">
        <f t="shared" ca="1" si="508"/>
        <v>#VALUE!</v>
      </c>
      <c r="AI2069" t="str">
        <f t="shared" ca="1" si="509"/>
        <v>0</v>
      </c>
      <c r="AJ2069" t="str">
        <f t="shared" ca="1" si="510"/>
        <v/>
      </c>
      <c r="AK2069" t="str">
        <f t="shared" ca="1" si="519"/>
        <v>0</v>
      </c>
      <c r="AL2069" s="4">
        <f t="shared" ca="1" si="511"/>
        <v>0</v>
      </c>
      <c r="AM2069">
        <f t="shared" ca="1" si="506"/>
        <v>0</v>
      </c>
      <c r="AN2069">
        <f t="shared" ca="1" si="512"/>
        <v>0</v>
      </c>
      <c r="AO2069">
        <f t="shared" ca="1" si="513"/>
        <v>0</v>
      </c>
      <c r="AP2069">
        <f t="shared" ca="1" si="514"/>
        <v>0</v>
      </c>
      <c r="AQ2069">
        <f t="shared" ca="1" si="515"/>
        <v>0</v>
      </c>
      <c r="AR2069">
        <f t="shared" ca="1" si="516"/>
        <v>0</v>
      </c>
      <c r="AS2069">
        <f t="shared" ca="1" si="517"/>
        <v>0</v>
      </c>
      <c r="AT2069">
        <f t="shared" ca="1" si="518"/>
        <v>0</v>
      </c>
    </row>
    <row r="2070" spans="1:46" hidden="1" x14ac:dyDescent="0.2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0, OFFSET(data!$A$1, ROW()-1, AD$1-1))</f>
        <v>0</v>
      </c>
      <c r="AE2070">
        <f ca="1">IF(ISNA(AE$1), 0, OFFSET(data!$A$1, ROW()-1, AE$1-1))</f>
        <v>0</v>
      </c>
      <c r="AF2070">
        <f ca="1">IF(ISNA(AF$1), 0, OFFSET(data!$A$1, ROW()-1, AF$1-1))</f>
        <v>0</v>
      </c>
      <c r="AG2070">
        <f t="shared" ca="1" si="507"/>
        <v>0</v>
      </c>
      <c r="AH2070" t="e">
        <f t="shared" ca="1" si="508"/>
        <v>#VALUE!</v>
      </c>
      <c r="AI2070" t="str">
        <f t="shared" ca="1" si="509"/>
        <v>0</v>
      </c>
      <c r="AJ2070" t="str">
        <f t="shared" ca="1" si="510"/>
        <v/>
      </c>
      <c r="AK2070" t="str">
        <f t="shared" ca="1" si="519"/>
        <v>0</v>
      </c>
      <c r="AL2070" s="4">
        <f t="shared" ca="1" si="511"/>
        <v>0</v>
      </c>
      <c r="AM2070">
        <f t="shared" ca="1" si="506"/>
        <v>0</v>
      </c>
      <c r="AN2070">
        <f t="shared" ca="1" si="512"/>
        <v>0</v>
      </c>
      <c r="AO2070">
        <f t="shared" ca="1" si="513"/>
        <v>0</v>
      </c>
      <c r="AP2070">
        <f t="shared" ca="1" si="514"/>
        <v>0</v>
      </c>
      <c r="AQ2070">
        <f t="shared" ca="1" si="515"/>
        <v>0</v>
      </c>
      <c r="AR2070">
        <f t="shared" ca="1" si="516"/>
        <v>0</v>
      </c>
      <c r="AS2070">
        <f t="shared" ca="1" si="517"/>
        <v>0</v>
      </c>
      <c r="AT2070">
        <f t="shared" ca="1" si="518"/>
        <v>0</v>
      </c>
    </row>
    <row r="2071" spans="1:46" hidden="1" x14ac:dyDescent="0.2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0, OFFSET(data!$A$1, ROW()-1, AD$1-1))</f>
        <v>0</v>
      </c>
      <c r="AE2071">
        <f ca="1">IF(ISNA(AE$1), 0, OFFSET(data!$A$1, ROW()-1, AE$1-1))</f>
        <v>0</v>
      </c>
      <c r="AF2071">
        <f ca="1">IF(ISNA(AF$1), 0, OFFSET(data!$A$1, ROW()-1, AF$1-1))</f>
        <v>0</v>
      </c>
      <c r="AG2071">
        <f t="shared" ca="1" si="507"/>
        <v>0</v>
      </c>
      <c r="AH2071" t="e">
        <f t="shared" ca="1" si="508"/>
        <v>#VALUE!</v>
      </c>
      <c r="AI2071" t="str">
        <f t="shared" ca="1" si="509"/>
        <v>0</v>
      </c>
      <c r="AJ2071" t="str">
        <f t="shared" ca="1" si="510"/>
        <v/>
      </c>
      <c r="AK2071" t="str">
        <f t="shared" ca="1" si="519"/>
        <v>0</v>
      </c>
      <c r="AL2071" s="4">
        <f t="shared" ca="1" si="511"/>
        <v>0</v>
      </c>
      <c r="AM2071">
        <f t="shared" ca="1" si="506"/>
        <v>0</v>
      </c>
      <c r="AN2071">
        <f t="shared" ca="1" si="512"/>
        <v>0</v>
      </c>
      <c r="AO2071">
        <f t="shared" ca="1" si="513"/>
        <v>0</v>
      </c>
      <c r="AP2071">
        <f t="shared" ca="1" si="514"/>
        <v>0</v>
      </c>
      <c r="AQ2071">
        <f t="shared" ca="1" si="515"/>
        <v>0</v>
      </c>
      <c r="AR2071">
        <f t="shared" ca="1" si="516"/>
        <v>0</v>
      </c>
      <c r="AS2071">
        <f t="shared" ca="1" si="517"/>
        <v>0</v>
      </c>
      <c r="AT2071">
        <f t="shared" ca="1" si="518"/>
        <v>0</v>
      </c>
    </row>
    <row r="2072" spans="1:46" hidden="1" x14ac:dyDescent="0.2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0, OFFSET(data!$A$1, ROW()-1, AD$1-1))</f>
        <v>0</v>
      </c>
      <c r="AE2072">
        <f ca="1">IF(ISNA(AE$1), 0, OFFSET(data!$A$1, ROW()-1, AE$1-1))</f>
        <v>0</v>
      </c>
      <c r="AF2072">
        <f ca="1">IF(ISNA(AF$1), 0, OFFSET(data!$A$1, ROW()-1, AF$1-1))</f>
        <v>0</v>
      </c>
      <c r="AG2072">
        <f t="shared" ca="1" si="507"/>
        <v>0</v>
      </c>
      <c r="AH2072" t="e">
        <f t="shared" ca="1" si="508"/>
        <v>#VALUE!</v>
      </c>
      <c r="AI2072" t="str">
        <f t="shared" ca="1" si="509"/>
        <v>0</v>
      </c>
      <c r="AJ2072" t="str">
        <f t="shared" ca="1" si="510"/>
        <v/>
      </c>
      <c r="AK2072" t="str">
        <f t="shared" ca="1" si="519"/>
        <v>0</v>
      </c>
      <c r="AL2072" s="4">
        <f t="shared" ca="1" si="511"/>
        <v>0</v>
      </c>
      <c r="AM2072">
        <f t="shared" ca="1" si="506"/>
        <v>0</v>
      </c>
      <c r="AN2072">
        <f t="shared" ca="1" si="512"/>
        <v>0</v>
      </c>
      <c r="AO2072">
        <f t="shared" ca="1" si="513"/>
        <v>0</v>
      </c>
      <c r="AP2072">
        <f t="shared" ca="1" si="514"/>
        <v>0</v>
      </c>
      <c r="AQ2072">
        <f t="shared" ca="1" si="515"/>
        <v>0</v>
      </c>
      <c r="AR2072">
        <f t="shared" ca="1" si="516"/>
        <v>0</v>
      </c>
      <c r="AS2072">
        <f t="shared" ca="1" si="517"/>
        <v>0</v>
      </c>
      <c r="AT2072">
        <f t="shared" ca="1" si="518"/>
        <v>0</v>
      </c>
    </row>
    <row r="2073" spans="1:46" hidden="1" x14ac:dyDescent="0.2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0, OFFSET(data!$A$1, ROW()-1, AD$1-1))</f>
        <v>0</v>
      </c>
      <c r="AE2073">
        <f ca="1">IF(ISNA(AE$1), 0, OFFSET(data!$A$1, ROW()-1, AE$1-1))</f>
        <v>0</v>
      </c>
      <c r="AF2073">
        <f ca="1">IF(ISNA(AF$1), 0, OFFSET(data!$A$1, ROW()-1, AF$1-1))</f>
        <v>0</v>
      </c>
      <c r="AG2073">
        <f t="shared" ca="1" si="507"/>
        <v>0</v>
      </c>
      <c r="AH2073" t="e">
        <f t="shared" ca="1" si="508"/>
        <v>#VALUE!</v>
      </c>
      <c r="AI2073" t="str">
        <f t="shared" ca="1" si="509"/>
        <v>0</v>
      </c>
      <c r="AJ2073" t="str">
        <f t="shared" ca="1" si="510"/>
        <v/>
      </c>
      <c r="AK2073" t="str">
        <f t="shared" ca="1" si="519"/>
        <v>0</v>
      </c>
      <c r="AL2073" s="4">
        <f t="shared" ca="1" si="511"/>
        <v>0</v>
      </c>
      <c r="AM2073">
        <f t="shared" ca="1" si="506"/>
        <v>0</v>
      </c>
      <c r="AN2073">
        <f t="shared" ca="1" si="512"/>
        <v>0</v>
      </c>
      <c r="AO2073">
        <f t="shared" ca="1" si="513"/>
        <v>0</v>
      </c>
      <c r="AP2073">
        <f t="shared" ca="1" si="514"/>
        <v>0</v>
      </c>
      <c r="AQ2073">
        <f t="shared" ca="1" si="515"/>
        <v>0</v>
      </c>
      <c r="AR2073">
        <f t="shared" ca="1" si="516"/>
        <v>0</v>
      </c>
      <c r="AS2073">
        <f t="shared" ca="1" si="517"/>
        <v>0</v>
      </c>
      <c r="AT2073">
        <f t="shared" ca="1" si="518"/>
        <v>0</v>
      </c>
    </row>
    <row r="2074" spans="1:46" hidden="1" x14ac:dyDescent="0.2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0, OFFSET(data!$A$1, ROW()-1, AD$1-1))</f>
        <v>0</v>
      </c>
      <c r="AE2074">
        <f ca="1">IF(ISNA(AE$1), 0, OFFSET(data!$A$1, ROW()-1, AE$1-1))</f>
        <v>0</v>
      </c>
      <c r="AF2074">
        <f ca="1">IF(ISNA(AF$1), 0, OFFSET(data!$A$1, ROW()-1, AF$1-1))</f>
        <v>0</v>
      </c>
      <c r="AG2074">
        <f t="shared" ca="1" si="507"/>
        <v>0</v>
      </c>
      <c r="AH2074" t="e">
        <f t="shared" ca="1" si="508"/>
        <v>#VALUE!</v>
      </c>
      <c r="AI2074" t="str">
        <f t="shared" ca="1" si="509"/>
        <v>0</v>
      </c>
      <c r="AJ2074" t="str">
        <f t="shared" ca="1" si="510"/>
        <v/>
      </c>
      <c r="AK2074" t="str">
        <f t="shared" ca="1" si="519"/>
        <v>0</v>
      </c>
      <c r="AL2074" s="4">
        <f t="shared" ca="1" si="511"/>
        <v>0</v>
      </c>
      <c r="AM2074">
        <f t="shared" ca="1" si="506"/>
        <v>0</v>
      </c>
      <c r="AN2074">
        <f t="shared" ca="1" si="512"/>
        <v>0</v>
      </c>
      <c r="AO2074">
        <f t="shared" ca="1" si="513"/>
        <v>0</v>
      </c>
      <c r="AP2074">
        <f t="shared" ca="1" si="514"/>
        <v>0</v>
      </c>
      <c r="AQ2074">
        <f t="shared" ca="1" si="515"/>
        <v>0</v>
      </c>
      <c r="AR2074">
        <f t="shared" ca="1" si="516"/>
        <v>0</v>
      </c>
      <c r="AS2074">
        <f t="shared" ca="1" si="517"/>
        <v>0</v>
      </c>
      <c r="AT2074">
        <f t="shared" ca="1" si="518"/>
        <v>0</v>
      </c>
    </row>
    <row r="2075" spans="1:46" hidden="1" x14ac:dyDescent="0.2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0, OFFSET(data!$A$1, ROW()-1, AD$1-1))</f>
        <v>0</v>
      </c>
      <c r="AE2075">
        <f ca="1">IF(ISNA(AE$1), 0, OFFSET(data!$A$1, ROW()-1, AE$1-1))</f>
        <v>0</v>
      </c>
      <c r="AF2075">
        <f ca="1">IF(ISNA(AF$1), 0, OFFSET(data!$A$1, ROW()-1, AF$1-1))</f>
        <v>0</v>
      </c>
      <c r="AG2075">
        <f t="shared" ca="1" si="507"/>
        <v>0</v>
      </c>
      <c r="AH2075" t="e">
        <f t="shared" ca="1" si="508"/>
        <v>#VALUE!</v>
      </c>
      <c r="AI2075" t="str">
        <f t="shared" ca="1" si="509"/>
        <v>0</v>
      </c>
      <c r="AJ2075" t="str">
        <f t="shared" ca="1" si="510"/>
        <v/>
      </c>
      <c r="AK2075" t="str">
        <f t="shared" ca="1" si="519"/>
        <v>0</v>
      </c>
      <c r="AL2075" s="4">
        <f t="shared" ca="1" si="511"/>
        <v>0</v>
      </c>
      <c r="AM2075">
        <f t="shared" ca="1" si="506"/>
        <v>0</v>
      </c>
      <c r="AN2075">
        <f t="shared" ca="1" si="512"/>
        <v>0</v>
      </c>
      <c r="AO2075">
        <f t="shared" ca="1" si="513"/>
        <v>0</v>
      </c>
      <c r="AP2075">
        <f t="shared" ca="1" si="514"/>
        <v>0</v>
      </c>
      <c r="AQ2075">
        <f t="shared" ca="1" si="515"/>
        <v>0</v>
      </c>
      <c r="AR2075">
        <f t="shared" ca="1" si="516"/>
        <v>0</v>
      </c>
      <c r="AS2075">
        <f t="shared" ca="1" si="517"/>
        <v>0</v>
      </c>
      <c r="AT2075">
        <f t="shared" ca="1" si="518"/>
        <v>0</v>
      </c>
    </row>
    <row r="2076" spans="1:46" hidden="1" x14ac:dyDescent="0.2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0, OFFSET(data!$A$1, ROW()-1, AD$1-1))</f>
        <v>0</v>
      </c>
      <c r="AE2076">
        <f ca="1">IF(ISNA(AE$1), 0, OFFSET(data!$A$1, ROW()-1, AE$1-1))</f>
        <v>0</v>
      </c>
      <c r="AF2076">
        <f ca="1">IF(ISNA(AF$1), 0, OFFSET(data!$A$1, ROW()-1, AF$1-1))</f>
        <v>0</v>
      </c>
      <c r="AG2076">
        <f t="shared" ca="1" si="507"/>
        <v>0</v>
      </c>
      <c r="AH2076" t="e">
        <f t="shared" ca="1" si="508"/>
        <v>#VALUE!</v>
      </c>
      <c r="AI2076" t="str">
        <f t="shared" ca="1" si="509"/>
        <v>0</v>
      </c>
      <c r="AJ2076" t="str">
        <f t="shared" ca="1" si="510"/>
        <v/>
      </c>
      <c r="AK2076" t="str">
        <f t="shared" ca="1" si="519"/>
        <v>0</v>
      </c>
      <c r="AL2076" s="4">
        <f t="shared" ca="1" si="511"/>
        <v>0</v>
      </c>
      <c r="AM2076">
        <f t="shared" ca="1" si="506"/>
        <v>0</v>
      </c>
      <c r="AN2076">
        <f t="shared" ca="1" si="512"/>
        <v>0</v>
      </c>
      <c r="AO2076">
        <f t="shared" ca="1" si="513"/>
        <v>0</v>
      </c>
      <c r="AP2076">
        <f t="shared" ca="1" si="514"/>
        <v>0</v>
      </c>
      <c r="AQ2076">
        <f t="shared" ca="1" si="515"/>
        <v>0</v>
      </c>
      <c r="AR2076">
        <f t="shared" ca="1" si="516"/>
        <v>0</v>
      </c>
      <c r="AS2076">
        <f t="shared" ca="1" si="517"/>
        <v>0</v>
      </c>
      <c r="AT2076">
        <f t="shared" ca="1" si="518"/>
        <v>0</v>
      </c>
    </row>
    <row r="2077" spans="1:46" hidden="1" x14ac:dyDescent="0.2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0, OFFSET(data!$A$1, ROW()-1, AD$1-1))</f>
        <v>0</v>
      </c>
      <c r="AE2077">
        <f ca="1">IF(ISNA(AE$1), 0, OFFSET(data!$A$1, ROW()-1, AE$1-1))</f>
        <v>0</v>
      </c>
      <c r="AF2077">
        <f ca="1">IF(ISNA(AF$1), 0, OFFSET(data!$A$1, ROW()-1, AF$1-1))</f>
        <v>0</v>
      </c>
      <c r="AG2077">
        <f t="shared" ca="1" si="507"/>
        <v>0</v>
      </c>
      <c r="AH2077" t="e">
        <f t="shared" ca="1" si="508"/>
        <v>#VALUE!</v>
      </c>
      <c r="AI2077" t="str">
        <f t="shared" ca="1" si="509"/>
        <v>0</v>
      </c>
      <c r="AJ2077" t="str">
        <f t="shared" ca="1" si="510"/>
        <v/>
      </c>
      <c r="AK2077" t="str">
        <f t="shared" ca="1" si="519"/>
        <v>0</v>
      </c>
      <c r="AL2077" s="4">
        <f t="shared" ca="1" si="511"/>
        <v>0</v>
      </c>
      <c r="AM2077">
        <f t="shared" ca="1" si="506"/>
        <v>0</v>
      </c>
      <c r="AN2077">
        <f t="shared" ca="1" si="512"/>
        <v>0</v>
      </c>
      <c r="AO2077">
        <f t="shared" ca="1" si="513"/>
        <v>0</v>
      </c>
      <c r="AP2077">
        <f t="shared" ca="1" si="514"/>
        <v>0</v>
      </c>
      <c r="AQ2077">
        <f t="shared" ca="1" si="515"/>
        <v>0</v>
      </c>
      <c r="AR2077">
        <f t="shared" ca="1" si="516"/>
        <v>0</v>
      </c>
      <c r="AS2077">
        <f t="shared" ca="1" si="517"/>
        <v>0</v>
      </c>
      <c r="AT2077">
        <f t="shared" ca="1" si="518"/>
        <v>0</v>
      </c>
    </row>
    <row r="2078" spans="1:46" hidden="1" x14ac:dyDescent="0.2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0, OFFSET(data!$A$1, ROW()-1, AD$1-1))</f>
        <v>0</v>
      </c>
      <c r="AE2078">
        <f ca="1">IF(ISNA(AE$1), 0, OFFSET(data!$A$1, ROW()-1, AE$1-1))</f>
        <v>0</v>
      </c>
      <c r="AF2078">
        <f ca="1">IF(ISNA(AF$1), 0, OFFSET(data!$A$1, ROW()-1, AF$1-1))</f>
        <v>0</v>
      </c>
      <c r="AG2078">
        <f t="shared" ca="1" si="507"/>
        <v>0</v>
      </c>
      <c r="AH2078" t="e">
        <f t="shared" ca="1" si="508"/>
        <v>#VALUE!</v>
      </c>
      <c r="AI2078" t="str">
        <f t="shared" ca="1" si="509"/>
        <v>0</v>
      </c>
      <c r="AJ2078" t="str">
        <f t="shared" ca="1" si="510"/>
        <v/>
      </c>
      <c r="AK2078" t="str">
        <f t="shared" ca="1" si="519"/>
        <v>0</v>
      </c>
      <c r="AL2078" s="4">
        <f t="shared" ca="1" si="511"/>
        <v>0</v>
      </c>
      <c r="AM2078">
        <f t="shared" ca="1" si="506"/>
        <v>0</v>
      </c>
      <c r="AN2078">
        <f t="shared" ca="1" si="512"/>
        <v>0</v>
      </c>
      <c r="AO2078">
        <f t="shared" ca="1" si="513"/>
        <v>0</v>
      </c>
      <c r="AP2078">
        <f t="shared" ca="1" si="514"/>
        <v>0</v>
      </c>
      <c r="AQ2078">
        <f t="shared" ca="1" si="515"/>
        <v>0</v>
      </c>
      <c r="AR2078">
        <f t="shared" ca="1" si="516"/>
        <v>0</v>
      </c>
      <c r="AS2078">
        <f t="shared" ca="1" si="517"/>
        <v>0</v>
      </c>
      <c r="AT2078">
        <f t="shared" ca="1" si="518"/>
        <v>0</v>
      </c>
    </row>
    <row r="2079" spans="1:46" hidden="1" x14ac:dyDescent="0.2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0, OFFSET(data!$A$1, ROW()-1, AD$1-1))</f>
        <v>0</v>
      </c>
      <c r="AE2079">
        <f ca="1">IF(ISNA(AE$1), 0, OFFSET(data!$A$1, ROW()-1, AE$1-1))</f>
        <v>0</v>
      </c>
      <c r="AF2079">
        <f ca="1">IF(ISNA(AF$1), 0, OFFSET(data!$A$1, ROW()-1, AF$1-1))</f>
        <v>0</v>
      </c>
      <c r="AG2079">
        <f t="shared" ca="1" si="507"/>
        <v>0</v>
      </c>
      <c r="AH2079" t="e">
        <f t="shared" ca="1" si="508"/>
        <v>#VALUE!</v>
      </c>
      <c r="AI2079" t="str">
        <f t="shared" ca="1" si="509"/>
        <v>0</v>
      </c>
      <c r="AJ2079" t="str">
        <f t="shared" ca="1" si="510"/>
        <v/>
      </c>
      <c r="AK2079" t="str">
        <f t="shared" ca="1" si="519"/>
        <v>0</v>
      </c>
      <c r="AL2079" s="4">
        <f t="shared" ca="1" si="511"/>
        <v>0</v>
      </c>
      <c r="AM2079">
        <f t="shared" ca="1" si="506"/>
        <v>0</v>
      </c>
      <c r="AN2079">
        <f t="shared" ca="1" si="512"/>
        <v>0</v>
      </c>
      <c r="AO2079">
        <f t="shared" ca="1" si="513"/>
        <v>0</v>
      </c>
      <c r="AP2079">
        <f t="shared" ca="1" si="514"/>
        <v>0</v>
      </c>
      <c r="AQ2079">
        <f t="shared" ca="1" si="515"/>
        <v>0</v>
      </c>
      <c r="AR2079">
        <f t="shared" ca="1" si="516"/>
        <v>0</v>
      </c>
      <c r="AS2079">
        <f t="shared" ca="1" si="517"/>
        <v>0</v>
      </c>
      <c r="AT2079">
        <f t="shared" ca="1" si="518"/>
        <v>0</v>
      </c>
    </row>
    <row r="2080" spans="1:46" hidden="1" x14ac:dyDescent="0.2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0, OFFSET(data!$A$1, ROW()-1, AD$1-1))</f>
        <v>0</v>
      </c>
      <c r="AE2080">
        <f ca="1">IF(ISNA(AE$1), 0, OFFSET(data!$A$1, ROW()-1, AE$1-1))</f>
        <v>0</v>
      </c>
      <c r="AF2080">
        <f ca="1">IF(ISNA(AF$1), 0, OFFSET(data!$A$1, ROW()-1, AF$1-1))</f>
        <v>0</v>
      </c>
      <c r="AG2080">
        <f t="shared" ca="1" si="507"/>
        <v>0</v>
      </c>
      <c r="AH2080" t="e">
        <f t="shared" ca="1" si="508"/>
        <v>#VALUE!</v>
      </c>
      <c r="AI2080" t="str">
        <f t="shared" ca="1" si="509"/>
        <v>0</v>
      </c>
      <c r="AJ2080" t="str">
        <f t="shared" ca="1" si="510"/>
        <v/>
      </c>
      <c r="AK2080" t="str">
        <f t="shared" ca="1" si="519"/>
        <v>0</v>
      </c>
      <c r="AL2080" s="4">
        <f t="shared" ca="1" si="511"/>
        <v>0</v>
      </c>
      <c r="AM2080">
        <f t="shared" ca="1" si="506"/>
        <v>0</v>
      </c>
      <c r="AN2080">
        <f t="shared" ca="1" si="512"/>
        <v>0</v>
      </c>
      <c r="AO2080">
        <f t="shared" ca="1" si="513"/>
        <v>0</v>
      </c>
      <c r="AP2080">
        <f t="shared" ca="1" si="514"/>
        <v>0</v>
      </c>
      <c r="AQ2080">
        <f t="shared" ca="1" si="515"/>
        <v>0</v>
      </c>
      <c r="AR2080">
        <f t="shared" ca="1" si="516"/>
        <v>0</v>
      </c>
      <c r="AS2080">
        <f t="shared" ca="1" si="517"/>
        <v>0</v>
      </c>
      <c r="AT2080">
        <f t="shared" ca="1" si="518"/>
        <v>0</v>
      </c>
    </row>
    <row r="2081" spans="1:46" hidden="1" x14ac:dyDescent="0.2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0, OFFSET(data!$A$1, ROW()-1, AD$1-1))</f>
        <v>0</v>
      </c>
      <c r="AE2081">
        <f ca="1">IF(ISNA(AE$1), 0, OFFSET(data!$A$1, ROW()-1, AE$1-1))</f>
        <v>0</v>
      </c>
      <c r="AF2081">
        <f ca="1">IF(ISNA(AF$1), 0, OFFSET(data!$A$1, ROW()-1, AF$1-1))</f>
        <v>0</v>
      </c>
      <c r="AG2081">
        <f t="shared" ca="1" si="507"/>
        <v>0</v>
      </c>
      <c r="AH2081" t="e">
        <f t="shared" ca="1" si="508"/>
        <v>#VALUE!</v>
      </c>
      <c r="AI2081" t="str">
        <f t="shared" ca="1" si="509"/>
        <v>0</v>
      </c>
      <c r="AJ2081" t="str">
        <f t="shared" ca="1" si="510"/>
        <v/>
      </c>
      <c r="AK2081" t="str">
        <f t="shared" ca="1" si="519"/>
        <v>0</v>
      </c>
      <c r="AL2081" s="4">
        <f t="shared" ca="1" si="511"/>
        <v>0</v>
      </c>
      <c r="AM2081">
        <f t="shared" ca="1" si="506"/>
        <v>0</v>
      </c>
      <c r="AN2081">
        <f t="shared" ca="1" si="512"/>
        <v>0</v>
      </c>
      <c r="AO2081">
        <f t="shared" ca="1" si="513"/>
        <v>0</v>
      </c>
      <c r="AP2081">
        <f t="shared" ca="1" si="514"/>
        <v>0</v>
      </c>
      <c r="AQ2081">
        <f t="shared" ca="1" si="515"/>
        <v>0</v>
      </c>
      <c r="AR2081">
        <f t="shared" ca="1" si="516"/>
        <v>0</v>
      </c>
      <c r="AS2081">
        <f t="shared" ca="1" si="517"/>
        <v>0</v>
      </c>
      <c r="AT2081">
        <f t="shared" ca="1" si="518"/>
        <v>0</v>
      </c>
    </row>
    <row r="2082" spans="1:46" hidden="1" x14ac:dyDescent="0.2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0, OFFSET(data!$A$1, ROW()-1, AD$1-1))</f>
        <v>0</v>
      </c>
      <c r="AE2082">
        <f ca="1">IF(ISNA(AE$1), 0, OFFSET(data!$A$1, ROW()-1, AE$1-1))</f>
        <v>0</v>
      </c>
      <c r="AF2082">
        <f ca="1">IF(ISNA(AF$1), 0, OFFSET(data!$A$1, ROW()-1, AF$1-1))</f>
        <v>0</v>
      </c>
      <c r="AG2082">
        <f t="shared" ca="1" si="507"/>
        <v>0</v>
      </c>
      <c r="AH2082" t="e">
        <f t="shared" ca="1" si="508"/>
        <v>#VALUE!</v>
      </c>
      <c r="AI2082" t="str">
        <f t="shared" ca="1" si="509"/>
        <v>0</v>
      </c>
      <c r="AJ2082" t="str">
        <f t="shared" ca="1" si="510"/>
        <v/>
      </c>
      <c r="AK2082" t="str">
        <f t="shared" ca="1" si="519"/>
        <v>0</v>
      </c>
      <c r="AL2082" s="4">
        <f t="shared" ca="1" si="511"/>
        <v>0</v>
      </c>
      <c r="AM2082">
        <f t="shared" ca="1" si="506"/>
        <v>0</v>
      </c>
      <c r="AN2082">
        <f t="shared" ca="1" si="512"/>
        <v>0</v>
      </c>
      <c r="AO2082">
        <f t="shared" ca="1" si="513"/>
        <v>0</v>
      </c>
      <c r="AP2082">
        <f t="shared" ca="1" si="514"/>
        <v>0</v>
      </c>
      <c r="AQ2082">
        <f t="shared" ca="1" si="515"/>
        <v>0</v>
      </c>
      <c r="AR2082">
        <f t="shared" ca="1" si="516"/>
        <v>0</v>
      </c>
      <c r="AS2082">
        <f t="shared" ca="1" si="517"/>
        <v>0</v>
      </c>
      <c r="AT2082">
        <f t="shared" ca="1" si="518"/>
        <v>0</v>
      </c>
    </row>
    <row r="2083" spans="1:46" hidden="1" x14ac:dyDescent="0.2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0, OFFSET(data!$A$1, ROW()-1, AD$1-1))</f>
        <v>0</v>
      </c>
      <c r="AE2083">
        <f ca="1">IF(ISNA(AE$1), 0, OFFSET(data!$A$1, ROW()-1, AE$1-1))</f>
        <v>0</v>
      </c>
      <c r="AF2083">
        <f ca="1">IF(ISNA(AF$1), 0, OFFSET(data!$A$1, ROW()-1, AF$1-1))</f>
        <v>0</v>
      </c>
      <c r="AG2083">
        <f t="shared" ca="1" si="507"/>
        <v>0</v>
      </c>
      <c r="AH2083" t="e">
        <f t="shared" ca="1" si="508"/>
        <v>#VALUE!</v>
      </c>
      <c r="AI2083" t="str">
        <f t="shared" ca="1" si="509"/>
        <v>0</v>
      </c>
      <c r="AJ2083" t="str">
        <f t="shared" ca="1" si="510"/>
        <v/>
      </c>
      <c r="AK2083" t="str">
        <f t="shared" ca="1" si="519"/>
        <v>0</v>
      </c>
      <c r="AL2083" s="4">
        <f t="shared" ca="1" si="511"/>
        <v>0</v>
      </c>
      <c r="AM2083">
        <f t="shared" ca="1" si="506"/>
        <v>0</v>
      </c>
      <c r="AN2083">
        <f t="shared" ca="1" si="512"/>
        <v>0</v>
      </c>
      <c r="AO2083">
        <f t="shared" ca="1" si="513"/>
        <v>0</v>
      </c>
      <c r="AP2083">
        <f t="shared" ca="1" si="514"/>
        <v>0</v>
      </c>
      <c r="AQ2083">
        <f t="shared" ca="1" si="515"/>
        <v>0</v>
      </c>
      <c r="AR2083">
        <f t="shared" ca="1" si="516"/>
        <v>0</v>
      </c>
      <c r="AS2083">
        <f t="shared" ca="1" si="517"/>
        <v>0</v>
      </c>
      <c r="AT2083">
        <f t="shared" ca="1" si="518"/>
        <v>0</v>
      </c>
    </row>
    <row r="2084" spans="1:46" hidden="1" x14ac:dyDescent="0.2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0, OFFSET(data!$A$1, ROW()-1, AD$1-1))</f>
        <v>0</v>
      </c>
      <c r="AE2084">
        <f ca="1">IF(ISNA(AE$1), 0, OFFSET(data!$A$1, ROW()-1, AE$1-1))</f>
        <v>0</v>
      </c>
      <c r="AF2084">
        <f ca="1">IF(ISNA(AF$1), 0, OFFSET(data!$A$1, ROW()-1, AF$1-1))</f>
        <v>0</v>
      </c>
      <c r="AG2084">
        <f t="shared" ca="1" si="507"/>
        <v>0</v>
      </c>
      <c r="AH2084" t="e">
        <f t="shared" ca="1" si="508"/>
        <v>#VALUE!</v>
      </c>
      <c r="AI2084" t="str">
        <f t="shared" ca="1" si="509"/>
        <v>0</v>
      </c>
      <c r="AJ2084" t="str">
        <f t="shared" ca="1" si="510"/>
        <v/>
      </c>
      <c r="AK2084" t="str">
        <f t="shared" ca="1" si="519"/>
        <v>0</v>
      </c>
      <c r="AL2084" s="4">
        <f t="shared" ca="1" si="511"/>
        <v>0</v>
      </c>
      <c r="AM2084">
        <f t="shared" ca="1" si="506"/>
        <v>0</v>
      </c>
      <c r="AN2084">
        <f t="shared" ca="1" si="512"/>
        <v>0</v>
      </c>
      <c r="AO2084">
        <f t="shared" ca="1" si="513"/>
        <v>0</v>
      </c>
      <c r="AP2084">
        <f t="shared" ca="1" si="514"/>
        <v>0</v>
      </c>
      <c r="AQ2084">
        <f t="shared" ca="1" si="515"/>
        <v>0</v>
      </c>
      <c r="AR2084">
        <f t="shared" ca="1" si="516"/>
        <v>0</v>
      </c>
      <c r="AS2084">
        <f t="shared" ca="1" si="517"/>
        <v>0</v>
      </c>
      <c r="AT2084">
        <f t="shared" ca="1" si="518"/>
        <v>0</v>
      </c>
    </row>
    <row r="2085" spans="1:46" hidden="1" x14ac:dyDescent="0.2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0, OFFSET(data!$A$1, ROW()-1, AD$1-1))</f>
        <v>0</v>
      </c>
      <c r="AE2085">
        <f ca="1">IF(ISNA(AE$1), 0, OFFSET(data!$A$1, ROW()-1, AE$1-1))</f>
        <v>0</v>
      </c>
      <c r="AF2085">
        <f ca="1">IF(ISNA(AF$1), 0, OFFSET(data!$A$1, ROW()-1, AF$1-1))</f>
        <v>0</v>
      </c>
      <c r="AG2085">
        <f t="shared" ca="1" si="507"/>
        <v>0</v>
      </c>
      <c r="AH2085" t="e">
        <f t="shared" ca="1" si="508"/>
        <v>#VALUE!</v>
      </c>
      <c r="AI2085" t="str">
        <f t="shared" ca="1" si="509"/>
        <v>0</v>
      </c>
      <c r="AJ2085" t="str">
        <f t="shared" ca="1" si="510"/>
        <v/>
      </c>
      <c r="AK2085" t="str">
        <f t="shared" ca="1" si="519"/>
        <v>0</v>
      </c>
      <c r="AL2085" s="4">
        <f t="shared" ca="1" si="511"/>
        <v>0</v>
      </c>
      <c r="AM2085">
        <f t="shared" ca="1" si="506"/>
        <v>0</v>
      </c>
      <c r="AN2085">
        <f t="shared" ca="1" si="512"/>
        <v>0</v>
      </c>
      <c r="AO2085">
        <f t="shared" ca="1" si="513"/>
        <v>0</v>
      </c>
      <c r="AP2085">
        <f t="shared" ca="1" si="514"/>
        <v>0</v>
      </c>
      <c r="AQ2085">
        <f t="shared" ca="1" si="515"/>
        <v>0</v>
      </c>
      <c r="AR2085">
        <f t="shared" ca="1" si="516"/>
        <v>0</v>
      </c>
      <c r="AS2085">
        <f t="shared" ca="1" si="517"/>
        <v>0</v>
      </c>
      <c r="AT2085">
        <f t="shared" ca="1" si="518"/>
        <v>0</v>
      </c>
    </row>
    <row r="2086" spans="1:46" hidden="1" x14ac:dyDescent="0.2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0, OFFSET(data!$A$1, ROW()-1, AD$1-1))</f>
        <v>0</v>
      </c>
      <c r="AE2086">
        <f ca="1">IF(ISNA(AE$1), 0, OFFSET(data!$A$1, ROW()-1, AE$1-1))</f>
        <v>0</v>
      </c>
      <c r="AF2086">
        <f ca="1">IF(ISNA(AF$1), 0, OFFSET(data!$A$1, ROW()-1, AF$1-1))</f>
        <v>0</v>
      </c>
      <c r="AG2086">
        <f t="shared" ca="1" si="507"/>
        <v>0</v>
      </c>
      <c r="AH2086" t="e">
        <f t="shared" ca="1" si="508"/>
        <v>#VALUE!</v>
      </c>
      <c r="AI2086" t="str">
        <f t="shared" ca="1" si="509"/>
        <v>0</v>
      </c>
      <c r="AJ2086" t="str">
        <f t="shared" ca="1" si="510"/>
        <v/>
      </c>
      <c r="AK2086" t="str">
        <f t="shared" ca="1" si="519"/>
        <v>0</v>
      </c>
      <c r="AL2086" s="4">
        <f t="shared" ca="1" si="511"/>
        <v>0</v>
      </c>
      <c r="AM2086">
        <f t="shared" ca="1" si="506"/>
        <v>0</v>
      </c>
      <c r="AN2086">
        <f t="shared" ca="1" si="512"/>
        <v>0</v>
      </c>
      <c r="AO2086">
        <f t="shared" ca="1" si="513"/>
        <v>0</v>
      </c>
      <c r="AP2086">
        <f t="shared" ca="1" si="514"/>
        <v>0</v>
      </c>
      <c r="AQ2086">
        <f t="shared" ca="1" si="515"/>
        <v>0</v>
      </c>
      <c r="AR2086">
        <f t="shared" ca="1" si="516"/>
        <v>0</v>
      </c>
      <c r="AS2086">
        <f t="shared" ca="1" si="517"/>
        <v>0</v>
      </c>
      <c r="AT2086">
        <f t="shared" ca="1" si="518"/>
        <v>0</v>
      </c>
    </row>
    <row r="2087" spans="1:46" hidden="1" x14ac:dyDescent="0.2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0, OFFSET(data!$A$1, ROW()-1, AD$1-1))</f>
        <v>0</v>
      </c>
      <c r="AE2087">
        <f ca="1">IF(ISNA(AE$1), 0, OFFSET(data!$A$1, ROW()-1, AE$1-1))</f>
        <v>0</v>
      </c>
      <c r="AF2087">
        <f ca="1">IF(ISNA(AF$1), 0, OFFSET(data!$A$1, ROW()-1, AF$1-1))</f>
        <v>0</v>
      </c>
      <c r="AG2087">
        <f t="shared" ca="1" si="507"/>
        <v>0</v>
      </c>
      <c r="AH2087" t="e">
        <f t="shared" ca="1" si="508"/>
        <v>#VALUE!</v>
      </c>
      <c r="AI2087" t="str">
        <f t="shared" ca="1" si="509"/>
        <v>0</v>
      </c>
      <c r="AJ2087" t="str">
        <f t="shared" ca="1" si="510"/>
        <v/>
      </c>
      <c r="AK2087" t="str">
        <f t="shared" ca="1" si="519"/>
        <v>0</v>
      </c>
      <c r="AL2087" s="4">
        <f t="shared" ca="1" si="511"/>
        <v>0</v>
      </c>
      <c r="AM2087">
        <f t="shared" ca="1" si="506"/>
        <v>0</v>
      </c>
      <c r="AN2087">
        <f t="shared" ca="1" si="512"/>
        <v>0</v>
      </c>
      <c r="AO2087">
        <f t="shared" ca="1" si="513"/>
        <v>0</v>
      </c>
      <c r="AP2087">
        <f t="shared" ca="1" si="514"/>
        <v>0</v>
      </c>
      <c r="AQ2087">
        <f t="shared" ca="1" si="515"/>
        <v>0</v>
      </c>
      <c r="AR2087">
        <f t="shared" ca="1" si="516"/>
        <v>0</v>
      </c>
      <c r="AS2087">
        <f t="shared" ca="1" si="517"/>
        <v>0</v>
      </c>
      <c r="AT2087">
        <f t="shared" ca="1" si="518"/>
        <v>0</v>
      </c>
    </row>
    <row r="2088" spans="1:46" hidden="1" x14ac:dyDescent="0.2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0, OFFSET(data!$A$1, ROW()-1, AD$1-1))</f>
        <v>0</v>
      </c>
      <c r="AE2088">
        <f ca="1">IF(ISNA(AE$1), 0, OFFSET(data!$A$1, ROW()-1, AE$1-1))</f>
        <v>0</v>
      </c>
      <c r="AF2088">
        <f ca="1">IF(ISNA(AF$1), 0, OFFSET(data!$A$1, ROW()-1, AF$1-1))</f>
        <v>0</v>
      </c>
      <c r="AG2088">
        <f t="shared" ca="1" si="507"/>
        <v>0</v>
      </c>
      <c r="AH2088" t="e">
        <f t="shared" ca="1" si="508"/>
        <v>#VALUE!</v>
      </c>
      <c r="AI2088" t="str">
        <f t="shared" ca="1" si="509"/>
        <v>0</v>
      </c>
      <c r="AJ2088" t="str">
        <f t="shared" ca="1" si="510"/>
        <v/>
      </c>
      <c r="AK2088" t="str">
        <f t="shared" ca="1" si="519"/>
        <v>0</v>
      </c>
      <c r="AL2088" s="4">
        <f t="shared" ca="1" si="511"/>
        <v>0</v>
      </c>
      <c r="AM2088">
        <f t="shared" ca="1" si="506"/>
        <v>0</v>
      </c>
      <c r="AN2088">
        <f t="shared" ca="1" si="512"/>
        <v>0</v>
      </c>
      <c r="AO2088">
        <f t="shared" ca="1" si="513"/>
        <v>0</v>
      </c>
      <c r="AP2088">
        <f t="shared" ca="1" si="514"/>
        <v>0</v>
      </c>
      <c r="AQ2088">
        <f t="shared" ca="1" si="515"/>
        <v>0</v>
      </c>
      <c r="AR2088">
        <f t="shared" ca="1" si="516"/>
        <v>0</v>
      </c>
      <c r="AS2088">
        <f t="shared" ca="1" si="517"/>
        <v>0</v>
      </c>
      <c r="AT2088">
        <f t="shared" ca="1" si="518"/>
        <v>0</v>
      </c>
    </row>
    <row r="2089" spans="1:46" hidden="1" x14ac:dyDescent="0.2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0, OFFSET(data!$A$1, ROW()-1, AD$1-1))</f>
        <v>0</v>
      </c>
      <c r="AE2089">
        <f ca="1">IF(ISNA(AE$1), 0, OFFSET(data!$A$1, ROW()-1, AE$1-1))</f>
        <v>0</v>
      </c>
      <c r="AF2089">
        <f ca="1">IF(ISNA(AF$1), 0, OFFSET(data!$A$1, ROW()-1, AF$1-1))</f>
        <v>0</v>
      </c>
      <c r="AG2089">
        <f t="shared" ca="1" si="507"/>
        <v>0</v>
      </c>
      <c r="AH2089" t="e">
        <f t="shared" ca="1" si="508"/>
        <v>#VALUE!</v>
      </c>
      <c r="AI2089" t="str">
        <f t="shared" ca="1" si="509"/>
        <v>0</v>
      </c>
      <c r="AJ2089" t="str">
        <f t="shared" ca="1" si="510"/>
        <v/>
      </c>
      <c r="AK2089" t="str">
        <f t="shared" ca="1" si="519"/>
        <v>0</v>
      </c>
      <c r="AL2089" s="4">
        <f t="shared" ca="1" si="511"/>
        <v>0</v>
      </c>
      <c r="AM2089">
        <f t="shared" ca="1" si="506"/>
        <v>0</v>
      </c>
      <c r="AN2089">
        <f t="shared" ca="1" si="512"/>
        <v>0</v>
      </c>
      <c r="AO2089">
        <f t="shared" ca="1" si="513"/>
        <v>0</v>
      </c>
      <c r="AP2089">
        <f t="shared" ca="1" si="514"/>
        <v>0</v>
      </c>
      <c r="AQ2089">
        <f t="shared" ca="1" si="515"/>
        <v>0</v>
      </c>
      <c r="AR2089">
        <f t="shared" ca="1" si="516"/>
        <v>0</v>
      </c>
      <c r="AS2089">
        <f t="shared" ca="1" si="517"/>
        <v>0</v>
      </c>
      <c r="AT2089">
        <f t="shared" ca="1" si="518"/>
        <v>0</v>
      </c>
    </row>
    <row r="2090" spans="1:46" hidden="1" x14ac:dyDescent="0.2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0, OFFSET(data!$A$1, ROW()-1, AD$1-1))</f>
        <v>0</v>
      </c>
      <c r="AE2090">
        <f ca="1">IF(ISNA(AE$1), 0, OFFSET(data!$A$1, ROW()-1, AE$1-1))</f>
        <v>0</v>
      </c>
      <c r="AF2090">
        <f ca="1">IF(ISNA(AF$1), 0, OFFSET(data!$A$1, ROW()-1, AF$1-1))</f>
        <v>0</v>
      </c>
      <c r="AG2090">
        <f t="shared" ca="1" si="507"/>
        <v>0</v>
      </c>
      <c r="AH2090" t="e">
        <f t="shared" ca="1" si="508"/>
        <v>#VALUE!</v>
      </c>
      <c r="AI2090" t="str">
        <f t="shared" ca="1" si="509"/>
        <v>0</v>
      </c>
      <c r="AJ2090" t="str">
        <f t="shared" ca="1" si="510"/>
        <v/>
      </c>
      <c r="AK2090" t="str">
        <f t="shared" ca="1" si="519"/>
        <v>0</v>
      </c>
      <c r="AL2090" s="4">
        <f t="shared" ca="1" si="511"/>
        <v>0</v>
      </c>
      <c r="AM2090">
        <f t="shared" ca="1" si="506"/>
        <v>0</v>
      </c>
      <c r="AN2090">
        <f t="shared" ca="1" si="512"/>
        <v>0</v>
      </c>
      <c r="AO2090">
        <f t="shared" ca="1" si="513"/>
        <v>0</v>
      </c>
      <c r="AP2090">
        <f t="shared" ca="1" si="514"/>
        <v>0</v>
      </c>
      <c r="AQ2090">
        <f t="shared" ca="1" si="515"/>
        <v>0</v>
      </c>
      <c r="AR2090">
        <f t="shared" ca="1" si="516"/>
        <v>0</v>
      </c>
      <c r="AS2090">
        <f t="shared" ca="1" si="517"/>
        <v>0</v>
      </c>
      <c r="AT2090">
        <f t="shared" ca="1" si="518"/>
        <v>0</v>
      </c>
    </row>
    <row r="2091" spans="1:46" hidden="1" x14ac:dyDescent="0.2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0, OFFSET(data!$A$1, ROW()-1, AD$1-1))</f>
        <v>0</v>
      </c>
      <c r="AE2091">
        <f ca="1">IF(ISNA(AE$1), 0, OFFSET(data!$A$1, ROW()-1, AE$1-1))</f>
        <v>0</v>
      </c>
      <c r="AF2091">
        <f ca="1">IF(ISNA(AF$1), 0, OFFSET(data!$A$1, ROW()-1, AF$1-1))</f>
        <v>0</v>
      </c>
      <c r="AG2091">
        <f t="shared" ca="1" si="507"/>
        <v>0</v>
      </c>
      <c r="AH2091" t="e">
        <f t="shared" ca="1" si="508"/>
        <v>#VALUE!</v>
      </c>
      <c r="AI2091" t="str">
        <f t="shared" ca="1" si="509"/>
        <v>0</v>
      </c>
      <c r="AJ2091" t="str">
        <f t="shared" ca="1" si="510"/>
        <v/>
      </c>
      <c r="AK2091" t="str">
        <f t="shared" ca="1" si="519"/>
        <v>0</v>
      </c>
      <c r="AL2091" s="4">
        <f t="shared" ca="1" si="511"/>
        <v>0</v>
      </c>
      <c r="AM2091">
        <f t="shared" ca="1" si="506"/>
        <v>0</v>
      </c>
      <c r="AN2091">
        <f t="shared" ca="1" si="512"/>
        <v>0</v>
      </c>
      <c r="AO2091">
        <f t="shared" ca="1" si="513"/>
        <v>0</v>
      </c>
      <c r="AP2091">
        <f t="shared" ca="1" si="514"/>
        <v>0</v>
      </c>
      <c r="AQ2091">
        <f t="shared" ca="1" si="515"/>
        <v>0</v>
      </c>
      <c r="AR2091">
        <f t="shared" ca="1" si="516"/>
        <v>0</v>
      </c>
      <c r="AS2091">
        <f t="shared" ca="1" si="517"/>
        <v>0</v>
      </c>
      <c r="AT2091">
        <f t="shared" ca="1" si="518"/>
        <v>0</v>
      </c>
    </row>
    <row r="2092" spans="1:46" hidden="1" x14ac:dyDescent="0.2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0, OFFSET(data!$A$1, ROW()-1, AD$1-1))</f>
        <v>0</v>
      </c>
      <c r="AE2092">
        <f ca="1">IF(ISNA(AE$1), 0, OFFSET(data!$A$1, ROW()-1, AE$1-1))</f>
        <v>0</v>
      </c>
      <c r="AF2092">
        <f ca="1">IF(ISNA(AF$1), 0, OFFSET(data!$A$1, ROW()-1, AF$1-1))</f>
        <v>0</v>
      </c>
      <c r="AG2092">
        <f t="shared" ca="1" si="507"/>
        <v>0</v>
      </c>
      <c r="AH2092" t="e">
        <f t="shared" ca="1" si="508"/>
        <v>#VALUE!</v>
      </c>
      <c r="AI2092" t="str">
        <f t="shared" ca="1" si="509"/>
        <v>0</v>
      </c>
      <c r="AJ2092" t="str">
        <f t="shared" ca="1" si="510"/>
        <v/>
      </c>
      <c r="AK2092" t="str">
        <f t="shared" ca="1" si="519"/>
        <v>0</v>
      </c>
      <c r="AL2092" s="4">
        <f t="shared" ca="1" si="511"/>
        <v>0</v>
      </c>
      <c r="AM2092">
        <f t="shared" ca="1" si="506"/>
        <v>0</v>
      </c>
      <c r="AN2092">
        <f t="shared" ca="1" si="512"/>
        <v>0</v>
      </c>
      <c r="AO2092">
        <f t="shared" ca="1" si="513"/>
        <v>0</v>
      </c>
      <c r="AP2092">
        <f t="shared" ca="1" si="514"/>
        <v>0</v>
      </c>
      <c r="AQ2092">
        <f t="shared" ca="1" si="515"/>
        <v>0</v>
      </c>
      <c r="AR2092">
        <f t="shared" ca="1" si="516"/>
        <v>0</v>
      </c>
      <c r="AS2092">
        <f t="shared" ca="1" si="517"/>
        <v>0</v>
      </c>
      <c r="AT2092">
        <f t="shared" ca="1" si="518"/>
        <v>0</v>
      </c>
    </row>
    <row r="2093" spans="1:46" hidden="1" x14ac:dyDescent="0.2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0, OFFSET(data!$A$1, ROW()-1, AD$1-1))</f>
        <v>0</v>
      </c>
      <c r="AE2093">
        <f ca="1">IF(ISNA(AE$1), 0, OFFSET(data!$A$1, ROW()-1, AE$1-1))</f>
        <v>0</v>
      </c>
      <c r="AF2093">
        <f ca="1">IF(ISNA(AF$1), 0, OFFSET(data!$A$1, ROW()-1, AF$1-1))</f>
        <v>0</v>
      </c>
      <c r="AG2093">
        <f t="shared" ca="1" si="507"/>
        <v>0</v>
      </c>
      <c r="AH2093" t="e">
        <f t="shared" ca="1" si="508"/>
        <v>#VALUE!</v>
      </c>
      <c r="AI2093" t="str">
        <f t="shared" ca="1" si="509"/>
        <v>0</v>
      </c>
      <c r="AJ2093" t="str">
        <f t="shared" ca="1" si="510"/>
        <v/>
      </c>
      <c r="AK2093" t="str">
        <f t="shared" ca="1" si="519"/>
        <v>0</v>
      </c>
      <c r="AL2093" s="4">
        <f t="shared" ca="1" si="511"/>
        <v>0</v>
      </c>
      <c r="AM2093">
        <f t="shared" ca="1" si="506"/>
        <v>0</v>
      </c>
      <c r="AN2093">
        <f t="shared" ca="1" si="512"/>
        <v>0</v>
      </c>
      <c r="AO2093">
        <f t="shared" ca="1" si="513"/>
        <v>0</v>
      </c>
      <c r="AP2093">
        <f t="shared" ca="1" si="514"/>
        <v>0</v>
      </c>
      <c r="AQ2093">
        <f t="shared" ca="1" si="515"/>
        <v>0</v>
      </c>
      <c r="AR2093">
        <f t="shared" ca="1" si="516"/>
        <v>0</v>
      </c>
      <c r="AS2093">
        <f t="shared" ca="1" si="517"/>
        <v>0</v>
      </c>
      <c r="AT2093">
        <f t="shared" ca="1" si="518"/>
        <v>0</v>
      </c>
    </row>
    <row r="2094" spans="1:46" hidden="1" x14ac:dyDescent="0.2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0, OFFSET(data!$A$1, ROW()-1, AD$1-1))</f>
        <v>0</v>
      </c>
      <c r="AE2094">
        <f ca="1">IF(ISNA(AE$1), 0, OFFSET(data!$A$1, ROW()-1, AE$1-1))</f>
        <v>0</v>
      </c>
      <c r="AF2094">
        <f ca="1">IF(ISNA(AF$1), 0, OFFSET(data!$A$1, ROW()-1, AF$1-1))</f>
        <v>0</v>
      </c>
      <c r="AG2094">
        <f t="shared" ca="1" si="507"/>
        <v>0</v>
      </c>
      <c r="AH2094" t="e">
        <f t="shared" ca="1" si="508"/>
        <v>#VALUE!</v>
      </c>
      <c r="AI2094" t="str">
        <f t="shared" ca="1" si="509"/>
        <v>0</v>
      </c>
      <c r="AJ2094" t="str">
        <f t="shared" ca="1" si="510"/>
        <v/>
      </c>
      <c r="AK2094" t="str">
        <f t="shared" ca="1" si="519"/>
        <v>0</v>
      </c>
      <c r="AL2094" s="4">
        <f t="shared" ca="1" si="511"/>
        <v>0</v>
      </c>
      <c r="AM2094">
        <f t="shared" ca="1" si="506"/>
        <v>0</v>
      </c>
      <c r="AN2094">
        <f t="shared" ca="1" si="512"/>
        <v>0</v>
      </c>
      <c r="AO2094">
        <f t="shared" ca="1" si="513"/>
        <v>0</v>
      </c>
      <c r="AP2094">
        <f t="shared" ca="1" si="514"/>
        <v>0</v>
      </c>
      <c r="AQ2094">
        <f t="shared" ca="1" si="515"/>
        <v>0</v>
      </c>
      <c r="AR2094">
        <f t="shared" ca="1" si="516"/>
        <v>0</v>
      </c>
      <c r="AS2094">
        <f t="shared" ca="1" si="517"/>
        <v>0</v>
      </c>
      <c r="AT2094">
        <f t="shared" ca="1" si="518"/>
        <v>0</v>
      </c>
    </row>
    <row r="2095" spans="1:46" hidden="1" x14ac:dyDescent="0.2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0, OFFSET(data!$A$1, ROW()-1, AD$1-1))</f>
        <v>0</v>
      </c>
      <c r="AE2095">
        <f ca="1">IF(ISNA(AE$1), 0, OFFSET(data!$A$1, ROW()-1, AE$1-1))</f>
        <v>0</v>
      </c>
      <c r="AF2095">
        <f ca="1">IF(ISNA(AF$1), 0, OFFSET(data!$A$1, ROW()-1, AF$1-1))</f>
        <v>0</v>
      </c>
      <c r="AG2095">
        <f t="shared" ca="1" si="507"/>
        <v>0</v>
      </c>
      <c r="AH2095" t="e">
        <f t="shared" ca="1" si="508"/>
        <v>#VALUE!</v>
      </c>
      <c r="AI2095" t="str">
        <f t="shared" ca="1" si="509"/>
        <v>0</v>
      </c>
      <c r="AJ2095" t="str">
        <f t="shared" ca="1" si="510"/>
        <v/>
      </c>
      <c r="AK2095" t="str">
        <f t="shared" ca="1" si="519"/>
        <v>0</v>
      </c>
      <c r="AL2095" s="4">
        <f t="shared" ca="1" si="511"/>
        <v>0</v>
      </c>
      <c r="AM2095">
        <f t="shared" ca="1" si="506"/>
        <v>0</v>
      </c>
      <c r="AN2095">
        <f t="shared" ca="1" si="512"/>
        <v>0</v>
      </c>
      <c r="AO2095">
        <f t="shared" ca="1" si="513"/>
        <v>0</v>
      </c>
      <c r="AP2095">
        <f t="shared" ca="1" si="514"/>
        <v>0</v>
      </c>
      <c r="AQ2095">
        <f t="shared" ca="1" si="515"/>
        <v>0</v>
      </c>
      <c r="AR2095">
        <f t="shared" ca="1" si="516"/>
        <v>0</v>
      </c>
      <c r="AS2095">
        <f t="shared" ca="1" si="517"/>
        <v>0</v>
      </c>
      <c r="AT2095">
        <f t="shared" ca="1" si="518"/>
        <v>0</v>
      </c>
    </row>
    <row r="2096" spans="1:46" hidden="1" x14ac:dyDescent="0.2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0, OFFSET(data!$A$1, ROW()-1, AD$1-1))</f>
        <v>0</v>
      </c>
      <c r="AE2096">
        <f ca="1">IF(ISNA(AE$1), 0, OFFSET(data!$A$1, ROW()-1, AE$1-1))</f>
        <v>0</v>
      </c>
      <c r="AF2096">
        <f ca="1">IF(ISNA(AF$1), 0, OFFSET(data!$A$1, ROW()-1, AF$1-1))</f>
        <v>0</v>
      </c>
      <c r="AG2096">
        <f t="shared" ca="1" si="507"/>
        <v>0</v>
      </c>
      <c r="AH2096" t="e">
        <f t="shared" ca="1" si="508"/>
        <v>#VALUE!</v>
      </c>
      <c r="AI2096" t="str">
        <f t="shared" ca="1" si="509"/>
        <v>0</v>
      </c>
      <c r="AJ2096" t="str">
        <f t="shared" ca="1" si="510"/>
        <v/>
      </c>
      <c r="AK2096" t="str">
        <f t="shared" ca="1" si="519"/>
        <v>0</v>
      </c>
      <c r="AL2096" s="4">
        <f t="shared" ca="1" si="511"/>
        <v>0</v>
      </c>
      <c r="AM2096">
        <f t="shared" ca="1" si="506"/>
        <v>0</v>
      </c>
      <c r="AN2096">
        <f t="shared" ca="1" si="512"/>
        <v>0</v>
      </c>
      <c r="AO2096">
        <f t="shared" ca="1" si="513"/>
        <v>0</v>
      </c>
      <c r="AP2096">
        <f t="shared" ca="1" si="514"/>
        <v>0</v>
      </c>
      <c r="AQ2096">
        <f t="shared" ca="1" si="515"/>
        <v>0</v>
      </c>
      <c r="AR2096">
        <f t="shared" ca="1" si="516"/>
        <v>0</v>
      </c>
      <c r="AS2096">
        <f t="shared" ca="1" si="517"/>
        <v>0</v>
      </c>
      <c r="AT2096">
        <f t="shared" ca="1" si="518"/>
        <v>0</v>
      </c>
    </row>
    <row r="2097" spans="1:46" hidden="1" x14ac:dyDescent="0.2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0, OFFSET(data!$A$1, ROW()-1, AD$1-1))</f>
        <v>0</v>
      </c>
      <c r="AE2097">
        <f ca="1">IF(ISNA(AE$1), 0, OFFSET(data!$A$1, ROW()-1, AE$1-1))</f>
        <v>0</v>
      </c>
      <c r="AF2097">
        <f ca="1">IF(ISNA(AF$1), 0, OFFSET(data!$A$1, ROW()-1, AF$1-1))</f>
        <v>0</v>
      </c>
      <c r="AG2097">
        <f t="shared" ca="1" si="507"/>
        <v>0</v>
      </c>
      <c r="AH2097" t="e">
        <f t="shared" ca="1" si="508"/>
        <v>#VALUE!</v>
      </c>
      <c r="AI2097" t="str">
        <f t="shared" ca="1" si="509"/>
        <v>0</v>
      </c>
      <c r="AJ2097" t="str">
        <f t="shared" ca="1" si="510"/>
        <v/>
      </c>
      <c r="AK2097" t="str">
        <f t="shared" ca="1" si="519"/>
        <v>0</v>
      </c>
      <c r="AL2097" s="4">
        <f t="shared" ca="1" si="511"/>
        <v>0</v>
      </c>
      <c r="AM2097">
        <f t="shared" ca="1" si="506"/>
        <v>0</v>
      </c>
      <c r="AN2097">
        <f t="shared" ca="1" si="512"/>
        <v>0</v>
      </c>
      <c r="AO2097">
        <f t="shared" ca="1" si="513"/>
        <v>0</v>
      </c>
      <c r="AP2097">
        <f t="shared" ca="1" si="514"/>
        <v>0</v>
      </c>
      <c r="AQ2097">
        <f t="shared" ca="1" si="515"/>
        <v>0</v>
      </c>
      <c r="AR2097">
        <f t="shared" ca="1" si="516"/>
        <v>0</v>
      </c>
      <c r="AS2097">
        <f t="shared" ca="1" si="517"/>
        <v>0</v>
      </c>
      <c r="AT2097">
        <f t="shared" ca="1" si="518"/>
        <v>0</v>
      </c>
    </row>
    <row r="2098" spans="1:46" hidden="1" x14ac:dyDescent="0.2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0, OFFSET(data!$A$1, ROW()-1, AD$1-1))</f>
        <v>0</v>
      </c>
      <c r="AE2098">
        <f ca="1">IF(ISNA(AE$1), 0, OFFSET(data!$A$1, ROW()-1, AE$1-1))</f>
        <v>0</v>
      </c>
      <c r="AF2098">
        <f ca="1">IF(ISNA(AF$1), 0, OFFSET(data!$A$1, ROW()-1, AF$1-1))</f>
        <v>0</v>
      </c>
      <c r="AG2098">
        <f t="shared" ca="1" si="507"/>
        <v>0</v>
      </c>
      <c r="AH2098" t="e">
        <f t="shared" ca="1" si="508"/>
        <v>#VALUE!</v>
      </c>
      <c r="AI2098" t="str">
        <f t="shared" ca="1" si="509"/>
        <v>0</v>
      </c>
      <c r="AJ2098" t="str">
        <f t="shared" ca="1" si="510"/>
        <v/>
      </c>
      <c r="AK2098" t="str">
        <f t="shared" ca="1" si="519"/>
        <v>0</v>
      </c>
      <c r="AL2098" s="4">
        <f t="shared" ca="1" si="511"/>
        <v>0</v>
      </c>
      <c r="AM2098">
        <f t="shared" ca="1" si="506"/>
        <v>0</v>
      </c>
      <c r="AN2098">
        <f t="shared" ca="1" si="512"/>
        <v>0</v>
      </c>
      <c r="AO2098">
        <f t="shared" ca="1" si="513"/>
        <v>0</v>
      </c>
      <c r="AP2098">
        <f t="shared" ca="1" si="514"/>
        <v>0</v>
      </c>
      <c r="AQ2098">
        <f t="shared" ca="1" si="515"/>
        <v>0</v>
      </c>
      <c r="AR2098">
        <f t="shared" ca="1" si="516"/>
        <v>0</v>
      </c>
      <c r="AS2098">
        <f t="shared" ca="1" si="517"/>
        <v>0</v>
      </c>
      <c r="AT2098">
        <f t="shared" ca="1" si="518"/>
        <v>0</v>
      </c>
    </row>
    <row r="2099" spans="1:46" hidden="1" x14ac:dyDescent="0.2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0, OFFSET(data!$A$1, ROW()-1, AD$1-1))</f>
        <v>0</v>
      </c>
      <c r="AE2099">
        <f ca="1">IF(ISNA(AE$1), 0, OFFSET(data!$A$1, ROW()-1, AE$1-1))</f>
        <v>0</v>
      </c>
      <c r="AF2099">
        <f ca="1">IF(ISNA(AF$1), 0, OFFSET(data!$A$1, ROW()-1, AF$1-1))</f>
        <v>0</v>
      </c>
      <c r="AG2099">
        <f t="shared" ca="1" si="507"/>
        <v>0</v>
      </c>
      <c r="AH2099" t="e">
        <f t="shared" ca="1" si="508"/>
        <v>#VALUE!</v>
      </c>
      <c r="AI2099" t="str">
        <f t="shared" ca="1" si="509"/>
        <v>0</v>
      </c>
      <c r="AJ2099" t="str">
        <f t="shared" ca="1" si="510"/>
        <v/>
      </c>
      <c r="AK2099" t="str">
        <f t="shared" ca="1" si="519"/>
        <v>0</v>
      </c>
      <c r="AL2099" s="4">
        <f t="shared" ca="1" si="511"/>
        <v>0</v>
      </c>
      <c r="AM2099">
        <f t="shared" ca="1" si="506"/>
        <v>0</v>
      </c>
      <c r="AN2099">
        <f t="shared" ca="1" si="512"/>
        <v>0</v>
      </c>
      <c r="AO2099">
        <f t="shared" ca="1" si="513"/>
        <v>0</v>
      </c>
      <c r="AP2099">
        <f t="shared" ca="1" si="514"/>
        <v>0</v>
      </c>
      <c r="AQ2099">
        <f t="shared" ca="1" si="515"/>
        <v>0</v>
      </c>
      <c r="AR2099">
        <f t="shared" ca="1" si="516"/>
        <v>0</v>
      </c>
      <c r="AS2099">
        <f t="shared" ca="1" si="517"/>
        <v>0</v>
      </c>
      <c r="AT2099">
        <f t="shared" ca="1" si="518"/>
        <v>0</v>
      </c>
    </row>
    <row r="2100" spans="1:46" hidden="1" x14ac:dyDescent="0.2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0, OFFSET(data!$A$1, ROW()-1, AD$1-1))</f>
        <v>0</v>
      </c>
      <c r="AE2100">
        <f ca="1">IF(ISNA(AE$1), 0, OFFSET(data!$A$1, ROW()-1, AE$1-1))</f>
        <v>0</v>
      </c>
      <c r="AF2100">
        <f ca="1">IF(ISNA(AF$1), 0, OFFSET(data!$A$1, ROW()-1, AF$1-1))</f>
        <v>0</v>
      </c>
      <c r="AG2100">
        <f t="shared" ca="1" si="507"/>
        <v>0</v>
      </c>
      <c r="AH2100" t="e">
        <f t="shared" ca="1" si="508"/>
        <v>#VALUE!</v>
      </c>
      <c r="AI2100" t="str">
        <f t="shared" ca="1" si="509"/>
        <v>0</v>
      </c>
      <c r="AJ2100" t="str">
        <f t="shared" ca="1" si="510"/>
        <v/>
      </c>
      <c r="AK2100" t="str">
        <f t="shared" ca="1" si="519"/>
        <v>0</v>
      </c>
      <c r="AL2100" s="4">
        <f t="shared" ca="1" si="511"/>
        <v>0</v>
      </c>
      <c r="AM2100">
        <f t="shared" ref="AM2100:AM2163" ca="1" si="520">U2100+X2100</f>
        <v>0</v>
      </c>
      <c r="AN2100">
        <f t="shared" ca="1" si="512"/>
        <v>0</v>
      </c>
      <c r="AO2100">
        <f t="shared" ca="1" si="513"/>
        <v>0</v>
      </c>
      <c r="AP2100">
        <f t="shared" ca="1" si="514"/>
        <v>0</v>
      </c>
      <c r="AQ2100">
        <f t="shared" ca="1" si="515"/>
        <v>0</v>
      </c>
      <c r="AR2100">
        <f t="shared" ca="1" si="516"/>
        <v>0</v>
      </c>
      <c r="AS2100">
        <f t="shared" ca="1" si="517"/>
        <v>0</v>
      </c>
      <c r="AT2100">
        <f t="shared" ca="1" si="518"/>
        <v>0</v>
      </c>
    </row>
    <row r="2101" spans="1:46" hidden="1" x14ac:dyDescent="0.2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0, OFFSET(data!$A$1, ROW()-1, AD$1-1))</f>
        <v>0</v>
      </c>
      <c r="AE2101">
        <f ca="1">IF(ISNA(AE$1), 0, OFFSET(data!$A$1, ROW()-1, AE$1-1))</f>
        <v>0</v>
      </c>
      <c r="AF2101">
        <f ca="1">IF(ISNA(AF$1), 0, OFFSET(data!$A$1, ROW()-1, AF$1-1))</f>
        <v>0</v>
      </c>
      <c r="AG2101">
        <f t="shared" ca="1" si="507"/>
        <v>0</v>
      </c>
      <c r="AH2101" t="e">
        <f t="shared" ca="1" si="508"/>
        <v>#VALUE!</v>
      </c>
      <c r="AI2101" t="str">
        <f t="shared" ca="1" si="509"/>
        <v>0</v>
      </c>
      <c r="AJ2101" t="str">
        <f t="shared" ca="1" si="510"/>
        <v/>
      </c>
      <c r="AK2101" t="str">
        <f t="shared" ca="1" si="519"/>
        <v>0</v>
      </c>
      <c r="AL2101" s="4">
        <f t="shared" ca="1" si="511"/>
        <v>0</v>
      </c>
      <c r="AM2101">
        <f t="shared" ca="1" si="520"/>
        <v>0</v>
      </c>
      <c r="AN2101">
        <f t="shared" ca="1" si="512"/>
        <v>0</v>
      </c>
      <c r="AO2101">
        <f t="shared" ca="1" si="513"/>
        <v>0</v>
      </c>
      <c r="AP2101">
        <f t="shared" ca="1" si="514"/>
        <v>0</v>
      </c>
      <c r="AQ2101">
        <f t="shared" ca="1" si="515"/>
        <v>0</v>
      </c>
      <c r="AR2101">
        <f t="shared" ca="1" si="516"/>
        <v>0</v>
      </c>
      <c r="AS2101">
        <f t="shared" ca="1" si="517"/>
        <v>0</v>
      </c>
      <c r="AT2101">
        <f t="shared" ca="1" si="518"/>
        <v>0</v>
      </c>
    </row>
    <row r="2102" spans="1:46" hidden="1" x14ac:dyDescent="0.2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0, OFFSET(data!$A$1, ROW()-1, AD$1-1))</f>
        <v>0</v>
      </c>
      <c r="AE2102">
        <f ca="1">IF(ISNA(AE$1), 0, OFFSET(data!$A$1, ROW()-1, AE$1-1))</f>
        <v>0</v>
      </c>
      <c r="AF2102">
        <f ca="1">IF(ISNA(AF$1), 0, OFFSET(data!$A$1, ROW()-1, AF$1-1))</f>
        <v>0</v>
      </c>
      <c r="AG2102">
        <f t="shared" ca="1" si="507"/>
        <v>0</v>
      </c>
      <c r="AH2102" t="e">
        <f t="shared" ca="1" si="508"/>
        <v>#VALUE!</v>
      </c>
      <c r="AI2102" t="str">
        <f t="shared" ca="1" si="509"/>
        <v>0</v>
      </c>
      <c r="AJ2102" t="str">
        <f t="shared" ca="1" si="510"/>
        <v/>
      </c>
      <c r="AK2102" t="str">
        <f t="shared" ca="1" si="519"/>
        <v>0</v>
      </c>
      <c r="AL2102" s="4">
        <f t="shared" ca="1" si="511"/>
        <v>0</v>
      </c>
      <c r="AM2102">
        <f t="shared" ca="1" si="520"/>
        <v>0</v>
      </c>
      <c r="AN2102">
        <f t="shared" ca="1" si="512"/>
        <v>0</v>
      </c>
      <c r="AO2102">
        <f t="shared" ca="1" si="513"/>
        <v>0</v>
      </c>
      <c r="AP2102">
        <f t="shared" ca="1" si="514"/>
        <v>0</v>
      </c>
      <c r="AQ2102">
        <f t="shared" ca="1" si="515"/>
        <v>0</v>
      </c>
      <c r="AR2102">
        <f t="shared" ca="1" si="516"/>
        <v>0</v>
      </c>
      <c r="AS2102">
        <f t="shared" ca="1" si="517"/>
        <v>0</v>
      </c>
      <c r="AT2102">
        <f t="shared" ca="1" si="518"/>
        <v>0</v>
      </c>
    </row>
    <row r="2103" spans="1:46" hidden="1" x14ac:dyDescent="0.2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0, OFFSET(data!$A$1, ROW()-1, AD$1-1))</f>
        <v>0</v>
      </c>
      <c r="AE2103">
        <f ca="1">IF(ISNA(AE$1), 0, OFFSET(data!$A$1, ROW()-1, AE$1-1))</f>
        <v>0</v>
      </c>
      <c r="AF2103">
        <f ca="1">IF(ISNA(AF$1), 0, OFFSET(data!$A$1, ROW()-1, AF$1-1))</f>
        <v>0</v>
      </c>
      <c r="AG2103">
        <f t="shared" ca="1" si="507"/>
        <v>0</v>
      </c>
      <c r="AH2103" t="e">
        <f t="shared" ca="1" si="508"/>
        <v>#VALUE!</v>
      </c>
      <c r="AI2103" t="str">
        <f t="shared" ca="1" si="509"/>
        <v>0</v>
      </c>
      <c r="AJ2103" t="str">
        <f t="shared" ca="1" si="510"/>
        <v/>
      </c>
      <c r="AK2103" t="str">
        <f t="shared" ca="1" si="519"/>
        <v>0</v>
      </c>
      <c r="AL2103" s="4">
        <f t="shared" ca="1" si="511"/>
        <v>0</v>
      </c>
      <c r="AM2103">
        <f t="shared" ca="1" si="520"/>
        <v>0</v>
      </c>
      <c r="AN2103">
        <f t="shared" ca="1" si="512"/>
        <v>0</v>
      </c>
      <c r="AO2103">
        <f t="shared" ca="1" si="513"/>
        <v>0</v>
      </c>
      <c r="AP2103">
        <f t="shared" ca="1" si="514"/>
        <v>0</v>
      </c>
      <c r="AQ2103">
        <f t="shared" ca="1" si="515"/>
        <v>0</v>
      </c>
      <c r="AR2103">
        <f t="shared" ca="1" si="516"/>
        <v>0</v>
      </c>
      <c r="AS2103">
        <f t="shared" ca="1" si="517"/>
        <v>0</v>
      </c>
      <c r="AT2103">
        <f t="shared" ca="1" si="518"/>
        <v>0</v>
      </c>
    </row>
    <row r="2104" spans="1:46" hidden="1" x14ac:dyDescent="0.2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0, OFFSET(data!$A$1, ROW()-1, AD$1-1))</f>
        <v>0</v>
      </c>
      <c r="AE2104">
        <f ca="1">IF(ISNA(AE$1), 0, OFFSET(data!$A$1, ROW()-1, AE$1-1))</f>
        <v>0</v>
      </c>
      <c r="AF2104">
        <f ca="1">IF(ISNA(AF$1), 0, OFFSET(data!$A$1, ROW()-1, AF$1-1))</f>
        <v>0</v>
      </c>
      <c r="AG2104">
        <f t="shared" ca="1" si="507"/>
        <v>0</v>
      </c>
      <c r="AH2104" t="e">
        <f t="shared" ca="1" si="508"/>
        <v>#VALUE!</v>
      </c>
      <c r="AI2104" t="str">
        <f t="shared" ca="1" si="509"/>
        <v>0</v>
      </c>
      <c r="AJ2104" t="str">
        <f t="shared" ca="1" si="510"/>
        <v/>
      </c>
      <c r="AK2104" t="str">
        <f t="shared" ca="1" si="519"/>
        <v>0</v>
      </c>
      <c r="AL2104" s="4">
        <f t="shared" ca="1" si="511"/>
        <v>0</v>
      </c>
      <c r="AM2104">
        <f t="shared" ca="1" si="520"/>
        <v>0</v>
      </c>
      <c r="AN2104">
        <f t="shared" ca="1" si="512"/>
        <v>0</v>
      </c>
      <c r="AO2104">
        <f t="shared" ca="1" si="513"/>
        <v>0</v>
      </c>
      <c r="AP2104">
        <f t="shared" ca="1" si="514"/>
        <v>0</v>
      </c>
      <c r="AQ2104">
        <f t="shared" ca="1" si="515"/>
        <v>0</v>
      </c>
      <c r="AR2104">
        <f t="shared" ca="1" si="516"/>
        <v>0</v>
      </c>
      <c r="AS2104">
        <f t="shared" ca="1" si="517"/>
        <v>0</v>
      </c>
      <c r="AT2104">
        <f t="shared" ca="1" si="518"/>
        <v>0</v>
      </c>
    </row>
    <row r="2105" spans="1:46" hidden="1" x14ac:dyDescent="0.2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0, OFFSET(data!$A$1, ROW()-1, AD$1-1))</f>
        <v>0</v>
      </c>
      <c r="AE2105">
        <f ca="1">IF(ISNA(AE$1), 0, OFFSET(data!$A$1, ROW()-1, AE$1-1))</f>
        <v>0</v>
      </c>
      <c r="AF2105">
        <f ca="1">IF(ISNA(AF$1), 0, OFFSET(data!$A$1, ROW()-1, AF$1-1))</f>
        <v>0</v>
      </c>
      <c r="AG2105">
        <f t="shared" ca="1" si="507"/>
        <v>0</v>
      </c>
      <c r="AH2105" t="e">
        <f t="shared" ca="1" si="508"/>
        <v>#VALUE!</v>
      </c>
      <c r="AI2105" t="str">
        <f t="shared" ca="1" si="509"/>
        <v>0</v>
      </c>
      <c r="AJ2105" t="str">
        <f t="shared" ca="1" si="510"/>
        <v/>
      </c>
      <c r="AK2105" t="str">
        <f t="shared" ca="1" si="519"/>
        <v>0</v>
      </c>
      <c r="AL2105" s="4">
        <f t="shared" ca="1" si="511"/>
        <v>0</v>
      </c>
      <c r="AM2105">
        <f t="shared" ca="1" si="520"/>
        <v>0</v>
      </c>
      <c r="AN2105">
        <f t="shared" ca="1" si="512"/>
        <v>0</v>
      </c>
      <c r="AO2105">
        <f t="shared" ca="1" si="513"/>
        <v>0</v>
      </c>
      <c r="AP2105">
        <f t="shared" ca="1" si="514"/>
        <v>0</v>
      </c>
      <c r="AQ2105">
        <f t="shared" ca="1" si="515"/>
        <v>0</v>
      </c>
      <c r="AR2105">
        <f t="shared" ca="1" si="516"/>
        <v>0</v>
      </c>
      <c r="AS2105">
        <f t="shared" ca="1" si="517"/>
        <v>0</v>
      </c>
      <c r="AT2105">
        <f t="shared" ca="1" si="518"/>
        <v>0</v>
      </c>
    </row>
    <row r="2106" spans="1:46" hidden="1" x14ac:dyDescent="0.2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0, OFFSET(data!$A$1, ROW()-1, AD$1-1))</f>
        <v>0</v>
      </c>
      <c r="AE2106">
        <f ca="1">IF(ISNA(AE$1), 0, OFFSET(data!$A$1, ROW()-1, AE$1-1))</f>
        <v>0</v>
      </c>
      <c r="AF2106">
        <f ca="1">IF(ISNA(AF$1), 0, OFFSET(data!$A$1, ROW()-1, AF$1-1))</f>
        <v>0</v>
      </c>
      <c r="AG2106">
        <f t="shared" ca="1" si="507"/>
        <v>0</v>
      </c>
      <c r="AH2106" t="e">
        <f t="shared" ca="1" si="508"/>
        <v>#VALUE!</v>
      </c>
      <c r="AI2106" t="str">
        <f t="shared" ca="1" si="509"/>
        <v>0</v>
      </c>
      <c r="AJ2106" t="str">
        <f t="shared" ca="1" si="510"/>
        <v/>
      </c>
      <c r="AK2106" t="str">
        <f t="shared" ca="1" si="519"/>
        <v>0</v>
      </c>
      <c r="AL2106" s="4">
        <f t="shared" ca="1" si="511"/>
        <v>0</v>
      </c>
      <c r="AM2106">
        <f t="shared" ca="1" si="520"/>
        <v>0</v>
      </c>
      <c r="AN2106">
        <f t="shared" ca="1" si="512"/>
        <v>0</v>
      </c>
      <c r="AO2106">
        <f t="shared" ca="1" si="513"/>
        <v>0</v>
      </c>
      <c r="AP2106">
        <f t="shared" ca="1" si="514"/>
        <v>0</v>
      </c>
      <c r="AQ2106">
        <f t="shared" ca="1" si="515"/>
        <v>0</v>
      </c>
      <c r="AR2106">
        <f t="shared" ca="1" si="516"/>
        <v>0</v>
      </c>
      <c r="AS2106">
        <f t="shared" ca="1" si="517"/>
        <v>0</v>
      </c>
      <c r="AT2106">
        <f t="shared" ca="1" si="518"/>
        <v>0</v>
      </c>
    </row>
    <row r="2107" spans="1:46" hidden="1" x14ac:dyDescent="0.2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0, OFFSET(data!$A$1, ROW()-1, AD$1-1))</f>
        <v>0</v>
      </c>
      <c r="AE2107">
        <f ca="1">IF(ISNA(AE$1), 0, OFFSET(data!$A$1, ROW()-1, AE$1-1))</f>
        <v>0</v>
      </c>
      <c r="AF2107">
        <f ca="1">IF(ISNA(AF$1), 0, OFFSET(data!$A$1, ROW()-1, AF$1-1))</f>
        <v>0</v>
      </c>
      <c r="AG2107">
        <f t="shared" ca="1" si="507"/>
        <v>0</v>
      </c>
      <c r="AH2107" t="e">
        <f t="shared" ca="1" si="508"/>
        <v>#VALUE!</v>
      </c>
      <c r="AI2107" t="str">
        <f t="shared" ca="1" si="509"/>
        <v>0</v>
      </c>
      <c r="AJ2107" t="str">
        <f t="shared" ca="1" si="510"/>
        <v/>
      </c>
      <c r="AK2107" t="str">
        <f t="shared" ca="1" si="519"/>
        <v>0</v>
      </c>
      <c r="AL2107" s="4">
        <f t="shared" ca="1" si="511"/>
        <v>0</v>
      </c>
      <c r="AM2107">
        <f t="shared" ca="1" si="520"/>
        <v>0</v>
      </c>
      <c r="AN2107">
        <f t="shared" ca="1" si="512"/>
        <v>0</v>
      </c>
      <c r="AO2107">
        <f t="shared" ca="1" si="513"/>
        <v>0</v>
      </c>
      <c r="AP2107">
        <f t="shared" ca="1" si="514"/>
        <v>0</v>
      </c>
      <c r="AQ2107">
        <f t="shared" ca="1" si="515"/>
        <v>0</v>
      </c>
      <c r="AR2107">
        <f t="shared" ca="1" si="516"/>
        <v>0</v>
      </c>
      <c r="AS2107">
        <f t="shared" ca="1" si="517"/>
        <v>0</v>
      </c>
      <c r="AT2107">
        <f t="shared" ca="1" si="518"/>
        <v>0</v>
      </c>
    </row>
    <row r="2108" spans="1:46" hidden="1" x14ac:dyDescent="0.2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0, OFFSET(data!$A$1, ROW()-1, AD$1-1))</f>
        <v>0</v>
      </c>
      <c r="AE2108">
        <f ca="1">IF(ISNA(AE$1), 0, OFFSET(data!$A$1, ROW()-1, AE$1-1))</f>
        <v>0</v>
      </c>
      <c r="AF2108">
        <f ca="1">IF(ISNA(AF$1), 0, OFFSET(data!$A$1, ROW()-1, AF$1-1))</f>
        <v>0</v>
      </c>
      <c r="AG2108">
        <f t="shared" ca="1" si="507"/>
        <v>0</v>
      </c>
      <c r="AH2108" t="e">
        <f t="shared" ca="1" si="508"/>
        <v>#VALUE!</v>
      </c>
      <c r="AI2108" t="str">
        <f t="shared" ca="1" si="509"/>
        <v>0</v>
      </c>
      <c r="AJ2108" t="str">
        <f t="shared" ca="1" si="510"/>
        <v/>
      </c>
      <c r="AK2108" t="str">
        <f t="shared" ca="1" si="519"/>
        <v>0</v>
      </c>
      <c r="AL2108" s="4">
        <f t="shared" ca="1" si="511"/>
        <v>0</v>
      </c>
      <c r="AM2108">
        <f t="shared" ca="1" si="520"/>
        <v>0</v>
      </c>
      <c r="AN2108">
        <f t="shared" ca="1" si="512"/>
        <v>0</v>
      </c>
      <c r="AO2108">
        <f t="shared" ca="1" si="513"/>
        <v>0</v>
      </c>
      <c r="AP2108">
        <f t="shared" ca="1" si="514"/>
        <v>0</v>
      </c>
      <c r="AQ2108">
        <f t="shared" ca="1" si="515"/>
        <v>0</v>
      </c>
      <c r="AR2108">
        <f t="shared" ca="1" si="516"/>
        <v>0</v>
      </c>
      <c r="AS2108">
        <f t="shared" ca="1" si="517"/>
        <v>0</v>
      </c>
      <c r="AT2108">
        <f t="shared" ca="1" si="518"/>
        <v>0</v>
      </c>
    </row>
    <row r="2109" spans="1:46" hidden="1" x14ac:dyDescent="0.2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0, OFFSET(data!$A$1, ROW()-1, AD$1-1))</f>
        <v>0</v>
      </c>
      <c r="AE2109">
        <f ca="1">IF(ISNA(AE$1), 0, OFFSET(data!$A$1, ROW()-1, AE$1-1))</f>
        <v>0</v>
      </c>
      <c r="AF2109">
        <f ca="1">IF(ISNA(AF$1), 0, OFFSET(data!$A$1, ROW()-1, AF$1-1))</f>
        <v>0</v>
      </c>
      <c r="AG2109">
        <f t="shared" ca="1" si="507"/>
        <v>0</v>
      </c>
      <c r="AH2109" t="e">
        <f t="shared" ca="1" si="508"/>
        <v>#VALUE!</v>
      </c>
      <c r="AI2109" t="str">
        <f t="shared" ca="1" si="509"/>
        <v>0</v>
      </c>
      <c r="AJ2109" t="str">
        <f t="shared" ca="1" si="510"/>
        <v/>
      </c>
      <c r="AK2109" t="str">
        <f t="shared" ca="1" si="519"/>
        <v>0</v>
      </c>
      <c r="AL2109" s="4">
        <f t="shared" ca="1" si="511"/>
        <v>0</v>
      </c>
      <c r="AM2109">
        <f t="shared" ca="1" si="520"/>
        <v>0</v>
      </c>
      <c r="AN2109">
        <f t="shared" ca="1" si="512"/>
        <v>0</v>
      </c>
      <c r="AO2109">
        <f t="shared" ca="1" si="513"/>
        <v>0</v>
      </c>
      <c r="AP2109">
        <f t="shared" ca="1" si="514"/>
        <v>0</v>
      </c>
      <c r="AQ2109">
        <f t="shared" ca="1" si="515"/>
        <v>0</v>
      </c>
      <c r="AR2109">
        <f t="shared" ca="1" si="516"/>
        <v>0</v>
      </c>
      <c r="AS2109">
        <f t="shared" ca="1" si="517"/>
        <v>0</v>
      </c>
      <c r="AT2109">
        <f t="shared" ca="1" si="518"/>
        <v>0</v>
      </c>
    </row>
    <row r="2110" spans="1:46" hidden="1" x14ac:dyDescent="0.2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0, OFFSET(data!$A$1, ROW()-1, AD$1-1))</f>
        <v>0</v>
      </c>
      <c r="AE2110">
        <f ca="1">IF(ISNA(AE$1), 0, OFFSET(data!$A$1, ROW()-1, AE$1-1))</f>
        <v>0</v>
      </c>
      <c r="AF2110">
        <f ca="1">IF(ISNA(AF$1), 0, OFFSET(data!$A$1, ROW()-1, AF$1-1))</f>
        <v>0</v>
      </c>
      <c r="AG2110">
        <f t="shared" ca="1" si="507"/>
        <v>0</v>
      </c>
      <c r="AH2110" t="e">
        <f t="shared" ca="1" si="508"/>
        <v>#VALUE!</v>
      </c>
      <c r="AI2110" t="str">
        <f t="shared" ca="1" si="509"/>
        <v>0</v>
      </c>
      <c r="AJ2110" t="str">
        <f t="shared" ca="1" si="510"/>
        <v/>
      </c>
      <c r="AK2110" t="str">
        <f t="shared" ca="1" si="519"/>
        <v>0</v>
      </c>
      <c r="AL2110" s="4">
        <f t="shared" ca="1" si="511"/>
        <v>0</v>
      </c>
      <c r="AM2110">
        <f t="shared" ca="1" si="520"/>
        <v>0</v>
      </c>
      <c r="AN2110">
        <f t="shared" ca="1" si="512"/>
        <v>0</v>
      </c>
      <c r="AO2110">
        <f t="shared" ca="1" si="513"/>
        <v>0</v>
      </c>
      <c r="AP2110">
        <f t="shared" ca="1" si="514"/>
        <v>0</v>
      </c>
      <c r="AQ2110">
        <f t="shared" ca="1" si="515"/>
        <v>0</v>
      </c>
      <c r="AR2110">
        <f t="shared" ca="1" si="516"/>
        <v>0</v>
      </c>
      <c r="AS2110">
        <f t="shared" ca="1" si="517"/>
        <v>0</v>
      </c>
      <c r="AT2110">
        <f t="shared" ca="1" si="518"/>
        <v>0</v>
      </c>
    </row>
    <row r="2111" spans="1:46" hidden="1" x14ac:dyDescent="0.2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0, OFFSET(data!$A$1, ROW()-1, AD$1-1))</f>
        <v>0</v>
      </c>
      <c r="AE2111">
        <f ca="1">IF(ISNA(AE$1), 0, OFFSET(data!$A$1, ROW()-1, AE$1-1))</f>
        <v>0</v>
      </c>
      <c r="AF2111">
        <f ca="1">IF(ISNA(AF$1), 0, OFFSET(data!$A$1, ROW()-1, AF$1-1))</f>
        <v>0</v>
      </c>
      <c r="AG2111">
        <f t="shared" ca="1" si="507"/>
        <v>0</v>
      </c>
      <c r="AH2111" t="e">
        <f t="shared" ca="1" si="508"/>
        <v>#VALUE!</v>
      </c>
      <c r="AI2111" t="str">
        <f t="shared" ca="1" si="509"/>
        <v>0</v>
      </c>
      <c r="AJ2111" t="str">
        <f t="shared" ca="1" si="510"/>
        <v/>
      </c>
      <c r="AK2111" t="str">
        <f t="shared" ca="1" si="519"/>
        <v>0</v>
      </c>
      <c r="AL2111" s="4">
        <f t="shared" ca="1" si="511"/>
        <v>0</v>
      </c>
      <c r="AM2111">
        <f t="shared" ca="1" si="520"/>
        <v>0</v>
      </c>
      <c r="AN2111">
        <f t="shared" ca="1" si="512"/>
        <v>0</v>
      </c>
      <c r="AO2111">
        <f t="shared" ca="1" si="513"/>
        <v>0</v>
      </c>
      <c r="AP2111">
        <f t="shared" ca="1" si="514"/>
        <v>0</v>
      </c>
      <c r="AQ2111">
        <f t="shared" ca="1" si="515"/>
        <v>0</v>
      </c>
      <c r="AR2111">
        <f t="shared" ca="1" si="516"/>
        <v>0</v>
      </c>
      <c r="AS2111">
        <f t="shared" ca="1" si="517"/>
        <v>0</v>
      </c>
      <c r="AT2111">
        <f t="shared" ca="1" si="518"/>
        <v>0</v>
      </c>
    </row>
    <row r="2112" spans="1:46" hidden="1" x14ac:dyDescent="0.2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0, OFFSET(data!$A$1, ROW()-1, AD$1-1))</f>
        <v>0</v>
      </c>
      <c r="AE2112">
        <f ca="1">IF(ISNA(AE$1), 0, OFFSET(data!$A$1, ROW()-1, AE$1-1))</f>
        <v>0</v>
      </c>
      <c r="AF2112">
        <f ca="1">IF(ISNA(AF$1), 0, OFFSET(data!$A$1, ROW()-1, AF$1-1))</f>
        <v>0</v>
      </c>
      <c r="AG2112">
        <f t="shared" ca="1" si="507"/>
        <v>0</v>
      </c>
      <c r="AH2112" t="e">
        <f t="shared" ca="1" si="508"/>
        <v>#VALUE!</v>
      </c>
      <c r="AI2112" t="str">
        <f t="shared" ca="1" si="509"/>
        <v>0</v>
      </c>
      <c r="AJ2112" t="str">
        <f t="shared" ca="1" si="510"/>
        <v/>
      </c>
      <c r="AK2112" t="str">
        <f t="shared" ca="1" si="519"/>
        <v>0</v>
      </c>
      <c r="AL2112" s="4">
        <f t="shared" ca="1" si="511"/>
        <v>0</v>
      </c>
      <c r="AM2112">
        <f t="shared" ca="1" si="520"/>
        <v>0</v>
      </c>
      <c r="AN2112">
        <f t="shared" ca="1" si="512"/>
        <v>0</v>
      </c>
      <c r="AO2112">
        <f t="shared" ca="1" si="513"/>
        <v>0</v>
      </c>
      <c r="AP2112">
        <f t="shared" ca="1" si="514"/>
        <v>0</v>
      </c>
      <c r="AQ2112">
        <f t="shared" ca="1" si="515"/>
        <v>0</v>
      </c>
      <c r="AR2112">
        <f t="shared" ca="1" si="516"/>
        <v>0</v>
      </c>
      <c r="AS2112">
        <f t="shared" ca="1" si="517"/>
        <v>0</v>
      </c>
      <c r="AT2112">
        <f t="shared" ca="1" si="518"/>
        <v>0</v>
      </c>
    </row>
    <row r="2113" spans="1:46" hidden="1" x14ac:dyDescent="0.2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0, OFFSET(data!$A$1, ROW()-1, AD$1-1))</f>
        <v>0</v>
      </c>
      <c r="AE2113">
        <f ca="1">IF(ISNA(AE$1), 0, OFFSET(data!$A$1, ROW()-1, AE$1-1))</f>
        <v>0</v>
      </c>
      <c r="AF2113">
        <f ca="1">IF(ISNA(AF$1), 0, OFFSET(data!$A$1, ROW()-1, AF$1-1))</f>
        <v>0</v>
      </c>
      <c r="AG2113">
        <f t="shared" ca="1" si="507"/>
        <v>0</v>
      </c>
      <c r="AH2113" t="e">
        <f t="shared" ca="1" si="508"/>
        <v>#VALUE!</v>
      </c>
      <c r="AI2113" t="str">
        <f t="shared" ca="1" si="509"/>
        <v>0</v>
      </c>
      <c r="AJ2113" t="str">
        <f t="shared" ca="1" si="510"/>
        <v/>
      </c>
      <c r="AK2113" t="str">
        <f t="shared" ca="1" si="519"/>
        <v>0</v>
      </c>
      <c r="AL2113" s="4">
        <f t="shared" ca="1" si="511"/>
        <v>0</v>
      </c>
      <c r="AM2113">
        <f t="shared" ca="1" si="520"/>
        <v>0</v>
      </c>
      <c r="AN2113">
        <f t="shared" ca="1" si="512"/>
        <v>0</v>
      </c>
      <c r="AO2113">
        <f t="shared" ca="1" si="513"/>
        <v>0</v>
      </c>
      <c r="AP2113">
        <f t="shared" ca="1" si="514"/>
        <v>0</v>
      </c>
      <c r="AQ2113">
        <f t="shared" ca="1" si="515"/>
        <v>0</v>
      </c>
      <c r="AR2113">
        <f t="shared" ca="1" si="516"/>
        <v>0</v>
      </c>
      <c r="AS2113">
        <f t="shared" ca="1" si="517"/>
        <v>0</v>
      </c>
      <c r="AT2113">
        <f t="shared" ca="1" si="518"/>
        <v>0</v>
      </c>
    </row>
    <row r="2114" spans="1:46" hidden="1" x14ac:dyDescent="0.2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0, OFFSET(data!$A$1, ROW()-1, AD$1-1))</f>
        <v>0</v>
      </c>
      <c r="AE2114">
        <f ca="1">IF(ISNA(AE$1), 0, OFFSET(data!$A$1, ROW()-1, AE$1-1))</f>
        <v>0</v>
      </c>
      <c r="AF2114">
        <f ca="1">IF(ISNA(AF$1), 0, OFFSET(data!$A$1, ROW()-1, AF$1-1))</f>
        <v>0</v>
      </c>
      <c r="AG2114">
        <f t="shared" ca="1" si="507"/>
        <v>0</v>
      </c>
      <c r="AH2114" t="e">
        <f t="shared" ca="1" si="508"/>
        <v>#VALUE!</v>
      </c>
      <c r="AI2114" t="str">
        <f t="shared" ca="1" si="509"/>
        <v>0</v>
      </c>
      <c r="AJ2114" t="str">
        <f t="shared" ca="1" si="510"/>
        <v/>
      </c>
      <c r="AK2114" t="str">
        <f t="shared" ca="1" si="519"/>
        <v>0</v>
      </c>
      <c r="AL2114" s="4">
        <f t="shared" ca="1" si="511"/>
        <v>0</v>
      </c>
      <c r="AM2114">
        <f t="shared" ca="1" si="520"/>
        <v>0</v>
      </c>
      <c r="AN2114">
        <f t="shared" ca="1" si="512"/>
        <v>0</v>
      </c>
      <c r="AO2114">
        <f t="shared" ca="1" si="513"/>
        <v>0</v>
      </c>
      <c r="AP2114">
        <f t="shared" ca="1" si="514"/>
        <v>0</v>
      </c>
      <c r="AQ2114">
        <f t="shared" ca="1" si="515"/>
        <v>0</v>
      </c>
      <c r="AR2114">
        <f t="shared" ca="1" si="516"/>
        <v>0</v>
      </c>
      <c r="AS2114">
        <f t="shared" ca="1" si="517"/>
        <v>0</v>
      </c>
      <c r="AT2114">
        <f t="shared" ca="1" si="518"/>
        <v>0</v>
      </c>
    </row>
    <row r="2115" spans="1:46" hidden="1" x14ac:dyDescent="0.2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0, OFFSET(data!$A$1, ROW()-1, AD$1-1))</f>
        <v>0</v>
      </c>
      <c r="AE2115">
        <f ca="1">IF(ISNA(AE$1), 0, OFFSET(data!$A$1, ROW()-1, AE$1-1))</f>
        <v>0</v>
      </c>
      <c r="AF2115">
        <f ca="1">IF(ISNA(AF$1), 0, OFFSET(data!$A$1, ROW()-1, AF$1-1))</f>
        <v>0</v>
      </c>
      <c r="AG2115">
        <f t="shared" ref="AG2115:AG2178" ca="1" si="521">VALUE(LEFT(C2115, 4))</f>
        <v>0</v>
      </c>
      <c r="AH2115" t="e">
        <f t="shared" ref="AH2115:AH2178" ca="1" si="522">VALUE(MID(C2115, 6, 2))</f>
        <v>#VALUE!</v>
      </c>
      <c r="AI2115" t="str">
        <f t="shared" ref="AI2115:AI2178" ca="1" si="523">SUBSTITUTE(MID(C2115,6,6)&amp;LEFT(C2115,4), "-", "/")</f>
        <v>0</v>
      </c>
      <c r="AJ2115" t="str">
        <f t="shared" ref="AJ2115:AJ2178" ca="1" si="524">IF(RIGHT(C2115, 5)="12:00", AI2115, "")</f>
        <v/>
      </c>
      <c r="AK2115" t="str">
        <f t="shared" ca="1" si="519"/>
        <v>0</v>
      </c>
      <c r="AL2115" s="4">
        <f t="shared" ref="AL2115:AL2178" ca="1" si="525">AE2115/1000</f>
        <v>0</v>
      </c>
      <c r="AM2115">
        <f t="shared" ca="1" si="520"/>
        <v>0</v>
      </c>
      <c r="AN2115">
        <f t="shared" ca="1" si="512"/>
        <v>0</v>
      </c>
      <c r="AO2115">
        <f t="shared" ca="1" si="513"/>
        <v>0</v>
      </c>
      <c r="AP2115">
        <f t="shared" ca="1" si="514"/>
        <v>0</v>
      </c>
      <c r="AQ2115">
        <f t="shared" ca="1" si="515"/>
        <v>0</v>
      </c>
      <c r="AR2115">
        <f t="shared" ca="1" si="516"/>
        <v>0</v>
      </c>
      <c r="AS2115">
        <f t="shared" ca="1" si="517"/>
        <v>0</v>
      </c>
      <c r="AT2115">
        <f t="shared" ca="1" si="518"/>
        <v>0</v>
      </c>
    </row>
    <row r="2116" spans="1:46" hidden="1" x14ac:dyDescent="0.2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0, OFFSET(data!$A$1, ROW()-1, AD$1-1))</f>
        <v>0</v>
      </c>
      <c r="AE2116">
        <f ca="1">IF(ISNA(AE$1), 0, OFFSET(data!$A$1, ROW()-1, AE$1-1))</f>
        <v>0</v>
      </c>
      <c r="AF2116">
        <f ca="1">IF(ISNA(AF$1), 0, OFFSET(data!$A$1, ROW()-1, AF$1-1))</f>
        <v>0</v>
      </c>
      <c r="AG2116">
        <f t="shared" ca="1" si="521"/>
        <v>0</v>
      </c>
      <c r="AH2116" t="e">
        <f t="shared" ca="1" si="522"/>
        <v>#VALUE!</v>
      </c>
      <c r="AI2116" t="str">
        <f t="shared" ca="1" si="523"/>
        <v>0</v>
      </c>
      <c r="AJ2116" t="str">
        <f t="shared" ca="1" si="524"/>
        <v/>
      </c>
      <c r="AK2116" t="str">
        <f t="shared" ca="1" si="519"/>
        <v>0</v>
      </c>
      <c r="AL2116" s="4">
        <f t="shared" ca="1" si="525"/>
        <v>0</v>
      </c>
      <c r="AM2116">
        <f t="shared" ca="1" si="520"/>
        <v>0</v>
      </c>
      <c r="AN2116">
        <f t="shared" ref="AN2116:AN2179" ca="1" si="526">MAX(S2116,Z2116)</f>
        <v>0</v>
      </c>
      <c r="AO2116">
        <f t="shared" ref="AO2116:AO2179" ca="1" si="527">MAX(R2116,W2116)</f>
        <v>0</v>
      </c>
      <c r="AP2116">
        <f t="shared" ref="AP2116:AP2179" ca="1" si="528">K2116+N2116</f>
        <v>0</v>
      </c>
      <c r="AQ2116">
        <f t="shared" ref="AQ2116:AQ2179" ca="1" si="529">L2116+O2116</f>
        <v>0</v>
      </c>
      <c r="AR2116">
        <f t="shared" ref="AR2116:AR2179" ca="1" si="530">M2116+P2116</f>
        <v>0</v>
      </c>
      <c r="AS2116">
        <f t="shared" ref="AS2116:AS2179" ca="1" si="531">AC2116+SUM(D2116:M2116,R2116:T2116)</f>
        <v>0</v>
      </c>
      <c r="AT2116">
        <f t="shared" ref="AT2116:AT2179" ca="1" si="532">AD2116+SUM(U2116:AB2116)</f>
        <v>0</v>
      </c>
    </row>
    <row r="2117" spans="1:46" hidden="1" x14ac:dyDescent="0.2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0, OFFSET(data!$A$1, ROW()-1, AD$1-1))</f>
        <v>0</v>
      </c>
      <c r="AE2117">
        <f ca="1">IF(ISNA(AE$1), 0, OFFSET(data!$A$1, ROW()-1, AE$1-1))</f>
        <v>0</v>
      </c>
      <c r="AF2117">
        <f ca="1">IF(ISNA(AF$1), 0, OFFSET(data!$A$1, ROW()-1, AF$1-1))</f>
        <v>0</v>
      </c>
      <c r="AG2117">
        <f t="shared" ca="1" si="521"/>
        <v>0</v>
      </c>
      <c r="AH2117" t="e">
        <f t="shared" ca="1" si="522"/>
        <v>#VALUE!</v>
      </c>
      <c r="AI2117" t="str">
        <f t="shared" ca="1" si="523"/>
        <v>0</v>
      </c>
      <c r="AJ2117" t="str">
        <f t="shared" ca="1" si="524"/>
        <v/>
      </c>
      <c r="AK2117" t="str">
        <f t="shared" ca="1" si="519"/>
        <v>0</v>
      </c>
      <c r="AL2117" s="4">
        <f t="shared" ca="1" si="525"/>
        <v>0</v>
      </c>
      <c r="AM2117">
        <f t="shared" ca="1" si="520"/>
        <v>0</v>
      </c>
      <c r="AN2117">
        <f t="shared" ca="1" si="526"/>
        <v>0</v>
      </c>
      <c r="AO2117">
        <f t="shared" ca="1" si="527"/>
        <v>0</v>
      </c>
      <c r="AP2117">
        <f t="shared" ca="1" si="528"/>
        <v>0</v>
      </c>
      <c r="AQ2117">
        <f t="shared" ca="1" si="529"/>
        <v>0</v>
      </c>
      <c r="AR2117">
        <f t="shared" ca="1" si="530"/>
        <v>0</v>
      </c>
      <c r="AS2117">
        <f t="shared" ca="1" si="531"/>
        <v>0</v>
      </c>
      <c r="AT2117">
        <f t="shared" ca="1" si="532"/>
        <v>0</v>
      </c>
    </row>
    <row r="2118" spans="1:46" hidden="1" x14ac:dyDescent="0.2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0, OFFSET(data!$A$1, ROW()-1, AD$1-1))</f>
        <v>0</v>
      </c>
      <c r="AE2118">
        <f ca="1">IF(ISNA(AE$1), 0, OFFSET(data!$A$1, ROW()-1, AE$1-1))</f>
        <v>0</v>
      </c>
      <c r="AF2118">
        <f ca="1">IF(ISNA(AF$1), 0, OFFSET(data!$A$1, ROW()-1, AF$1-1))</f>
        <v>0</v>
      </c>
      <c r="AG2118">
        <f t="shared" ca="1" si="521"/>
        <v>0</v>
      </c>
      <c r="AH2118" t="e">
        <f t="shared" ca="1" si="522"/>
        <v>#VALUE!</v>
      </c>
      <c r="AI2118" t="str">
        <f t="shared" ca="1" si="523"/>
        <v>0</v>
      </c>
      <c r="AJ2118" t="str">
        <f t="shared" ca="1" si="524"/>
        <v/>
      </c>
      <c r="AK2118" t="str">
        <f t="shared" ca="1" si="519"/>
        <v>0</v>
      </c>
      <c r="AL2118" s="4">
        <f t="shared" ca="1" si="525"/>
        <v>0</v>
      </c>
      <c r="AM2118">
        <f t="shared" ca="1" si="520"/>
        <v>0</v>
      </c>
      <c r="AN2118">
        <f t="shared" ca="1" si="526"/>
        <v>0</v>
      </c>
      <c r="AO2118">
        <f t="shared" ca="1" si="527"/>
        <v>0</v>
      </c>
      <c r="AP2118">
        <f t="shared" ca="1" si="528"/>
        <v>0</v>
      </c>
      <c r="AQ2118">
        <f t="shared" ca="1" si="529"/>
        <v>0</v>
      </c>
      <c r="AR2118">
        <f t="shared" ca="1" si="530"/>
        <v>0</v>
      </c>
      <c r="AS2118">
        <f t="shared" ca="1" si="531"/>
        <v>0</v>
      </c>
      <c r="AT2118">
        <f t="shared" ca="1" si="532"/>
        <v>0</v>
      </c>
    </row>
    <row r="2119" spans="1:46" hidden="1" x14ac:dyDescent="0.2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0, OFFSET(data!$A$1, ROW()-1, AD$1-1))</f>
        <v>0</v>
      </c>
      <c r="AE2119">
        <f ca="1">IF(ISNA(AE$1), 0, OFFSET(data!$A$1, ROW()-1, AE$1-1))</f>
        <v>0</v>
      </c>
      <c r="AF2119">
        <f ca="1">IF(ISNA(AF$1), 0, OFFSET(data!$A$1, ROW()-1, AF$1-1))</f>
        <v>0</v>
      </c>
      <c r="AG2119">
        <f t="shared" ca="1" si="521"/>
        <v>0</v>
      </c>
      <c r="AH2119" t="e">
        <f t="shared" ca="1" si="522"/>
        <v>#VALUE!</v>
      </c>
      <c r="AI2119" t="str">
        <f t="shared" ca="1" si="523"/>
        <v>0</v>
      </c>
      <c r="AJ2119" t="str">
        <f t="shared" ca="1" si="524"/>
        <v/>
      </c>
      <c r="AK2119" t="str">
        <f t="shared" ca="1" si="519"/>
        <v>0</v>
      </c>
      <c r="AL2119" s="4">
        <f t="shared" ca="1" si="525"/>
        <v>0</v>
      </c>
      <c r="AM2119">
        <f t="shared" ca="1" si="520"/>
        <v>0</v>
      </c>
      <c r="AN2119">
        <f t="shared" ca="1" si="526"/>
        <v>0</v>
      </c>
      <c r="AO2119">
        <f t="shared" ca="1" si="527"/>
        <v>0</v>
      </c>
      <c r="AP2119">
        <f t="shared" ca="1" si="528"/>
        <v>0</v>
      </c>
      <c r="AQ2119">
        <f t="shared" ca="1" si="529"/>
        <v>0</v>
      </c>
      <c r="AR2119">
        <f t="shared" ca="1" si="530"/>
        <v>0</v>
      </c>
      <c r="AS2119">
        <f t="shared" ca="1" si="531"/>
        <v>0</v>
      </c>
      <c r="AT2119">
        <f t="shared" ca="1" si="532"/>
        <v>0</v>
      </c>
    </row>
    <row r="2120" spans="1:46" hidden="1" x14ac:dyDescent="0.2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0, OFFSET(data!$A$1, ROW()-1, AD$1-1))</f>
        <v>0</v>
      </c>
      <c r="AE2120">
        <f ca="1">IF(ISNA(AE$1), 0, OFFSET(data!$A$1, ROW()-1, AE$1-1))</f>
        <v>0</v>
      </c>
      <c r="AF2120">
        <f ca="1">IF(ISNA(AF$1), 0, OFFSET(data!$A$1, ROW()-1, AF$1-1))</f>
        <v>0</v>
      </c>
      <c r="AG2120">
        <f t="shared" ca="1" si="521"/>
        <v>0</v>
      </c>
      <c r="AH2120" t="e">
        <f t="shared" ca="1" si="522"/>
        <v>#VALUE!</v>
      </c>
      <c r="AI2120" t="str">
        <f t="shared" ca="1" si="523"/>
        <v>0</v>
      </c>
      <c r="AJ2120" t="str">
        <f t="shared" ca="1" si="524"/>
        <v/>
      </c>
      <c r="AK2120" t="str">
        <f t="shared" ca="1" si="519"/>
        <v>0</v>
      </c>
      <c r="AL2120" s="4">
        <f t="shared" ca="1" si="525"/>
        <v>0</v>
      </c>
      <c r="AM2120">
        <f t="shared" ca="1" si="520"/>
        <v>0</v>
      </c>
      <c r="AN2120">
        <f t="shared" ca="1" si="526"/>
        <v>0</v>
      </c>
      <c r="AO2120">
        <f t="shared" ca="1" si="527"/>
        <v>0</v>
      </c>
      <c r="AP2120">
        <f t="shared" ca="1" si="528"/>
        <v>0</v>
      </c>
      <c r="AQ2120">
        <f t="shared" ca="1" si="529"/>
        <v>0</v>
      </c>
      <c r="AR2120">
        <f t="shared" ca="1" si="530"/>
        <v>0</v>
      </c>
      <c r="AS2120">
        <f t="shared" ca="1" si="531"/>
        <v>0</v>
      </c>
      <c r="AT2120">
        <f t="shared" ca="1" si="532"/>
        <v>0</v>
      </c>
    </row>
    <row r="2121" spans="1:46" hidden="1" x14ac:dyDescent="0.2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0, OFFSET(data!$A$1, ROW()-1, AD$1-1))</f>
        <v>0</v>
      </c>
      <c r="AE2121">
        <f ca="1">IF(ISNA(AE$1), 0, OFFSET(data!$A$1, ROW()-1, AE$1-1))</f>
        <v>0</v>
      </c>
      <c r="AF2121">
        <f ca="1">IF(ISNA(AF$1), 0, OFFSET(data!$A$1, ROW()-1, AF$1-1))</f>
        <v>0</v>
      </c>
      <c r="AG2121">
        <f t="shared" ca="1" si="521"/>
        <v>0</v>
      </c>
      <c r="AH2121" t="e">
        <f t="shared" ca="1" si="522"/>
        <v>#VALUE!</v>
      </c>
      <c r="AI2121" t="str">
        <f t="shared" ca="1" si="523"/>
        <v>0</v>
      </c>
      <c r="AJ2121" t="str">
        <f t="shared" ca="1" si="524"/>
        <v/>
      </c>
      <c r="AK2121" t="str">
        <f t="shared" ca="1" si="519"/>
        <v>0</v>
      </c>
      <c r="AL2121" s="4">
        <f t="shared" ca="1" si="525"/>
        <v>0</v>
      </c>
      <c r="AM2121">
        <f t="shared" ca="1" si="520"/>
        <v>0</v>
      </c>
      <c r="AN2121">
        <f t="shared" ca="1" si="526"/>
        <v>0</v>
      </c>
      <c r="AO2121">
        <f t="shared" ca="1" si="527"/>
        <v>0</v>
      </c>
      <c r="AP2121">
        <f t="shared" ca="1" si="528"/>
        <v>0</v>
      </c>
      <c r="AQ2121">
        <f t="shared" ca="1" si="529"/>
        <v>0</v>
      </c>
      <c r="AR2121">
        <f t="shared" ca="1" si="530"/>
        <v>0</v>
      </c>
      <c r="AS2121">
        <f t="shared" ca="1" si="531"/>
        <v>0</v>
      </c>
      <c r="AT2121">
        <f t="shared" ca="1" si="532"/>
        <v>0</v>
      </c>
    </row>
    <row r="2122" spans="1:46" hidden="1" x14ac:dyDescent="0.2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0, OFFSET(data!$A$1, ROW()-1, AD$1-1))</f>
        <v>0</v>
      </c>
      <c r="AE2122">
        <f ca="1">IF(ISNA(AE$1), 0, OFFSET(data!$A$1, ROW()-1, AE$1-1))</f>
        <v>0</v>
      </c>
      <c r="AF2122">
        <f ca="1">IF(ISNA(AF$1), 0, OFFSET(data!$A$1, ROW()-1, AF$1-1))</f>
        <v>0</v>
      </c>
      <c r="AG2122">
        <f t="shared" ca="1" si="521"/>
        <v>0</v>
      </c>
      <c r="AH2122" t="e">
        <f t="shared" ca="1" si="522"/>
        <v>#VALUE!</v>
      </c>
      <c r="AI2122" t="str">
        <f t="shared" ca="1" si="523"/>
        <v>0</v>
      </c>
      <c r="AJ2122" t="str">
        <f t="shared" ca="1" si="524"/>
        <v/>
      </c>
      <c r="AK2122" t="str">
        <f t="shared" ca="1" si="519"/>
        <v>0</v>
      </c>
      <c r="AL2122" s="4">
        <f t="shared" ca="1" si="525"/>
        <v>0</v>
      </c>
      <c r="AM2122">
        <f t="shared" ca="1" si="520"/>
        <v>0</v>
      </c>
      <c r="AN2122">
        <f t="shared" ca="1" si="526"/>
        <v>0</v>
      </c>
      <c r="AO2122">
        <f t="shared" ca="1" si="527"/>
        <v>0</v>
      </c>
      <c r="AP2122">
        <f t="shared" ca="1" si="528"/>
        <v>0</v>
      </c>
      <c r="AQ2122">
        <f t="shared" ca="1" si="529"/>
        <v>0</v>
      </c>
      <c r="AR2122">
        <f t="shared" ca="1" si="530"/>
        <v>0</v>
      </c>
      <c r="AS2122">
        <f t="shared" ca="1" si="531"/>
        <v>0</v>
      </c>
      <c r="AT2122">
        <f t="shared" ca="1" si="532"/>
        <v>0</v>
      </c>
    </row>
    <row r="2123" spans="1:46" hidden="1" x14ac:dyDescent="0.2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0, OFFSET(data!$A$1, ROW()-1, AD$1-1))</f>
        <v>0</v>
      </c>
      <c r="AE2123">
        <f ca="1">IF(ISNA(AE$1), 0, OFFSET(data!$A$1, ROW()-1, AE$1-1))</f>
        <v>0</v>
      </c>
      <c r="AF2123">
        <f ca="1">IF(ISNA(AF$1), 0, OFFSET(data!$A$1, ROW()-1, AF$1-1))</f>
        <v>0</v>
      </c>
      <c r="AG2123">
        <f t="shared" ca="1" si="521"/>
        <v>0</v>
      </c>
      <c r="AH2123" t="e">
        <f t="shared" ca="1" si="522"/>
        <v>#VALUE!</v>
      </c>
      <c r="AI2123" t="str">
        <f t="shared" ca="1" si="523"/>
        <v>0</v>
      </c>
      <c r="AJ2123" t="str">
        <f t="shared" ca="1" si="524"/>
        <v/>
      </c>
      <c r="AK2123" t="str">
        <f t="shared" ca="1" si="519"/>
        <v>0</v>
      </c>
      <c r="AL2123" s="4">
        <f t="shared" ca="1" si="525"/>
        <v>0</v>
      </c>
      <c r="AM2123">
        <f t="shared" ca="1" si="520"/>
        <v>0</v>
      </c>
      <c r="AN2123">
        <f t="shared" ca="1" si="526"/>
        <v>0</v>
      </c>
      <c r="AO2123">
        <f t="shared" ca="1" si="527"/>
        <v>0</v>
      </c>
      <c r="AP2123">
        <f t="shared" ca="1" si="528"/>
        <v>0</v>
      </c>
      <c r="AQ2123">
        <f t="shared" ca="1" si="529"/>
        <v>0</v>
      </c>
      <c r="AR2123">
        <f t="shared" ca="1" si="530"/>
        <v>0</v>
      </c>
      <c r="AS2123">
        <f t="shared" ca="1" si="531"/>
        <v>0</v>
      </c>
      <c r="AT2123">
        <f t="shared" ca="1" si="532"/>
        <v>0</v>
      </c>
    </row>
    <row r="2124" spans="1:46" hidden="1" x14ac:dyDescent="0.2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0, OFFSET(data!$A$1, ROW()-1, AD$1-1))</f>
        <v>0</v>
      </c>
      <c r="AE2124">
        <f ca="1">IF(ISNA(AE$1), 0, OFFSET(data!$A$1, ROW()-1, AE$1-1))</f>
        <v>0</v>
      </c>
      <c r="AF2124">
        <f ca="1">IF(ISNA(AF$1), 0, OFFSET(data!$A$1, ROW()-1, AF$1-1))</f>
        <v>0</v>
      </c>
      <c r="AG2124">
        <f t="shared" ca="1" si="521"/>
        <v>0</v>
      </c>
      <c r="AH2124" t="e">
        <f t="shared" ca="1" si="522"/>
        <v>#VALUE!</v>
      </c>
      <c r="AI2124" t="str">
        <f t="shared" ca="1" si="523"/>
        <v>0</v>
      </c>
      <c r="AJ2124" t="str">
        <f t="shared" ca="1" si="524"/>
        <v/>
      </c>
      <c r="AK2124" t="str">
        <f t="shared" ref="AK2124:AK2187" ca="1" si="533">RIGHT(C2124, 5)</f>
        <v>0</v>
      </c>
      <c r="AL2124" s="4">
        <f t="shared" ca="1" si="525"/>
        <v>0</v>
      </c>
      <c r="AM2124">
        <f t="shared" ca="1" si="520"/>
        <v>0</v>
      </c>
      <c r="AN2124">
        <f t="shared" ca="1" si="526"/>
        <v>0</v>
      </c>
      <c r="AO2124">
        <f t="shared" ca="1" si="527"/>
        <v>0</v>
      </c>
      <c r="AP2124">
        <f t="shared" ca="1" si="528"/>
        <v>0</v>
      </c>
      <c r="AQ2124">
        <f t="shared" ca="1" si="529"/>
        <v>0</v>
      </c>
      <c r="AR2124">
        <f t="shared" ca="1" si="530"/>
        <v>0</v>
      </c>
      <c r="AS2124">
        <f t="shared" ca="1" si="531"/>
        <v>0</v>
      </c>
      <c r="AT2124">
        <f t="shared" ca="1" si="532"/>
        <v>0</v>
      </c>
    </row>
    <row r="2125" spans="1:46" hidden="1" x14ac:dyDescent="0.2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0, OFFSET(data!$A$1, ROW()-1, AD$1-1))</f>
        <v>0</v>
      </c>
      <c r="AE2125">
        <f ca="1">IF(ISNA(AE$1), 0, OFFSET(data!$A$1, ROW()-1, AE$1-1))</f>
        <v>0</v>
      </c>
      <c r="AF2125">
        <f ca="1">IF(ISNA(AF$1), 0, OFFSET(data!$A$1, ROW()-1, AF$1-1))</f>
        <v>0</v>
      </c>
      <c r="AG2125">
        <f t="shared" ca="1" si="521"/>
        <v>0</v>
      </c>
      <c r="AH2125" t="e">
        <f t="shared" ca="1" si="522"/>
        <v>#VALUE!</v>
      </c>
      <c r="AI2125" t="str">
        <f t="shared" ca="1" si="523"/>
        <v>0</v>
      </c>
      <c r="AJ2125" t="str">
        <f t="shared" ca="1" si="524"/>
        <v/>
      </c>
      <c r="AK2125" t="str">
        <f t="shared" ca="1" si="533"/>
        <v>0</v>
      </c>
      <c r="AL2125" s="4">
        <f t="shared" ca="1" si="525"/>
        <v>0</v>
      </c>
      <c r="AM2125">
        <f t="shared" ca="1" si="520"/>
        <v>0</v>
      </c>
      <c r="AN2125">
        <f t="shared" ca="1" si="526"/>
        <v>0</v>
      </c>
      <c r="AO2125">
        <f t="shared" ca="1" si="527"/>
        <v>0</v>
      </c>
      <c r="AP2125">
        <f t="shared" ca="1" si="528"/>
        <v>0</v>
      </c>
      <c r="AQ2125">
        <f t="shared" ca="1" si="529"/>
        <v>0</v>
      </c>
      <c r="AR2125">
        <f t="shared" ca="1" si="530"/>
        <v>0</v>
      </c>
      <c r="AS2125">
        <f t="shared" ca="1" si="531"/>
        <v>0</v>
      </c>
      <c r="AT2125">
        <f t="shared" ca="1" si="532"/>
        <v>0</v>
      </c>
    </row>
    <row r="2126" spans="1:46" hidden="1" x14ac:dyDescent="0.2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0, OFFSET(data!$A$1, ROW()-1, AD$1-1))</f>
        <v>0</v>
      </c>
      <c r="AE2126">
        <f ca="1">IF(ISNA(AE$1), 0, OFFSET(data!$A$1, ROW()-1, AE$1-1))</f>
        <v>0</v>
      </c>
      <c r="AF2126">
        <f ca="1">IF(ISNA(AF$1), 0, OFFSET(data!$A$1, ROW()-1, AF$1-1))</f>
        <v>0</v>
      </c>
      <c r="AG2126">
        <f t="shared" ca="1" si="521"/>
        <v>0</v>
      </c>
      <c r="AH2126" t="e">
        <f t="shared" ca="1" si="522"/>
        <v>#VALUE!</v>
      </c>
      <c r="AI2126" t="str">
        <f t="shared" ca="1" si="523"/>
        <v>0</v>
      </c>
      <c r="AJ2126" t="str">
        <f t="shared" ca="1" si="524"/>
        <v/>
      </c>
      <c r="AK2126" t="str">
        <f t="shared" ca="1" si="533"/>
        <v>0</v>
      </c>
      <c r="AL2126" s="4">
        <f t="shared" ca="1" si="525"/>
        <v>0</v>
      </c>
      <c r="AM2126">
        <f t="shared" ca="1" si="520"/>
        <v>0</v>
      </c>
      <c r="AN2126">
        <f t="shared" ca="1" si="526"/>
        <v>0</v>
      </c>
      <c r="AO2126">
        <f t="shared" ca="1" si="527"/>
        <v>0</v>
      </c>
      <c r="AP2126">
        <f t="shared" ca="1" si="528"/>
        <v>0</v>
      </c>
      <c r="AQ2126">
        <f t="shared" ca="1" si="529"/>
        <v>0</v>
      </c>
      <c r="AR2126">
        <f t="shared" ca="1" si="530"/>
        <v>0</v>
      </c>
      <c r="AS2126">
        <f t="shared" ca="1" si="531"/>
        <v>0</v>
      </c>
      <c r="AT2126">
        <f t="shared" ca="1" si="532"/>
        <v>0</v>
      </c>
    </row>
    <row r="2127" spans="1:46" hidden="1" x14ac:dyDescent="0.2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0, OFFSET(data!$A$1, ROW()-1, AD$1-1))</f>
        <v>0</v>
      </c>
      <c r="AE2127">
        <f ca="1">IF(ISNA(AE$1), 0, OFFSET(data!$A$1, ROW()-1, AE$1-1))</f>
        <v>0</v>
      </c>
      <c r="AF2127">
        <f ca="1">IF(ISNA(AF$1), 0, OFFSET(data!$A$1, ROW()-1, AF$1-1))</f>
        <v>0</v>
      </c>
      <c r="AG2127">
        <f t="shared" ca="1" si="521"/>
        <v>0</v>
      </c>
      <c r="AH2127" t="e">
        <f t="shared" ca="1" si="522"/>
        <v>#VALUE!</v>
      </c>
      <c r="AI2127" t="str">
        <f t="shared" ca="1" si="523"/>
        <v>0</v>
      </c>
      <c r="AJ2127" t="str">
        <f t="shared" ca="1" si="524"/>
        <v/>
      </c>
      <c r="AK2127" t="str">
        <f t="shared" ca="1" si="533"/>
        <v>0</v>
      </c>
      <c r="AL2127" s="4">
        <f t="shared" ca="1" si="525"/>
        <v>0</v>
      </c>
      <c r="AM2127">
        <f t="shared" ca="1" si="520"/>
        <v>0</v>
      </c>
      <c r="AN2127">
        <f t="shared" ca="1" si="526"/>
        <v>0</v>
      </c>
      <c r="AO2127">
        <f t="shared" ca="1" si="527"/>
        <v>0</v>
      </c>
      <c r="AP2127">
        <f t="shared" ca="1" si="528"/>
        <v>0</v>
      </c>
      <c r="AQ2127">
        <f t="shared" ca="1" si="529"/>
        <v>0</v>
      </c>
      <c r="AR2127">
        <f t="shared" ca="1" si="530"/>
        <v>0</v>
      </c>
      <c r="AS2127">
        <f t="shared" ca="1" si="531"/>
        <v>0</v>
      </c>
      <c r="AT2127">
        <f t="shared" ca="1" si="532"/>
        <v>0</v>
      </c>
    </row>
    <row r="2128" spans="1:46" hidden="1" x14ac:dyDescent="0.2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0, OFFSET(data!$A$1, ROW()-1, AD$1-1))</f>
        <v>0</v>
      </c>
      <c r="AE2128">
        <f ca="1">IF(ISNA(AE$1), 0, OFFSET(data!$A$1, ROW()-1, AE$1-1))</f>
        <v>0</v>
      </c>
      <c r="AF2128">
        <f ca="1">IF(ISNA(AF$1), 0, OFFSET(data!$A$1, ROW()-1, AF$1-1))</f>
        <v>0</v>
      </c>
      <c r="AG2128">
        <f t="shared" ca="1" si="521"/>
        <v>0</v>
      </c>
      <c r="AH2128" t="e">
        <f t="shared" ca="1" si="522"/>
        <v>#VALUE!</v>
      </c>
      <c r="AI2128" t="str">
        <f t="shared" ca="1" si="523"/>
        <v>0</v>
      </c>
      <c r="AJ2128" t="str">
        <f t="shared" ca="1" si="524"/>
        <v/>
      </c>
      <c r="AK2128" t="str">
        <f t="shared" ca="1" si="533"/>
        <v>0</v>
      </c>
      <c r="AL2128" s="4">
        <f t="shared" ca="1" si="525"/>
        <v>0</v>
      </c>
      <c r="AM2128">
        <f t="shared" ca="1" si="520"/>
        <v>0</v>
      </c>
      <c r="AN2128">
        <f t="shared" ca="1" si="526"/>
        <v>0</v>
      </c>
      <c r="AO2128">
        <f t="shared" ca="1" si="527"/>
        <v>0</v>
      </c>
      <c r="AP2128">
        <f t="shared" ca="1" si="528"/>
        <v>0</v>
      </c>
      <c r="AQ2128">
        <f t="shared" ca="1" si="529"/>
        <v>0</v>
      </c>
      <c r="AR2128">
        <f t="shared" ca="1" si="530"/>
        <v>0</v>
      </c>
      <c r="AS2128">
        <f t="shared" ca="1" si="531"/>
        <v>0</v>
      </c>
      <c r="AT2128">
        <f t="shared" ca="1" si="532"/>
        <v>0</v>
      </c>
    </row>
    <row r="2129" spans="1:46" hidden="1" x14ac:dyDescent="0.2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0, OFFSET(data!$A$1, ROW()-1, AD$1-1))</f>
        <v>0</v>
      </c>
      <c r="AE2129">
        <f ca="1">IF(ISNA(AE$1), 0, OFFSET(data!$A$1, ROW()-1, AE$1-1))</f>
        <v>0</v>
      </c>
      <c r="AF2129">
        <f ca="1">IF(ISNA(AF$1), 0, OFFSET(data!$A$1, ROW()-1, AF$1-1))</f>
        <v>0</v>
      </c>
      <c r="AG2129">
        <f t="shared" ca="1" si="521"/>
        <v>0</v>
      </c>
      <c r="AH2129" t="e">
        <f t="shared" ca="1" si="522"/>
        <v>#VALUE!</v>
      </c>
      <c r="AI2129" t="str">
        <f t="shared" ca="1" si="523"/>
        <v>0</v>
      </c>
      <c r="AJ2129" t="str">
        <f t="shared" ca="1" si="524"/>
        <v/>
      </c>
      <c r="AK2129" t="str">
        <f t="shared" ca="1" si="533"/>
        <v>0</v>
      </c>
      <c r="AL2129" s="4">
        <f t="shared" ca="1" si="525"/>
        <v>0</v>
      </c>
      <c r="AM2129">
        <f t="shared" ca="1" si="520"/>
        <v>0</v>
      </c>
      <c r="AN2129">
        <f t="shared" ca="1" si="526"/>
        <v>0</v>
      </c>
      <c r="AO2129">
        <f t="shared" ca="1" si="527"/>
        <v>0</v>
      </c>
      <c r="AP2129">
        <f t="shared" ca="1" si="528"/>
        <v>0</v>
      </c>
      <c r="AQ2129">
        <f t="shared" ca="1" si="529"/>
        <v>0</v>
      </c>
      <c r="AR2129">
        <f t="shared" ca="1" si="530"/>
        <v>0</v>
      </c>
      <c r="AS2129">
        <f t="shared" ca="1" si="531"/>
        <v>0</v>
      </c>
      <c r="AT2129">
        <f t="shared" ca="1" si="532"/>
        <v>0</v>
      </c>
    </row>
    <row r="2130" spans="1:46" hidden="1" x14ac:dyDescent="0.2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0, OFFSET(data!$A$1, ROW()-1, AD$1-1))</f>
        <v>0</v>
      </c>
      <c r="AE2130">
        <f ca="1">IF(ISNA(AE$1), 0, OFFSET(data!$A$1, ROW()-1, AE$1-1))</f>
        <v>0</v>
      </c>
      <c r="AF2130">
        <f ca="1">IF(ISNA(AF$1), 0, OFFSET(data!$A$1, ROW()-1, AF$1-1))</f>
        <v>0</v>
      </c>
      <c r="AG2130">
        <f t="shared" ca="1" si="521"/>
        <v>0</v>
      </c>
      <c r="AH2130" t="e">
        <f t="shared" ca="1" si="522"/>
        <v>#VALUE!</v>
      </c>
      <c r="AI2130" t="str">
        <f t="shared" ca="1" si="523"/>
        <v>0</v>
      </c>
      <c r="AJ2130" t="str">
        <f t="shared" ca="1" si="524"/>
        <v/>
      </c>
      <c r="AK2130" t="str">
        <f t="shared" ca="1" si="533"/>
        <v>0</v>
      </c>
      <c r="AL2130" s="4">
        <f t="shared" ca="1" si="525"/>
        <v>0</v>
      </c>
      <c r="AM2130">
        <f t="shared" ca="1" si="520"/>
        <v>0</v>
      </c>
      <c r="AN2130">
        <f t="shared" ca="1" si="526"/>
        <v>0</v>
      </c>
      <c r="AO2130">
        <f t="shared" ca="1" si="527"/>
        <v>0</v>
      </c>
      <c r="AP2130">
        <f t="shared" ca="1" si="528"/>
        <v>0</v>
      </c>
      <c r="AQ2130">
        <f t="shared" ca="1" si="529"/>
        <v>0</v>
      </c>
      <c r="AR2130">
        <f t="shared" ca="1" si="530"/>
        <v>0</v>
      </c>
      <c r="AS2130">
        <f t="shared" ca="1" si="531"/>
        <v>0</v>
      </c>
      <c r="AT2130">
        <f t="shared" ca="1" si="532"/>
        <v>0</v>
      </c>
    </row>
    <row r="2131" spans="1:46" hidden="1" x14ac:dyDescent="0.2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0, OFFSET(data!$A$1, ROW()-1, AD$1-1))</f>
        <v>0</v>
      </c>
      <c r="AE2131">
        <f ca="1">IF(ISNA(AE$1), 0, OFFSET(data!$A$1, ROW()-1, AE$1-1))</f>
        <v>0</v>
      </c>
      <c r="AF2131">
        <f ca="1">IF(ISNA(AF$1), 0, OFFSET(data!$A$1, ROW()-1, AF$1-1))</f>
        <v>0</v>
      </c>
      <c r="AG2131">
        <f t="shared" ca="1" si="521"/>
        <v>0</v>
      </c>
      <c r="AH2131" t="e">
        <f t="shared" ca="1" si="522"/>
        <v>#VALUE!</v>
      </c>
      <c r="AI2131" t="str">
        <f t="shared" ca="1" si="523"/>
        <v>0</v>
      </c>
      <c r="AJ2131" t="str">
        <f t="shared" ca="1" si="524"/>
        <v/>
      </c>
      <c r="AK2131" t="str">
        <f t="shared" ca="1" si="533"/>
        <v>0</v>
      </c>
      <c r="AL2131" s="4">
        <f t="shared" ca="1" si="525"/>
        <v>0</v>
      </c>
      <c r="AM2131">
        <f t="shared" ca="1" si="520"/>
        <v>0</v>
      </c>
      <c r="AN2131">
        <f t="shared" ca="1" si="526"/>
        <v>0</v>
      </c>
      <c r="AO2131">
        <f t="shared" ca="1" si="527"/>
        <v>0</v>
      </c>
      <c r="AP2131">
        <f t="shared" ca="1" si="528"/>
        <v>0</v>
      </c>
      <c r="AQ2131">
        <f t="shared" ca="1" si="529"/>
        <v>0</v>
      </c>
      <c r="AR2131">
        <f t="shared" ca="1" si="530"/>
        <v>0</v>
      </c>
      <c r="AS2131">
        <f t="shared" ca="1" si="531"/>
        <v>0</v>
      </c>
      <c r="AT2131">
        <f t="shared" ca="1" si="532"/>
        <v>0</v>
      </c>
    </row>
    <row r="2132" spans="1:46" hidden="1" x14ac:dyDescent="0.2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0, OFFSET(data!$A$1, ROW()-1, AD$1-1))</f>
        <v>0</v>
      </c>
      <c r="AE2132">
        <f ca="1">IF(ISNA(AE$1), 0, OFFSET(data!$A$1, ROW()-1, AE$1-1))</f>
        <v>0</v>
      </c>
      <c r="AF2132">
        <f ca="1">IF(ISNA(AF$1), 0, OFFSET(data!$A$1, ROW()-1, AF$1-1))</f>
        <v>0</v>
      </c>
      <c r="AG2132">
        <f t="shared" ca="1" si="521"/>
        <v>0</v>
      </c>
      <c r="AH2132" t="e">
        <f t="shared" ca="1" si="522"/>
        <v>#VALUE!</v>
      </c>
      <c r="AI2132" t="str">
        <f t="shared" ca="1" si="523"/>
        <v>0</v>
      </c>
      <c r="AJ2132" t="str">
        <f t="shared" ca="1" si="524"/>
        <v/>
      </c>
      <c r="AK2132" t="str">
        <f t="shared" ca="1" si="533"/>
        <v>0</v>
      </c>
      <c r="AL2132" s="4">
        <f t="shared" ca="1" si="525"/>
        <v>0</v>
      </c>
      <c r="AM2132">
        <f t="shared" ca="1" si="520"/>
        <v>0</v>
      </c>
      <c r="AN2132">
        <f t="shared" ca="1" si="526"/>
        <v>0</v>
      </c>
      <c r="AO2132">
        <f t="shared" ca="1" si="527"/>
        <v>0</v>
      </c>
      <c r="AP2132">
        <f t="shared" ca="1" si="528"/>
        <v>0</v>
      </c>
      <c r="AQ2132">
        <f t="shared" ca="1" si="529"/>
        <v>0</v>
      </c>
      <c r="AR2132">
        <f t="shared" ca="1" si="530"/>
        <v>0</v>
      </c>
      <c r="AS2132">
        <f t="shared" ca="1" si="531"/>
        <v>0</v>
      </c>
      <c r="AT2132">
        <f t="shared" ca="1" si="532"/>
        <v>0</v>
      </c>
    </row>
    <row r="2133" spans="1:46" hidden="1" x14ac:dyDescent="0.2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0, OFFSET(data!$A$1, ROW()-1, AD$1-1))</f>
        <v>0</v>
      </c>
      <c r="AE2133">
        <f ca="1">IF(ISNA(AE$1), 0, OFFSET(data!$A$1, ROW()-1, AE$1-1))</f>
        <v>0</v>
      </c>
      <c r="AF2133">
        <f ca="1">IF(ISNA(AF$1), 0, OFFSET(data!$A$1, ROW()-1, AF$1-1))</f>
        <v>0</v>
      </c>
      <c r="AG2133">
        <f t="shared" ca="1" si="521"/>
        <v>0</v>
      </c>
      <c r="AH2133" t="e">
        <f t="shared" ca="1" si="522"/>
        <v>#VALUE!</v>
      </c>
      <c r="AI2133" t="str">
        <f t="shared" ca="1" si="523"/>
        <v>0</v>
      </c>
      <c r="AJ2133" t="str">
        <f t="shared" ca="1" si="524"/>
        <v/>
      </c>
      <c r="AK2133" t="str">
        <f t="shared" ca="1" si="533"/>
        <v>0</v>
      </c>
      <c r="AL2133" s="4">
        <f t="shared" ca="1" si="525"/>
        <v>0</v>
      </c>
      <c r="AM2133">
        <f t="shared" ca="1" si="520"/>
        <v>0</v>
      </c>
      <c r="AN2133">
        <f t="shared" ca="1" si="526"/>
        <v>0</v>
      </c>
      <c r="AO2133">
        <f t="shared" ca="1" si="527"/>
        <v>0</v>
      </c>
      <c r="AP2133">
        <f t="shared" ca="1" si="528"/>
        <v>0</v>
      </c>
      <c r="AQ2133">
        <f t="shared" ca="1" si="529"/>
        <v>0</v>
      </c>
      <c r="AR2133">
        <f t="shared" ca="1" si="530"/>
        <v>0</v>
      </c>
      <c r="AS2133">
        <f t="shared" ca="1" si="531"/>
        <v>0</v>
      </c>
      <c r="AT2133">
        <f t="shared" ca="1" si="532"/>
        <v>0</v>
      </c>
    </row>
    <row r="2134" spans="1:46" hidden="1" x14ac:dyDescent="0.2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0, OFFSET(data!$A$1, ROW()-1, AD$1-1))</f>
        <v>0</v>
      </c>
      <c r="AE2134">
        <f ca="1">IF(ISNA(AE$1), 0, OFFSET(data!$A$1, ROW()-1, AE$1-1))</f>
        <v>0</v>
      </c>
      <c r="AF2134">
        <f ca="1">IF(ISNA(AF$1), 0, OFFSET(data!$A$1, ROW()-1, AF$1-1))</f>
        <v>0</v>
      </c>
      <c r="AG2134">
        <f t="shared" ca="1" si="521"/>
        <v>0</v>
      </c>
      <c r="AH2134" t="e">
        <f t="shared" ca="1" si="522"/>
        <v>#VALUE!</v>
      </c>
      <c r="AI2134" t="str">
        <f t="shared" ca="1" si="523"/>
        <v>0</v>
      </c>
      <c r="AJ2134" t="str">
        <f t="shared" ca="1" si="524"/>
        <v/>
      </c>
      <c r="AK2134" t="str">
        <f t="shared" ca="1" si="533"/>
        <v>0</v>
      </c>
      <c r="AL2134" s="4">
        <f t="shared" ca="1" si="525"/>
        <v>0</v>
      </c>
      <c r="AM2134">
        <f t="shared" ca="1" si="520"/>
        <v>0</v>
      </c>
      <c r="AN2134">
        <f t="shared" ca="1" si="526"/>
        <v>0</v>
      </c>
      <c r="AO2134">
        <f t="shared" ca="1" si="527"/>
        <v>0</v>
      </c>
      <c r="AP2134">
        <f t="shared" ca="1" si="528"/>
        <v>0</v>
      </c>
      <c r="AQ2134">
        <f t="shared" ca="1" si="529"/>
        <v>0</v>
      </c>
      <c r="AR2134">
        <f t="shared" ca="1" si="530"/>
        <v>0</v>
      </c>
      <c r="AS2134">
        <f t="shared" ca="1" si="531"/>
        <v>0</v>
      </c>
      <c r="AT2134">
        <f t="shared" ca="1" si="532"/>
        <v>0</v>
      </c>
    </row>
    <row r="2135" spans="1:46" hidden="1" x14ac:dyDescent="0.2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0, OFFSET(data!$A$1, ROW()-1, AD$1-1))</f>
        <v>0</v>
      </c>
      <c r="AE2135">
        <f ca="1">IF(ISNA(AE$1), 0, OFFSET(data!$A$1, ROW()-1, AE$1-1))</f>
        <v>0</v>
      </c>
      <c r="AF2135">
        <f ca="1">IF(ISNA(AF$1), 0, OFFSET(data!$A$1, ROW()-1, AF$1-1))</f>
        <v>0</v>
      </c>
      <c r="AG2135">
        <f t="shared" ca="1" si="521"/>
        <v>0</v>
      </c>
      <c r="AH2135" t="e">
        <f t="shared" ca="1" si="522"/>
        <v>#VALUE!</v>
      </c>
      <c r="AI2135" t="str">
        <f t="shared" ca="1" si="523"/>
        <v>0</v>
      </c>
      <c r="AJ2135" t="str">
        <f t="shared" ca="1" si="524"/>
        <v/>
      </c>
      <c r="AK2135" t="str">
        <f t="shared" ca="1" si="533"/>
        <v>0</v>
      </c>
      <c r="AL2135" s="4">
        <f t="shared" ca="1" si="525"/>
        <v>0</v>
      </c>
      <c r="AM2135">
        <f t="shared" ca="1" si="520"/>
        <v>0</v>
      </c>
      <c r="AN2135">
        <f t="shared" ca="1" si="526"/>
        <v>0</v>
      </c>
      <c r="AO2135">
        <f t="shared" ca="1" si="527"/>
        <v>0</v>
      </c>
      <c r="AP2135">
        <f t="shared" ca="1" si="528"/>
        <v>0</v>
      </c>
      <c r="AQ2135">
        <f t="shared" ca="1" si="529"/>
        <v>0</v>
      </c>
      <c r="AR2135">
        <f t="shared" ca="1" si="530"/>
        <v>0</v>
      </c>
      <c r="AS2135">
        <f t="shared" ca="1" si="531"/>
        <v>0</v>
      </c>
      <c r="AT2135">
        <f t="shared" ca="1" si="532"/>
        <v>0</v>
      </c>
    </row>
    <row r="2136" spans="1:46" hidden="1" x14ac:dyDescent="0.2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0, OFFSET(data!$A$1, ROW()-1, AD$1-1))</f>
        <v>0</v>
      </c>
      <c r="AE2136">
        <f ca="1">IF(ISNA(AE$1), 0, OFFSET(data!$A$1, ROW()-1, AE$1-1))</f>
        <v>0</v>
      </c>
      <c r="AF2136">
        <f ca="1">IF(ISNA(AF$1), 0, OFFSET(data!$A$1, ROW()-1, AF$1-1))</f>
        <v>0</v>
      </c>
      <c r="AG2136">
        <f t="shared" ca="1" si="521"/>
        <v>0</v>
      </c>
      <c r="AH2136" t="e">
        <f t="shared" ca="1" si="522"/>
        <v>#VALUE!</v>
      </c>
      <c r="AI2136" t="str">
        <f t="shared" ca="1" si="523"/>
        <v>0</v>
      </c>
      <c r="AJ2136" t="str">
        <f t="shared" ca="1" si="524"/>
        <v/>
      </c>
      <c r="AK2136" t="str">
        <f t="shared" ca="1" si="533"/>
        <v>0</v>
      </c>
      <c r="AL2136" s="4">
        <f t="shared" ca="1" si="525"/>
        <v>0</v>
      </c>
      <c r="AM2136">
        <f t="shared" ca="1" si="520"/>
        <v>0</v>
      </c>
      <c r="AN2136">
        <f t="shared" ca="1" si="526"/>
        <v>0</v>
      </c>
      <c r="AO2136">
        <f t="shared" ca="1" si="527"/>
        <v>0</v>
      </c>
      <c r="AP2136">
        <f t="shared" ca="1" si="528"/>
        <v>0</v>
      </c>
      <c r="AQ2136">
        <f t="shared" ca="1" si="529"/>
        <v>0</v>
      </c>
      <c r="AR2136">
        <f t="shared" ca="1" si="530"/>
        <v>0</v>
      </c>
      <c r="AS2136">
        <f t="shared" ca="1" si="531"/>
        <v>0</v>
      </c>
      <c r="AT2136">
        <f t="shared" ca="1" si="532"/>
        <v>0</v>
      </c>
    </row>
    <row r="2137" spans="1:46" hidden="1" x14ac:dyDescent="0.2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0, OFFSET(data!$A$1, ROW()-1, AD$1-1))</f>
        <v>0</v>
      </c>
      <c r="AE2137">
        <f ca="1">IF(ISNA(AE$1), 0, OFFSET(data!$A$1, ROW()-1, AE$1-1))</f>
        <v>0</v>
      </c>
      <c r="AF2137">
        <f ca="1">IF(ISNA(AF$1), 0, OFFSET(data!$A$1, ROW()-1, AF$1-1))</f>
        <v>0</v>
      </c>
      <c r="AG2137">
        <f t="shared" ca="1" si="521"/>
        <v>0</v>
      </c>
      <c r="AH2137" t="e">
        <f t="shared" ca="1" si="522"/>
        <v>#VALUE!</v>
      </c>
      <c r="AI2137" t="str">
        <f t="shared" ca="1" si="523"/>
        <v>0</v>
      </c>
      <c r="AJ2137" t="str">
        <f t="shared" ca="1" si="524"/>
        <v/>
      </c>
      <c r="AK2137" t="str">
        <f t="shared" ca="1" si="533"/>
        <v>0</v>
      </c>
      <c r="AL2137" s="4">
        <f t="shared" ca="1" si="525"/>
        <v>0</v>
      </c>
      <c r="AM2137">
        <f t="shared" ca="1" si="520"/>
        <v>0</v>
      </c>
      <c r="AN2137">
        <f t="shared" ca="1" si="526"/>
        <v>0</v>
      </c>
      <c r="AO2137">
        <f t="shared" ca="1" si="527"/>
        <v>0</v>
      </c>
      <c r="AP2137">
        <f t="shared" ca="1" si="528"/>
        <v>0</v>
      </c>
      <c r="AQ2137">
        <f t="shared" ca="1" si="529"/>
        <v>0</v>
      </c>
      <c r="AR2137">
        <f t="shared" ca="1" si="530"/>
        <v>0</v>
      </c>
      <c r="AS2137">
        <f t="shared" ca="1" si="531"/>
        <v>0</v>
      </c>
      <c r="AT2137">
        <f t="shared" ca="1" si="532"/>
        <v>0</v>
      </c>
    </row>
    <row r="2138" spans="1:46" hidden="1" x14ac:dyDescent="0.2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0, OFFSET(data!$A$1, ROW()-1, AD$1-1))</f>
        <v>0</v>
      </c>
      <c r="AE2138">
        <f ca="1">IF(ISNA(AE$1), 0, OFFSET(data!$A$1, ROW()-1, AE$1-1))</f>
        <v>0</v>
      </c>
      <c r="AF2138">
        <f ca="1">IF(ISNA(AF$1), 0, OFFSET(data!$A$1, ROW()-1, AF$1-1))</f>
        <v>0</v>
      </c>
      <c r="AG2138">
        <f t="shared" ca="1" si="521"/>
        <v>0</v>
      </c>
      <c r="AH2138" t="e">
        <f t="shared" ca="1" si="522"/>
        <v>#VALUE!</v>
      </c>
      <c r="AI2138" t="str">
        <f t="shared" ca="1" si="523"/>
        <v>0</v>
      </c>
      <c r="AJ2138" t="str">
        <f t="shared" ca="1" si="524"/>
        <v/>
      </c>
      <c r="AK2138" t="str">
        <f t="shared" ca="1" si="533"/>
        <v>0</v>
      </c>
      <c r="AL2138" s="4">
        <f t="shared" ca="1" si="525"/>
        <v>0</v>
      </c>
      <c r="AM2138">
        <f t="shared" ca="1" si="520"/>
        <v>0</v>
      </c>
      <c r="AN2138">
        <f t="shared" ca="1" si="526"/>
        <v>0</v>
      </c>
      <c r="AO2138">
        <f t="shared" ca="1" si="527"/>
        <v>0</v>
      </c>
      <c r="AP2138">
        <f t="shared" ca="1" si="528"/>
        <v>0</v>
      </c>
      <c r="AQ2138">
        <f t="shared" ca="1" si="529"/>
        <v>0</v>
      </c>
      <c r="AR2138">
        <f t="shared" ca="1" si="530"/>
        <v>0</v>
      </c>
      <c r="AS2138">
        <f t="shared" ca="1" si="531"/>
        <v>0</v>
      </c>
      <c r="AT2138">
        <f t="shared" ca="1" si="532"/>
        <v>0</v>
      </c>
    </row>
    <row r="2139" spans="1:46" hidden="1" x14ac:dyDescent="0.2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0, OFFSET(data!$A$1, ROW()-1, AD$1-1))</f>
        <v>0</v>
      </c>
      <c r="AE2139">
        <f ca="1">IF(ISNA(AE$1), 0, OFFSET(data!$A$1, ROW()-1, AE$1-1))</f>
        <v>0</v>
      </c>
      <c r="AF2139">
        <f ca="1">IF(ISNA(AF$1), 0, OFFSET(data!$A$1, ROW()-1, AF$1-1))</f>
        <v>0</v>
      </c>
      <c r="AG2139">
        <f t="shared" ca="1" si="521"/>
        <v>0</v>
      </c>
      <c r="AH2139" t="e">
        <f t="shared" ca="1" si="522"/>
        <v>#VALUE!</v>
      </c>
      <c r="AI2139" t="str">
        <f t="shared" ca="1" si="523"/>
        <v>0</v>
      </c>
      <c r="AJ2139" t="str">
        <f t="shared" ca="1" si="524"/>
        <v/>
      </c>
      <c r="AK2139" t="str">
        <f t="shared" ca="1" si="533"/>
        <v>0</v>
      </c>
      <c r="AL2139" s="4">
        <f t="shared" ca="1" si="525"/>
        <v>0</v>
      </c>
      <c r="AM2139">
        <f t="shared" ca="1" si="520"/>
        <v>0</v>
      </c>
      <c r="AN2139">
        <f t="shared" ca="1" si="526"/>
        <v>0</v>
      </c>
      <c r="AO2139">
        <f t="shared" ca="1" si="527"/>
        <v>0</v>
      </c>
      <c r="AP2139">
        <f t="shared" ca="1" si="528"/>
        <v>0</v>
      </c>
      <c r="AQ2139">
        <f t="shared" ca="1" si="529"/>
        <v>0</v>
      </c>
      <c r="AR2139">
        <f t="shared" ca="1" si="530"/>
        <v>0</v>
      </c>
      <c r="AS2139">
        <f t="shared" ca="1" si="531"/>
        <v>0</v>
      </c>
      <c r="AT2139">
        <f t="shared" ca="1" si="532"/>
        <v>0</v>
      </c>
    </row>
    <row r="2140" spans="1:46" hidden="1" x14ac:dyDescent="0.2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0, OFFSET(data!$A$1, ROW()-1, AD$1-1))</f>
        <v>0</v>
      </c>
      <c r="AE2140">
        <f ca="1">IF(ISNA(AE$1), 0, OFFSET(data!$A$1, ROW()-1, AE$1-1))</f>
        <v>0</v>
      </c>
      <c r="AF2140">
        <f ca="1">IF(ISNA(AF$1), 0, OFFSET(data!$A$1, ROW()-1, AF$1-1))</f>
        <v>0</v>
      </c>
      <c r="AG2140">
        <f t="shared" ca="1" si="521"/>
        <v>0</v>
      </c>
      <c r="AH2140" t="e">
        <f t="shared" ca="1" si="522"/>
        <v>#VALUE!</v>
      </c>
      <c r="AI2140" t="str">
        <f t="shared" ca="1" si="523"/>
        <v>0</v>
      </c>
      <c r="AJ2140" t="str">
        <f t="shared" ca="1" si="524"/>
        <v/>
      </c>
      <c r="AK2140" t="str">
        <f t="shared" ca="1" si="533"/>
        <v>0</v>
      </c>
      <c r="AL2140" s="4">
        <f t="shared" ca="1" si="525"/>
        <v>0</v>
      </c>
      <c r="AM2140">
        <f t="shared" ca="1" si="520"/>
        <v>0</v>
      </c>
      <c r="AN2140">
        <f t="shared" ca="1" si="526"/>
        <v>0</v>
      </c>
      <c r="AO2140">
        <f t="shared" ca="1" si="527"/>
        <v>0</v>
      </c>
      <c r="AP2140">
        <f t="shared" ca="1" si="528"/>
        <v>0</v>
      </c>
      <c r="AQ2140">
        <f t="shared" ca="1" si="529"/>
        <v>0</v>
      </c>
      <c r="AR2140">
        <f t="shared" ca="1" si="530"/>
        <v>0</v>
      </c>
      <c r="AS2140">
        <f t="shared" ca="1" si="531"/>
        <v>0</v>
      </c>
      <c r="AT2140">
        <f t="shared" ca="1" si="532"/>
        <v>0</v>
      </c>
    </row>
    <row r="2141" spans="1:46" hidden="1" x14ac:dyDescent="0.2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0, OFFSET(data!$A$1, ROW()-1, AD$1-1))</f>
        <v>0</v>
      </c>
      <c r="AE2141">
        <f ca="1">IF(ISNA(AE$1), 0, OFFSET(data!$A$1, ROW()-1, AE$1-1))</f>
        <v>0</v>
      </c>
      <c r="AF2141">
        <f ca="1">IF(ISNA(AF$1), 0, OFFSET(data!$A$1, ROW()-1, AF$1-1))</f>
        <v>0</v>
      </c>
      <c r="AG2141">
        <f t="shared" ca="1" si="521"/>
        <v>0</v>
      </c>
      <c r="AH2141" t="e">
        <f t="shared" ca="1" si="522"/>
        <v>#VALUE!</v>
      </c>
      <c r="AI2141" t="str">
        <f t="shared" ca="1" si="523"/>
        <v>0</v>
      </c>
      <c r="AJ2141" t="str">
        <f t="shared" ca="1" si="524"/>
        <v/>
      </c>
      <c r="AK2141" t="str">
        <f t="shared" ca="1" si="533"/>
        <v>0</v>
      </c>
      <c r="AL2141" s="4">
        <f t="shared" ca="1" si="525"/>
        <v>0</v>
      </c>
      <c r="AM2141">
        <f t="shared" ca="1" si="520"/>
        <v>0</v>
      </c>
      <c r="AN2141">
        <f t="shared" ca="1" si="526"/>
        <v>0</v>
      </c>
      <c r="AO2141">
        <f t="shared" ca="1" si="527"/>
        <v>0</v>
      </c>
      <c r="AP2141">
        <f t="shared" ca="1" si="528"/>
        <v>0</v>
      </c>
      <c r="AQ2141">
        <f t="shared" ca="1" si="529"/>
        <v>0</v>
      </c>
      <c r="AR2141">
        <f t="shared" ca="1" si="530"/>
        <v>0</v>
      </c>
      <c r="AS2141">
        <f t="shared" ca="1" si="531"/>
        <v>0</v>
      </c>
      <c r="AT2141">
        <f t="shared" ca="1" si="532"/>
        <v>0</v>
      </c>
    </row>
    <row r="2142" spans="1:46" hidden="1" x14ac:dyDescent="0.2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0, OFFSET(data!$A$1, ROW()-1, AD$1-1))</f>
        <v>0</v>
      </c>
      <c r="AE2142">
        <f ca="1">IF(ISNA(AE$1), 0, OFFSET(data!$A$1, ROW()-1, AE$1-1))</f>
        <v>0</v>
      </c>
      <c r="AF2142">
        <f ca="1">IF(ISNA(AF$1), 0, OFFSET(data!$A$1, ROW()-1, AF$1-1))</f>
        <v>0</v>
      </c>
      <c r="AG2142">
        <f t="shared" ca="1" si="521"/>
        <v>0</v>
      </c>
      <c r="AH2142" t="e">
        <f t="shared" ca="1" si="522"/>
        <v>#VALUE!</v>
      </c>
      <c r="AI2142" t="str">
        <f t="shared" ca="1" si="523"/>
        <v>0</v>
      </c>
      <c r="AJ2142" t="str">
        <f t="shared" ca="1" si="524"/>
        <v/>
      </c>
      <c r="AK2142" t="str">
        <f t="shared" ca="1" si="533"/>
        <v>0</v>
      </c>
      <c r="AL2142" s="4">
        <f t="shared" ca="1" si="525"/>
        <v>0</v>
      </c>
      <c r="AM2142">
        <f t="shared" ca="1" si="520"/>
        <v>0</v>
      </c>
      <c r="AN2142">
        <f t="shared" ca="1" si="526"/>
        <v>0</v>
      </c>
      <c r="AO2142">
        <f t="shared" ca="1" si="527"/>
        <v>0</v>
      </c>
      <c r="AP2142">
        <f t="shared" ca="1" si="528"/>
        <v>0</v>
      </c>
      <c r="AQ2142">
        <f t="shared" ca="1" si="529"/>
        <v>0</v>
      </c>
      <c r="AR2142">
        <f t="shared" ca="1" si="530"/>
        <v>0</v>
      </c>
      <c r="AS2142">
        <f t="shared" ca="1" si="531"/>
        <v>0</v>
      </c>
      <c r="AT2142">
        <f t="shared" ca="1" si="532"/>
        <v>0</v>
      </c>
    </row>
    <row r="2143" spans="1:46" hidden="1" x14ac:dyDescent="0.2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0, OFFSET(data!$A$1, ROW()-1, AD$1-1))</f>
        <v>0</v>
      </c>
      <c r="AE2143">
        <f ca="1">IF(ISNA(AE$1), 0, OFFSET(data!$A$1, ROW()-1, AE$1-1))</f>
        <v>0</v>
      </c>
      <c r="AF2143">
        <f ca="1">IF(ISNA(AF$1), 0, OFFSET(data!$A$1, ROW()-1, AF$1-1))</f>
        <v>0</v>
      </c>
      <c r="AG2143">
        <f t="shared" ca="1" si="521"/>
        <v>0</v>
      </c>
      <c r="AH2143" t="e">
        <f t="shared" ca="1" si="522"/>
        <v>#VALUE!</v>
      </c>
      <c r="AI2143" t="str">
        <f t="shared" ca="1" si="523"/>
        <v>0</v>
      </c>
      <c r="AJ2143" t="str">
        <f t="shared" ca="1" si="524"/>
        <v/>
      </c>
      <c r="AK2143" t="str">
        <f t="shared" ca="1" si="533"/>
        <v>0</v>
      </c>
      <c r="AL2143" s="4">
        <f t="shared" ca="1" si="525"/>
        <v>0</v>
      </c>
      <c r="AM2143">
        <f t="shared" ca="1" si="520"/>
        <v>0</v>
      </c>
      <c r="AN2143">
        <f t="shared" ca="1" si="526"/>
        <v>0</v>
      </c>
      <c r="AO2143">
        <f t="shared" ca="1" si="527"/>
        <v>0</v>
      </c>
      <c r="AP2143">
        <f t="shared" ca="1" si="528"/>
        <v>0</v>
      </c>
      <c r="AQ2143">
        <f t="shared" ca="1" si="529"/>
        <v>0</v>
      </c>
      <c r="AR2143">
        <f t="shared" ca="1" si="530"/>
        <v>0</v>
      </c>
      <c r="AS2143">
        <f t="shared" ca="1" si="531"/>
        <v>0</v>
      </c>
      <c r="AT2143">
        <f t="shared" ca="1" si="532"/>
        <v>0</v>
      </c>
    </row>
    <row r="2144" spans="1:46" hidden="1" x14ac:dyDescent="0.2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0, OFFSET(data!$A$1, ROW()-1, AD$1-1))</f>
        <v>0</v>
      </c>
      <c r="AE2144">
        <f ca="1">IF(ISNA(AE$1), 0, OFFSET(data!$A$1, ROW()-1, AE$1-1))</f>
        <v>0</v>
      </c>
      <c r="AF2144">
        <f ca="1">IF(ISNA(AF$1), 0, OFFSET(data!$A$1, ROW()-1, AF$1-1))</f>
        <v>0</v>
      </c>
      <c r="AG2144">
        <f t="shared" ca="1" si="521"/>
        <v>0</v>
      </c>
      <c r="AH2144" t="e">
        <f t="shared" ca="1" si="522"/>
        <v>#VALUE!</v>
      </c>
      <c r="AI2144" t="str">
        <f t="shared" ca="1" si="523"/>
        <v>0</v>
      </c>
      <c r="AJ2144" t="str">
        <f t="shared" ca="1" si="524"/>
        <v/>
      </c>
      <c r="AK2144" t="str">
        <f t="shared" ca="1" si="533"/>
        <v>0</v>
      </c>
      <c r="AL2144" s="4">
        <f t="shared" ca="1" si="525"/>
        <v>0</v>
      </c>
      <c r="AM2144">
        <f t="shared" ca="1" si="520"/>
        <v>0</v>
      </c>
      <c r="AN2144">
        <f t="shared" ca="1" si="526"/>
        <v>0</v>
      </c>
      <c r="AO2144">
        <f t="shared" ca="1" si="527"/>
        <v>0</v>
      </c>
      <c r="AP2144">
        <f t="shared" ca="1" si="528"/>
        <v>0</v>
      </c>
      <c r="AQ2144">
        <f t="shared" ca="1" si="529"/>
        <v>0</v>
      </c>
      <c r="AR2144">
        <f t="shared" ca="1" si="530"/>
        <v>0</v>
      </c>
      <c r="AS2144">
        <f t="shared" ca="1" si="531"/>
        <v>0</v>
      </c>
      <c r="AT2144">
        <f t="shared" ca="1" si="532"/>
        <v>0</v>
      </c>
    </row>
    <row r="2145" spans="1:46" hidden="1" x14ac:dyDescent="0.2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0, OFFSET(data!$A$1, ROW()-1, AD$1-1))</f>
        <v>0</v>
      </c>
      <c r="AE2145">
        <f ca="1">IF(ISNA(AE$1), 0, OFFSET(data!$A$1, ROW()-1, AE$1-1))</f>
        <v>0</v>
      </c>
      <c r="AF2145">
        <f ca="1">IF(ISNA(AF$1), 0, OFFSET(data!$A$1, ROW()-1, AF$1-1))</f>
        <v>0</v>
      </c>
      <c r="AG2145">
        <f t="shared" ca="1" si="521"/>
        <v>0</v>
      </c>
      <c r="AH2145" t="e">
        <f t="shared" ca="1" si="522"/>
        <v>#VALUE!</v>
      </c>
      <c r="AI2145" t="str">
        <f t="shared" ca="1" si="523"/>
        <v>0</v>
      </c>
      <c r="AJ2145" t="str">
        <f t="shared" ca="1" si="524"/>
        <v/>
      </c>
      <c r="AK2145" t="str">
        <f t="shared" ca="1" si="533"/>
        <v>0</v>
      </c>
      <c r="AL2145" s="4">
        <f t="shared" ca="1" si="525"/>
        <v>0</v>
      </c>
      <c r="AM2145">
        <f t="shared" ca="1" si="520"/>
        <v>0</v>
      </c>
      <c r="AN2145">
        <f t="shared" ca="1" si="526"/>
        <v>0</v>
      </c>
      <c r="AO2145">
        <f t="shared" ca="1" si="527"/>
        <v>0</v>
      </c>
      <c r="AP2145">
        <f t="shared" ca="1" si="528"/>
        <v>0</v>
      </c>
      <c r="AQ2145">
        <f t="shared" ca="1" si="529"/>
        <v>0</v>
      </c>
      <c r="AR2145">
        <f t="shared" ca="1" si="530"/>
        <v>0</v>
      </c>
      <c r="AS2145">
        <f t="shared" ca="1" si="531"/>
        <v>0</v>
      </c>
      <c r="AT2145">
        <f t="shared" ca="1" si="532"/>
        <v>0</v>
      </c>
    </row>
    <row r="2146" spans="1:46" hidden="1" x14ac:dyDescent="0.2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0, OFFSET(data!$A$1, ROW()-1, AD$1-1))</f>
        <v>0</v>
      </c>
      <c r="AE2146">
        <f ca="1">IF(ISNA(AE$1), 0, OFFSET(data!$A$1, ROW()-1, AE$1-1))</f>
        <v>0</v>
      </c>
      <c r="AF2146">
        <f ca="1">IF(ISNA(AF$1), 0, OFFSET(data!$A$1, ROW()-1, AF$1-1))</f>
        <v>0</v>
      </c>
      <c r="AG2146">
        <f t="shared" ca="1" si="521"/>
        <v>0</v>
      </c>
      <c r="AH2146" t="e">
        <f t="shared" ca="1" si="522"/>
        <v>#VALUE!</v>
      </c>
      <c r="AI2146" t="str">
        <f t="shared" ca="1" si="523"/>
        <v>0</v>
      </c>
      <c r="AJ2146" t="str">
        <f t="shared" ca="1" si="524"/>
        <v/>
      </c>
      <c r="AK2146" t="str">
        <f t="shared" ca="1" si="533"/>
        <v>0</v>
      </c>
      <c r="AL2146" s="4">
        <f t="shared" ca="1" si="525"/>
        <v>0</v>
      </c>
      <c r="AM2146">
        <f t="shared" ca="1" si="520"/>
        <v>0</v>
      </c>
      <c r="AN2146">
        <f t="shared" ca="1" si="526"/>
        <v>0</v>
      </c>
      <c r="AO2146">
        <f t="shared" ca="1" si="527"/>
        <v>0</v>
      </c>
      <c r="AP2146">
        <f t="shared" ca="1" si="528"/>
        <v>0</v>
      </c>
      <c r="AQ2146">
        <f t="shared" ca="1" si="529"/>
        <v>0</v>
      </c>
      <c r="AR2146">
        <f t="shared" ca="1" si="530"/>
        <v>0</v>
      </c>
      <c r="AS2146">
        <f t="shared" ca="1" si="531"/>
        <v>0</v>
      </c>
      <c r="AT2146">
        <f t="shared" ca="1" si="532"/>
        <v>0</v>
      </c>
    </row>
    <row r="2147" spans="1:46" hidden="1" x14ac:dyDescent="0.2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0, OFFSET(data!$A$1, ROW()-1, AD$1-1))</f>
        <v>0</v>
      </c>
      <c r="AE2147">
        <f ca="1">IF(ISNA(AE$1), 0, OFFSET(data!$A$1, ROW()-1, AE$1-1))</f>
        <v>0</v>
      </c>
      <c r="AF2147">
        <f ca="1">IF(ISNA(AF$1), 0, OFFSET(data!$A$1, ROW()-1, AF$1-1))</f>
        <v>0</v>
      </c>
      <c r="AG2147">
        <f t="shared" ca="1" si="521"/>
        <v>0</v>
      </c>
      <c r="AH2147" t="e">
        <f t="shared" ca="1" si="522"/>
        <v>#VALUE!</v>
      </c>
      <c r="AI2147" t="str">
        <f t="shared" ca="1" si="523"/>
        <v>0</v>
      </c>
      <c r="AJ2147" t="str">
        <f t="shared" ca="1" si="524"/>
        <v/>
      </c>
      <c r="AK2147" t="str">
        <f t="shared" ca="1" si="533"/>
        <v>0</v>
      </c>
      <c r="AL2147" s="4">
        <f t="shared" ca="1" si="525"/>
        <v>0</v>
      </c>
      <c r="AM2147">
        <f t="shared" ca="1" si="520"/>
        <v>0</v>
      </c>
      <c r="AN2147">
        <f t="shared" ca="1" si="526"/>
        <v>0</v>
      </c>
      <c r="AO2147">
        <f t="shared" ca="1" si="527"/>
        <v>0</v>
      </c>
      <c r="AP2147">
        <f t="shared" ca="1" si="528"/>
        <v>0</v>
      </c>
      <c r="AQ2147">
        <f t="shared" ca="1" si="529"/>
        <v>0</v>
      </c>
      <c r="AR2147">
        <f t="shared" ca="1" si="530"/>
        <v>0</v>
      </c>
      <c r="AS2147">
        <f t="shared" ca="1" si="531"/>
        <v>0</v>
      </c>
      <c r="AT2147">
        <f t="shared" ca="1" si="532"/>
        <v>0</v>
      </c>
    </row>
    <row r="2148" spans="1:46" hidden="1" x14ac:dyDescent="0.2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0, OFFSET(data!$A$1, ROW()-1, AD$1-1))</f>
        <v>0</v>
      </c>
      <c r="AE2148">
        <f ca="1">IF(ISNA(AE$1), 0, OFFSET(data!$A$1, ROW()-1, AE$1-1))</f>
        <v>0</v>
      </c>
      <c r="AF2148">
        <f ca="1">IF(ISNA(AF$1), 0, OFFSET(data!$A$1, ROW()-1, AF$1-1))</f>
        <v>0</v>
      </c>
      <c r="AG2148">
        <f t="shared" ca="1" si="521"/>
        <v>0</v>
      </c>
      <c r="AH2148" t="e">
        <f t="shared" ca="1" si="522"/>
        <v>#VALUE!</v>
      </c>
      <c r="AI2148" t="str">
        <f t="shared" ca="1" si="523"/>
        <v>0</v>
      </c>
      <c r="AJ2148" t="str">
        <f t="shared" ca="1" si="524"/>
        <v/>
      </c>
      <c r="AK2148" t="str">
        <f t="shared" ca="1" si="533"/>
        <v>0</v>
      </c>
      <c r="AL2148" s="4">
        <f t="shared" ca="1" si="525"/>
        <v>0</v>
      </c>
      <c r="AM2148">
        <f t="shared" ca="1" si="520"/>
        <v>0</v>
      </c>
      <c r="AN2148">
        <f t="shared" ca="1" si="526"/>
        <v>0</v>
      </c>
      <c r="AO2148">
        <f t="shared" ca="1" si="527"/>
        <v>0</v>
      </c>
      <c r="AP2148">
        <f t="shared" ca="1" si="528"/>
        <v>0</v>
      </c>
      <c r="AQ2148">
        <f t="shared" ca="1" si="529"/>
        <v>0</v>
      </c>
      <c r="AR2148">
        <f t="shared" ca="1" si="530"/>
        <v>0</v>
      </c>
      <c r="AS2148">
        <f t="shared" ca="1" si="531"/>
        <v>0</v>
      </c>
      <c r="AT2148">
        <f t="shared" ca="1" si="532"/>
        <v>0</v>
      </c>
    </row>
    <row r="2149" spans="1:46" hidden="1" x14ac:dyDescent="0.2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0, OFFSET(data!$A$1, ROW()-1, AD$1-1))</f>
        <v>0</v>
      </c>
      <c r="AE2149">
        <f ca="1">IF(ISNA(AE$1), 0, OFFSET(data!$A$1, ROW()-1, AE$1-1))</f>
        <v>0</v>
      </c>
      <c r="AF2149">
        <f ca="1">IF(ISNA(AF$1), 0, OFFSET(data!$A$1, ROW()-1, AF$1-1))</f>
        <v>0</v>
      </c>
      <c r="AG2149">
        <f t="shared" ca="1" si="521"/>
        <v>0</v>
      </c>
      <c r="AH2149" t="e">
        <f t="shared" ca="1" si="522"/>
        <v>#VALUE!</v>
      </c>
      <c r="AI2149" t="str">
        <f t="shared" ca="1" si="523"/>
        <v>0</v>
      </c>
      <c r="AJ2149" t="str">
        <f t="shared" ca="1" si="524"/>
        <v/>
      </c>
      <c r="AK2149" t="str">
        <f t="shared" ca="1" si="533"/>
        <v>0</v>
      </c>
      <c r="AL2149" s="4">
        <f t="shared" ca="1" si="525"/>
        <v>0</v>
      </c>
      <c r="AM2149">
        <f t="shared" ca="1" si="520"/>
        <v>0</v>
      </c>
      <c r="AN2149">
        <f t="shared" ca="1" si="526"/>
        <v>0</v>
      </c>
      <c r="AO2149">
        <f t="shared" ca="1" si="527"/>
        <v>0</v>
      </c>
      <c r="AP2149">
        <f t="shared" ca="1" si="528"/>
        <v>0</v>
      </c>
      <c r="AQ2149">
        <f t="shared" ca="1" si="529"/>
        <v>0</v>
      </c>
      <c r="AR2149">
        <f t="shared" ca="1" si="530"/>
        <v>0</v>
      </c>
      <c r="AS2149">
        <f t="shared" ca="1" si="531"/>
        <v>0</v>
      </c>
      <c r="AT2149">
        <f t="shared" ca="1" si="532"/>
        <v>0</v>
      </c>
    </row>
    <row r="2150" spans="1:46" hidden="1" x14ac:dyDescent="0.2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0, OFFSET(data!$A$1, ROW()-1, AD$1-1))</f>
        <v>0</v>
      </c>
      <c r="AE2150">
        <f ca="1">IF(ISNA(AE$1), 0, OFFSET(data!$A$1, ROW()-1, AE$1-1))</f>
        <v>0</v>
      </c>
      <c r="AF2150">
        <f ca="1">IF(ISNA(AF$1), 0, OFFSET(data!$A$1, ROW()-1, AF$1-1))</f>
        <v>0</v>
      </c>
      <c r="AG2150">
        <f t="shared" ca="1" si="521"/>
        <v>0</v>
      </c>
      <c r="AH2150" t="e">
        <f t="shared" ca="1" si="522"/>
        <v>#VALUE!</v>
      </c>
      <c r="AI2150" t="str">
        <f t="shared" ca="1" si="523"/>
        <v>0</v>
      </c>
      <c r="AJ2150" t="str">
        <f t="shared" ca="1" si="524"/>
        <v/>
      </c>
      <c r="AK2150" t="str">
        <f t="shared" ca="1" si="533"/>
        <v>0</v>
      </c>
      <c r="AL2150" s="4">
        <f t="shared" ca="1" si="525"/>
        <v>0</v>
      </c>
      <c r="AM2150">
        <f t="shared" ca="1" si="520"/>
        <v>0</v>
      </c>
      <c r="AN2150">
        <f t="shared" ca="1" si="526"/>
        <v>0</v>
      </c>
      <c r="AO2150">
        <f t="shared" ca="1" si="527"/>
        <v>0</v>
      </c>
      <c r="AP2150">
        <f t="shared" ca="1" si="528"/>
        <v>0</v>
      </c>
      <c r="AQ2150">
        <f t="shared" ca="1" si="529"/>
        <v>0</v>
      </c>
      <c r="AR2150">
        <f t="shared" ca="1" si="530"/>
        <v>0</v>
      </c>
      <c r="AS2150">
        <f t="shared" ca="1" si="531"/>
        <v>0</v>
      </c>
      <c r="AT2150">
        <f t="shared" ca="1" si="532"/>
        <v>0</v>
      </c>
    </row>
    <row r="2151" spans="1:46" hidden="1" x14ac:dyDescent="0.2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0, OFFSET(data!$A$1, ROW()-1, AD$1-1))</f>
        <v>0</v>
      </c>
      <c r="AE2151">
        <f ca="1">IF(ISNA(AE$1), 0, OFFSET(data!$A$1, ROW()-1, AE$1-1))</f>
        <v>0</v>
      </c>
      <c r="AF2151">
        <f ca="1">IF(ISNA(AF$1), 0, OFFSET(data!$A$1, ROW()-1, AF$1-1))</f>
        <v>0</v>
      </c>
      <c r="AG2151">
        <f t="shared" ca="1" si="521"/>
        <v>0</v>
      </c>
      <c r="AH2151" t="e">
        <f t="shared" ca="1" si="522"/>
        <v>#VALUE!</v>
      </c>
      <c r="AI2151" t="str">
        <f t="shared" ca="1" si="523"/>
        <v>0</v>
      </c>
      <c r="AJ2151" t="str">
        <f t="shared" ca="1" si="524"/>
        <v/>
      </c>
      <c r="AK2151" t="str">
        <f t="shared" ca="1" si="533"/>
        <v>0</v>
      </c>
      <c r="AL2151" s="4">
        <f t="shared" ca="1" si="525"/>
        <v>0</v>
      </c>
      <c r="AM2151">
        <f t="shared" ca="1" si="520"/>
        <v>0</v>
      </c>
      <c r="AN2151">
        <f t="shared" ca="1" si="526"/>
        <v>0</v>
      </c>
      <c r="AO2151">
        <f t="shared" ca="1" si="527"/>
        <v>0</v>
      </c>
      <c r="AP2151">
        <f t="shared" ca="1" si="528"/>
        <v>0</v>
      </c>
      <c r="AQ2151">
        <f t="shared" ca="1" si="529"/>
        <v>0</v>
      </c>
      <c r="AR2151">
        <f t="shared" ca="1" si="530"/>
        <v>0</v>
      </c>
      <c r="AS2151">
        <f t="shared" ca="1" si="531"/>
        <v>0</v>
      </c>
      <c r="AT2151">
        <f t="shared" ca="1" si="532"/>
        <v>0</v>
      </c>
    </row>
    <row r="2152" spans="1:46" hidden="1" x14ac:dyDescent="0.2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0, OFFSET(data!$A$1, ROW()-1, AD$1-1))</f>
        <v>0</v>
      </c>
      <c r="AE2152">
        <f ca="1">IF(ISNA(AE$1), 0, OFFSET(data!$A$1, ROW()-1, AE$1-1))</f>
        <v>0</v>
      </c>
      <c r="AF2152">
        <f ca="1">IF(ISNA(AF$1), 0, OFFSET(data!$A$1, ROW()-1, AF$1-1))</f>
        <v>0</v>
      </c>
      <c r="AG2152">
        <f t="shared" ca="1" si="521"/>
        <v>0</v>
      </c>
      <c r="AH2152" t="e">
        <f t="shared" ca="1" si="522"/>
        <v>#VALUE!</v>
      </c>
      <c r="AI2152" t="str">
        <f t="shared" ca="1" si="523"/>
        <v>0</v>
      </c>
      <c r="AJ2152" t="str">
        <f t="shared" ca="1" si="524"/>
        <v/>
      </c>
      <c r="AK2152" t="str">
        <f t="shared" ca="1" si="533"/>
        <v>0</v>
      </c>
      <c r="AL2152" s="4">
        <f t="shared" ca="1" si="525"/>
        <v>0</v>
      </c>
      <c r="AM2152">
        <f t="shared" ca="1" si="520"/>
        <v>0</v>
      </c>
      <c r="AN2152">
        <f t="shared" ca="1" si="526"/>
        <v>0</v>
      </c>
      <c r="AO2152">
        <f t="shared" ca="1" si="527"/>
        <v>0</v>
      </c>
      <c r="AP2152">
        <f t="shared" ca="1" si="528"/>
        <v>0</v>
      </c>
      <c r="AQ2152">
        <f t="shared" ca="1" si="529"/>
        <v>0</v>
      </c>
      <c r="AR2152">
        <f t="shared" ca="1" si="530"/>
        <v>0</v>
      </c>
      <c r="AS2152">
        <f t="shared" ca="1" si="531"/>
        <v>0</v>
      </c>
      <c r="AT2152">
        <f t="shared" ca="1" si="532"/>
        <v>0</v>
      </c>
    </row>
    <row r="2153" spans="1:46" hidden="1" x14ac:dyDescent="0.2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0, OFFSET(data!$A$1, ROW()-1, AD$1-1))</f>
        <v>0</v>
      </c>
      <c r="AE2153">
        <f ca="1">IF(ISNA(AE$1), 0, OFFSET(data!$A$1, ROW()-1, AE$1-1))</f>
        <v>0</v>
      </c>
      <c r="AF2153">
        <f ca="1">IF(ISNA(AF$1), 0, OFFSET(data!$A$1, ROW()-1, AF$1-1))</f>
        <v>0</v>
      </c>
      <c r="AG2153">
        <f t="shared" ca="1" si="521"/>
        <v>0</v>
      </c>
      <c r="AH2153" t="e">
        <f t="shared" ca="1" si="522"/>
        <v>#VALUE!</v>
      </c>
      <c r="AI2153" t="str">
        <f t="shared" ca="1" si="523"/>
        <v>0</v>
      </c>
      <c r="AJ2153" t="str">
        <f t="shared" ca="1" si="524"/>
        <v/>
      </c>
      <c r="AK2153" t="str">
        <f t="shared" ca="1" si="533"/>
        <v>0</v>
      </c>
      <c r="AL2153" s="4">
        <f t="shared" ca="1" si="525"/>
        <v>0</v>
      </c>
      <c r="AM2153">
        <f t="shared" ca="1" si="520"/>
        <v>0</v>
      </c>
      <c r="AN2153">
        <f t="shared" ca="1" si="526"/>
        <v>0</v>
      </c>
      <c r="AO2153">
        <f t="shared" ca="1" si="527"/>
        <v>0</v>
      </c>
      <c r="AP2153">
        <f t="shared" ca="1" si="528"/>
        <v>0</v>
      </c>
      <c r="AQ2153">
        <f t="shared" ca="1" si="529"/>
        <v>0</v>
      </c>
      <c r="AR2153">
        <f t="shared" ca="1" si="530"/>
        <v>0</v>
      </c>
      <c r="AS2153">
        <f t="shared" ca="1" si="531"/>
        <v>0</v>
      </c>
      <c r="AT2153">
        <f t="shared" ca="1" si="532"/>
        <v>0</v>
      </c>
    </row>
    <row r="2154" spans="1:46" hidden="1" x14ac:dyDescent="0.2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0, OFFSET(data!$A$1, ROW()-1, AD$1-1))</f>
        <v>0</v>
      </c>
      <c r="AE2154">
        <f ca="1">IF(ISNA(AE$1), 0, OFFSET(data!$A$1, ROW()-1, AE$1-1))</f>
        <v>0</v>
      </c>
      <c r="AF2154">
        <f ca="1">IF(ISNA(AF$1), 0, OFFSET(data!$A$1, ROW()-1, AF$1-1))</f>
        <v>0</v>
      </c>
      <c r="AG2154">
        <f t="shared" ca="1" si="521"/>
        <v>0</v>
      </c>
      <c r="AH2154" t="e">
        <f t="shared" ca="1" si="522"/>
        <v>#VALUE!</v>
      </c>
      <c r="AI2154" t="str">
        <f t="shared" ca="1" si="523"/>
        <v>0</v>
      </c>
      <c r="AJ2154" t="str">
        <f t="shared" ca="1" si="524"/>
        <v/>
      </c>
      <c r="AK2154" t="str">
        <f t="shared" ca="1" si="533"/>
        <v>0</v>
      </c>
      <c r="AL2154" s="4">
        <f t="shared" ca="1" si="525"/>
        <v>0</v>
      </c>
      <c r="AM2154">
        <f t="shared" ca="1" si="520"/>
        <v>0</v>
      </c>
      <c r="AN2154">
        <f t="shared" ca="1" si="526"/>
        <v>0</v>
      </c>
      <c r="AO2154">
        <f t="shared" ca="1" si="527"/>
        <v>0</v>
      </c>
      <c r="AP2154">
        <f t="shared" ca="1" si="528"/>
        <v>0</v>
      </c>
      <c r="AQ2154">
        <f t="shared" ca="1" si="529"/>
        <v>0</v>
      </c>
      <c r="AR2154">
        <f t="shared" ca="1" si="530"/>
        <v>0</v>
      </c>
      <c r="AS2154">
        <f t="shared" ca="1" si="531"/>
        <v>0</v>
      </c>
      <c r="AT2154">
        <f t="shared" ca="1" si="532"/>
        <v>0</v>
      </c>
    </row>
    <row r="2155" spans="1:46" hidden="1" x14ac:dyDescent="0.2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0, OFFSET(data!$A$1, ROW()-1, AD$1-1))</f>
        <v>0</v>
      </c>
      <c r="AE2155">
        <f ca="1">IF(ISNA(AE$1), 0, OFFSET(data!$A$1, ROW()-1, AE$1-1))</f>
        <v>0</v>
      </c>
      <c r="AF2155">
        <f ca="1">IF(ISNA(AF$1), 0, OFFSET(data!$A$1, ROW()-1, AF$1-1))</f>
        <v>0</v>
      </c>
      <c r="AG2155">
        <f t="shared" ca="1" si="521"/>
        <v>0</v>
      </c>
      <c r="AH2155" t="e">
        <f t="shared" ca="1" si="522"/>
        <v>#VALUE!</v>
      </c>
      <c r="AI2155" t="str">
        <f t="shared" ca="1" si="523"/>
        <v>0</v>
      </c>
      <c r="AJ2155" t="str">
        <f t="shared" ca="1" si="524"/>
        <v/>
      </c>
      <c r="AK2155" t="str">
        <f t="shared" ca="1" si="533"/>
        <v>0</v>
      </c>
      <c r="AL2155" s="4">
        <f t="shared" ca="1" si="525"/>
        <v>0</v>
      </c>
      <c r="AM2155">
        <f t="shared" ca="1" si="520"/>
        <v>0</v>
      </c>
      <c r="AN2155">
        <f t="shared" ca="1" si="526"/>
        <v>0</v>
      </c>
      <c r="AO2155">
        <f t="shared" ca="1" si="527"/>
        <v>0</v>
      </c>
      <c r="AP2155">
        <f t="shared" ca="1" si="528"/>
        <v>0</v>
      </c>
      <c r="AQ2155">
        <f t="shared" ca="1" si="529"/>
        <v>0</v>
      </c>
      <c r="AR2155">
        <f t="shared" ca="1" si="530"/>
        <v>0</v>
      </c>
      <c r="AS2155">
        <f t="shared" ca="1" si="531"/>
        <v>0</v>
      </c>
      <c r="AT2155">
        <f t="shared" ca="1" si="532"/>
        <v>0</v>
      </c>
    </row>
    <row r="2156" spans="1:46" hidden="1" x14ac:dyDescent="0.2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0, OFFSET(data!$A$1, ROW()-1, AD$1-1))</f>
        <v>0</v>
      </c>
      <c r="AE2156">
        <f ca="1">IF(ISNA(AE$1), 0, OFFSET(data!$A$1, ROW()-1, AE$1-1))</f>
        <v>0</v>
      </c>
      <c r="AF2156">
        <f ca="1">IF(ISNA(AF$1), 0, OFFSET(data!$A$1, ROW()-1, AF$1-1))</f>
        <v>0</v>
      </c>
      <c r="AG2156">
        <f t="shared" ca="1" si="521"/>
        <v>0</v>
      </c>
      <c r="AH2156" t="e">
        <f t="shared" ca="1" si="522"/>
        <v>#VALUE!</v>
      </c>
      <c r="AI2156" t="str">
        <f t="shared" ca="1" si="523"/>
        <v>0</v>
      </c>
      <c r="AJ2156" t="str">
        <f t="shared" ca="1" si="524"/>
        <v/>
      </c>
      <c r="AK2156" t="str">
        <f t="shared" ca="1" si="533"/>
        <v>0</v>
      </c>
      <c r="AL2156" s="4">
        <f t="shared" ca="1" si="525"/>
        <v>0</v>
      </c>
      <c r="AM2156">
        <f t="shared" ca="1" si="520"/>
        <v>0</v>
      </c>
      <c r="AN2156">
        <f t="shared" ca="1" si="526"/>
        <v>0</v>
      </c>
      <c r="AO2156">
        <f t="shared" ca="1" si="527"/>
        <v>0</v>
      </c>
      <c r="AP2156">
        <f t="shared" ca="1" si="528"/>
        <v>0</v>
      </c>
      <c r="AQ2156">
        <f t="shared" ca="1" si="529"/>
        <v>0</v>
      </c>
      <c r="AR2156">
        <f t="shared" ca="1" si="530"/>
        <v>0</v>
      </c>
      <c r="AS2156">
        <f t="shared" ca="1" si="531"/>
        <v>0</v>
      </c>
      <c r="AT2156">
        <f t="shared" ca="1" si="532"/>
        <v>0</v>
      </c>
    </row>
    <row r="2157" spans="1:46" hidden="1" x14ac:dyDescent="0.2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0, OFFSET(data!$A$1, ROW()-1, AD$1-1))</f>
        <v>0</v>
      </c>
      <c r="AE2157">
        <f ca="1">IF(ISNA(AE$1), 0, OFFSET(data!$A$1, ROW()-1, AE$1-1))</f>
        <v>0</v>
      </c>
      <c r="AF2157">
        <f ca="1">IF(ISNA(AF$1), 0, OFFSET(data!$A$1, ROW()-1, AF$1-1))</f>
        <v>0</v>
      </c>
      <c r="AG2157">
        <f t="shared" ca="1" si="521"/>
        <v>0</v>
      </c>
      <c r="AH2157" t="e">
        <f t="shared" ca="1" si="522"/>
        <v>#VALUE!</v>
      </c>
      <c r="AI2157" t="str">
        <f t="shared" ca="1" si="523"/>
        <v>0</v>
      </c>
      <c r="AJ2157" t="str">
        <f t="shared" ca="1" si="524"/>
        <v/>
      </c>
      <c r="AK2157" t="str">
        <f t="shared" ca="1" si="533"/>
        <v>0</v>
      </c>
      <c r="AL2157" s="4">
        <f t="shared" ca="1" si="525"/>
        <v>0</v>
      </c>
      <c r="AM2157">
        <f t="shared" ca="1" si="520"/>
        <v>0</v>
      </c>
      <c r="AN2157">
        <f t="shared" ca="1" si="526"/>
        <v>0</v>
      </c>
      <c r="AO2157">
        <f t="shared" ca="1" si="527"/>
        <v>0</v>
      </c>
      <c r="AP2157">
        <f t="shared" ca="1" si="528"/>
        <v>0</v>
      </c>
      <c r="AQ2157">
        <f t="shared" ca="1" si="529"/>
        <v>0</v>
      </c>
      <c r="AR2157">
        <f t="shared" ca="1" si="530"/>
        <v>0</v>
      </c>
      <c r="AS2157">
        <f t="shared" ca="1" si="531"/>
        <v>0</v>
      </c>
      <c r="AT2157">
        <f t="shared" ca="1" si="532"/>
        <v>0</v>
      </c>
    </row>
    <row r="2158" spans="1:46" hidden="1" x14ac:dyDescent="0.2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0, OFFSET(data!$A$1, ROW()-1, AD$1-1))</f>
        <v>0</v>
      </c>
      <c r="AE2158">
        <f ca="1">IF(ISNA(AE$1), 0, OFFSET(data!$A$1, ROW()-1, AE$1-1))</f>
        <v>0</v>
      </c>
      <c r="AF2158">
        <f ca="1">IF(ISNA(AF$1), 0, OFFSET(data!$A$1, ROW()-1, AF$1-1))</f>
        <v>0</v>
      </c>
      <c r="AG2158">
        <f t="shared" ca="1" si="521"/>
        <v>0</v>
      </c>
      <c r="AH2158" t="e">
        <f t="shared" ca="1" si="522"/>
        <v>#VALUE!</v>
      </c>
      <c r="AI2158" t="str">
        <f t="shared" ca="1" si="523"/>
        <v>0</v>
      </c>
      <c r="AJ2158" t="str">
        <f t="shared" ca="1" si="524"/>
        <v/>
      </c>
      <c r="AK2158" t="str">
        <f t="shared" ca="1" si="533"/>
        <v>0</v>
      </c>
      <c r="AL2158" s="4">
        <f t="shared" ca="1" si="525"/>
        <v>0</v>
      </c>
      <c r="AM2158">
        <f t="shared" ca="1" si="520"/>
        <v>0</v>
      </c>
      <c r="AN2158">
        <f t="shared" ca="1" si="526"/>
        <v>0</v>
      </c>
      <c r="AO2158">
        <f t="shared" ca="1" si="527"/>
        <v>0</v>
      </c>
      <c r="AP2158">
        <f t="shared" ca="1" si="528"/>
        <v>0</v>
      </c>
      <c r="AQ2158">
        <f t="shared" ca="1" si="529"/>
        <v>0</v>
      </c>
      <c r="AR2158">
        <f t="shared" ca="1" si="530"/>
        <v>0</v>
      </c>
      <c r="AS2158">
        <f t="shared" ca="1" si="531"/>
        <v>0</v>
      </c>
      <c r="AT2158">
        <f t="shared" ca="1" si="532"/>
        <v>0</v>
      </c>
    </row>
    <row r="2159" spans="1:46" hidden="1" x14ac:dyDescent="0.2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0, OFFSET(data!$A$1, ROW()-1, AD$1-1))</f>
        <v>0</v>
      </c>
      <c r="AE2159">
        <f ca="1">IF(ISNA(AE$1), 0, OFFSET(data!$A$1, ROW()-1, AE$1-1))</f>
        <v>0</v>
      </c>
      <c r="AF2159">
        <f ca="1">IF(ISNA(AF$1), 0, OFFSET(data!$A$1, ROW()-1, AF$1-1))</f>
        <v>0</v>
      </c>
      <c r="AG2159">
        <f t="shared" ca="1" si="521"/>
        <v>0</v>
      </c>
      <c r="AH2159" t="e">
        <f t="shared" ca="1" si="522"/>
        <v>#VALUE!</v>
      </c>
      <c r="AI2159" t="str">
        <f t="shared" ca="1" si="523"/>
        <v>0</v>
      </c>
      <c r="AJ2159" t="str">
        <f t="shared" ca="1" si="524"/>
        <v/>
      </c>
      <c r="AK2159" t="str">
        <f t="shared" ca="1" si="533"/>
        <v>0</v>
      </c>
      <c r="AL2159" s="4">
        <f t="shared" ca="1" si="525"/>
        <v>0</v>
      </c>
      <c r="AM2159">
        <f t="shared" ca="1" si="520"/>
        <v>0</v>
      </c>
      <c r="AN2159">
        <f t="shared" ca="1" si="526"/>
        <v>0</v>
      </c>
      <c r="AO2159">
        <f t="shared" ca="1" si="527"/>
        <v>0</v>
      </c>
      <c r="AP2159">
        <f t="shared" ca="1" si="528"/>
        <v>0</v>
      </c>
      <c r="AQ2159">
        <f t="shared" ca="1" si="529"/>
        <v>0</v>
      </c>
      <c r="AR2159">
        <f t="shared" ca="1" si="530"/>
        <v>0</v>
      </c>
      <c r="AS2159">
        <f t="shared" ca="1" si="531"/>
        <v>0</v>
      </c>
      <c r="AT2159">
        <f t="shared" ca="1" si="532"/>
        <v>0</v>
      </c>
    </row>
    <row r="2160" spans="1:46" hidden="1" x14ac:dyDescent="0.2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0, OFFSET(data!$A$1, ROW()-1, AD$1-1))</f>
        <v>0</v>
      </c>
      <c r="AE2160">
        <f ca="1">IF(ISNA(AE$1), 0, OFFSET(data!$A$1, ROW()-1, AE$1-1))</f>
        <v>0</v>
      </c>
      <c r="AF2160">
        <f ca="1">IF(ISNA(AF$1), 0, OFFSET(data!$A$1, ROW()-1, AF$1-1))</f>
        <v>0</v>
      </c>
      <c r="AG2160">
        <f t="shared" ca="1" si="521"/>
        <v>0</v>
      </c>
      <c r="AH2160" t="e">
        <f t="shared" ca="1" si="522"/>
        <v>#VALUE!</v>
      </c>
      <c r="AI2160" t="str">
        <f t="shared" ca="1" si="523"/>
        <v>0</v>
      </c>
      <c r="AJ2160" t="str">
        <f t="shared" ca="1" si="524"/>
        <v/>
      </c>
      <c r="AK2160" t="str">
        <f t="shared" ca="1" si="533"/>
        <v>0</v>
      </c>
      <c r="AL2160" s="4">
        <f t="shared" ca="1" si="525"/>
        <v>0</v>
      </c>
      <c r="AM2160">
        <f t="shared" ca="1" si="520"/>
        <v>0</v>
      </c>
      <c r="AN2160">
        <f t="shared" ca="1" si="526"/>
        <v>0</v>
      </c>
      <c r="AO2160">
        <f t="shared" ca="1" si="527"/>
        <v>0</v>
      </c>
      <c r="AP2160">
        <f t="shared" ca="1" si="528"/>
        <v>0</v>
      </c>
      <c r="AQ2160">
        <f t="shared" ca="1" si="529"/>
        <v>0</v>
      </c>
      <c r="AR2160">
        <f t="shared" ca="1" si="530"/>
        <v>0</v>
      </c>
      <c r="AS2160">
        <f t="shared" ca="1" si="531"/>
        <v>0</v>
      </c>
      <c r="AT2160">
        <f t="shared" ca="1" si="532"/>
        <v>0</v>
      </c>
    </row>
    <row r="2161" spans="1:46" hidden="1" x14ac:dyDescent="0.2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0, OFFSET(data!$A$1, ROW()-1, AD$1-1))</f>
        <v>0</v>
      </c>
      <c r="AE2161">
        <f ca="1">IF(ISNA(AE$1), 0, OFFSET(data!$A$1, ROW()-1, AE$1-1))</f>
        <v>0</v>
      </c>
      <c r="AF2161">
        <f ca="1">IF(ISNA(AF$1), 0, OFFSET(data!$A$1, ROW()-1, AF$1-1))</f>
        <v>0</v>
      </c>
      <c r="AG2161">
        <f t="shared" ca="1" si="521"/>
        <v>0</v>
      </c>
      <c r="AH2161" t="e">
        <f t="shared" ca="1" si="522"/>
        <v>#VALUE!</v>
      </c>
      <c r="AI2161" t="str">
        <f t="shared" ca="1" si="523"/>
        <v>0</v>
      </c>
      <c r="AJ2161" t="str">
        <f t="shared" ca="1" si="524"/>
        <v/>
      </c>
      <c r="AK2161" t="str">
        <f t="shared" ca="1" si="533"/>
        <v>0</v>
      </c>
      <c r="AL2161" s="4">
        <f t="shared" ca="1" si="525"/>
        <v>0</v>
      </c>
      <c r="AM2161">
        <f t="shared" ca="1" si="520"/>
        <v>0</v>
      </c>
      <c r="AN2161">
        <f t="shared" ca="1" si="526"/>
        <v>0</v>
      </c>
      <c r="AO2161">
        <f t="shared" ca="1" si="527"/>
        <v>0</v>
      </c>
      <c r="AP2161">
        <f t="shared" ca="1" si="528"/>
        <v>0</v>
      </c>
      <c r="AQ2161">
        <f t="shared" ca="1" si="529"/>
        <v>0</v>
      </c>
      <c r="AR2161">
        <f t="shared" ca="1" si="530"/>
        <v>0</v>
      </c>
      <c r="AS2161">
        <f t="shared" ca="1" si="531"/>
        <v>0</v>
      </c>
      <c r="AT2161">
        <f t="shared" ca="1" si="532"/>
        <v>0</v>
      </c>
    </row>
    <row r="2162" spans="1:46" hidden="1" x14ac:dyDescent="0.2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0, OFFSET(data!$A$1, ROW()-1, AD$1-1))</f>
        <v>0</v>
      </c>
      <c r="AE2162">
        <f ca="1">IF(ISNA(AE$1), 0, OFFSET(data!$A$1, ROW()-1, AE$1-1))</f>
        <v>0</v>
      </c>
      <c r="AF2162">
        <f ca="1">IF(ISNA(AF$1), 0, OFFSET(data!$A$1, ROW()-1, AF$1-1))</f>
        <v>0</v>
      </c>
      <c r="AG2162">
        <f t="shared" ca="1" si="521"/>
        <v>0</v>
      </c>
      <c r="AH2162" t="e">
        <f t="shared" ca="1" si="522"/>
        <v>#VALUE!</v>
      </c>
      <c r="AI2162" t="str">
        <f t="shared" ca="1" si="523"/>
        <v>0</v>
      </c>
      <c r="AJ2162" t="str">
        <f t="shared" ca="1" si="524"/>
        <v/>
      </c>
      <c r="AK2162" t="str">
        <f t="shared" ca="1" si="533"/>
        <v>0</v>
      </c>
      <c r="AL2162" s="4">
        <f t="shared" ca="1" si="525"/>
        <v>0</v>
      </c>
      <c r="AM2162">
        <f t="shared" ca="1" si="520"/>
        <v>0</v>
      </c>
      <c r="AN2162">
        <f t="shared" ca="1" si="526"/>
        <v>0</v>
      </c>
      <c r="AO2162">
        <f t="shared" ca="1" si="527"/>
        <v>0</v>
      </c>
      <c r="AP2162">
        <f t="shared" ca="1" si="528"/>
        <v>0</v>
      </c>
      <c r="AQ2162">
        <f t="shared" ca="1" si="529"/>
        <v>0</v>
      </c>
      <c r="AR2162">
        <f t="shared" ca="1" si="530"/>
        <v>0</v>
      </c>
      <c r="AS2162">
        <f t="shared" ca="1" si="531"/>
        <v>0</v>
      </c>
      <c r="AT2162">
        <f t="shared" ca="1" si="532"/>
        <v>0</v>
      </c>
    </row>
    <row r="2163" spans="1:46" hidden="1" x14ac:dyDescent="0.2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0, OFFSET(data!$A$1, ROW()-1, AD$1-1))</f>
        <v>0</v>
      </c>
      <c r="AE2163">
        <f ca="1">IF(ISNA(AE$1), 0, OFFSET(data!$A$1, ROW()-1, AE$1-1))</f>
        <v>0</v>
      </c>
      <c r="AF2163">
        <f ca="1">IF(ISNA(AF$1), 0, OFFSET(data!$A$1, ROW()-1, AF$1-1))</f>
        <v>0</v>
      </c>
      <c r="AG2163">
        <f t="shared" ca="1" si="521"/>
        <v>0</v>
      </c>
      <c r="AH2163" t="e">
        <f t="shared" ca="1" si="522"/>
        <v>#VALUE!</v>
      </c>
      <c r="AI2163" t="str">
        <f t="shared" ca="1" si="523"/>
        <v>0</v>
      </c>
      <c r="AJ2163" t="str">
        <f t="shared" ca="1" si="524"/>
        <v/>
      </c>
      <c r="AK2163" t="str">
        <f t="shared" ca="1" si="533"/>
        <v>0</v>
      </c>
      <c r="AL2163" s="4">
        <f t="shared" ca="1" si="525"/>
        <v>0</v>
      </c>
      <c r="AM2163">
        <f t="shared" ca="1" si="520"/>
        <v>0</v>
      </c>
      <c r="AN2163">
        <f t="shared" ca="1" si="526"/>
        <v>0</v>
      </c>
      <c r="AO2163">
        <f t="shared" ca="1" si="527"/>
        <v>0</v>
      </c>
      <c r="AP2163">
        <f t="shared" ca="1" si="528"/>
        <v>0</v>
      </c>
      <c r="AQ2163">
        <f t="shared" ca="1" si="529"/>
        <v>0</v>
      </c>
      <c r="AR2163">
        <f t="shared" ca="1" si="530"/>
        <v>0</v>
      </c>
      <c r="AS2163">
        <f t="shared" ca="1" si="531"/>
        <v>0</v>
      </c>
      <c r="AT2163">
        <f t="shared" ca="1" si="532"/>
        <v>0</v>
      </c>
    </row>
    <row r="2164" spans="1:46" hidden="1" x14ac:dyDescent="0.2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0, OFFSET(data!$A$1, ROW()-1, AD$1-1))</f>
        <v>0</v>
      </c>
      <c r="AE2164">
        <f ca="1">IF(ISNA(AE$1), 0, OFFSET(data!$A$1, ROW()-1, AE$1-1))</f>
        <v>0</v>
      </c>
      <c r="AF2164">
        <f ca="1">IF(ISNA(AF$1), 0, OFFSET(data!$A$1, ROW()-1, AF$1-1))</f>
        <v>0</v>
      </c>
      <c r="AG2164">
        <f t="shared" ca="1" si="521"/>
        <v>0</v>
      </c>
      <c r="AH2164" t="e">
        <f t="shared" ca="1" si="522"/>
        <v>#VALUE!</v>
      </c>
      <c r="AI2164" t="str">
        <f t="shared" ca="1" si="523"/>
        <v>0</v>
      </c>
      <c r="AJ2164" t="str">
        <f t="shared" ca="1" si="524"/>
        <v/>
      </c>
      <c r="AK2164" t="str">
        <f t="shared" ca="1" si="533"/>
        <v>0</v>
      </c>
      <c r="AL2164" s="4">
        <f t="shared" ca="1" si="525"/>
        <v>0</v>
      </c>
      <c r="AM2164">
        <f t="shared" ref="AM2164:AM2227" ca="1" si="534">U2164+X2164</f>
        <v>0</v>
      </c>
      <c r="AN2164">
        <f t="shared" ca="1" si="526"/>
        <v>0</v>
      </c>
      <c r="AO2164">
        <f t="shared" ca="1" si="527"/>
        <v>0</v>
      </c>
      <c r="AP2164">
        <f t="shared" ca="1" si="528"/>
        <v>0</v>
      </c>
      <c r="AQ2164">
        <f t="shared" ca="1" si="529"/>
        <v>0</v>
      </c>
      <c r="AR2164">
        <f t="shared" ca="1" si="530"/>
        <v>0</v>
      </c>
      <c r="AS2164">
        <f t="shared" ca="1" si="531"/>
        <v>0</v>
      </c>
      <c r="AT2164">
        <f t="shared" ca="1" si="532"/>
        <v>0</v>
      </c>
    </row>
    <row r="2165" spans="1:46" hidden="1" x14ac:dyDescent="0.2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0, OFFSET(data!$A$1, ROW()-1, AD$1-1))</f>
        <v>0</v>
      </c>
      <c r="AE2165">
        <f ca="1">IF(ISNA(AE$1), 0, OFFSET(data!$A$1, ROW()-1, AE$1-1))</f>
        <v>0</v>
      </c>
      <c r="AF2165">
        <f ca="1">IF(ISNA(AF$1), 0, OFFSET(data!$A$1, ROW()-1, AF$1-1))</f>
        <v>0</v>
      </c>
      <c r="AG2165">
        <f t="shared" ca="1" si="521"/>
        <v>0</v>
      </c>
      <c r="AH2165" t="e">
        <f t="shared" ca="1" si="522"/>
        <v>#VALUE!</v>
      </c>
      <c r="AI2165" t="str">
        <f t="shared" ca="1" si="523"/>
        <v>0</v>
      </c>
      <c r="AJ2165" t="str">
        <f t="shared" ca="1" si="524"/>
        <v/>
      </c>
      <c r="AK2165" t="str">
        <f t="shared" ca="1" si="533"/>
        <v>0</v>
      </c>
      <c r="AL2165" s="4">
        <f t="shared" ca="1" si="525"/>
        <v>0</v>
      </c>
      <c r="AM2165">
        <f t="shared" ca="1" si="534"/>
        <v>0</v>
      </c>
      <c r="AN2165">
        <f t="shared" ca="1" si="526"/>
        <v>0</v>
      </c>
      <c r="AO2165">
        <f t="shared" ca="1" si="527"/>
        <v>0</v>
      </c>
      <c r="AP2165">
        <f t="shared" ca="1" si="528"/>
        <v>0</v>
      </c>
      <c r="AQ2165">
        <f t="shared" ca="1" si="529"/>
        <v>0</v>
      </c>
      <c r="AR2165">
        <f t="shared" ca="1" si="530"/>
        <v>0</v>
      </c>
      <c r="AS2165">
        <f t="shared" ca="1" si="531"/>
        <v>0</v>
      </c>
      <c r="AT2165">
        <f t="shared" ca="1" si="532"/>
        <v>0</v>
      </c>
    </row>
    <row r="2166" spans="1:46" hidden="1" x14ac:dyDescent="0.2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0, OFFSET(data!$A$1, ROW()-1, AD$1-1))</f>
        <v>0</v>
      </c>
      <c r="AE2166">
        <f ca="1">IF(ISNA(AE$1), 0, OFFSET(data!$A$1, ROW()-1, AE$1-1))</f>
        <v>0</v>
      </c>
      <c r="AF2166">
        <f ca="1">IF(ISNA(AF$1), 0, OFFSET(data!$A$1, ROW()-1, AF$1-1))</f>
        <v>0</v>
      </c>
      <c r="AG2166">
        <f t="shared" ca="1" si="521"/>
        <v>0</v>
      </c>
      <c r="AH2166" t="e">
        <f t="shared" ca="1" si="522"/>
        <v>#VALUE!</v>
      </c>
      <c r="AI2166" t="str">
        <f t="shared" ca="1" si="523"/>
        <v>0</v>
      </c>
      <c r="AJ2166" t="str">
        <f t="shared" ca="1" si="524"/>
        <v/>
      </c>
      <c r="AK2166" t="str">
        <f t="shared" ca="1" si="533"/>
        <v>0</v>
      </c>
      <c r="AL2166" s="4">
        <f t="shared" ca="1" si="525"/>
        <v>0</v>
      </c>
      <c r="AM2166">
        <f t="shared" ca="1" si="534"/>
        <v>0</v>
      </c>
      <c r="AN2166">
        <f t="shared" ca="1" si="526"/>
        <v>0</v>
      </c>
      <c r="AO2166">
        <f t="shared" ca="1" si="527"/>
        <v>0</v>
      </c>
      <c r="AP2166">
        <f t="shared" ca="1" si="528"/>
        <v>0</v>
      </c>
      <c r="AQ2166">
        <f t="shared" ca="1" si="529"/>
        <v>0</v>
      </c>
      <c r="AR2166">
        <f t="shared" ca="1" si="530"/>
        <v>0</v>
      </c>
      <c r="AS2166">
        <f t="shared" ca="1" si="531"/>
        <v>0</v>
      </c>
      <c r="AT2166">
        <f t="shared" ca="1" si="532"/>
        <v>0</v>
      </c>
    </row>
    <row r="2167" spans="1:46" hidden="1" x14ac:dyDescent="0.2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0, OFFSET(data!$A$1, ROW()-1, AD$1-1))</f>
        <v>0</v>
      </c>
      <c r="AE2167">
        <f ca="1">IF(ISNA(AE$1), 0, OFFSET(data!$A$1, ROW()-1, AE$1-1))</f>
        <v>0</v>
      </c>
      <c r="AF2167">
        <f ca="1">IF(ISNA(AF$1), 0, OFFSET(data!$A$1, ROW()-1, AF$1-1))</f>
        <v>0</v>
      </c>
      <c r="AG2167">
        <f t="shared" ca="1" si="521"/>
        <v>0</v>
      </c>
      <c r="AH2167" t="e">
        <f t="shared" ca="1" si="522"/>
        <v>#VALUE!</v>
      </c>
      <c r="AI2167" t="str">
        <f t="shared" ca="1" si="523"/>
        <v>0</v>
      </c>
      <c r="AJ2167" t="str">
        <f t="shared" ca="1" si="524"/>
        <v/>
      </c>
      <c r="AK2167" t="str">
        <f t="shared" ca="1" si="533"/>
        <v>0</v>
      </c>
      <c r="AL2167" s="4">
        <f t="shared" ca="1" si="525"/>
        <v>0</v>
      </c>
      <c r="AM2167">
        <f t="shared" ca="1" si="534"/>
        <v>0</v>
      </c>
      <c r="AN2167">
        <f t="shared" ca="1" si="526"/>
        <v>0</v>
      </c>
      <c r="AO2167">
        <f t="shared" ca="1" si="527"/>
        <v>0</v>
      </c>
      <c r="AP2167">
        <f t="shared" ca="1" si="528"/>
        <v>0</v>
      </c>
      <c r="AQ2167">
        <f t="shared" ca="1" si="529"/>
        <v>0</v>
      </c>
      <c r="AR2167">
        <f t="shared" ca="1" si="530"/>
        <v>0</v>
      </c>
      <c r="AS2167">
        <f t="shared" ca="1" si="531"/>
        <v>0</v>
      </c>
      <c r="AT2167">
        <f t="shared" ca="1" si="532"/>
        <v>0</v>
      </c>
    </row>
    <row r="2168" spans="1:46" hidden="1" x14ac:dyDescent="0.2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0, OFFSET(data!$A$1, ROW()-1, AD$1-1))</f>
        <v>0</v>
      </c>
      <c r="AE2168">
        <f ca="1">IF(ISNA(AE$1), 0, OFFSET(data!$A$1, ROW()-1, AE$1-1))</f>
        <v>0</v>
      </c>
      <c r="AF2168">
        <f ca="1">IF(ISNA(AF$1), 0, OFFSET(data!$A$1, ROW()-1, AF$1-1))</f>
        <v>0</v>
      </c>
      <c r="AG2168">
        <f t="shared" ca="1" si="521"/>
        <v>0</v>
      </c>
      <c r="AH2168" t="e">
        <f t="shared" ca="1" si="522"/>
        <v>#VALUE!</v>
      </c>
      <c r="AI2168" t="str">
        <f t="shared" ca="1" si="523"/>
        <v>0</v>
      </c>
      <c r="AJ2168" t="str">
        <f t="shared" ca="1" si="524"/>
        <v/>
      </c>
      <c r="AK2168" t="str">
        <f t="shared" ca="1" si="533"/>
        <v>0</v>
      </c>
      <c r="AL2168" s="4">
        <f t="shared" ca="1" si="525"/>
        <v>0</v>
      </c>
      <c r="AM2168">
        <f t="shared" ca="1" si="534"/>
        <v>0</v>
      </c>
      <c r="AN2168">
        <f t="shared" ca="1" si="526"/>
        <v>0</v>
      </c>
      <c r="AO2168">
        <f t="shared" ca="1" si="527"/>
        <v>0</v>
      </c>
      <c r="AP2168">
        <f t="shared" ca="1" si="528"/>
        <v>0</v>
      </c>
      <c r="AQ2168">
        <f t="shared" ca="1" si="529"/>
        <v>0</v>
      </c>
      <c r="AR2168">
        <f t="shared" ca="1" si="530"/>
        <v>0</v>
      </c>
      <c r="AS2168">
        <f t="shared" ca="1" si="531"/>
        <v>0</v>
      </c>
      <c r="AT2168">
        <f t="shared" ca="1" si="532"/>
        <v>0</v>
      </c>
    </row>
    <row r="2169" spans="1:46" hidden="1" x14ac:dyDescent="0.2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0, OFFSET(data!$A$1, ROW()-1, AD$1-1))</f>
        <v>0</v>
      </c>
      <c r="AE2169">
        <f ca="1">IF(ISNA(AE$1), 0, OFFSET(data!$A$1, ROW()-1, AE$1-1))</f>
        <v>0</v>
      </c>
      <c r="AF2169">
        <f ca="1">IF(ISNA(AF$1), 0, OFFSET(data!$A$1, ROW()-1, AF$1-1))</f>
        <v>0</v>
      </c>
      <c r="AG2169">
        <f t="shared" ca="1" si="521"/>
        <v>0</v>
      </c>
      <c r="AH2169" t="e">
        <f t="shared" ca="1" si="522"/>
        <v>#VALUE!</v>
      </c>
      <c r="AI2169" t="str">
        <f t="shared" ca="1" si="523"/>
        <v>0</v>
      </c>
      <c r="AJ2169" t="str">
        <f t="shared" ca="1" si="524"/>
        <v/>
      </c>
      <c r="AK2169" t="str">
        <f t="shared" ca="1" si="533"/>
        <v>0</v>
      </c>
      <c r="AL2169" s="4">
        <f t="shared" ca="1" si="525"/>
        <v>0</v>
      </c>
      <c r="AM2169">
        <f t="shared" ca="1" si="534"/>
        <v>0</v>
      </c>
      <c r="AN2169">
        <f t="shared" ca="1" si="526"/>
        <v>0</v>
      </c>
      <c r="AO2169">
        <f t="shared" ca="1" si="527"/>
        <v>0</v>
      </c>
      <c r="AP2169">
        <f t="shared" ca="1" si="528"/>
        <v>0</v>
      </c>
      <c r="AQ2169">
        <f t="shared" ca="1" si="529"/>
        <v>0</v>
      </c>
      <c r="AR2169">
        <f t="shared" ca="1" si="530"/>
        <v>0</v>
      </c>
      <c r="AS2169">
        <f t="shared" ca="1" si="531"/>
        <v>0</v>
      </c>
      <c r="AT2169">
        <f t="shared" ca="1" si="532"/>
        <v>0</v>
      </c>
    </row>
    <row r="2170" spans="1:46" hidden="1" x14ac:dyDescent="0.2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0, OFFSET(data!$A$1, ROW()-1, AD$1-1))</f>
        <v>0</v>
      </c>
      <c r="AE2170">
        <f ca="1">IF(ISNA(AE$1), 0, OFFSET(data!$A$1, ROW()-1, AE$1-1))</f>
        <v>0</v>
      </c>
      <c r="AF2170">
        <f ca="1">IF(ISNA(AF$1), 0, OFFSET(data!$A$1, ROW()-1, AF$1-1))</f>
        <v>0</v>
      </c>
      <c r="AG2170">
        <f t="shared" ca="1" si="521"/>
        <v>0</v>
      </c>
      <c r="AH2170" t="e">
        <f t="shared" ca="1" si="522"/>
        <v>#VALUE!</v>
      </c>
      <c r="AI2170" t="str">
        <f t="shared" ca="1" si="523"/>
        <v>0</v>
      </c>
      <c r="AJ2170" t="str">
        <f t="shared" ca="1" si="524"/>
        <v/>
      </c>
      <c r="AK2170" t="str">
        <f t="shared" ca="1" si="533"/>
        <v>0</v>
      </c>
      <c r="AL2170" s="4">
        <f t="shared" ca="1" si="525"/>
        <v>0</v>
      </c>
      <c r="AM2170">
        <f t="shared" ca="1" si="534"/>
        <v>0</v>
      </c>
      <c r="AN2170">
        <f t="shared" ca="1" si="526"/>
        <v>0</v>
      </c>
      <c r="AO2170">
        <f t="shared" ca="1" si="527"/>
        <v>0</v>
      </c>
      <c r="AP2170">
        <f t="shared" ca="1" si="528"/>
        <v>0</v>
      </c>
      <c r="AQ2170">
        <f t="shared" ca="1" si="529"/>
        <v>0</v>
      </c>
      <c r="AR2170">
        <f t="shared" ca="1" si="530"/>
        <v>0</v>
      </c>
      <c r="AS2170">
        <f t="shared" ca="1" si="531"/>
        <v>0</v>
      </c>
      <c r="AT2170">
        <f t="shared" ca="1" si="532"/>
        <v>0</v>
      </c>
    </row>
    <row r="2171" spans="1:46" hidden="1" x14ac:dyDescent="0.2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0, OFFSET(data!$A$1, ROW()-1, AD$1-1))</f>
        <v>0</v>
      </c>
      <c r="AE2171">
        <f ca="1">IF(ISNA(AE$1), 0, OFFSET(data!$A$1, ROW()-1, AE$1-1))</f>
        <v>0</v>
      </c>
      <c r="AF2171">
        <f ca="1">IF(ISNA(AF$1), 0, OFFSET(data!$A$1, ROW()-1, AF$1-1))</f>
        <v>0</v>
      </c>
      <c r="AG2171">
        <f t="shared" ca="1" si="521"/>
        <v>0</v>
      </c>
      <c r="AH2171" t="e">
        <f t="shared" ca="1" si="522"/>
        <v>#VALUE!</v>
      </c>
      <c r="AI2171" t="str">
        <f t="shared" ca="1" si="523"/>
        <v>0</v>
      </c>
      <c r="AJ2171" t="str">
        <f t="shared" ca="1" si="524"/>
        <v/>
      </c>
      <c r="AK2171" t="str">
        <f t="shared" ca="1" si="533"/>
        <v>0</v>
      </c>
      <c r="AL2171" s="4">
        <f t="shared" ca="1" si="525"/>
        <v>0</v>
      </c>
      <c r="AM2171">
        <f t="shared" ca="1" si="534"/>
        <v>0</v>
      </c>
      <c r="AN2171">
        <f t="shared" ca="1" si="526"/>
        <v>0</v>
      </c>
      <c r="AO2171">
        <f t="shared" ca="1" si="527"/>
        <v>0</v>
      </c>
      <c r="AP2171">
        <f t="shared" ca="1" si="528"/>
        <v>0</v>
      </c>
      <c r="AQ2171">
        <f t="shared" ca="1" si="529"/>
        <v>0</v>
      </c>
      <c r="AR2171">
        <f t="shared" ca="1" si="530"/>
        <v>0</v>
      </c>
      <c r="AS2171">
        <f t="shared" ca="1" si="531"/>
        <v>0</v>
      </c>
      <c r="AT2171">
        <f t="shared" ca="1" si="532"/>
        <v>0</v>
      </c>
    </row>
    <row r="2172" spans="1:46" hidden="1" x14ac:dyDescent="0.2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0, OFFSET(data!$A$1, ROW()-1, AD$1-1))</f>
        <v>0</v>
      </c>
      <c r="AE2172">
        <f ca="1">IF(ISNA(AE$1), 0, OFFSET(data!$A$1, ROW()-1, AE$1-1))</f>
        <v>0</v>
      </c>
      <c r="AF2172">
        <f ca="1">IF(ISNA(AF$1), 0, OFFSET(data!$A$1, ROW()-1, AF$1-1))</f>
        <v>0</v>
      </c>
      <c r="AG2172">
        <f t="shared" ca="1" si="521"/>
        <v>0</v>
      </c>
      <c r="AH2172" t="e">
        <f t="shared" ca="1" si="522"/>
        <v>#VALUE!</v>
      </c>
      <c r="AI2172" t="str">
        <f t="shared" ca="1" si="523"/>
        <v>0</v>
      </c>
      <c r="AJ2172" t="str">
        <f t="shared" ca="1" si="524"/>
        <v/>
      </c>
      <c r="AK2172" t="str">
        <f t="shared" ca="1" si="533"/>
        <v>0</v>
      </c>
      <c r="AL2172" s="4">
        <f t="shared" ca="1" si="525"/>
        <v>0</v>
      </c>
      <c r="AM2172">
        <f t="shared" ca="1" si="534"/>
        <v>0</v>
      </c>
      <c r="AN2172">
        <f t="shared" ca="1" si="526"/>
        <v>0</v>
      </c>
      <c r="AO2172">
        <f t="shared" ca="1" si="527"/>
        <v>0</v>
      </c>
      <c r="AP2172">
        <f t="shared" ca="1" si="528"/>
        <v>0</v>
      </c>
      <c r="AQ2172">
        <f t="shared" ca="1" si="529"/>
        <v>0</v>
      </c>
      <c r="AR2172">
        <f t="shared" ca="1" si="530"/>
        <v>0</v>
      </c>
      <c r="AS2172">
        <f t="shared" ca="1" si="531"/>
        <v>0</v>
      </c>
      <c r="AT2172">
        <f t="shared" ca="1" si="532"/>
        <v>0</v>
      </c>
    </row>
    <row r="2173" spans="1:46" hidden="1" x14ac:dyDescent="0.2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0, OFFSET(data!$A$1, ROW()-1, AD$1-1))</f>
        <v>0</v>
      </c>
      <c r="AE2173">
        <f ca="1">IF(ISNA(AE$1), 0, OFFSET(data!$A$1, ROW()-1, AE$1-1))</f>
        <v>0</v>
      </c>
      <c r="AF2173">
        <f ca="1">IF(ISNA(AF$1), 0, OFFSET(data!$A$1, ROW()-1, AF$1-1))</f>
        <v>0</v>
      </c>
      <c r="AG2173">
        <f t="shared" ca="1" si="521"/>
        <v>0</v>
      </c>
      <c r="AH2173" t="e">
        <f t="shared" ca="1" si="522"/>
        <v>#VALUE!</v>
      </c>
      <c r="AI2173" t="str">
        <f t="shared" ca="1" si="523"/>
        <v>0</v>
      </c>
      <c r="AJ2173" t="str">
        <f t="shared" ca="1" si="524"/>
        <v/>
      </c>
      <c r="AK2173" t="str">
        <f t="shared" ca="1" si="533"/>
        <v>0</v>
      </c>
      <c r="AL2173" s="4">
        <f t="shared" ca="1" si="525"/>
        <v>0</v>
      </c>
      <c r="AM2173">
        <f t="shared" ca="1" si="534"/>
        <v>0</v>
      </c>
      <c r="AN2173">
        <f t="shared" ca="1" si="526"/>
        <v>0</v>
      </c>
      <c r="AO2173">
        <f t="shared" ca="1" si="527"/>
        <v>0</v>
      </c>
      <c r="AP2173">
        <f t="shared" ca="1" si="528"/>
        <v>0</v>
      </c>
      <c r="AQ2173">
        <f t="shared" ca="1" si="529"/>
        <v>0</v>
      </c>
      <c r="AR2173">
        <f t="shared" ca="1" si="530"/>
        <v>0</v>
      </c>
      <c r="AS2173">
        <f t="shared" ca="1" si="531"/>
        <v>0</v>
      </c>
      <c r="AT2173">
        <f t="shared" ca="1" si="532"/>
        <v>0</v>
      </c>
    </row>
    <row r="2174" spans="1:46" hidden="1" x14ac:dyDescent="0.2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0, OFFSET(data!$A$1, ROW()-1, AD$1-1))</f>
        <v>0</v>
      </c>
      <c r="AE2174">
        <f ca="1">IF(ISNA(AE$1), 0, OFFSET(data!$A$1, ROW()-1, AE$1-1))</f>
        <v>0</v>
      </c>
      <c r="AF2174">
        <f ca="1">IF(ISNA(AF$1), 0, OFFSET(data!$A$1, ROW()-1, AF$1-1))</f>
        <v>0</v>
      </c>
      <c r="AG2174">
        <f t="shared" ca="1" si="521"/>
        <v>0</v>
      </c>
      <c r="AH2174" t="e">
        <f t="shared" ca="1" si="522"/>
        <v>#VALUE!</v>
      </c>
      <c r="AI2174" t="str">
        <f t="shared" ca="1" si="523"/>
        <v>0</v>
      </c>
      <c r="AJ2174" t="str">
        <f t="shared" ca="1" si="524"/>
        <v/>
      </c>
      <c r="AK2174" t="str">
        <f t="shared" ca="1" si="533"/>
        <v>0</v>
      </c>
      <c r="AL2174" s="4">
        <f t="shared" ca="1" si="525"/>
        <v>0</v>
      </c>
      <c r="AM2174">
        <f t="shared" ca="1" si="534"/>
        <v>0</v>
      </c>
      <c r="AN2174">
        <f t="shared" ca="1" si="526"/>
        <v>0</v>
      </c>
      <c r="AO2174">
        <f t="shared" ca="1" si="527"/>
        <v>0</v>
      </c>
      <c r="AP2174">
        <f t="shared" ca="1" si="528"/>
        <v>0</v>
      </c>
      <c r="AQ2174">
        <f t="shared" ca="1" si="529"/>
        <v>0</v>
      </c>
      <c r="AR2174">
        <f t="shared" ca="1" si="530"/>
        <v>0</v>
      </c>
      <c r="AS2174">
        <f t="shared" ca="1" si="531"/>
        <v>0</v>
      </c>
      <c r="AT2174">
        <f t="shared" ca="1" si="532"/>
        <v>0</v>
      </c>
    </row>
    <row r="2175" spans="1:46" hidden="1" x14ac:dyDescent="0.2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0, OFFSET(data!$A$1, ROW()-1, AD$1-1))</f>
        <v>0</v>
      </c>
      <c r="AE2175">
        <f ca="1">IF(ISNA(AE$1), 0, OFFSET(data!$A$1, ROW()-1, AE$1-1))</f>
        <v>0</v>
      </c>
      <c r="AF2175">
        <f ca="1">IF(ISNA(AF$1), 0, OFFSET(data!$A$1, ROW()-1, AF$1-1))</f>
        <v>0</v>
      </c>
      <c r="AG2175">
        <f t="shared" ca="1" si="521"/>
        <v>0</v>
      </c>
      <c r="AH2175" t="e">
        <f t="shared" ca="1" si="522"/>
        <v>#VALUE!</v>
      </c>
      <c r="AI2175" t="str">
        <f t="shared" ca="1" si="523"/>
        <v>0</v>
      </c>
      <c r="AJ2175" t="str">
        <f t="shared" ca="1" si="524"/>
        <v/>
      </c>
      <c r="AK2175" t="str">
        <f t="shared" ca="1" si="533"/>
        <v>0</v>
      </c>
      <c r="AL2175" s="4">
        <f t="shared" ca="1" si="525"/>
        <v>0</v>
      </c>
      <c r="AM2175">
        <f t="shared" ca="1" si="534"/>
        <v>0</v>
      </c>
      <c r="AN2175">
        <f t="shared" ca="1" si="526"/>
        <v>0</v>
      </c>
      <c r="AO2175">
        <f t="shared" ca="1" si="527"/>
        <v>0</v>
      </c>
      <c r="AP2175">
        <f t="shared" ca="1" si="528"/>
        <v>0</v>
      </c>
      <c r="AQ2175">
        <f t="shared" ca="1" si="529"/>
        <v>0</v>
      </c>
      <c r="AR2175">
        <f t="shared" ca="1" si="530"/>
        <v>0</v>
      </c>
      <c r="AS2175">
        <f t="shared" ca="1" si="531"/>
        <v>0</v>
      </c>
      <c r="AT2175">
        <f t="shared" ca="1" si="532"/>
        <v>0</v>
      </c>
    </row>
    <row r="2176" spans="1:46" hidden="1" x14ac:dyDescent="0.2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0, OFFSET(data!$A$1, ROW()-1, AD$1-1))</f>
        <v>0</v>
      </c>
      <c r="AE2176">
        <f ca="1">IF(ISNA(AE$1), 0, OFFSET(data!$A$1, ROW()-1, AE$1-1))</f>
        <v>0</v>
      </c>
      <c r="AF2176">
        <f ca="1">IF(ISNA(AF$1), 0, OFFSET(data!$A$1, ROW()-1, AF$1-1))</f>
        <v>0</v>
      </c>
      <c r="AG2176">
        <f t="shared" ca="1" si="521"/>
        <v>0</v>
      </c>
      <c r="AH2176" t="e">
        <f t="shared" ca="1" si="522"/>
        <v>#VALUE!</v>
      </c>
      <c r="AI2176" t="str">
        <f t="shared" ca="1" si="523"/>
        <v>0</v>
      </c>
      <c r="AJ2176" t="str">
        <f t="shared" ca="1" si="524"/>
        <v/>
      </c>
      <c r="AK2176" t="str">
        <f t="shared" ca="1" si="533"/>
        <v>0</v>
      </c>
      <c r="AL2176" s="4">
        <f t="shared" ca="1" si="525"/>
        <v>0</v>
      </c>
      <c r="AM2176">
        <f t="shared" ca="1" si="534"/>
        <v>0</v>
      </c>
      <c r="AN2176">
        <f t="shared" ca="1" si="526"/>
        <v>0</v>
      </c>
      <c r="AO2176">
        <f t="shared" ca="1" si="527"/>
        <v>0</v>
      </c>
      <c r="AP2176">
        <f t="shared" ca="1" si="528"/>
        <v>0</v>
      </c>
      <c r="AQ2176">
        <f t="shared" ca="1" si="529"/>
        <v>0</v>
      </c>
      <c r="AR2176">
        <f t="shared" ca="1" si="530"/>
        <v>0</v>
      </c>
      <c r="AS2176">
        <f t="shared" ca="1" si="531"/>
        <v>0</v>
      </c>
      <c r="AT2176">
        <f t="shared" ca="1" si="532"/>
        <v>0</v>
      </c>
    </row>
    <row r="2177" spans="1:46" hidden="1" x14ac:dyDescent="0.2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0, OFFSET(data!$A$1, ROW()-1, AD$1-1))</f>
        <v>0</v>
      </c>
      <c r="AE2177">
        <f ca="1">IF(ISNA(AE$1), 0, OFFSET(data!$A$1, ROW()-1, AE$1-1))</f>
        <v>0</v>
      </c>
      <c r="AF2177">
        <f ca="1">IF(ISNA(AF$1), 0, OFFSET(data!$A$1, ROW()-1, AF$1-1))</f>
        <v>0</v>
      </c>
      <c r="AG2177">
        <f t="shared" ca="1" si="521"/>
        <v>0</v>
      </c>
      <c r="AH2177" t="e">
        <f t="shared" ca="1" si="522"/>
        <v>#VALUE!</v>
      </c>
      <c r="AI2177" t="str">
        <f t="shared" ca="1" si="523"/>
        <v>0</v>
      </c>
      <c r="AJ2177" t="str">
        <f t="shared" ca="1" si="524"/>
        <v/>
      </c>
      <c r="AK2177" t="str">
        <f t="shared" ca="1" si="533"/>
        <v>0</v>
      </c>
      <c r="AL2177" s="4">
        <f t="shared" ca="1" si="525"/>
        <v>0</v>
      </c>
      <c r="AM2177">
        <f t="shared" ca="1" si="534"/>
        <v>0</v>
      </c>
      <c r="AN2177">
        <f t="shared" ca="1" si="526"/>
        <v>0</v>
      </c>
      <c r="AO2177">
        <f t="shared" ca="1" si="527"/>
        <v>0</v>
      </c>
      <c r="AP2177">
        <f t="shared" ca="1" si="528"/>
        <v>0</v>
      </c>
      <c r="AQ2177">
        <f t="shared" ca="1" si="529"/>
        <v>0</v>
      </c>
      <c r="AR2177">
        <f t="shared" ca="1" si="530"/>
        <v>0</v>
      </c>
      <c r="AS2177">
        <f t="shared" ca="1" si="531"/>
        <v>0</v>
      </c>
      <c r="AT2177">
        <f t="shared" ca="1" si="532"/>
        <v>0</v>
      </c>
    </row>
    <row r="2178" spans="1:46" hidden="1" x14ac:dyDescent="0.2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0, OFFSET(data!$A$1, ROW()-1, AD$1-1))</f>
        <v>0</v>
      </c>
      <c r="AE2178">
        <f ca="1">IF(ISNA(AE$1), 0, OFFSET(data!$A$1, ROW()-1, AE$1-1))</f>
        <v>0</v>
      </c>
      <c r="AF2178">
        <f ca="1">IF(ISNA(AF$1), 0, OFFSET(data!$A$1, ROW()-1, AF$1-1))</f>
        <v>0</v>
      </c>
      <c r="AG2178">
        <f t="shared" ca="1" si="521"/>
        <v>0</v>
      </c>
      <c r="AH2178" t="e">
        <f t="shared" ca="1" si="522"/>
        <v>#VALUE!</v>
      </c>
      <c r="AI2178" t="str">
        <f t="shared" ca="1" si="523"/>
        <v>0</v>
      </c>
      <c r="AJ2178" t="str">
        <f t="shared" ca="1" si="524"/>
        <v/>
      </c>
      <c r="AK2178" t="str">
        <f t="shared" ca="1" si="533"/>
        <v>0</v>
      </c>
      <c r="AL2178" s="4">
        <f t="shared" ca="1" si="525"/>
        <v>0</v>
      </c>
      <c r="AM2178">
        <f t="shared" ca="1" si="534"/>
        <v>0</v>
      </c>
      <c r="AN2178">
        <f t="shared" ca="1" si="526"/>
        <v>0</v>
      </c>
      <c r="AO2178">
        <f t="shared" ca="1" si="527"/>
        <v>0</v>
      </c>
      <c r="AP2178">
        <f t="shared" ca="1" si="528"/>
        <v>0</v>
      </c>
      <c r="AQ2178">
        <f t="shared" ca="1" si="529"/>
        <v>0</v>
      </c>
      <c r="AR2178">
        <f t="shared" ca="1" si="530"/>
        <v>0</v>
      </c>
      <c r="AS2178">
        <f t="shared" ca="1" si="531"/>
        <v>0</v>
      </c>
      <c r="AT2178">
        <f t="shared" ca="1" si="532"/>
        <v>0</v>
      </c>
    </row>
    <row r="2179" spans="1:46" hidden="1" x14ac:dyDescent="0.2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0, OFFSET(data!$A$1, ROW()-1, AD$1-1))</f>
        <v>0</v>
      </c>
      <c r="AE2179">
        <f ca="1">IF(ISNA(AE$1), 0, OFFSET(data!$A$1, ROW()-1, AE$1-1))</f>
        <v>0</v>
      </c>
      <c r="AF2179">
        <f ca="1">IF(ISNA(AF$1), 0, OFFSET(data!$A$1, ROW()-1, AF$1-1))</f>
        <v>0</v>
      </c>
      <c r="AG2179">
        <f t="shared" ref="AG2179:AG2242" ca="1" si="535">VALUE(LEFT(C2179, 4))</f>
        <v>0</v>
      </c>
      <c r="AH2179" t="e">
        <f t="shared" ref="AH2179:AH2242" ca="1" si="536">VALUE(MID(C2179, 6, 2))</f>
        <v>#VALUE!</v>
      </c>
      <c r="AI2179" t="str">
        <f t="shared" ref="AI2179:AI2242" ca="1" si="537">SUBSTITUTE(MID(C2179,6,6)&amp;LEFT(C2179,4), "-", "/")</f>
        <v>0</v>
      </c>
      <c r="AJ2179" t="str">
        <f t="shared" ref="AJ2179:AJ2242" ca="1" si="538">IF(RIGHT(C2179, 5)="12:00", AI2179, "")</f>
        <v/>
      </c>
      <c r="AK2179" t="str">
        <f t="shared" ca="1" si="533"/>
        <v>0</v>
      </c>
      <c r="AL2179" s="4">
        <f t="shared" ref="AL2179:AL2242" ca="1" si="539">AE2179/1000</f>
        <v>0</v>
      </c>
      <c r="AM2179">
        <f t="shared" ca="1" si="534"/>
        <v>0</v>
      </c>
      <c r="AN2179">
        <f t="shared" ca="1" si="526"/>
        <v>0</v>
      </c>
      <c r="AO2179">
        <f t="shared" ca="1" si="527"/>
        <v>0</v>
      </c>
      <c r="AP2179">
        <f t="shared" ca="1" si="528"/>
        <v>0</v>
      </c>
      <c r="AQ2179">
        <f t="shared" ca="1" si="529"/>
        <v>0</v>
      </c>
      <c r="AR2179">
        <f t="shared" ca="1" si="530"/>
        <v>0</v>
      </c>
      <c r="AS2179">
        <f t="shared" ca="1" si="531"/>
        <v>0</v>
      </c>
      <c r="AT2179">
        <f t="shared" ca="1" si="532"/>
        <v>0</v>
      </c>
    </row>
    <row r="2180" spans="1:46" hidden="1" x14ac:dyDescent="0.2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0, OFFSET(data!$A$1, ROW()-1, AD$1-1))</f>
        <v>0</v>
      </c>
      <c r="AE2180">
        <f ca="1">IF(ISNA(AE$1), 0, OFFSET(data!$A$1, ROW()-1, AE$1-1))</f>
        <v>0</v>
      </c>
      <c r="AF2180">
        <f ca="1">IF(ISNA(AF$1), 0, OFFSET(data!$A$1, ROW()-1, AF$1-1))</f>
        <v>0</v>
      </c>
      <c r="AG2180">
        <f t="shared" ca="1" si="535"/>
        <v>0</v>
      </c>
      <c r="AH2180" t="e">
        <f t="shared" ca="1" si="536"/>
        <v>#VALUE!</v>
      </c>
      <c r="AI2180" t="str">
        <f t="shared" ca="1" si="537"/>
        <v>0</v>
      </c>
      <c r="AJ2180" t="str">
        <f t="shared" ca="1" si="538"/>
        <v/>
      </c>
      <c r="AK2180" t="str">
        <f t="shared" ca="1" si="533"/>
        <v>0</v>
      </c>
      <c r="AL2180" s="4">
        <f t="shared" ca="1" si="539"/>
        <v>0</v>
      </c>
      <c r="AM2180">
        <f t="shared" ca="1" si="534"/>
        <v>0</v>
      </c>
      <c r="AN2180">
        <f t="shared" ref="AN2180:AN2243" ca="1" si="540">MAX(S2180,Z2180)</f>
        <v>0</v>
      </c>
      <c r="AO2180">
        <f t="shared" ref="AO2180:AO2243" ca="1" si="541">MAX(R2180,W2180)</f>
        <v>0</v>
      </c>
      <c r="AP2180">
        <f t="shared" ref="AP2180:AP2243" ca="1" si="542">K2180+N2180</f>
        <v>0</v>
      </c>
      <c r="AQ2180">
        <f t="shared" ref="AQ2180:AQ2243" ca="1" si="543">L2180+O2180</f>
        <v>0</v>
      </c>
      <c r="AR2180">
        <f t="shared" ref="AR2180:AR2243" ca="1" si="544">M2180+P2180</f>
        <v>0</v>
      </c>
      <c r="AS2180">
        <f t="shared" ref="AS2180:AS2243" ca="1" si="545">AC2180+SUM(D2180:M2180,R2180:T2180)</f>
        <v>0</v>
      </c>
      <c r="AT2180">
        <f t="shared" ref="AT2180:AT2243" ca="1" si="546">AD2180+SUM(U2180:AB2180)</f>
        <v>0</v>
      </c>
    </row>
    <row r="2181" spans="1:46" hidden="1" x14ac:dyDescent="0.2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0, OFFSET(data!$A$1, ROW()-1, AD$1-1))</f>
        <v>0</v>
      </c>
      <c r="AE2181">
        <f ca="1">IF(ISNA(AE$1), 0, OFFSET(data!$A$1, ROW()-1, AE$1-1))</f>
        <v>0</v>
      </c>
      <c r="AF2181">
        <f ca="1">IF(ISNA(AF$1), 0, OFFSET(data!$A$1, ROW()-1, AF$1-1))</f>
        <v>0</v>
      </c>
      <c r="AG2181">
        <f t="shared" ca="1" si="535"/>
        <v>0</v>
      </c>
      <c r="AH2181" t="e">
        <f t="shared" ca="1" si="536"/>
        <v>#VALUE!</v>
      </c>
      <c r="AI2181" t="str">
        <f t="shared" ca="1" si="537"/>
        <v>0</v>
      </c>
      <c r="AJ2181" t="str">
        <f t="shared" ca="1" si="538"/>
        <v/>
      </c>
      <c r="AK2181" t="str">
        <f t="shared" ca="1" si="533"/>
        <v>0</v>
      </c>
      <c r="AL2181" s="4">
        <f t="shared" ca="1" si="539"/>
        <v>0</v>
      </c>
      <c r="AM2181">
        <f t="shared" ca="1" si="534"/>
        <v>0</v>
      </c>
      <c r="AN2181">
        <f t="shared" ca="1" si="540"/>
        <v>0</v>
      </c>
      <c r="AO2181">
        <f t="shared" ca="1" si="541"/>
        <v>0</v>
      </c>
      <c r="AP2181">
        <f t="shared" ca="1" si="542"/>
        <v>0</v>
      </c>
      <c r="AQ2181">
        <f t="shared" ca="1" si="543"/>
        <v>0</v>
      </c>
      <c r="AR2181">
        <f t="shared" ca="1" si="544"/>
        <v>0</v>
      </c>
      <c r="AS2181">
        <f t="shared" ca="1" si="545"/>
        <v>0</v>
      </c>
      <c r="AT2181">
        <f t="shared" ca="1" si="546"/>
        <v>0</v>
      </c>
    </row>
    <row r="2182" spans="1:46" hidden="1" x14ac:dyDescent="0.2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0, OFFSET(data!$A$1, ROW()-1, AD$1-1))</f>
        <v>0</v>
      </c>
      <c r="AE2182">
        <f ca="1">IF(ISNA(AE$1), 0, OFFSET(data!$A$1, ROW()-1, AE$1-1))</f>
        <v>0</v>
      </c>
      <c r="AF2182">
        <f ca="1">IF(ISNA(AF$1), 0, OFFSET(data!$A$1, ROW()-1, AF$1-1))</f>
        <v>0</v>
      </c>
      <c r="AG2182">
        <f t="shared" ca="1" si="535"/>
        <v>0</v>
      </c>
      <c r="AH2182" t="e">
        <f t="shared" ca="1" si="536"/>
        <v>#VALUE!</v>
      </c>
      <c r="AI2182" t="str">
        <f t="shared" ca="1" si="537"/>
        <v>0</v>
      </c>
      <c r="AJ2182" t="str">
        <f t="shared" ca="1" si="538"/>
        <v/>
      </c>
      <c r="AK2182" t="str">
        <f t="shared" ca="1" si="533"/>
        <v>0</v>
      </c>
      <c r="AL2182" s="4">
        <f t="shared" ca="1" si="539"/>
        <v>0</v>
      </c>
      <c r="AM2182">
        <f t="shared" ca="1" si="534"/>
        <v>0</v>
      </c>
      <c r="AN2182">
        <f t="shared" ca="1" si="540"/>
        <v>0</v>
      </c>
      <c r="AO2182">
        <f t="shared" ca="1" si="541"/>
        <v>0</v>
      </c>
      <c r="AP2182">
        <f t="shared" ca="1" si="542"/>
        <v>0</v>
      </c>
      <c r="AQ2182">
        <f t="shared" ca="1" si="543"/>
        <v>0</v>
      </c>
      <c r="AR2182">
        <f t="shared" ca="1" si="544"/>
        <v>0</v>
      </c>
      <c r="AS2182">
        <f t="shared" ca="1" si="545"/>
        <v>0</v>
      </c>
      <c r="AT2182">
        <f t="shared" ca="1" si="546"/>
        <v>0</v>
      </c>
    </row>
    <row r="2183" spans="1:46" hidden="1" x14ac:dyDescent="0.2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0, OFFSET(data!$A$1, ROW()-1, AD$1-1))</f>
        <v>0</v>
      </c>
      <c r="AE2183">
        <f ca="1">IF(ISNA(AE$1), 0, OFFSET(data!$A$1, ROW()-1, AE$1-1))</f>
        <v>0</v>
      </c>
      <c r="AF2183">
        <f ca="1">IF(ISNA(AF$1), 0, OFFSET(data!$A$1, ROW()-1, AF$1-1))</f>
        <v>0</v>
      </c>
      <c r="AG2183">
        <f t="shared" ca="1" si="535"/>
        <v>0</v>
      </c>
      <c r="AH2183" t="e">
        <f t="shared" ca="1" si="536"/>
        <v>#VALUE!</v>
      </c>
      <c r="AI2183" t="str">
        <f t="shared" ca="1" si="537"/>
        <v>0</v>
      </c>
      <c r="AJ2183" t="str">
        <f t="shared" ca="1" si="538"/>
        <v/>
      </c>
      <c r="AK2183" t="str">
        <f t="shared" ca="1" si="533"/>
        <v>0</v>
      </c>
      <c r="AL2183" s="4">
        <f t="shared" ca="1" si="539"/>
        <v>0</v>
      </c>
      <c r="AM2183">
        <f t="shared" ca="1" si="534"/>
        <v>0</v>
      </c>
      <c r="AN2183">
        <f t="shared" ca="1" si="540"/>
        <v>0</v>
      </c>
      <c r="AO2183">
        <f t="shared" ca="1" si="541"/>
        <v>0</v>
      </c>
      <c r="AP2183">
        <f t="shared" ca="1" si="542"/>
        <v>0</v>
      </c>
      <c r="AQ2183">
        <f t="shared" ca="1" si="543"/>
        <v>0</v>
      </c>
      <c r="AR2183">
        <f t="shared" ca="1" si="544"/>
        <v>0</v>
      </c>
      <c r="AS2183">
        <f t="shared" ca="1" si="545"/>
        <v>0</v>
      </c>
      <c r="AT2183">
        <f t="shared" ca="1" si="546"/>
        <v>0</v>
      </c>
    </row>
    <row r="2184" spans="1:46" hidden="1" x14ac:dyDescent="0.2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0, OFFSET(data!$A$1, ROW()-1, AD$1-1))</f>
        <v>0</v>
      </c>
      <c r="AE2184">
        <f ca="1">IF(ISNA(AE$1), 0, OFFSET(data!$A$1, ROW()-1, AE$1-1))</f>
        <v>0</v>
      </c>
      <c r="AF2184">
        <f ca="1">IF(ISNA(AF$1), 0, OFFSET(data!$A$1, ROW()-1, AF$1-1))</f>
        <v>0</v>
      </c>
      <c r="AG2184">
        <f t="shared" ca="1" si="535"/>
        <v>0</v>
      </c>
      <c r="AH2184" t="e">
        <f t="shared" ca="1" si="536"/>
        <v>#VALUE!</v>
      </c>
      <c r="AI2184" t="str">
        <f t="shared" ca="1" si="537"/>
        <v>0</v>
      </c>
      <c r="AJ2184" t="str">
        <f t="shared" ca="1" si="538"/>
        <v/>
      </c>
      <c r="AK2184" t="str">
        <f t="shared" ca="1" si="533"/>
        <v>0</v>
      </c>
      <c r="AL2184" s="4">
        <f t="shared" ca="1" si="539"/>
        <v>0</v>
      </c>
      <c r="AM2184">
        <f t="shared" ca="1" si="534"/>
        <v>0</v>
      </c>
      <c r="AN2184">
        <f t="shared" ca="1" si="540"/>
        <v>0</v>
      </c>
      <c r="AO2184">
        <f t="shared" ca="1" si="541"/>
        <v>0</v>
      </c>
      <c r="AP2184">
        <f t="shared" ca="1" si="542"/>
        <v>0</v>
      </c>
      <c r="AQ2184">
        <f t="shared" ca="1" si="543"/>
        <v>0</v>
      </c>
      <c r="AR2184">
        <f t="shared" ca="1" si="544"/>
        <v>0</v>
      </c>
      <c r="AS2184">
        <f t="shared" ca="1" si="545"/>
        <v>0</v>
      </c>
      <c r="AT2184">
        <f t="shared" ca="1" si="546"/>
        <v>0</v>
      </c>
    </row>
    <row r="2185" spans="1:46" hidden="1" x14ac:dyDescent="0.2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0, OFFSET(data!$A$1, ROW()-1, AD$1-1))</f>
        <v>0</v>
      </c>
      <c r="AE2185">
        <f ca="1">IF(ISNA(AE$1), 0, OFFSET(data!$A$1, ROW()-1, AE$1-1))</f>
        <v>0</v>
      </c>
      <c r="AF2185">
        <f ca="1">IF(ISNA(AF$1), 0, OFFSET(data!$A$1, ROW()-1, AF$1-1))</f>
        <v>0</v>
      </c>
      <c r="AG2185">
        <f t="shared" ca="1" si="535"/>
        <v>0</v>
      </c>
      <c r="AH2185" t="e">
        <f t="shared" ca="1" si="536"/>
        <v>#VALUE!</v>
      </c>
      <c r="AI2185" t="str">
        <f t="shared" ca="1" si="537"/>
        <v>0</v>
      </c>
      <c r="AJ2185" t="str">
        <f t="shared" ca="1" si="538"/>
        <v/>
      </c>
      <c r="AK2185" t="str">
        <f t="shared" ca="1" si="533"/>
        <v>0</v>
      </c>
      <c r="AL2185" s="4">
        <f t="shared" ca="1" si="539"/>
        <v>0</v>
      </c>
      <c r="AM2185">
        <f t="shared" ca="1" si="534"/>
        <v>0</v>
      </c>
      <c r="AN2185">
        <f t="shared" ca="1" si="540"/>
        <v>0</v>
      </c>
      <c r="AO2185">
        <f t="shared" ca="1" si="541"/>
        <v>0</v>
      </c>
      <c r="AP2185">
        <f t="shared" ca="1" si="542"/>
        <v>0</v>
      </c>
      <c r="AQ2185">
        <f t="shared" ca="1" si="543"/>
        <v>0</v>
      </c>
      <c r="AR2185">
        <f t="shared" ca="1" si="544"/>
        <v>0</v>
      </c>
      <c r="AS2185">
        <f t="shared" ca="1" si="545"/>
        <v>0</v>
      </c>
      <c r="AT2185">
        <f t="shared" ca="1" si="546"/>
        <v>0</v>
      </c>
    </row>
    <row r="2186" spans="1:46" hidden="1" x14ac:dyDescent="0.2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0, OFFSET(data!$A$1, ROW()-1, AD$1-1))</f>
        <v>0</v>
      </c>
      <c r="AE2186">
        <f ca="1">IF(ISNA(AE$1), 0, OFFSET(data!$A$1, ROW()-1, AE$1-1))</f>
        <v>0</v>
      </c>
      <c r="AF2186">
        <f ca="1">IF(ISNA(AF$1), 0, OFFSET(data!$A$1, ROW()-1, AF$1-1))</f>
        <v>0</v>
      </c>
      <c r="AG2186">
        <f t="shared" ca="1" si="535"/>
        <v>0</v>
      </c>
      <c r="AH2186" t="e">
        <f t="shared" ca="1" si="536"/>
        <v>#VALUE!</v>
      </c>
      <c r="AI2186" t="str">
        <f t="shared" ca="1" si="537"/>
        <v>0</v>
      </c>
      <c r="AJ2186" t="str">
        <f t="shared" ca="1" si="538"/>
        <v/>
      </c>
      <c r="AK2186" t="str">
        <f t="shared" ca="1" si="533"/>
        <v>0</v>
      </c>
      <c r="AL2186" s="4">
        <f t="shared" ca="1" si="539"/>
        <v>0</v>
      </c>
      <c r="AM2186">
        <f t="shared" ca="1" si="534"/>
        <v>0</v>
      </c>
      <c r="AN2186">
        <f t="shared" ca="1" si="540"/>
        <v>0</v>
      </c>
      <c r="AO2186">
        <f t="shared" ca="1" si="541"/>
        <v>0</v>
      </c>
      <c r="AP2186">
        <f t="shared" ca="1" si="542"/>
        <v>0</v>
      </c>
      <c r="AQ2186">
        <f t="shared" ca="1" si="543"/>
        <v>0</v>
      </c>
      <c r="AR2186">
        <f t="shared" ca="1" si="544"/>
        <v>0</v>
      </c>
      <c r="AS2186">
        <f t="shared" ca="1" si="545"/>
        <v>0</v>
      </c>
      <c r="AT2186">
        <f t="shared" ca="1" si="546"/>
        <v>0</v>
      </c>
    </row>
    <row r="2187" spans="1:46" hidden="1" x14ac:dyDescent="0.2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0, OFFSET(data!$A$1, ROW()-1, AD$1-1))</f>
        <v>0</v>
      </c>
      <c r="AE2187">
        <f ca="1">IF(ISNA(AE$1), 0, OFFSET(data!$A$1, ROW()-1, AE$1-1))</f>
        <v>0</v>
      </c>
      <c r="AF2187">
        <f ca="1">IF(ISNA(AF$1), 0, OFFSET(data!$A$1, ROW()-1, AF$1-1))</f>
        <v>0</v>
      </c>
      <c r="AG2187">
        <f t="shared" ca="1" si="535"/>
        <v>0</v>
      </c>
      <c r="AH2187" t="e">
        <f t="shared" ca="1" si="536"/>
        <v>#VALUE!</v>
      </c>
      <c r="AI2187" t="str">
        <f t="shared" ca="1" si="537"/>
        <v>0</v>
      </c>
      <c r="AJ2187" t="str">
        <f t="shared" ca="1" si="538"/>
        <v/>
      </c>
      <c r="AK2187" t="str">
        <f t="shared" ca="1" si="533"/>
        <v>0</v>
      </c>
      <c r="AL2187" s="4">
        <f t="shared" ca="1" si="539"/>
        <v>0</v>
      </c>
      <c r="AM2187">
        <f t="shared" ca="1" si="534"/>
        <v>0</v>
      </c>
      <c r="AN2187">
        <f t="shared" ca="1" si="540"/>
        <v>0</v>
      </c>
      <c r="AO2187">
        <f t="shared" ca="1" si="541"/>
        <v>0</v>
      </c>
      <c r="AP2187">
        <f t="shared" ca="1" si="542"/>
        <v>0</v>
      </c>
      <c r="AQ2187">
        <f t="shared" ca="1" si="543"/>
        <v>0</v>
      </c>
      <c r="AR2187">
        <f t="shared" ca="1" si="544"/>
        <v>0</v>
      </c>
      <c r="AS2187">
        <f t="shared" ca="1" si="545"/>
        <v>0</v>
      </c>
      <c r="AT2187">
        <f t="shared" ca="1" si="546"/>
        <v>0</v>
      </c>
    </row>
    <row r="2188" spans="1:46" hidden="1" x14ac:dyDescent="0.2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0, OFFSET(data!$A$1, ROW()-1, AD$1-1))</f>
        <v>0</v>
      </c>
      <c r="AE2188">
        <f ca="1">IF(ISNA(AE$1), 0, OFFSET(data!$A$1, ROW()-1, AE$1-1))</f>
        <v>0</v>
      </c>
      <c r="AF2188">
        <f ca="1">IF(ISNA(AF$1), 0, OFFSET(data!$A$1, ROW()-1, AF$1-1))</f>
        <v>0</v>
      </c>
      <c r="AG2188">
        <f t="shared" ca="1" si="535"/>
        <v>0</v>
      </c>
      <c r="AH2188" t="e">
        <f t="shared" ca="1" si="536"/>
        <v>#VALUE!</v>
      </c>
      <c r="AI2188" t="str">
        <f t="shared" ca="1" si="537"/>
        <v>0</v>
      </c>
      <c r="AJ2188" t="str">
        <f t="shared" ca="1" si="538"/>
        <v/>
      </c>
      <c r="AK2188" t="str">
        <f t="shared" ref="AK2188:AK2251" ca="1" si="547">RIGHT(C2188, 5)</f>
        <v>0</v>
      </c>
      <c r="AL2188" s="4">
        <f t="shared" ca="1" si="539"/>
        <v>0</v>
      </c>
      <c r="AM2188">
        <f t="shared" ca="1" si="534"/>
        <v>0</v>
      </c>
      <c r="AN2188">
        <f t="shared" ca="1" si="540"/>
        <v>0</v>
      </c>
      <c r="AO2188">
        <f t="shared" ca="1" si="541"/>
        <v>0</v>
      </c>
      <c r="AP2188">
        <f t="shared" ca="1" si="542"/>
        <v>0</v>
      </c>
      <c r="AQ2188">
        <f t="shared" ca="1" si="543"/>
        <v>0</v>
      </c>
      <c r="AR2188">
        <f t="shared" ca="1" si="544"/>
        <v>0</v>
      </c>
      <c r="AS2188">
        <f t="shared" ca="1" si="545"/>
        <v>0</v>
      </c>
      <c r="AT2188">
        <f t="shared" ca="1" si="546"/>
        <v>0</v>
      </c>
    </row>
    <row r="2189" spans="1:46" hidden="1" x14ac:dyDescent="0.2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0, OFFSET(data!$A$1, ROW()-1, AD$1-1))</f>
        <v>0</v>
      </c>
      <c r="AE2189">
        <f ca="1">IF(ISNA(AE$1), 0, OFFSET(data!$A$1, ROW()-1, AE$1-1))</f>
        <v>0</v>
      </c>
      <c r="AF2189">
        <f ca="1">IF(ISNA(AF$1), 0, OFFSET(data!$A$1, ROW()-1, AF$1-1))</f>
        <v>0</v>
      </c>
      <c r="AG2189">
        <f t="shared" ca="1" si="535"/>
        <v>0</v>
      </c>
      <c r="AH2189" t="e">
        <f t="shared" ca="1" si="536"/>
        <v>#VALUE!</v>
      </c>
      <c r="AI2189" t="str">
        <f t="shared" ca="1" si="537"/>
        <v>0</v>
      </c>
      <c r="AJ2189" t="str">
        <f t="shared" ca="1" si="538"/>
        <v/>
      </c>
      <c r="AK2189" t="str">
        <f t="shared" ca="1" si="547"/>
        <v>0</v>
      </c>
      <c r="AL2189" s="4">
        <f t="shared" ca="1" si="539"/>
        <v>0</v>
      </c>
      <c r="AM2189">
        <f t="shared" ca="1" si="534"/>
        <v>0</v>
      </c>
      <c r="AN2189">
        <f t="shared" ca="1" si="540"/>
        <v>0</v>
      </c>
      <c r="AO2189">
        <f t="shared" ca="1" si="541"/>
        <v>0</v>
      </c>
      <c r="AP2189">
        <f t="shared" ca="1" si="542"/>
        <v>0</v>
      </c>
      <c r="AQ2189">
        <f t="shared" ca="1" si="543"/>
        <v>0</v>
      </c>
      <c r="AR2189">
        <f t="shared" ca="1" si="544"/>
        <v>0</v>
      </c>
      <c r="AS2189">
        <f t="shared" ca="1" si="545"/>
        <v>0</v>
      </c>
      <c r="AT2189">
        <f t="shared" ca="1" si="546"/>
        <v>0</v>
      </c>
    </row>
    <row r="2190" spans="1:46" hidden="1" x14ac:dyDescent="0.2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0, OFFSET(data!$A$1, ROW()-1, AD$1-1))</f>
        <v>0</v>
      </c>
      <c r="AE2190">
        <f ca="1">IF(ISNA(AE$1), 0, OFFSET(data!$A$1, ROW()-1, AE$1-1))</f>
        <v>0</v>
      </c>
      <c r="AF2190">
        <f ca="1">IF(ISNA(AF$1), 0, OFFSET(data!$A$1, ROW()-1, AF$1-1))</f>
        <v>0</v>
      </c>
      <c r="AG2190">
        <f t="shared" ca="1" si="535"/>
        <v>0</v>
      </c>
      <c r="AH2190" t="e">
        <f t="shared" ca="1" si="536"/>
        <v>#VALUE!</v>
      </c>
      <c r="AI2190" t="str">
        <f t="shared" ca="1" si="537"/>
        <v>0</v>
      </c>
      <c r="AJ2190" t="str">
        <f t="shared" ca="1" si="538"/>
        <v/>
      </c>
      <c r="AK2190" t="str">
        <f t="shared" ca="1" si="547"/>
        <v>0</v>
      </c>
      <c r="AL2190" s="4">
        <f t="shared" ca="1" si="539"/>
        <v>0</v>
      </c>
      <c r="AM2190">
        <f t="shared" ca="1" si="534"/>
        <v>0</v>
      </c>
      <c r="AN2190">
        <f t="shared" ca="1" si="540"/>
        <v>0</v>
      </c>
      <c r="AO2190">
        <f t="shared" ca="1" si="541"/>
        <v>0</v>
      </c>
      <c r="AP2190">
        <f t="shared" ca="1" si="542"/>
        <v>0</v>
      </c>
      <c r="AQ2190">
        <f t="shared" ca="1" si="543"/>
        <v>0</v>
      </c>
      <c r="AR2190">
        <f t="shared" ca="1" si="544"/>
        <v>0</v>
      </c>
      <c r="AS2190">
        <f t="shared" ca="1" si="545"/>
        <v>0</v>
      </c>
      <c r="AT2190">
        <f t="shared" ca="1" si="546"/>
        <v>0</v>
      </c>
    </row>
    <row r="2191" spans="1:46" hidden="1" x14ac:dyDescent="0.2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0, OFFSET(data!$A$1, ROW()-1, AD$1-1))</f>
        <v>0</v>
      </c>
      <c r="AE2191">
        <f ca="1">IF(ISNA(AE$1), 0, OFFSET(data!$A$1, ROW()-1, AE$1-1))</f>
        <v>0</v>
      </c>
      <c r="AF2191">
        <f ca="1">IF(ISNA(AF$1), 0, OFFSET(data!$A$1, ROW()-1, AF$1-1))</f>
        <v>0</v>
      </c>
      <c r="AG2191">
        <f t="shared" ca="1" si="535"/>
        <v>0</v>
      </c>
      <c r="AH2191" t="e">
        <f t="shared" ca="1" si="536"/>
        <v>#VALUE!</v>
      </c>
      <c r="AI2191" t="str">
        <f t="shared" ca="1" si="537"/>
        <v>0</v>
      </c>
      <c r="AJ2191" t="str">
        <f t="shared" ca="1" si="538"/>
        <v/>
      </c>
      <c r="AK2191" t="str">
        <f t="shared" ca="1" si="547"/>
        <v>0</v>
      </c>
      <c r="AL2191" s="4">
        <f t="shared" ca="1" si="539"/>
        <v>0</v>
      </c>
      <c r="AM2191">
        <f t="shared" ca="1" si="534"/>
        <v>0</v>
      </c>
      <c r="AN2191">
        <f t="shared" ca="1" si="540"/>
        <v>0</v>
      </c>
      <c r="AO2191">
        <f t="shared" ca="1" si="541"/>
        <v>0</v>
      </c>
      <c r="AP2191">
        <f t="shared" ca="1" si="542"/>
        <v>0</v>
      </c>
      <c r="AQ2191">
        <f t="shared" ca="1" si="543"/>
        <v>0</v>
      </c>
      <c r="AR2191">
        <f t="shared" ca="1" si="544"/>
        <v>0</v>
      </c>
      <c r="AS2191">
        <f t="shared" ca="1" si="545"/>
        <v>0</v>
      </c>
      <c r="AT2191">
        <f t="shared" ca="1" si="546"/>
        <v>0</v>
      </c>
    </row>
    <row r="2192" spans="1:46" hidden="1" x14ac:dyDescent="0.2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0, OFFSET(data!$A$1, ROW()-1, AD$1-1))</f>
        <v>0</v>
      </c>
      <c r="AE2192">
        <f ca="1">IF(ISNA(AE$1), 0, OFFSET(data!$A$1, ROW()-1, AE$1-1))</f>
        <v>0</v>
      </c>
      <c r="AF2192">
        <f ca="1">IF(ISNA(AF$1), 0, OFFSET(data!$A$1, ROW()-1, AF$1-1))</f>
        <v>0</v>
      </c>
      <c r="AG2192">
        <f t="shared" ca="1" si="535"/>
        <v>0</v>
      </c>
      <c r="AH2192" t="e">
        <f t="shared" ca="1" si="536"/>
        <v>#VALUE!</v>
      </c>
      <c r="AI2192" t="str">
        <f t="shared" ca="1" si="537"/>
        <v>0</v>
      </c>
      <c r="AJ2192" t="str">
        <f t="shared" ca="1" si="538"/>
        <v/>
      </c>
      <c r="AK2192" t="str">
        <f t="shared" ca="1" si="547"/>
        <v>0</v>
      </c>
      <c r="AL2192" s="4">
        <f t="shared" ca="1" si="539"/>
        <v>0</v>
      </c>
      <c r="AM2192">
        <f t="shared" ca="1" si="534"/>
        <v>0</v>
      </c>
      <c r="AN2192">
        <f t="shared" ca="1" si="540"/>
        <v>0</v>
      </c>
      <c r="AO2192">
        <f t="shared" ca="1" si="541"/>
        <v>0</v>
      </c>
      <c r="AP2192">
        <f t="shared" ca="1" si="542"/>
        <v>0</v>
      </c>
      <c r="AQ2192">
        <f t="shared" ca="1" si="543"/>
        <v>0</v>
      </c>
      <c r="AR2192">
        <f t="shared" ca="1" si="544"/>
        <v>0</v>
      </c>
      <c r="AS2192">
        <f t="shared" ca="1" si="545"/>
        <v>0</v>
      </c>
      <c r="AT2192">
        <f t="shared" ca="1" si="546"/>
        <v>0</v>
      </c>
    </row>
    <row r="2193" spans="1:46" hidden="1" x14ac:dyDescent="0.2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0, OFFSET(data!$A$1, ROW()-1, AD$1-1))</f>
        <v>0</v>
      </c>
      <c r="AE2193">
        <f ca="1">IF(ISNA(AE$1), 0, OFFSET(data!$A$1, ROW()-1, AE$1-1))</f>
        <v>0</v>
      </c>
      <c r="AF2193">
        <f ca="1">IF(ISNA(AF$1), 0, OFFSET(data!$A$1, ROW()-1, AF$1-1))</f>
        <v>0</v>
      </c>
      <c r="AG2193">
        <f t="shared" ca="1" si="535"/>
        <v>0</v>
      </c>
      <c r="AH2193" t="e">
        <f t="shared" ca="1" si="536"/>
        <v>#VALUE!</v>
      </c>
      <c r="AI2193" t="str">
        <f t="shared" ca="1" si="537"/>
        <v>0</v>
      </c>
      <c r="AJ2193" t="str">
        <f t="shared" ca="1" si="538"/>
        <v/>
      </c>
      <c r="AK2193" t="str">
        <f t="shared" ca="1" si="547"/>
        <v>0</v>
      </c>
      <c r="AL2193" s="4">
        <f t="shared" ca="1" si="539"/>
        <v>0</v>
      </c>
      <c r="AM2193">
        <f t="shared" ca="1" si="534"/>
        <v>0</v>
      </c>
      <c r="AN2193">
        <f t="shared" ca="1" si="540"/>
        <v>0</v>
      </c>
      <c r="AO2193">
        <f t="shared" ca="1" si="541"/>
        <v>0</v>
      </c>
      <c r="AP2193">
        <f t="shared" ca="1" si="542"/>
        <v>0</v>
      </c>
      <c r="AQ2193">
        <f t="shared" ca="1" si="543"/>
        <v>0</v>
      </c>
      <c r="AR2193">
        <f t="shared" ca="1" si="544"/>
        <v>0</v>
      </c>
      <c r="AS2193">
        <f t="shared" ca="1" si="545"/>
        <v>0</v>
      </c>
      <c r="AT2193">
        <f t="shared" ca="1" si="546"/>
        <v>0</v>
      </c>
    </row>
    <row r="2194" spans="1:46" hidden="1" x14ac:dyDescent="0.2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0, OFFSET(data!$A$1, ROW()-1, AD$1-1))</f>
        <v>0</v>
      </c>
      <c r="AE2194">
        <f ca="1">IF(ISNA(AE$1), 0, OFFSET(data!$A$1, ROW()-1, AE$1-1))</f>
        <v>0</v>
      </c>
      <c r="AF2194">
        <f ca="1">IF(ISNA(AF$1), 0, OFFSET(data!$A$1, ROW()-1, AF$1-1))</f>
        <v>0</v>
      </c>
      <c r="AG2194">
        <f t="shared" ca="1" si="535"/>
        <v>0</v>
      </c>
      <c r="AH2194" t="e">
        <f t="shared" ca="1" si="536"/>
        <v>#VALUE!</v>
      </c>
      <c r="AI2194" t="str">
        <f t="shared" ca="1" si="537"/>
        <v>0</v>
      </c>
      <c r="AJ2194" t="str">
        <f t="shared" ca="1" si="538"/>
        <v/>
      </c>
      <c r="AK2194" t="str">
        <f t="shared" ca="1" si="547"/>
        <v>0</v>
      </c>
      <c r="AL2194" s="4">
        <f t="shared" ca="1" si="539"/>
        <v>0</v>
      </c>
      <c r="AM2194">
        <f t="shared" ca="1" si="534"/>
        <v>0</v>
      </c>
      <c r="AN2194">
        <f t="shared" ca="1" si="540"/>
        <v>0</v>
      </c>
      <c r="AO2194">
        <f t="shared" ca="1" si="541"/>
        <v>0</v>
      </c>
      <c r="AP2194">
        <f t="shared" ca="1" si="542"/>
        <v>0</v>
      </c>
      <c r="AQ2194">
        <f t="shared" ca="1" si="543"/>
        <v>0</v>
      </c>
      <c r="AR2194">
        <f t="shared" ca="1" si="544"/>
        <v>0</v>
      </c>
      <c r="AS2194">
        <f t="shared" ca="1" si="545"/>
        <v>0</v>
      </c>
      <c r="AT2194">
        <f t="shared" ca="1" si="546"/>
        <v>0</v>
      </c>
    </row>
    <row r="2195" spans="1:46" hidden="1" x14ac:dyDescent="0.2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0, OFFSET(data!$A$1, ROW()-1, AD$1-1))</f>
        <v>0</v>
      </c>
      <c r="AE2195">
        <f ca="1">IF(ISNA(AE$1), 0, OFFSET(data!$A$1, ROW()-1, AE$1-1))</f>
        <v>0</v>
      </c>
      <c r="AF2195">
        <f ca="1">IF(ISNA(AF$1), 0, OFFSET(data!$A$1, ROW()-1, AF$1-1))</f>
        <v>0</v>
      </c>
      <c r="AG2195">
        <f t="shared" ca="1" si="535"/>
        <v>0</v>
      </c>
      <c r="AH2195" t="e">
        <f t="shared" ca="1" si="536"/>
        <v>#VALUE!</v>
      </c>
      <c r="AI2195" t="str">
        <f t="shared" ca="1" si="537"/>
        <v>0</v>
      </c>
      <c r="AJ2195" t="str">
        <f t="shared" ca="1" si="538"/>
        <v/>
      </c>
      <c r="AK2195" t="str">
        <f t="shared" ca="1" si="547"/>
        <v>0</v>
      </c>
      <c r="AL2195" s="4">
        <f t="shared" ca="1" si="539"/>
        <v>0</v>
      </c>
      <c r="AM2195">
        <f t="shared" ca="1" si="534"/>
        <v>0</v>
      </c>
      <c r="AN2195">
        <f t="shared" ca="1" si="540"/>
        <v>0</v>
      </c>
      <c r="AO2195">
        <f t="shared" ca="1" si="541"/>
        <v>0</v>
      </c>
      <c r="AP2195">
        <f t="shared" ca="1" si="542"/>
        <v>0</v>
      </c>
      <c r="AQ2195">
        <f t="shared" ca="1" si="543"/>
        <v>0</v>
      </c>
      <c r="AR2195">
        <f t="shared" ca="1" si="544"/>
        <v>0</v>
      </c>
      <c r="AS2195">
        <f t="shared" ca="1" si="545"/>
        <v>0</v>
      </c>
      <c r="AT2195">
        <f t="shared" ca="1" si="546"/>
        <v>0</v>
      </c>
    </row>
    <row r="2196" spans="1:46" hidden="1" x14ac:dyDescent="0.2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0, OFFSET(data!$A$1, ROW()-1, AD$1-1))</f>
        <v>0</v>
      </c>
      <c r="AE2196">
        <f ca="1">IF(ISNA(AE$1), 0, OFFSET(data!$A$1, ROW()-1, AE$1-1))</f>
        <v>0</v>
      </c>
      <c r="AF2196">
        <f ca="1">IF(ISNA(AF$1), 0, OFFSET(data!$A$1, ROW()-1, AF$1-1))</f>
        <v>0</v>
      </c>
      <c r="AG2196">
        <f t="shared" ca="1" si="535"/>
        <v>0</v>
      </c>
      <c r="AH2196" t="e">
        <f t="shared" ca="1" si="536"/>
        <v>#VALUE!</v>
      </c>
      <c r="AI2196" t="str">
        <f t="shared" ca="1" si="537"/>
        <v>0</v>
      </c>
      <c r="AJ2196" t="str">
        <f t="shared" ca="1" si="538"/>
        <v/>
      </c>
      <c r="AK2196" t="str">
        <f t="shared" ca="1" si="547"/>
        <v>0</v>
      </c>
      <c r="AL2196" s="4">
        <f t="shared" ca="1" si="539"/>
        <v>0</v>
      </c>
      <c r="AM2196">
        <f t="shared" ca="1" si="534"/>
        <v>0</v>
      </c>
      <c r="AN2196">
        <f t="shared" ca="1" si="540"/>
        <v>0</v>
      </c>
      <c r="AO2196">
        <f t="shared" ca="1" si="541"/>
        <v>0</v>
      </c>
      <c r="AP2196">
        <f t="shared" ca="1" si="542"/>
        <v>0</v>
      </c>
      <c r="AQ2196">
        <f t="shared" ca="1" si="543"/>
        <v>0</v>
      </c>
      <c r="AR2196">
        <f t="shared" ca="1" si="544"/>
        <v>0</v>
      </c>
      <c r="AS2196">
        <f t="shared" ca="1" si="545"/>
        <v>0</v>
      </c>
      <c r="AT2196">
        <f t="shared" ca="1" si="546"/>
        <v>0</v>
      </c>
    </row>
    <row r="2197" spans="1:46" hidden="1" x14ac:dyDescent="0.2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0, OFFSET(data!$A$1, ROW()-1, AD$1-1))</f>
        <v>0</v>
      </c>
      <c r="AE2197">
        <f ca="1">IF(ISNA(AE$1), 0, OFFSET(data!$A$1, ROW()-1, AE$1-1))</f>
        <v>0</v>
      </c>
      <c r="AF2197">
        <f ca="1">IF(ISNA(AF$1), 0, OFFSET(data!$A$1, ROW()-1, AF$1-1))</f>
        <v>0</v>
      </c>
      <c r="AG2197">
        <f t="shared" ca="1" si="535"/>
        <v>0</v>
      </c>
      <c r="AH2197" t="e">
        <f t="shared" ca="1" si="536"/>
        <v>#VALUE!</v>
      </c>
      <c r="AI2197" t="str">
        <f t="shared" ca="1" si="537"/>
        <v>0</v>
      </c>
      <c r="AJ2197" t="str">
        <f t="shared" ca="1" si="538"/>
        <v/>
      </c>
      <c r="AK2197" t="str">
        <f t="shared" ca="1" si="547"/>
        <v>0</v>
      </c>
      <c r="AL2197" s="4">
        <f t="shared" ca="1" si="539"/>
        <v>0</v>
      </c>
      <c r="AM2197">
        <f t="shared" ca="1" si="534"/>
        <v>0</v>
      </c>
      <c r="AN2197">
        <f t="shared" ca="1" si="540"/>
        <v>0</v>
      </c>
      <c r="AO2197">
        <f t="shared" ca="1" si="541"/>
        <v>0</v>
      </c>
      <c r="AP2197">
        <f t="shared" ca="1" si="542"/>
        <v>0</v>
      </c>
      <c r="AQ2197">
        <f t="shared" ca="1" si="543"/>
        <v>0</v>
      </c>
      <c r="AR2197">
        <f t="shared" ca="1" si="544"/>
        <v>0</v>
      </c>
      <c r="AS2197">
        <f t="shared" ca="1" si="545"/>
        <v>0</v>
      </c>
      <c r="AT2197">
        <f t="shared" ca="1" si="546"/>
        <v>0</v>
      </c>
    </row>
    <row r="2198" spans="1:46" hidden="1" x14ac:dyDescent="0.2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0, OFFSET(data!$A$1, ROW()-1, AD$1-1))</f>
        <v>0</v>
      </c>
      <c r="AE2198">
        <f ca="1">IF(ISNA(AE$1), 0, OFFSET(data!$A$1, ROW()-1, AE$1-1))</f>
        <v>0</v>
      </c>
      <c r="AF2198">
        <f ca="1">IF(ISNA(AF$1), 0, OFFSET(data!$A$1, ROW()-1, AF$1-1))</f>
        <v>0</v>
      </c>
      <c r="AG2198">
        <f t="shared" ca="1" si="535"/>
        <v>0</v>
      </c>
      <c r="AH2198" t="e">
        <f t="shared" ca="1" si="536"/>
        <v>#VALUE!</v>
      </c>
      <c r="AI2198" t="str">
        <f t="shared" ca="1" si="537"/>
        <v>0</v>
      </c>
      <c r="AJ2198" t="str">
        <f t="shared" ca="1" si="538"/>
        <v/>
      </c>
      <c r="AK2198" t="str">
        <f t="shared" ca="1" si="547"/>
        <v>0</v>
      </c>
      <c r="AL2198" s="4">
        <f t="shared" ca="1" si="539"/>
        <v>0</v>
      </c>
      <c r="AM2198">
        <f t="shared" ca="1" si="534"/>
        <v>0</v>
      </c>
      <c r="AN2198">
        <f t="shared" ca="1" si="540"/>
        <v>0</v>
      </c>
      <c r="AO2198">
        <f t="shared" ca="1" si="541"/>
        <v>0</v>
      </c>
      <c r="AP2198">
        <f t="shared" ca="1" si="542"/>
        <v>0</v>
      </c>
      <c r="AQ2198">
        <f t="shared" ca="1" si="543"/>
        <v>0</v>
      </c>
      <c r="AR2198">
        <f t="shared" ca="1" si="544"/>
        <v>0</v>
      </c>
      <c r="AS2198">
        <f t="shared" ca="1" si="545"/>
        <v>0</v>
      </c>
      <c r="AT2198">
        <f t="shared" ca="1" si="546"/>
        <v>0</v>
      </c>
    </row>
    <row r="2199" spans="1:46" hidden="1" x14ac:dyDescent="0.2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0, OFFSET(data!$A$1, ROW()-1, AD$1-1))</f>
        <v>0</v>
      </c>
      <c r="AE2199">
        <f ca="1">IF(ISNA(AE$1), 0, OFFSET(data!$A$1, ROW()-1, AE$1-1))</f>
        <v>0</v>
      </c>
      <c r="AF2199">
        <f ca="1">IF(ISNA(AF$1), 0, OFFSET(data!$A$1, ROW()-1, AF$1-1))</f>
        <v>0</v>
      </c>
      <c r="AG2199">
        <f t="shared" ca="1" si="535"/>
        <v>0</v>
      </c>
      <c r="AH2199" t="e">
        <f t="shared" ca="1" si="536"/>
        <v>#VALUE!</v>
      </c>
      <c r="AI2199" t="str">
        <f t="shared" ca="1" si="537"/>
        <v>0</v>
      </c>
      <c r="AJ2199" t="str">
        <f t="shared" ca="1" si="538"/>
        <v/>
      </c>
      <c r="AK2199" t="str">
        <f t="shared" ca="1" si="547"/>
        <v>0</v>
      </c>
      <c r="AL2199" s="4">
        <f t="shared" ca="1" si="539"/>
        <v>0</v>
      </c>
      <c r="AM2199">
        <f t="shared" ca="1" si="534"/>
        <v>0</v>
      </c>
      <c r="AN2199">
        <f t="shared" ca="1" si="540"/>
        <v>0</v>
      </c>
      <c r="AO2199">
        <f t="shared" ca="1" si="541"/>
        <v>0</v>
      </c>
      <c r="AP2199">
        <f t="shared" ca="1" si="542"/>
        <v>0</v>
      </c>
      <c r="AQ2199">
        <f t="shared" ca="1" si="543"/>
        <v>0</v>
      </c>
      <c r="AR2199">
        <f t="shared" ca="1" si="544"/>
        <v>0</v>
      </c>
      <c r="AS2199">
        <f t="shared" ca="1" si="545"/>
        <v>0</v>
      </c>
      <c r="AT2199">
        <f t="shared" ca="1" si="546"/>
        <v>0</v>
      </c>
    </row>
    <row r="2200" spans="1:46" hidden="1" x14ac:dyDescent="0.2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0, OFFSET(data!$A$1, ROW()-1, AD$1-1))</f>
        <v>0</v>
      </c>
      <c r="AE2200">
        <f ca="1">IF(ISNA(AE$1), 0, OFFSET(data!$A$1, ROW()-1, AE$1-1))</f>
        <v>0</v>
      </c>
      <c r="AF2200">
        <f ca="1">IF(ISNA(AF$1), 0, OFFSET(data!$A$1, ROW()-1, AF$1-1))</f>
        <v>0</v>
      </c>
      <c r="AG2200">
        <f t="shared" ca="1" si="535"/>
        <v>0</v>
      </c>
      <c r="AH2200" t="e">
        <f t="shared" ca="1" si="536"/>
        <v>#VALUE!</v>
      </c>
      <c r="AI2200" t="str">
        <f t="shared" ca="1" si="537"/>
        <v>0</v>
      </c>
      <c r="AJ2200" t="str">
        <f t="shared" ca="1" si="538"/>
        <v/>
      </c>
      <c r="AK2200" t="str">
        <f t="shared" ca="1" si="547"/>
        <v>0</v>
      </c>
      <c r="AL2200" s="4">
        <f t="shared" ca="1" si="539"/>
        <v>0</v>
      </c>
      <c r="AM2200">
        <f t="shared" ca="1" si="534"/>
        <v>0</v>
      </c>
      <c r="AN2200">
        <f t="shared" ca="1" si="540"/>
        <v>0</v>
      </c>
      <c r="AO2200">
        <f t="shared" ca="1" si="541"/>
        <v>0</v>
      </c>
      <c r="AP2200">
        <f t="shared" ca="1" si="542"/>
        <v>0</v>
      </c>
      <c r="AQ2200">
        <f t="shared" ca="1" si="543"/>
        <v>0</v>
      </c>
      <c r="AR2200">
        <f t="shared" ca="1" si="544"/>
        <v>0</v>
      </c>
      <c r="AS2200">
        <f t="shared" ca="1" si="545"/>
        <v>0</v>
      </c>
      <c r="AT2200">
        <f t="shared" ca="1" si="546"/>
        <v>0</v>
      </c>
    </row>
    <row r="2201" spans="1:46" hidden="1" x14ac:dyDescent="0.2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0, OFFSET(data!$A$1, ROW()-1, AD$1-1))</f>
        <v>0</v>
      </c>
      <c r="AE2201">
        <f ca="1">IF(ISNA(AE$1), 0, OFFSET(data!$A$1, ROW()-1, AE$1-1))</f>
        <v>0</v>
      </c>
      <c r="AF2201">
        <f ca="1">IF(ISNA(AF$1), 0, OFFSET(data!$A$1, ROW()-1, AF$1-1))</f>
        <v>0</v>
      </c>
      <c r="AG2201">
        <f t="shared" ca="1" si="535"/>
        <v>0</v>
      </c>
      <c r="AH2201" t="e">
        <f t="shared" ca="1" si="536"/>
        <v>#VALUE!</v>
      </c>
      <c r="AI2201" t="str">
        <f t="shared" ca="1" si="537"/>
        <v>0</v>
      </c>
      <c r="AJ2201" t="str">
        <f t="shared" ca="1" si="538"/>
        <v/>
      </c>
      <c r="AK2201" t="str">
        <f t="shared" ca="1" si="547"/>
        <v>0</v>
      </c>
      <c r="AL2201" s="4">
        <f t="shared" ca="1" si="539"/>
        <v>0</v>
      </c>
      <c r="AM2201">
        <f t="shared" ca="1" si="534"/>
        <v>0</v>
      </c>
      <c r="AN2201">
        <f t="shared" ca="1" si="540"/>
        <v>0</v>
      </c>
      <c r="AO2201">
        <f t="shared" ca="1" si="541"/>
        <v>0</v>
      </c>
      <c r="AP2201">
        <f t="shared" ca="1" si="542"/>
        <v>0</v>
      </c>
      <c r="AQ2201">
        <f t="shared" ca="1" si="543"/>
        <v>0</v>
      </c>
      <c r="AR2201">
        <f t="shared" ca="1" si="544"/>
        <v>0</v>
      </c>
      <c r="AS2201">
        <f t="shared" ca="1" si="545"/>
        <v>0</v>
      </c>
      <c r="AT2201">
        <f t="shared" ca="1" si="546"/>
        <v>0</v>
      </c>
    </row>
    <row r="2202" spans="1:46" hidden="1" x14ac:dyDescent="0.2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0, OFFSET(data!$A$1, ROW()-1, AD$1-1))</f>
        <v>0</v>
      </c>
      <c r="AE2202">
        <f ca="1">IF(ISNA(AE$1), 0, OFFSET(data!$A$1, ROW()-1, AE$1-1))</f>
        <v>0</v>
      </c>
      <c r="AF2202">
        <f ca="1">IF(ISNA(AF$1), 0, OFFSET(data!$A$1, ROW()-1, AF$1-1))</f>
        <v>0</v>
      </c>
      <c r="AG2202">
        <f t="shared" ca="1" si="535"/>
        <v>0</v>
      </c>
      <c r="AH2202" t="e">
        <f t="shared" ca="1" si="536"/>
        <v>#VALUE!</v>
      </c>
      <c r="AI2202" t="str">
        <f t="shared" ca="1" si="537"/>
        <v>0</v>
      </c>
      <c r="AJ2202" t="str">
        <f t="shared" ca="1" si="538"/>
        <v/>
      </c>
      <c r="AK2202" t="str">
        <f t="shared" ca="1" si="547"/>
        <v>0</v>
      </c>
      <c r="AL2202" s="4">
        <f t="shared" ca="1" si="539"/>
        <v>0</v>
      </c>
      <c r="AM2202">
        <f t="shared" ca="1" si="534"/>
        <v>0</v>
      </c>
      <c r="AN2202">
        <f t="shared" ca="1" si="540"/>
        <v>0</v>
      </c>
      <c r="AO2202">
        <f t="shared" ca="1" si="541"/>
        <v>0</v>
      </c>
      <c r="AP2202">
        <f t="shared" ca="1" si="542"/>
        <v>0</v>
      </c>
      <c r="AQ2202">
        <f t="shared" ca="1" si="543"/>
        <v>0</v>
      </c>
      <c r="AR2202">
        <f t="shared" ca="1" si="544"/>
        <v>0</v>
      </c>
      <c r="AS2202">
        <f t="shared" ca="1" si="545"/>
        <v>0</v>
      </c>
      <c r="AT2202">
        <f t="shared" ca="1" si="546"/>
        <v>0</v>
      </c>
    </row>
    <row r="2203" spans="1:46" hidden="1" x14ac:dyDescent="0.2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0, OFFSET(data!$A$1, ROW()-1, AD$1-1))</f>
        <v>0</v>
      </c>
      <c r="AE2203">
        <f ca="1">IF(ISNA(AE$1), 0, OFFSET(data!$A$1, ROW()-1, AE$1-1))</f>
        <v>0</v>
      </c>
      <c r="AF2203">
        <f ca="1">IF(ISNA(AF$1), 0, OFFSET(data!$A$1, ROW()-1, AF$1-1))</f>
        <v>0</v>
      </c>
      <c r="AG2203">
        <f t="shared" ca="1" si="535"/>
        <v>0</v>
      </c>
      <c r="AH2203" t="e">
        <f t="shared" ca="1" si="536"/>
        <v>#VALUE!</v>
      </c>
      <c r="AI2203" t="str">
        <f t="shared" ca="1" si="537"/>
        <v>0</v>
      </c>
      <c r="AJ2203" t="str">
        <f t="shared" ca="1" si="538"/>
        <v/>
      </c>
      <c r="AK2203" t="str">
        <f t="shared" ca="1" si="547"/>
        <v>0</v>
      </c>
      <c r="AL2203" s="4">
        <f t="shared" ca="1" si="539"/>
        <v>0</v>
      </c>
      <c r="AM2203">
        <f t="shared" ca="1" si="534"/>
        <v>0</v>
      </c>
      <c r="AN2203">
        <f t="shared" ca="1" si="540"/>
        <v>0</v>
      </c>
      <c r="AO2203">
        <f t="shared" ca="1" si="541"/>
        <v>0</v>
      </c>
      <c r="AP2203">
        <f t="shared" ca="1" si="542"/>
        <v>0</v>
      </c>
      <c r="AQ2203">
        <f t="shared" ca="1" si="543"/>
        <v>0</v>
      </c>
      <c r="AR2203">
        <f t="shared" ca="1" si="544"/>
        <v>0</v>
      </c>
      <c r="AS2203">
        <f t="shared" ca="1" si="545"/>
        <v>0</v>
      </c>
      <c r="AT2203">
        <f t="shared" ca="1" si="546"/>
        <v>0</v>
      </c>
    </row>
    <row r="2204" spans="1:46" hidden="1" x14ac:dyDescent="0.2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0, OFFSET(data!$A$1, ROW()-1, AD$1-1))</f>
        <v>0</v>
      </c>
      <c r="AE2204">
        <f ca="1">IF(ISNA(AE$1), 0, OFFSET(data!$A$1, ROW()-1, AE$1-1))</f>
        <v>0</v>
      </c>
      <c r="AF2204">
        <f ca="1">IF(ISNA(AF$1), 0, OFFSET(data!$A$1, ROW()-1, AF$1-1))</f>
        <v>0</v>
      </c>
      <c r="AG2204">
        <f t="shared" ca="1" si="535"/>
        <v>0</v>
      </c>
      <c r="AH2204" t="e">
        <f t="shared" ca="1" si="536"/>
        <v>#VALUE!</v>
      </c>
      <c r="AI2204" t="str">
        <f t="shared" ca="1" si="537"/>
        <v>0</v>
      </c>
      <c r="AJ2204" t="str">
        <f t="shared" ca="1" si="538"/>
        <v/>
      </c>
      <c r="AK2204" t="str">
        <f t="shared" ca="1" si="547"/>
        <v>0</v>
      </c>
      <c r="AL2204" s="4">
        <f t="shared" ca="1" si="539"/>
        <v>0</v>
      </c>
      <c r="AM2204">
        <f t="shared" ca="1" si="534"/>
        <v>0</v>
      </c>
      <c r="AN2204">
        <f t="shared" ca="1" si="540"/>
        <v>0</v>
      </c>
      <c r="AO2204">
        <f t="shared" ca="1" si="541"/>
        <v>0</v>
      </c>
      <c r="AP2204">
        <f t="shared" ca="1" si="542"/>
        <v>0</v>
      </c>
      <c r="AQ2204">
        <f t="shared" ca="1" si="543"/>
        <v>0</v>
      </c>
      <c r="AR2204">
        <f t="shared" ca="1" si="544"/>
        <v>0</v>
      </c>
      <c r="AS2204">
        <f t="shared" ca="1" si="545"/>
        <v>0</v>
      </c>
      <c r="AT2204">
        <f t="shared" ca="1" si="546"/>
        <v>0</v>
      </c>
    </row>
    <row r="2205" spans="1:46" hidden="1" x14ac:dyDescent="0.2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0, OFFSET(data!$A$1, ROW()-1, AD$1-1))</f>
        <v>0</v>
      </c>
      <c r="AE2205">
        <f ca="1">IF(ISNA(AE$1), 0, OFFSET(data!$A$1, ROW()-1, AE$1-1))</f>
        <v>0</v>
      </c>
      <c r="AF2205">
        <f ca="1">IF(ISNA(AF$1), 0, OFFSET(data!$A$1, ROW()-1, AF$1-1))</f>
        <v>0</v>
      </c>
      <c r="AG2205">
        <f t="shared" ca="1" si="535"/>
        <v>0</v>
      </c>
      <c r="AH2205" t="e">
        <f t="shared" ca="1" si="536"/>
        <v>#VALUE!</v>
      </c>
      <c r="AI2205" t="str">
        <f t="shared" ca="1" si="537"/>
        <v>0</v>
      </c>
      <c r="AJ2205" t="str">
        <f t="shared" ca="1" si="538"/>
        <v/>
      </c>
      <c r="AK2205" t="str">
        <f t="shared" ca="1" si="547"/>
        <v>0</v>
      </c>
      <c r="AL2205" s="4">
        <f t="shared" ca="1" si="539"/>
        <v>0</v>
      </c>
      <c r="AM2205">
        <f t="shared" ca="1" si="534"/>
        <v>0</v>
      </c>
      <c r="AN2205">
        <f t="shared" ca="1" si="540"/>
        <v>0</v>
      </c>
      <c r="AO2205">
        <f t="shared" ca="1" si="541"/>
        <v>0</v>
      </c>
      <c r="AP2205">
        <f t="shared" ca="1" si="542"/>
        <v>0</v>
      </c>
      <c r="AQ2205">
        <f t="shared" ca="1" si="543"/>
        <v>0</v>
      </c>
      <c r="AR2205">
        <f t="shared" ca="1" si="544"/>
        <v>0</v>
      </c>
      <c r="AS2205">
        <f t="shared" ca="1" si="545"/>
        <v>0</v>
      </c>
      <c r="AT2205">
        <f t="shared" ca="1" si="546"/>
        <v>0</v>
      </c>
    </row>
    <row r="2206" spans="1:46" hidden="1" x14ac:dyDescent="0.2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0, OFFSET(data!$A$1, ROW()-1, AD$1-1))</f>
        <v>0</v>
      </c>
      <c r="AE2206">
        <f ca="1">IF(ISNA(AE$1), 0, OFFSET(data!$A$1, ROW()-1, AE$1-1))</f>
        <v>0</v>
      </c>
      <c r="AF2206">
        <f ca="1">IF(ISNA(AF$1), 0, OFFSET(data!$A$1, ROW()-1, AF$1-1))</f>
        <v>0</v>
      </c>
      <c r="AG2206">
        <f t="shared" ca="1" si="535"/>
        <v>0</v>
      </c>
      <c r="AH2206" t="e">
        <f t="shared" ca="1" si="536"/>
        <v>#VALUE!</v>
      </c>
      <c r="AI2206" t="str">
        <f t="shared" ca="1" si="537"/>
        <v>0</v>
      </c>
      <c r="AJ2206" t="str">
        <f t="shared" ca="1" si="538"/>
        <v/>
      </c>
      <c r="AK2206" t="str">
        <f t="shared" ca="1" si="547"/>
        <v>0</v>
      </c>
      <c r="AL2206" s="4">
        <f t="shared" ca="1" si="539"/>
        <v>0</v>
      </c>
      <c r="AM2206">
        <f t="shared" ca="1" si="534"/>
        <v>0</v>
      </c>
      <c r="AN2206">
        <f t="shared" ca="1" si="540"/>
        <v>0</v>
      </c>
      <c r="AO2206">
        <f t="shared" ca="1" si="541"/>
        <v>0</v>
      </c>
      <c r="AP2206">
        <f t="shared" ca="1" si="542"/>
        <v>0</v>
      </c>
      <c r="AQ2206">
        <f t="shared" ca="1" si="543"/>
        <v>0</v>
      </c>
      <c r="AR2206">
        <f t="shared" ca="1" si="544"/>
        <v>0</v>
      </c>
      <c r="AS2206">
        <f t="shared" ca="1" si="545"/>
        <v>0</v>
      </c>
      <c r="AT2206">
        <f t="shared" ca="1" si="546"/>
        <v>0</v>
      </c>
    </row>
    <row r="2207" spans="1:46" hidden="1" x14ac:dyDescent="0.2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0, OFFSET(data!$A$1, ROW()-1, AD$1-1))</f>
        <v>0</v>
      </c>
      <c r="AE2207">
        <f ca="1">IF(ISNA(AE$1), 0, OFFSET(data!$A$1, ROW()-1, AE$1-1))</f>
        <v>0</v>
      </c>
      <c r="AF2207">
        <f ca="1">IF(ISNA(AF$1), 0, OFFSET(data!$A$1, ROW()-1, AF$1-1))</f>
        <v>0</v>
      </c>
      <c r="AG2207">
        <f t="shared" ca="1" si="535"/>
        <v>0</v>
      </c>
      <c r="AH2207" t="e">
        <f t="shared" ca="1" si="536"/>
        <v>#VALUE!</v>
      </c>
      <c r="AI2207" t="str">
        <f t="shared" ca="1" si="537"/>
        <v>0</v>
      </c>
      <c r="AJ2207" t="str">
        <f t="shared" ca="1" si="538"/>
        <v/>
      </c>
      <c r="AK2207" t="str">
        <f t="shared" ca="1" si="547"/>
        <v>0</v>
      </c>
      <c r="AL2207" s="4">
        <f t="shared" ca="1" si="539"/>
        <v>0</v>
      </c>
      <c r="AM2207">
        <f t="shared" ca="1" si="534"/>
        <v>0</v>
      </c>
      <c r="AN2207">
        <f t="shared" ca="1" si="540"/>
        <v>0</v>
      </c>
      <c r="AO2207">
        <f t="shared" ca="1" si="541"/>
        <v>0</v>
      </c>
      <c r="AP2207">
        <f t="shared" ca="1" si="542"/>
        <v>0</v>
      </c>
      <c r="AQ2207">
        <f t="shared" ca="1" si="543"/>
        <v>0</v>
      </c>
      <c r="AR2207">
        <f t="shared" ca="1" si="544"/>
        <v>0</v>
      </c>
      <c r="AS2207">
        <f t="shared" ca="1" si="545"/>
        <v>0</v>
      </c>
      <c r="AT2207">
        <f t="shared" ca="1" si="546"/>
        <v>0</v>
      </c>
    </row>
    <row r="2208" spans="1:46" hidden="1" x14ac:dyDescent="0.2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0, OFFSET(data!$A$1, ROW()-1, AD$1-1))</f>
        <v>0</v>
      </c>
      <c r="AE2208">
        <f ca="1">IF(ISNA(AE$1), 0, OFFSET(data!$A$1, ROW()-1, AE$1-1))</f>
        <v>0</v>
      </c>
      <c r="AF2208">
        <f ca="1">IF(ISNA(AF$1), 0, OFFSET(data!$A$1, ROW()-1, AF$1-1))</f>
        <v>0</v>
      </c>
      <c r="AG2208">
        <f t="shared" ca="1" si="535"/>
        <v>0</v>
      </c>
      <c r="AH2208" t="e">
        <f t="shared" ca="1" si="536"/>
        <v>#VALUE!</v>
      </c>
      <c r="AI2208" t="str">
        <f t="shared" ca="1" si="537"/>
        <v>0</v>
      </c>
      <c r="AJ2208" t="str">
        <f t="shared" ca="1" si="538"/>
        <v/>
      </c>
      <c r="AK2208" t="str">
        <f t="shared" ca="1" si="547"/>
        <v>0</v>
      </c>
      <c r="AL2208" s="4">
        <f t="shared" ca="1" si="539"/>
        <v>0</v>
      </c>
      <c r="AM2208">
        <f t="shared" ca="1" si="534"/>
        <v>0</v>
      </c>
      <c r="AN2208">
        <f t="shared" ca="1" si="540"/>
        <v>0</v>
      </c>
      <c r="AO2208">
        <f t="shared" ca="1" si="541"/>
        <v>0</v>
      </c>
      <c r="AP2208">
        <f t="shared" ca="1" si="542"/>
        <v>0</v>
      </c>
      <c r="AQ2208">
        <f t="shared" ca="1" si="543"/>
        <v>0</v>
      </c>
      <c r="AR2208">
        <f t="shared" ca="1" si="544"/>
        <v>0</v>
      </c>
      <c r="AS2208">
        <f t="shared" ca="1" si="545"/>
        <v>0</v>
      </c>
      <c r="AT2208">
        <f t="shared" ca="1" si="546"/>
        <v>0</v>
      </c>
    </row>
    <row r="2209" spans="1:46" hidden="1" x14ac:dyDescent="0.2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0, OFFSET(data!$A$1, ROW()-1, AD$1-1))</f>
        <v>0</v>
      </c>
      <c r="AE2209">
        <f ca="1">IF(ISNA(AE$1), 0, OFFSET(data!$A$1, ROW()-1, AE$1-1))</f>
        <v>0</v>
      </c>
      <c r="AF2209">
        <f ca="1">IF(ISNA(AF$1), 0, OFFSET(data!$A$1, ROW()-1, AF$1-1))</f>
        <v>0</v>
      </c>
      <c r="AG2209">
        <f t="shared" ca="1" si="535"/>
        <v>0</v>
      </c>
      <c r="AH2209" t="e">
        <f t="shared" ca="1" si="536"/>
        <v>#VALUE!</v>
      </c>
      <c r="AI2209" t="str">
        <f t="shared" ca="1" si="537"/>
        <v>0</v>
      </c>
      <c r="AJ2209" t="str">
        <f t="shared" ca="1" si="538"/>
        <v/>
      </c>
      <c r="AK2209" t="str">
        <f t="shared" ca="1" si="547"/>
        <v>0</v>
      </c>
      <c r="AL2209" s="4">
        <f t="shared" ca="1" si="539"/>
        <v>0</v>
      </c>
      <c r="AM2209">
        <f t="shared" ca="1" si="534"/>
        <v>0</v>
      </c>
      <c r="AN2209">
        <f t="shared" ca="1" si="540"/>
        <v>0</v>
      </c>
      <c r="AO2209">
        <f t="shared" ca="1" si="541"/>
        <v>0</v>
      </c>
      <c r="AP2209">
        <f t="shared" ca="1" si="542"/>
        <v>0</v>
      </c>
      <c r="AQ2209">
        <f t="shared" ca="1" si="543"/>
        <v>0</v>
      </c>
      <c r="AR2209">
        <f t="shared" ca="1" si="544"/>
        <v>0</v>
      </c>
      <c r="AS2209">
        <f t="shared" ca="1" si="545"/>
        <v>0</v>
      </c>
      <c r="AT2209">
        <f t="shared" ca="1" si="546"/>
        <v>0</v>
      </c>
    </row>
    <row r="2210" spans="1:46" hidden="1" x14ac:dyDescent="0.2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0, OFFSET(data!$A$1, ROW()-1, AD$1-1))</f>
        <v>0</v>
      </c>
      <c r="AE2210">
        <f ca="1">IF(ISNA(AE$1), 0, OFFSET(data!$A$1, ROW()-1, AE$1-1))</f>
        <v>0</v>
      </c>
      <c r="AF2210">
        <f ca="1">IF(ISNA(AF$1), 0, OFFSET(data!$A$1, ROW()-1, AF$1-1))</f>
        <v>0</v>
      </c>
      <c r="AG2210">
        <f t="shared" ca="1" si="535"/>
        <v>0</v>
      </c>
      <c r="AH2210" t="e">
        <f t="shared" ca="1" si="536"/>
        <v>#VALUE!</v>
      </c>
      <c r="AI2210" t="str">
        <f t="shared" ca="1" si="537"/>
        <v>0</v>
      </c>
      <c r="AJ2210" t="str">
        <f t="shared" ca="1" si="538"/>
        <v/>
      </c>
      <c r="AK2210" t="str">
        <f t="shared" ca="1" si="547"/>
        <v>0</v>
      </c>
      <c r="AL2210" s="4">
        <f t="shared" ca="1" si="539"/>
        <v>0</v>
      </c>
      <c r="AM2210">
        <f t="shared" ca="1" si="534"/>
        <v>0</v>
      </c>
      <c r="AN2210">
        <f t="shared" ca="1" si="540"/>
        <v>0</v>
      </c>
      <c r="AO2210">
        <f t="shared" ca="1" si="541"/>
        <v>0</v>
      </c>
      <c r="AP2210">
        <f t="shared" ca="1" si="542"/>
        <v>0</v>
      </c>
      <c r="AQ2210">
        <f t="shared" ca="1" si="543"/>
        <v>0</v>
      </c>
      <c r="AR2210">
        <f t="shared" ca="1" si="544"/>
        <v>0</v>
      </c>
      <c r="AS2210">
        <f t="shared" ca="1" si="545"/>
        <v>0</v>
      </c>
      <c r="AT2210">
        <f t="shared" ca="1" si="546"/>
        <v>0</v>
      </c>
    </row>
    <row r="2211" spans="1:46" hidden="1" x14ac:dyDescent="0.2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0, OFFSET(data!$A$1, ROW()-1, AD$1-1))</f>
        <v>0</v>
      </c>
      <c r="AE2211">
        <f ca="1">IF(ISNA(AE$1), 0, OFFSET(data!$A$1, ROW()-1, AE$1-1))</f>
        <v>0</v>
      </c>
      <c r="AF2211">
        <f ca="1">IF(ISNA(AF$1), 0, OFFSET(data!$A$1, ROW()-1, AF$1-1))</f>
        <v>0</v>
      </c>
      <c r="AG2211">
        <f t="shared" ca="1" si="535"/>
        <v>0</v>
      </c>
      <c r="AH2211" t="e">
        <f t="shared" ca="1" si="536"/>
        <v>#VALUE!</v>
      </c>
      <c r="AI2211" t="str">
        <f t="shared" ca="1" si="537"/>
        <v>0</v>
      </c>
      <c r="AJ2211" t="str">
        <f t="shared" ca="1" si="538"/>
        <v/>
      </c>
      <c r="AK2211" t="str">
        <f t="shared" ca="1" si="547"/>
        <v>0</v>
      </c>
      <c r="AL2211" s="4">
        <f t="shared" ca="1" si="539"/>
        <v>0</v>
      </c>
      <c r="AM2211">
        <f t="shared" ca="1" si="534"/>
        <v>0</v>
      </c>
      <c r="AN2211">
        <f t="shared" ca="1" si="540"/>
        <v>0</v>
      </c>
      <c r="AO2211">
        <f t="shared" ca="1" si="541"/>
        <v>0</v>
      </c>
      <c r="AP2211">
        <f t="shared" ca="1" si="542"/>
        <v>0</v>
      </c>
      <c r="AQ2211">
        <f t="shared" ca="1" si="543"/>
        <v>0</v>
      </c>
      <c r="AR2211">
        <f t="shared" ca="1" si="544"/>
        <v>0</v>
      </c>
      <c r="AS2211">
        <f t="shared" ca="1" si="545"/>
        <v>0</v>
      </c>
      <c r="AT2211">
        <f t="shared" ca="1" si="546"/>
        <v>0</v>
      </c>
    </row>
    <row r="2212" spans="1:46" hidden="1" x14ac:dyDescent="0.2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0, OFFSET(data!$A$1, ROW()-1, AD$1-1))</f>
        <v>0</v>
      </c>
      <c r="AE2212">
        <f ca="1">IF(ISNA(AE$1), 0, OFFSET(data!$A$1, ROW()-1, AE$1-1))</f>
        <v>0</v>
      </c>
      <c r="AF2212">
        <f ca="1">IF(ISNA(AF$1), 0, OFFSET(data!$A$1, ROW()-1, AF$1-1))</f>
        <v>0</v>
      </c>
      <c r="AG2212">
        <f t="shared" ca="1" si="535"/>
        <v>0</v>
      </c>
      <c r="AH2212" t="e">
        <f t="shared" ca="1" si="536"/>
        <v>#VALUE!</v>
      </c>
      <c r="AI2212" t="str">
        <f t="shared" ca="1" si="537"/>
        <v>0</v>
      </c>
      <c r="AJ2212" t="str">
        <f t="shared" ca="1" si="538"/>
        <v/>
      </c>
      <c r="AK2212" t="str">
        <f t="shared" ca="1" si="547"/>
        <v>0</v>
      </c>
      <c r="AL2212" s="4">
        <f t="shared" ca="1" si="539"/>
        <v>0</v>
      </c>
      <c r="AM2212">
        <f t="shared" ca="1" si="534"/>
        <v>0</v>
      </c>
      <c r="AN2212">
        <f t="shared" ca="1" si="540"/>
        <v>0</v>
      </c>
      <c r="AO2212">
        <f t="shared" ca="1" si="541"/>
        <v>0</v>
      </c>
      <c r="AP2212">
        <f t="shared" ca="1" si="542"/>
        <v>0</v>
      </c>
      <c r="AQ2212">
        <f t="shared" ca="1" si="543"/>
        <v>0</v>
      </c>
      <c r="AR2212">
        <f t="shared" ca="1" si="544"/>
        <v>0</v>
      </c>
      <c r="AS2212">
        <f t="shared" ca="1" si="545"/>
        <v>0</v>
      </c>
      <c r="AT2212">
        <f t="shared" ca="1" si="546"/>
        <v>0</v>
      </c>
    </row>
    <row r="2213" spans="1:46" hidden="1" x14ac:dyDescent="0.2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0, OFFSET(data!$A$1, ROW()-1, AD$1-1))</f>
        <v>0</v>
      </c>
      <c r="AE2213">
        <f ca="1">IF(ISNA(AE$1), 0, OFFSET(data!$A$1, ROW()-1, AE$1-1))</f>
        <v>0</v>
      </c>
      <c r="AF2213">
        <f ca="1">IF(ISNA(AF$1), 0, OFFSET(data!$A$1, ROW()-1, AF$1-1))</f>
        <v>0</v>
      </c>
      <c r="AG2213">
        <f t="shared" ca="1" si="535"/>
        <v>0</v>
      </c>
      <c r="AH2213" t="e">
        <f t="shared" ca="1" si="536"/>
        <v>#VALUE!</v>
      </c>
      <c r="AI2213" t="str">
        <f t="shared" ca="1" si="537"/>
        <v>0</v>
      </c>
      <c r="AJ2213" t="str">
        <f t="shared" ca="1" si="538"/>
        <v/>
      </c>
      <c r="AK2213" t="str">
        <f t="shared" ca="1" si="547"/>
        <v>0</v>
      </c>
      <c r="AL2213" s="4">
        <f t="shared" ca="1" si="539"/>
        <v>0</v>
      </c>
      <c r="AM2213">
        <f t="shared" ca="1" si="534"/>
        <v>0</v>
      </c>
      <c r="AN2213">
        <f t="shared" ca="1" si="540"/>
        <v>0</v>
      </c>
      <c r="AO2213">
        <f t="shared" ca="1" si="541"/>
        <v>0</v>
      </c>
      <c r="AP2213">
        <f t="shared" ca="1" si="542"/>
        <v>0</v>
      </c>
      <c r="AQ2213">
        <f t="shared" ca="1" si="543"/>
        <v>0</v>
      </c>
      <c r="AR2213">
        <f t="shared" ca="1" si="544"/>
        <v>0</v>
      </c>
      <c r="AS2213">
        <f t="shared" ca="1" si="545"/>
        <v>0</v>
      </c>
      <c r="AT2213">
        <f t="shared" ca="1" si="546"/>
        <v>0</v>
      </c>
    </row>
    <row r="2214" spans="1:46" hidden="1" x14ac:dyDescent="0.2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0, OFFSET(data!$A$1, ROW()-1, AD$1-1))</f>
        <v>0</v>
      </c>
      <c r="AE2214">
        <f ca="1">IF(ISNA(AE$1), 0, OFFSET(data!$A$1, ROW()-1, AE$1-1))</f>
        <v>0</v>
      </c>
      <c r="AF2214">
        <f ca="1">IF(ISNA(AF$1), 0, OFFSET(data!$A$1, ROW()-1, AF$1-1))</f>
        <v>0</v>
      </c>
      <c r="AG2214">
        <f t="shared" ca="1" si="535"/>
        <v>0</v>
      </c>
      <c r="AH2214" t="e">
        <f t="shared" ca="1" si="536"/>
        <v>#VALUE!</v>
      </c>
      <c r="AI2214" t="str">
        <f t="shared" ca="1" si="537"/>
        <v>0</v>
      </c>
      <c r="AJ2214" t="str">
        <f t="shared" ca="1" si="538"/>
        <v/>
      </c>
      <c r="AK2214" t="str">
        <f t="shared" ca="1" si="547"/>
        <v>0</v>
      </c>
      <c r="AL2214" s="4">
        <f t="shared" ca="1" si="539"/>
        <v>0</v>
      </c>
      <c r="AM2214">
        <f t="shared" ca="1" si="534"/>
        <v>0</v>
      </c>
      <c r="AN2214">
        <f t="shared" ca="1" si="540"/>
        <v>0</v>
      </c>
      <c r="AO2214">
        <f t="shared" ca="1" si="541"/>
        <v>0</v>
      </c>
      <c r="AP2214">
        <f t="shared" ca="1" si="542"/>
        <v>0</v>
      </c>
      <c r="AQ2214">
        <f t="shared" ca="1" si="543"/>
        <v>0</v>
      </c>
      <c r="AR2214">
        <f t="shared" ca="1" si="544"/>
        <v>0</v>
      </c>
      <c r="AS2214">
        <f t="shared" ca="1" si="545"/>
        <v>0</v>
      </c>
      <c r="AT2214">
        <f t="shared" ca="1" si="546"/>
        <v>0</v>
      </c>
    </row>
    <row r="2215" spans="1:46" hidden="1" x14ac:dyDescent="0.2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0, OFFSET(data!$A$1, ROW()-1, AD$1-1))</f>
        <v>0</v>
      </c>
      <c r="AE2215">
        <f ca="1">IF(ISNA(AE$1), 0, OFFSET(data!$A$1, ROW()-1, AE$1-1))</f>
        <v>0</v>
      </c>
      <c r="AF2215">
        <f ca="1">IF(ISNA(AF$1), 0, OFFSET(data!$A$1, ROW()-1, AF$1-1))</f>
        <v>0</v>
      </c>
      <c r="AG2215">
        <f t="shared" ca="1" si="535"/>
        <v>0</v>
      </c>
      <c r="AH2215" t="e">
        <f t="shared" ca="1" si="536"/>
        <v>#VALUE!</v>
      </c>
      <c r="AI2215" t="str">
        <f t="shared" ca="1" si="537"/>
        <v>0</v>
      </c>
      <c r="AJ2215" t="str">
        <f t="shared" ca="1" si="538"/>
        <v/>
      </c>
      <c r="AK2215" t="str">
        <f t="shared" ca="1" si="547"/>
        <v>0</v>
      </c>
      <c r="AL2215" s="4">
        <f t="shared" ca="1" si="539"/>
        <v>0</v>
      </c>
      <c r="AM2215">
        <f t="shared" ca="1" si="534"/>
        <v>0</v>
      </c>
      <c r="AN2215">
        <f t="shared" ca="1" si="540"/>
        <v>0</v>
      </c>
      <c r="AO2215">
        <f t="shared" ca="1" si="541"/>
        <v>0</v>
      </c>
      <c r="AP2215">
        <f t="shared" ca="1" si="542"/>
        <v>0</v>
      </c>
      <c r="AQ2215">
        <f t="shared" ca="1" si="543"/>
        <v>0</v>
      </c>
      <c r="AR2215">
        <f t="shared" ca="1" si="544"/>
        <v>0</v>
      </c>
      <c r="AS2215">
        <f t="shared" ca="1" si="545"/>
        <v>0</v>
      </c>
      <c r="AT2215">
        <f t="shared" ca="1" si="546"/>
        <v>0</v>
      </c>
    </row>
    <row r="2216" spans="1:46" hidden="1" x14ac:dyDescent="0.2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0, OFFSET(data!$A$1, ROW()-1, AD$1-1))</f>
        <v>0</v>
      </c>
      <c r="AE2216">
        <f ca="1">IF(ISNA(AE$1), 0, OFFSET(data!$A$1, ROW()-1, AE$1-1))</f>
        <v>0</v>
      </c>
      <c r="AF2216">
        <f ca="1">IF(ISNA(AF$1), 0, OFFSET(data!$A$1, ROW()-1, AF$1-1))</f>
        <v>0</v>
      </c>
      <c r="AG2216">
        <f t="shared" ca="1" si="535"/>
        <v>0</v>
      </c>
      <c r="AH2216" t="e">
        <f t="shared" ca="1" si="536"/>
        <v>#VALUE!</v>
      </c>
      <c r="AI2216" t="str">
        <f t="shared" ca="1" si="537"/>
        <v>0</v>
      </c>
      <c r="AJ2216" t="str">
        <f t="shared" ca="1" si="538"/>
        <v/>
      </c>
      <c r="AK2216" t="str">
        <f t="shared" ca="1" si="547"/>
        <v>0</v>
      </c>
      <c r="AL2216" s="4">
        <f t="shared" ca="1" si="539"/>
        <v>0</v>
      </c>
      <c r="AM2216">
        <f t="shared" ca="1" si="534"/>
        <v>0</v>
      </c>
      <c r="AN2216">
        <f t="shared" ca="1" si="540"/>
        <v>0</v>
      </c>
      <c r="AO2216">
        <f t="shared" ca="1" si="541"/>
        <v>0</v>
      </c>
      <c r="AP2216">
        <f t="shared" ca="1" si="542"/>
        <v>0</v>
      </c>
      <c r="AQ2216">
        <f t="shared" ca="1" si="543"/>
        <v>0</v>
      </c>
      <c r="AR2216">
        <f t="shared" ca="1" si="544"/>
        <v>0</v>
      </c>
      <c r="AS2216">
        <f t="shared" ca="1" si="545"/>
        <v>0</v>
      </c>
      <c r="AT2216">
        <f t="shared" ca="1" si="546"/>
        <v>0</v>
      </c>
    </row>
    <row r="2217" spans="1:46" hidden="1" x14ac:dyDescent="0.2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0, OFFSET(data!$A$1, ROW()-1, AD$1-1))</f>
        <v>0</v>
      </c>
      <c r="AE2217">
        <f ca="1">IF(ISNA(AE$1), 0, OFFSET(data!$A$1, ROW()-1, AE$1-1))</f>
        <v>0</v>
      </c>
      <c r="AF2217">
        <f ca="1">IF(ISNA(AF$1), 0, OFFSET(data!$A$1, ROW()-1, AF$1-1))</f>
        <v>0</v>
      </c>
      <c r="AG2217">
        <f t="shared" ca="1" si="535"/>
        <v>0</v>
      </c>
      <c r="AH2217" t="e">
        <f t="shared" ca="1" si="536"/>
        <v>#VALUE!</v>
      </c>
      <c r="AI2217" t="str">
        <f t="shared" ca="1" si="537"/>
        <v>0</v>
      </c>
      <c r="AJ2217" t="str">
        <f t="shared" ca="1" si="538"/>
        <v/>
      </c>
      <c r="AK2217" t="str">
        <f t="shared" ca="1" si="547"/>
        <v>0</v>
      </c>
      <c r="AL2217" s="4">
        <f t="shared" ca="1" si="539"/>
        <v>0</v>
      </c>
      <c r="AM2217">
        <f t="shared" ca="1" si="534"/>
        <v>0</v>
      </c>
      <c r="AN2217">
        <f t="shared" ca="1" si="540"/>
        <v>0</v>
      </c>
      <c r="AO2217">
        <f t="shared" ca="1" si="541"/>
        <v>0</v>
      </c>
      <c r="AP2217">
        <f t="shared" ca="1" si="542"/>
        <v>0</v>
      </c>
      <c r="AQ2217">
        <f t="shared" ca="1" si="543"/>
        <v>0</v>
      </c>
      <c r="AR2217">
        <f t="shared" ca="1" si="544"/>
        <v>0</v>
      </c>
      <c r="AS2217">
        <f t="shared" ca="1" si="545"/>
        <v>0</v>
      </c>
      <c r="AT2217">
        <f t="shared" ca="1" si="546"/>
        <v>0</v>
      </c>
    </row>
    <row r="2218" spans="1:46" hidden="1" x14ac:dyDescent="0.2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0, OFFSET(data!$A$1, ROW()-1, AD$1-1))</f>
        <v>0</v>
      </c>
      <c r="AE2218">
        <f ca="1">IF(ISNA(AE$1), 0, OFFSET(data!$A$1, ROW()-1, AE$1-1))</f>
        <v>0</v>
      </c>
      <c r="AF2218">
        <f ca="1">IF(ISNA(AF$1), 0, OFFSET(data!$A$1, ROW()-1, AF$1-1))</f>
        <v>0</v>
      </c>
      <c r="AG2218">
        <f t="shared" ca="1" si="535"/>
        <v>0</v>
      </c>
      <c r="AH2218" t="e">
        <f t="shared" ca="1" si="536"/>
        <v>#VALUE!</v>
      </c>
      <c r="AI2218" t="str">
        <f t="shared" ca="1" si="537"/>
        <v>0</v>
      </c>
      <c r="AJ2218" t="str">
        <f t="shared" ca="1" si="538"/>
        <v/>
      </c>
      <c r="AK2218" t="str">
        <f t="shared" ca="1" si="547"/>
        <v>0</v>
      </c>
      <c r="AL2218" s="4">
        <f t="shared" ca="1" si="539"/>
        <v>0</v>
      </c>
      <c r="AM2218">
        <f t="shared" ca="1" si="534"/>
        <v>0</v>
      </c>
      <c r="AN2218">
        <f t="shared" ca="1" si="540"/>
        <v>0</v>
      </c>
      <c r="AO2218">
        <f t="shared" ca="1" si="541"/>
        <v>0</v>
      </c>
      <c r="AP2218">
        <f t="shared" ca="1" si="542"/>
        <v>0</v>
      </c>
      <c r="AQ2218">
        <f t="shared" ca="1" si="543"/>
        <v>0</v>
      </c>
      <c r="AR2218">
        <f t="shared" ca="1" si="544"/>
        <v>0</v>
      </c>
      <c r="AS2218">
        <f t="shared" ca="1" si="545"/>
        <v>0</v>
      </c>
      <c r="AT2218">
        <f t="shared" ca="1" si="546"/>
        <v>0</v>
      </c>
    </row>
    <row r="2219" spans="1:46" hidden="1" x14ac:dyDescent="0.2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0, OFFSET(data!$A$1, ROW()-1, AD$1-1))</f>
        <v>0</v>
      </c>
      <c r="AE2219">
        <f ca="1">IF(ISNA(AE$1), 0, OFFSET(data!$A$1, ROW()-1, AE$1-1))</f>
        <v>0</v>
      </c>
      <c r="AF2219">
        <f ca="1">IF(ISNA(AF$1), 0, OFFSET(data!$A$1, ROW()-1, AF$1-1))</f>
        <v>0</v>
      </c>
      <c r="AG2219">
        <f t="shared" ca="1" si="535"/>
        <v>0</v>
      </c>
      <c r="AH2219" t="e">
        <f t="shared" ca="1" si="536"/>
        <v>#VALUE!</v>
      </c>
      <c r="AI2219" t="str">
        <f t="shared" ca="1" si="537"/>
        <v>0</v>
      </c>
      <c r="AJ2219" t="str">
        <f t="shared" ca="1" si="538"/>
        <v/>
      </c>
      <c r="AK2219" t="str">
        <f t="shared" ca="1" si="547"/>
        <v>0</v>
      </c>
      <c r="AL2219" s="4">
        <f t="shared" ca="1" si="539"/>
        <v>0</v>
      </c>
      <c r="AM2219">
        <f t="shared" ca="1" si="534"/>
        <v>0</v>
      </c>
      <c r="AN2219">
        <f t="shared" ca="1" si="540"/>
        <v>0</v>
      </c>
      <c r="AO2219">
        <f t="shared" ca="1" si="541"/>
        <v>0</v>
      </c>
      <c r="AP2219">
        <f t="shared" ca="1" si="542"/>
        <v>0</v>
      </c>
      <c r="AQ2219">
        <f t="shared" ca="1" si="543"/>
        <v>0</v>
      </c>
      <c r="AR2219">
        <f t="shared" ca="1" si="544"/>
        <v>0</v>
      </c>
      <c r="AS2219">
        <f t="shared" ca="1" si="545"/>
        <v>0</v>
      </c>
      <c r="AT2219">
        <f t="shared" ca="1" si="546"/>
        <v>0</v>
      </c>
    </row>
    <row r="2220" spans="1:46" hidden="1" x14ac:dyDescent="0.2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0, OFFSET(data!$A$1, ROW()-1, AD$1-1))</f>
        <v>0</v>
      </c>
      <c r="AE2220">
        <f ca="1">IF(ISNA(AE$1), 0, OFFSET(data!$A$1, ROW()-1, AE$1-1))</f>
        <v>0</v>
      </c>
      <c r="AF2220">
        <f ca="1">IF(ISNA(AF$1), 0, OFFSET(data!$A$1, ROW()-1, AF$1-1))</f>
        <v>0</v>
      </c>
      <c r="AG2220">
        <f t="shared" ca="1" si="535"/>
        <v>0</v>
      </c>
      <c r="AH2220" t="e">
        <f t="shared" ca="1" si="536"/>
        <v>#VALUE!</v>
      </c>
      <c r="AI2220" t="str">
        <f t="shared" ca="1" si="537"/>
        <v>0</v>
      </c>
      <c r="AJ2220" t="str">
        <f t="shared" ca="1" si="538"/>
        <v/>
      </c>
      <c r="AK2220" t="str">
        <f t="shared" ca="1" si="547"/>
        <v>0</v>
      </c>
      <c r="AL2220" s="4">
        <f t="shared" ca="1" si="539"/>
        <v>0</v>
      </c>
      <c r="AM2220">
        <f t="shared" ca="1" si="534"/>
        <v>0</v>
      </c>
      <c r="AN2220">
        <f t="shared" ca="1" si="540"/>
        <v>0</v>
      </c>
      <c r="AO2220">
        <f t="shared" ca="1" si="541"/>
        <v>0</v>
      </c>
      <c r="AP2220">
        <f t="shared" ca="1" si="542"/>
        <v>0</v>
      </c>
      <c r="AQ2220">
        <f t="shared" ca="1" si="543"/>
        <v>0</v>
      </c>
      <c r="AR2220">
        <f t="shared" ca="1" si="544"/>
        <v>0</v>
      </c>
      <c r="AS2220">
        <f t="shared" ca="1" si="545"/>
        <v>0</v>
      </c>
      <c r="AT2220">
        <f t="shared" ca="1" si="546"/>
        <v>0</v>
      </c>
    </row>
    <row r="2221" spans="1:46" hidden="1" x14ac:dyDescent="0.2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0, OFFSET(data!$A$1, ROW()-1, AD$1-1))</f>
        <v>0</v>
      </c>
      <c r="AE2221">
        <f ca="1">IF(ISNA(AE$1), 0, OFFSET(data!$A$1, ROW()-1, AE$1-1))</f>
        <v>0</v>
      </c>
      <c r="AF2221">
        <f ca="1">IF(ISNA(AF$1), 0, OFFSET(data!$A$1, ROW()-1, AF$1-1))</f>
        <v>0</v>
      </c>
      <c r="AG2221">
        <f t="shared" ca="1" si="535"/>
        <v>0</v>
      </c>
      <c r="AH2221" t="e">
        <f t="shared" ca="1" si="536"/>
        <v>#VALUE!</v>
      </c>
      <c r="AI2221" t="str">
        <f t="shared" ca="1" si="537"/>
        <v>0</v>
      </c>
      <c r="AJ2221" t="str">
        <f t="shared" ca="1" si="538"/>
        <v/>
      </c>
      <c r="AK2221" t="str">
        <f t="shared" ca="1" si="547"/>
        <v>0</v>
      </c>
      <c r="AL2221" s="4">
        <f t="shared" ca="1" si="539"/>
        <v>0</v>
      </c>
      <c r="AM2221">
        <f t="shared" ca="1" si="534"/>
        <v>0</v>
      </c>
      <c r="AN2221">
        <f t="shared" ca="1" si="540"/>
        <v>0</v>
      </c>
      <c r="AO2221">
        <f t="shared" ca="1" si="541"/>
        <v>0</v>
      </c>
      <c r="AP2221">
        <f t="shared" ca="1" si="542"/>
        <v>0</v>
      </c>
      <c r="AQ2221">
        <f t="shared" ca="1" si="543"/>
        <v>0</v>
      </c>
      <c r="AR2221">
        <f t="shared" ca="1" si="544"/>
        <v>0</v>
      </c>
      <c r="AS2221">
        <f t="shared" ca="1" si="545"/>
        <v>0</v>
      </c>
      <c r="AT2221">
        <f t="shared" ca="1" si="546"/>
        <v>0</v>
      </c>
    </row>
    <row r="2222" spans="1:46" hidden="1" x14ac:dyDescent="0.2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0, OFFSET(data!$A$1, ROW()-1, AD$1-1))</f>
        <v>0</v>
      </c>
      <c r="AE2222">
        <f ca="1">IF(ISNA(AE$1), 0, OFFSET(data!$A$1, ROW()-1, AE$1-1))</f>
        <v>0</v>
      </c>
      <c r="AF2222">
        <f ca="1">IF(ISNA(AF$1), 0, OFFSET(data!$A$1, ROW()-1, AF$1-1))</f>
        <v>0</v>
      </c>
      <c r="AG2222">
        <f t="shared" ca="1" si="535"/>
        <v>0</v>
      </c>
      <c r="AH2222" t="e">
        <f t="shared" ca="1" si="536"/>
        <v>#VALUE!</v>
      </c>
      <c r="AI2222" t="str">
        <f t="shared" ca="1" si="537"/>
        <v>0</v>
      </c>
      <c r="AJ2222" t="str">
        <f t="shared" ca="1" si="538"/>
        <v/>
      </c>
      <c r="AK2222" t="str">
        <f t="shared" ca="1" si="547"/>
        <v>0</v>
      </c>
      <c r="AL2222" s="4">
        <f t="shared" ca="1" si="539"/>
        <v>0</v>
      </c>
      <c r="AM2222">
        <f t="shared" ca="1" si="534"/>
        <v>0</v>
      </c>
      <c r="AN2222">
        <f t="shared" ca="1" si="540"/>
        <v>0</v>
      </c>
      <c r="AO2222">
        <f t="shared" ca="1" si="541"/>
        <v>0</v>
      </c>
      <c r="AP2222">
        <f t="shared" ca="1" si="542"/>
        <v>0</v>
      </c>
      <c r="AQ2222">
        <f t="shared" ca="1" si="543"/>
        <v>0</v>
      </c>
      <c r="AR2222">
        <f t="shared" ca="1" si="544"/>
        <v>0</v>
      </c>
      <c r="AS2222">
        <f t="shared" ca="1" si="545"/>
        <v>0</v>
      </c>
      <c r="AT2222">
        <f t="shared" ca="1" si="546"/>
        <v>0</v>
      </c>
    </row>
    <row r="2223" spans="1:46" hidden="1" x14ac:dyDescent="0.2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0, OFFSET(data!$A$1, ROW()-1, AD$1-1))</f>
        <v>0</v>
      </c>
      <c r="AE2223">
        <f ca="1">IF(ISNA(AE$1), 0, OFFSET(data!$A$1, ROW()-1, AE$1-1))</f>
        <v>0</v>
      </c>
      <c r="AF2223">
        <f ca="1">IF(ISNA(AF$1), 0, OFFSET(data!$A$1, ROW()-1, AF$1-1))</f>
        <v>0</v>
      </c>
      <c r="AG2223">
        <f t="shared" ca="1" si="535"/>
        <v>0</v>
      </c>
      <c r="AH2223" t="e">
        <f t="shared" ca="1" si="536"/>
        <v>#VALUE!</v>
      </c>
      <c r="AI2223" t="str">
        <f t="shared" ca="1" si="537"/>
        <v>0</v>
      </c>
      <c r="AJ2223" t="str">
        <f t="shared" ca="1" si="538"/>
        <v/>
      </c>
      <c r="AK2223" t="str">
        <f t="shared" ca="1" si="547"/>
        <v>0</v>
      </c>
      <c r="AL2223" s="4">
        <f t="shared" ca="1" si="539"/>
        <v>0</v>
      </c>
      <c r="AM2223">
        <f t="shared" ca="1" si="534"/>
        <v>0</v>
      </c>
      <c r="AN2223">
        <f t="shared" ca="1" si="540"/>
        <v>0</v>
      </c>
      <c r="AO2223">
        <f t="shared" ca="1" si="541"/>
        <v>0</v>
      </c>
      <c r="AP2223">
        <f t="shared" ca="1" si="542"/>
        <v>0</v>
      </c>
      <c r="AQ2223">
        <f t="shared" ca="1" si="543"/>
        <v>0</v>
      </c>
      <c r="AR2223">
        <f t="shared" ca="1" si="544"/>
        <v>0</v>
      </c>
      <c r="AS2223">
        <f t="shared" ca="1" si="545"/>
        <v>0</v>
      </c>
      <c r="AT2223">
        <f t="shared" ca="1" si="546"/>
        <v>0</v>
      </c>
    </row>
    <row r="2224" spans="1:46" hidden="1" x14ac:dyDescent="0.2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0, OFFSET(data!$A$1, ROW()-1, AD$1-1))</f>
        <v>0</v>
      </c>
      <c r="AE2224">
        <f ca="1">IF(ISNA(AE$1), 0, OFFSET(data!$A$1, ROW()-1, AE$1-1))</f>
        <v>0</v>
      </c>
      <c r="AF2224">
        <f ca="1">IF(ISNA(AF$1), 0, OFFSET(data!$A$1, ROW()-1, AF$1-1))</f>
        <v>0</v>
      </c>
      <c r="AG2224">
        <f t="shared" ca="1" si="535"/>
        <v>0</v>
      </c>
      <c r="AH2224" t="e">
        <f t="shared" ca="1" si="536"/>
        <v>#VALUE!</v>
      </c>
      <c r="AI2224" t="str">
        <f t="shared" ca="1" si="537"/>
        <v>0</v>
      </c>
      <c r="AJ2224" t="str">
        <f t="shared" ca="1" si="538"/>
        <v/>
      </c>
      <c r="AK2224" t="str">
        <f t="shared" ca="1" si="547"/>
        <v>0</v>
      </c>
      <c r="AL2224" s="4">
        <f t="shared" ca="1" si="539"/>
        <v>0</v>
      </c>
      <c r="AM2224">
        <f t="shared" ca="1" si="534"/>
        <v>0</v>
      </c>
      <c r="AN2224">
        <f t="shared" ca="1" si="540"/>
        <v>0</v>
      </c>
      <c r="AO2224">
        <f t="shared" ca="1" si="541"/>
        <v>0</v>
      </c>
      <c r="AP2224">
        <f t="shared" ca="1" si="542"/>
        <v>0</v>
      </c>
      <c r="AQ2224">
        <f t="shared" ca="1" si="543"/>
        <v>0</v>
      </c>
      <c r="AR2224">
        <f t="shared" ca="1" si="544"/>
        <v>0</v>
      </c>
      <c r="AS2224">
        <f t="shared" ca="1" si="545"/>
        <v>0</v>
      </c>
      <c r="AT2224">
        <f t="shared" ca="1" si="546"/>
        <v>0</v>
      </c>
    </row>
    <row r="2225" spans="1:46" hidden="1" x14ac:dyDescent="0.2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0, OFFSET(data!$A$1, ROW()-1, AD$1-1))</f>
        <v>0</v>
      </c>
      <c r="AE2225">
        <f ca="1">IF(ISNA(AE$1), 0, OFFSET(data!$A$1, ROW()-1, AE$1-1))</f>
        <v>0</v>
      </c>
      <c r="AF2225">
        <f ca="1">IF(ISNA(AF$1), 0, OFFSET(data!$A$1, ROW()-1, AF$1-1))</f>
        <v>0</v>
      </c>
      <c r="AG2225">
        <f t="shared" ca="1" si="535"/>
        <v>0</v>
      </c>
      <c r="AH2225" t="e">
        <f t="shared" ca="1" si="536"/>
        <v>#VALUE!</v>
      </c>
      <c r="AI2225" t="str">
        <f t="shared" ca="1" si="537"/>
        <v>0</v>
      </c>
      <c r="AJ2225" t="str">
        <f t="shared" ca="1" si="538"/>
        <v/>
      </c>
      <c r="AK2225" t="str">
        <f t="shared" ca="1" si="547"/>
        <v>0</v>
      </c>
      <c r="AL2225" s="4">
        <f t="shared" ca="1" si="539"/>
        <v>0</v>
      </c>
      <c r="AM2225">
        <f t="shared" ca="1" si="534"/>
        <v>0</v>
      </c>
      <c r="AN2225">
        <f t="shared" ca="1" si="540"/>
        <v>0</v>
      </c>
      <c r="AO2225">
        <f t="shared" ca="1" si="541"/>
        <v>0</v>
      </c>
      <c r="AP2225">
        <f t="shared" ca="1" si="542"/>
        <v>0</v>
      </c>
      <c r="AQ2225">
        <f t="shared" ca="1" si="543"/>
        <v>0</v>
      </c>
      <c r="AR2225">
        <f t="shared" ca="1" si="544"/>
        <v>0</v>
      </c>
      <c r="AS2225">
        <f t="shared" ca="1" si="545"/>
        <v>0</v>
      </c>
      <c r="AT2225">
        <f t="shared" ca="1" si="546"/>
        <v>0</v>
      </c>
    </row>
    <row r="2226" spans="1:46" hidden="1" x14ac:dyDescent="0.2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0, OFFSET(data!$A$1, ROW()-1, AD$1-1))</f>
        <v>0</v>
      </c>
      <c r="AE2226">
        <f ca="1">IF(ISNA(AE$1), 0, OFFSET(data!$A$1, ROW()-1, AE$1-1))</f>
        <v>0</v>
      </c>
      <c r="AF2226">
        <f ca="1">IF(ISNA(AF$1), 0, OFFSET(data!$A$1, ROW()-1, AF$1-1))</f>
        <v>0</v>
      </c>
      <c r="AG2226">
        <f t="shared" ca="1" si="535"/>
        <v>0</v>
      </c>
      <c r="AH2226" t="e">
        <f t="shared" ca="1" si="536"/>
        <v>#VALUE!</v>
      </c>
      <c r="AI2226" t="str">
        <f t="shared" ca="1" si="537"/>
        <v>0</v>
      </c>
      <c r="AJ2226" t="str">
        <f t="shared" ca="1" si="538"/>
        <v/>
      </c>
      <c r="AK2226" t="str">
        <f t="shared" ca="1" si="547"/>
        <v>0</v>
      </c>
      <c r="AL2226" s="4">
        <f t="shared" ca="1" si="539"/>
        <v>0</v>
      </c>
      <c r="AM2226">
        <f t="shared" ca="1" si="534"/>
        <v>0</v>
      </c>
      <c r="AN2226">
        <f t="shared" ca="1" si="540"/>
        <v>0</v>
      </c>
      <c r="AO2226">
        <f t="shared" ca="1" si="541"/>
        <v>0</v>
      </c>
      <c r="AP2226">
        <f t="shared" ca="1" si="542"/>
        <v>0</v>
      </c>
      <c r="AQ2226">
        <f t="shared" ca="1" si="543"/>
        <v>0</v>
      </c>
      <c r="AR2226">
        <f t="shared" ca="1" si="544"/>
        <v>0</v>
      </c>
      <c r="AS2226">
        <f t="shared" ca="1" si="545"/>
        <v>0</v>
      </c>
      <c r="AT2226">
        <f t="shared" ca="1" si="546"/>
        <v>0</v>
      </c>
    </row>
    <row r="2227" spans="1:46" hidden="1" x14ac:dyDescent="0.2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0, OFFSET(data!$A$1, ROW()-1, AD$1-1))</f>
        <v>0</v>
      </c>
      <c r="AE2227">
        <f ca="1">IF(ISNA(AE$1), 0, OFFSET(data!$A$1, ROW()-1, AE$1-1))</f>
        <v>0</v>
      </c>
      <c r="AF2227">
        <f ca="1">IF(ISNA(AF$1), 0, OFFSET(data!$A$1, ROW()-1, AF$1-1))</f>
        <v>0</v>
      </c>
      <c r="AG2227">
        <f t="shared" ca="1" si="535"/>
        <v>0</v>
      </c>
      <c r="AH2227" t="e">
        <f t="shared" ca="1" si="536"/>
        <v>#VALUE!</v>
      </c>
      <c r="AI2227" t="str">
        <f t="shared" ca="1" si="537"/>
        <v>0</v>
      </c>
      <c r="AJ2227" t="str">
        <f t="shared" ca="1" si="538"/>
        <v/>
      </c>
      <c r="AK2227" t="str">
        <f t="shared" ca="1" si="547"/>
        <v>0</v>
      </c>
      <c r="AL2227" s="4">
        <f t="shared" ca="1" si="539"/>
        <v>0</v>
      </c>
      <c r="AM2227">
        <f t="shared" ca="1" si="534"/>
        <v>0</v>
      </c>
      <c r="AN2227">
        <f t="shared" ca="1" si="540"/>
        <v>0</v>
      </c>
      <c r="AO2227">
        <f t="shared" ca="1" si="541"/>
        <v>0</v>
      </c>
      <c r="AP2227">
        <f t="shared" ca="1" si="542"/>
        <v>0</v>
      </c>
      <c r="AQ2227">
        <f t="shared" ca="1" si="543"/>
        <v>0</v>
      </c>
      <c r="AR2227">
        <f t="shared" ca="1" si="544"/>
        <v>0</v>
      </c>
      <c r="AS2227">
        <f t="shared" ca="1" si="545"/>
        <v>0</v>
      </c>
      <c r="AT2227">
        <f t="shared" ca="1" si="546"/>
        <v>0</v>
      </c>
    </row>
    <row r="2228" spans="1:46" hidden="1" x14ac:dyDescent="0.2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0, OFFSET(data!$A$1, ROW()-1, AD$1-1))</f>
        <v>0</v>
      </c>
      <c r="AE2228">
        <f ca="1">IF(ISNA(AE$1), 0, OFFSET(data!$A$1, ROW()-1, AE$1-1))</f>
        <v>0</v>
      </c>
      <c r="AF2228">
        <f ca="1">IF(ISNA(AF$1), 0, OFFSET(data!$A$1, ROW()-1, AF$1-1))</f>
        <v>0</v>
      </c>
      <c r="AG2228">
        <f t="shared" ca="1" si="535"/>
        <v>0</v>
      </c>
      <c r="AH2228" t="e">
        <f t="shared" ca="1" si="536"/>
        <v>#VALUE!</v>
      </c>
      <c r="AI2228" t="str">
        <f t="shared" ca="1" si="537"/>
        <v>0</v>
      </c>
      <c r="AJ2228" t="str">
        <f t="shared" ca="1" si="538"/>
        <v/>
      </c>
      <c r="AK2228" t="str">
        <f t="shared" ca="1" si="547"/>
        <v>0</v>
      </c>
      <c r="AL2228" s="4">
        <f t="shared" ca="1" si="539"/>
        <v>0</v>
      </c>
      <c r="AM2228">
        <f t="shared" ref="AM2228:AM2291" ca="1" si="548">U2228+X2228</f>
        <v>0</v>
      </c>
      <c r="AN2228">
        <f t="shared" ca="1" si="540"/>
        <v>0</v>
      </c>
      <c r="AO2228">
        <f t="shared" ca="1" si="541"/>
        <v>0</v>
      </c>
      <c r="AP2228">
        <f t="shared" ca="1" si="542"/>
        <v>0</v>
      </c>
      <c r="AQ2228">
        <f t="shared" ca="1" si="543"/>
        <v>0</v>
      </c>
      <c r="AR2228">
        <f t="shared" ca="1" si="544"/>
        <v>0</v>
      </c>
      <c r="AS2228">
        <f t="shared" ca="1" si="545"/>
        <v>0</v>
      </c>
      <c r="AT2228">
        <f t="shared" ca="1" si="546"/>
        <v>0</v>
      </c>
    </row>
    <row r="2229" spans="1:46" hidden="1" x14ac:dyDescent="0.2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0, OFFSET(data!$A$1, ROW()-1, AD$1-1))</f>
        <v>0</v>
      </c>
      <c r="AE2229">
        <f ca="1">IF(ISNA(AE$1), 0, OFFSET(data!$A$1, ROW()-1, AE$1-1))</f>
        <v>0</v>
      </c>
      <c r="AF2229">
        <f ca="1">IF(ISNA(AF$1), 0, OFFSET(data!$A$1, ROW()-1, AF$1-1))</f>
        <v>0</v>
      </c>
      <c r="AG2229">
        <f t="shared" ca="1" si="535"/>
        <v>0</v>
      </c>
      <c r="AH2229" t="e">
        <f t="shared" ca="1" si="536"/>
        <v>#VALUE!</v>
      </c>
      <c r="AI2229" t="str">
        <f t="shared" ca="1" si="537"/>
        <v>0</v>
      </c>
      <c r="AJ2229" t="str">
        <f t="shared" ca="1" si="538"/>
        <v/>
      </c>
      <c r="AK2229" t="str">
        <f t="shared" ca="1" si="547"/>
        <v>0</v>
      </c>
      <c r="AL2229" s="4">
        <f t="shared" ca="1" si="539"/>
        <v>0</v>
      </c>
      <c r="AM2229">
        <f t="shared" ca="1" si="548"/>
        <v>0</v>
      </c>
      <c r="AN2229">
        <f t="shared" ca="1" si="540"/>
        <v>0</v>
      </c>
      <c r="AO2229">
        <f t="shared" ca="1" si="541"/>
        <v>0</v>
      </c>
      <c r="AP2229">
        <f t="shared" ca="1" si="542"/>
        <v>0</v>
      </c>
      <c r="AQ2229">
        <f t="shared" ca="1" si="543"/>
        <v>0</v>
      </c>
      <c r="AR2229">
        <f t="shared" ca="1" si="544"/>
        <v>0</v>
      </c>
      <c r="AS2229">
        <f t="shared" ca="1" si="545"/>
        <v>0</v>
      </c>
      <c r="AT2229">
        <f t="shared" ca="1" si="546"/>
        <v>0</v>
      </c>
    </row>
    <row r="2230" spans="1:46" hidden="1" x14ac:dyDescent="0.2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0, OFFSET(data!$A$1, ROW()-1, AD$1-1))</f>
        <v>0</v>
      </c>
      <c r="AE2230">
        <f ca="1">IF(ISNA(AE$1), 0, OFFSET(data!$A$1, ROW()-1, AE$1-1))</f>
        <v>0</v>
      </c>
      <c r="AF2230">
        <f ca="1">IF(ISNA(AF$1), 0, OFFSET(data!$A$1, ROW()-1, AF$1-1))</f>
        <v>0</v>
      </c>
      <c r="AG2230">
        <f t="shared" ca="1" si="535"/>
        <v>0</v>
      </c>
      <c r="AH2230" t="e">
        <f t="shared" ca="1" si="536"/>
        <v>#VALUE!</v>
      </c>
      <c r="AI2230" t="str">
        <f t="shared" ca="1" si="537"/>
        <v>0</v>
      </c>
      <c r="AJ2230" t="str">
        <f t="shared" ca="1" si="538"/>
        <v/>
      </c>
      <c r="AK2230" t="str">
        <f t="shared" ca="1" si="547"/>
        <v>0</v>
      </c>
      <c r="AL2230" s="4">
        <f t="shared" ca="1" si="539"/>
        <v>0</v>
      </c>
      <c r="AM2230">
        <f t="shared" ca="1" si="548"/>
        <v>0</v>
      </c>
      <c r="AN2230">
        <f t="shared" ca="1" si="540"/>
        <v>0</v>
      </c>
      <c r="AO2230">
        <f t="shared" ca="1" si="541"/>
        <v>0</v>
      </c>
      <c r="AP2230">
        <f t="shared" ca="1" si="542"/>
        <v>0</v>
      </c>
      <c r="AQ2230">
        <f t="shared" ca="1" si="543"/>
        <v>0</v>
      </c>
      <c r="AR2230">
        <f t="shared" ca="1" si="544"/>
        <v>0</v>
      </c>
      <c r="AS2230">
        <f t="shared" ca="1" si="545"/>
        <v>0</v>
      </c>
      <c r="AT2230">
        <f t="shared" ca="1" si="546"/>
        <v>0</v>
      </c>
    </row>
    <row r="2231" spans="1:46" hidden="1" x14ac:dyDescent="0.2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0, OFFSET(data!$A$1, ROW()-1, AD$1-1))</f>
        <v>0</v>
      </c>
      <c r="AE2231">
        <f ca="1">IF(ISNA(AE$1), 0, OFFSET(data!$A$1, ROW()-1, AE$1-1))</f>
        <v>0</v>
      </c>
      <c r="AF2231">
        <f ca="1">IF(ISNA(AF$1), 0, OFFSET(data!$A$1, ROW()-1, AF$1-1))</f>
        <v>0</v>
      </c>
      <c r="AG2231">
        <f t="shared" ca="1" si="535"/>
        <v>0</v>
      </c>
      <c r="AH2231" t="e">
        <f t="shared" ca="1" si="536"/>
        <v>#VALUE!</v>
      </c>
      <c r="AI2231" t="str">
        <f t="shared" ca="1" si="537"/>
        <v>0</v>
      </c>
      <c r="AJ2231" t="str">
        <f t="shared" ca="1" si="538"/>
        <v/>
      </c>
      <c r="AK2231" t="str">
        <f t="shared" ca="1" si="547"/>
        <v>0</v>
      </c>
      <c r="AL2231" s="4">
        <f t="shared" ca="1" si="539"/>
        <v>0</v>
      </c>
      <c r="AM2231">
        <f t="shared" ca="1" si="548"/>
        <v>0</v>
      </c>
      <c r="AN2231">
        <f t="shared" ca="1" si="540"/>
        <v>0</v>
      </c>
      <c r="AO2231">
        <f t="shared" ca="1" si="541"/>
        <v>0</v>
      </c>
      <c r="AP2231">
        <f t="shared" ca="1" si="542"/>
        <v>0</v>
      </c>
      <c r="AQ2231">
        <f t="shared" ca="1" si="543"/>
        <v>0</v>
      </c>
      <c r="AR2231">
        <f t="shared" ca="1" si="544"/>
        <v>0</v>
      </c>
      <c r="AS2231">
        <f t="shared" ca="1" si="545"/>
        <v>0</v>
      </c>
      <c r="AT2231">
        <f t="shared" ca="1" si="546"/>
        <v>0</v>
      </c>
    </row>
    <row r="2232" spans="1:46" hidden="1" x14ac:dyDescent="0.2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0, OFFSET(data!$A$1, ROW()-1, AD$1-1))</f>
        <v>0</v>
      </c>
      <c r="AE2232">
        <f ca="1">IF(ISNA(AE$1), 0, OFFSET(data!$A$1, ROW()-1, AE$1-1))</f>
        <v>0</v>
      </c>
      <c r="AF2232">
        <f ca="1">IF(ISNA(AF$1), 0, OFFSET(data!$A$1, ROW()-1, AF$1-1))</f>
        <v>0</v>
      </c>
      <c r="AG2232">
        <f t="shared" ca="1" si="535"/>
        <v>0</v>
      </c>
      <c r="AH2232" t="e">
        <f t="shared" ca="1" si="536"/>
        <v>#VALUE!</v>
      </c>
      <c r="AI2232" t="str">
        <f t="shared" ca="1" si="537"/>
        <v>0</v>
      </c>
      <c r="AJ2232" t="str">
        <f t="shared" ca="1" si="538"/>
        <v/>
      </c>
      <c r="AK2232" t="str">
        <f t="shared" ca="1" si="547"/>
        <v>0</v>
      </c>
      <c r="AL2232" s="4">
        <f t="shared" ca="1" si="539"/>
        <v>0</v>
      </c>
      <c r="AM2232">
        <f t="shared" ca="1" si="548"/>
        <v>0</v>
      </c>
      <c r="AN2232">
        <f t="shared" ca="1" si="540"/>
        <v>0</v>
      </c>
      <c r="AO2232">
        <f t="shared" ca="1" si="541"/>
        <v>0</v>
      </c>
      <c r="AP2232">
        <f t="shared" ca="1" si="542"/>
        <v>0</v>
      </c>
      <c r="AQ2232">
        <f t="shared" ca="1" si="543"/>
        <v>0</v>
      </c>
      <c r="AR2232">
        <f t="shared" ca="1" si="544"/>
        <v>0</v>
      </c>
      <c r="AS2232">
        <f t="shared" ca="1" si="545"/>
        <v>0</v>
      </c>
      <c r="AT2232">
        <f t="shared" ca="1" si="546"/>
        <v>0</v>
      </c>
    </row>
    <row r="2233" spans="1:46" hidden="1" x14ac:dyDescent="0.2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0, OFFSET(data!$A$1, ROW()-1, AD$1-1))</f>
        <v>0</v>
      </c>
      <c r="AE2233">
        <f ca="1">IF(ISNA(AE$1), 0, OFFSET(data!$A$1, ROW()-1, AE$1-1))</f>
        <v>0</v>
      </c>
      <c r="AF2233">
        <f ca="1">IF(ISNA(AF$1), 0, OFFSET(data!$A$1, ROW()-1, AF$1-1))</f>
        <v>0</v>
      </c>
      <c r="AG2233">
        <f t="shared" ca="1" si="535"/>
        <v>0</v>
      </c>
      <c r="AH2233" t="e">
        <f t="shared" ca="1" si="536"/>
        <v>#VALUE!</v>
      </c>
      <c r="AI2233" t="str">
        <f t="shared" ca="1" si="537"/>
        <v>0</v>
      </c>
      <c r="AJ2233" t="str">
        <f t="shared" ca="1" si="538"/>
        <v/>
      </c>
      <c r="AK2233" t="str">
        <f t="shared" ca="1" si="547"/>
        <v>0</v>
      </c>
      <c r="AL2233" s="4">
        <f t="shared" ca="1" si="539"/>
        <v>0</v>
      </c>
      <c r="AM2233">
        <f t="shared" ca="1" si="548"/>
        <v>0</v>
      </c>
      <c r="AN2233">
        <f t="shared" ca="1" si="540"/>
        <v>0</v>
      </c>
      <c r="AO2233">
        <f t="shared" ca="1" si="541"/>
        <v>0</v>
      </c>
      <c r="AP2233">
        <f t="shared" ca="1" si="542"/>
        <v>0</v>
      </c>
      <c r="AQ2233">
        <f t="shared" ca="1" si="543"/>
        <v>0</v>
      </c>
      <c r="AR2233">
        <f t="shared" ca="1" si="544"/>
        <v>0</v>
      </c>
      <c r="AS2233">
        <f t="shared" ca="1" si="545"/>
        <v>0</v>
      </c>
      <c r="AT2233">
        <f t="shared" ca="1" si="546"/>
        <v>0</v>
      </c>
    </row>
    <row r="2234" spans="1:46" hidden="1" x14ac:dyDescent="0.2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0, OFFSET(data!$A$1, ROW()-1, AD$1-1))</f>
        <v>0</v>
      </c>
      <c r="AE2234">
        <f ca="1">IF(ISNA(AE$1), 0, OFFSET(data!$A$1, ROW()-1, AE$1-1))</f>
        <v>0</v>
      </c>
      <c r="AF2234">
        <f ca="1">IF(ISNA(AF$1), 0, OFFSET(data!$A$1, ROW()-1, AF$1-1))</f>
        <v>0</v>
      </c>
      <c r="AG2234">
        <f t="shared" ca="1" si="535"/>
        <v>0</v>
      </c>
      <c r="AH2234" t="e">
        <f t="shared" ca="1" si="536"/>
        <v>#VALUE!</v>
      </c>
      <c r="AI2234" t="str">
        <f t="shared" ca="1" si="537"/>
        <v>0</v>
      </c>
      <c r="AJ2234" t="str">
        <f t="shared" ca="1" si="538"/>
        <v/>
      </c>
      <c r="AK2234" t="str">
        <f t="shared" ca="1" si="547"/>
        <v>0</v>
      </c>
      <c r="AL2234" s="4">
        <f t="shared" ca="1" si="539"/>
        <v>0</v>
      </c>
      <c r="AM2234">
        <f t="shared" ca="1" si="548"/>
        <v>0</v>
      </c>
      <c r="AN2234">
        <f t="shared" ca="1" si="540"/>
        <v>0</v>
      </c>
      <c r="AO2234">
        <f t="shared" ca="1" si="541"/>
        <v>0</v>
      </c>
      <c r="AP2234">
        <f t="shared" ca="1" si="542"/>
        <v>0</v>
      </c>
      <c r="AQ2234">
        <f t="shared" ca="1" si="543"/>
        <v>0</v>
      </c>
      <c r="AR2234">
        <f t="shared" ca="1" si="544"/>
        <v>0</v>
      </c>
      <c r="AS2234">
        <f t="shared" ca="1" si="545"/>
        <v>0</v>
      </c>
      <c r="AT2234">
        <f t="shared" ca="1" si="546"/>
        <v>0</v>
      </c>
    </row>
    <row r="2235" spans="1:46" hidden="1" x14ac:dyDescent="0.2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0, OFFSET(data!$A$1, ROW()-1, AD$1-1))</f>
        <v>0</v>
      </c>
      <c r="AE2235">
        <f ca="1">IF(ISNA(AE$1), 0, OFFSET(data!$A$1, ROW()-1, AE$1-1))</f>
        <v>0</v>
      </c>
      <c r="AF2235">
        <f ca="1">IF(ISNA(AF$1), 0, OFFSET(data!$A$1, ROW()-1, AF$1-1))</f>
        <v>0</v>
      </c>
      <c r="AG2235">
        <f t="shared" ca="1" si="535"/>
        <v>0</v>
      </c>
      <c r="AH2235" t="e">
        <f t="shared" ca="1" si="536"/>
        <v>#VALUE!</v>
      </c>
      <c r="AI2235" t="str">
        <f t="shared" ca="1" si="537"/>
        <v>0</v>
      </c>
      <c r="AJ2235" t="str">
        <f t="shared" ca="1" si="538"/>
        <v/>
      </c>
      <c r="AK2235" t="str">
        <f t="shared" ca="1" si="547"/>
        <v>0</v>
      </c>
      <c r="AL2235" s="4">
        <f t="shared" ca="1" si="539"/>
        <v>0</v>
      </c>
      <c r="AM2235">
        <f t="shared" ca="1" si="548"/>
        <v>0</v>
      </c>
      <c r="AN2235">
        <f t="shared" ca="1" si="540"/>
        <v>0</v>
      </c>
      <c r="AO2235">
        <f t="shared" ca="1" si="541"/>
        <v>0</v>
      </c>
      <c r="AP2235">
        <f t="shared" ca="1" si="542"/>
        <v>0</v>
      </c>
      <c r="AQ2235">
        <f t="shared" ca="1" si="543"/>
        <v>0</v>
      </c>
      <c r="AR2235">
        <f t="shared" ca="1" si="544"/>
        <v>0</v>
      </c>
      <c r="AS2235">
        <f t="shared" ca="1" si="545"/>
        <v>0</v>
      </c>
      <c r="AT2235">
        <f t="shared" ca="1" si="546"/>
        <v>0</v>
      </c>
    </row>
    <row r="2236" spans="1:46" hidden="1" x14ac:dyDescent="0.2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0, OFFSET(data!$A$1, ROW()-1, AD$1-1))</f>
        <v>0</v>
      </c>
      <c r="AE2236">
        <f ca="1">IF(ISNA(AE$1), 0, OFFSET(data!$A$1, ROW()-1, AE$1-1))</f>
        <v>0</v>
      </c>
      <c r="AF2236">
        <f ca="1">IF(ISNA(AF$1), 0, OFFSET(data!$A$1, ROW()-1, AF$1-1))</f>
        <v>0</v>
      </c>
      <c r="AG2236">
        <f t="shared" ca="1" si="535"/>
        <v>0</v>
      </c>
      <c r="AH2236" t="e">
        <f t="shared" ca="1" si="536"/>
        <v>#VALUE!</v>
      </c>
      <c r="AI2236" t="str">
        <f t="shared" ca="1" si="537"/>
        <v>0</v>
      </c>
      <c r="AJ2236" t="str">
        <f t="shared" ca="1" si="538"/>
        <v/>
      </c>
      <c r="AK2236" t="str">
        <f t="shared" ca="1" si="547"/>
        <v>0</v>
      </c>
      <c r="AL2236" s="4">
        <f t="shared" ca="1" si="539"/>
        <v>0</v>
      </c>
      <c r="AM2236">
        <f t="shared" ca="1" si="548"/>
        <v>0</v>
      </c>
      <c r="AN2236">
        <f t="shared" ca="1" si="540"/>
        <v>0</v>
      </c>
      <c r="AO2236">
        <f t="shared" ca="1" si="541"/>
        <v>0</v>
      </c>
      <c r="AP2236">
        <f t="shared" ca="1" si="542"/>
        <v>0</v>
      </c>
      <c r="AQ2236">
        <f t="shared" ca="1" si="543"/>
        <v>0</v>
      </c>
      <c r="AR2236">
        <f t="shared" ca="1" si="544"/>
        <v>0</v>
      </c>
      <c r="AS2236">
        <f t="shared" ca="1" si="545"/>
        <v>0</v>
      </c>
      <c r="AT2236">
        <f t="shared" ca="1" si="546"/>
        <v>0</v>
      </c>
    </row>
    <row r="2237" spans="1:46" hidden="1" x14ac:dyDescent="0.2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0, OFFSET(data!$A$1, ROW()-1, AD$1-1))</f>
        <v>0</v>
      </c>
      <c r="AE2237">
        <f ca="1">IF(ISNA(AE$1), 0, OFFSET(data!$A$1, ROW()-1, AE$1-1))</f>
        <v>0</v>
      </c>
      <c r="AF2237">
        <f ca="1">IF(ISNA(AF$1), 0, OFFSET(data!$A$1, ROW()-1, AF$1-1))</f>
        <v>0</v>
      </c>
      <c r="AG2237">
        <f t="shared" ca="1" si="535"/>
        <v>0</v>
      </c>
      <c r="AH2237" t="e">
        <f t="shared" ca="1" si="536"/>
        <v>#VALUE!</v>
      </c>
      <c r="AI2237" t="str">
        <f t="shared" ca="1" si="537"/>
        <v>0</v>
      </c>
      <c r="AJ2237" t="str">
        <f t="shared" ca="1" si="538"/>
        <v/>
      </c>
      <c r="AK2237" t="str">
        <f t="shared" ca="1" si="547"/>
        <v>0</v>
      </c>
      <c r="AL2237" s="4">
        <f t="shared" ca="1" si="539"/>
        <v>0</v>
      </c>
      <c r="AM2237">
        <f t="shared" ca="1" si="548"/>
        <v>0</v>
      </c>
      <c r="AN2237">
        <f t="shared" ca="1" si="540"/>
        <v>0</v>
      </c>
      <c r="AO2237">
        <f t="shared" ca="1" si="541"/>
        <v>0</v>
      </c>
      <c r="AP2237">
        <f t="shared" ca="1" si="542"/>
        <v>0</v>
      </c>
      <c r="AQ2237">
        <f t="shared" ca="1" si="543"/>
        <v>0</v>
      </c>
      <c r="AR2237">
        <f t="shared" ca="1" si="544"/>
        <v>0</v>
      </c>
      <c r="AS2237">
        <f t="shared" ca="1" si="545"/>
        <v>0</v>
      </c>
      <c r="AT2237">
        <f t="shared" ca="1" si="546"/>
        <v>0</v>
      </c>
    </row>
    <row r="2238" spans="1:46" hidden="1" x14ac:dyDescent="0.2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0, OFFSET(data!$A$1, ROW()-1, AD$1-1))</f>
        <v>0</v>
      </c>
      <c r="AE2238">
        <f ca="1">IF(ISNA(AE$1), 0, OFFSET(data!$A$1, ROW()-1, AE$1-1))</f>
        <v>0</v>
      </c>
      <c r="AF2238">
        <f ca="1">IF(ISNA(AF$1), 0, OFFSET(data!$A$1, ROW()-1, AF$1-1))</f>
        <v>0</v>
      </c>
      <c r="AG2238">
        <f t="shared" ca="1" si="535"/>
        <v>0</v>
      </c>
      <c r="AH2238" t="e">
        <f t="shared" ca="1" si="536"/>
        <v>#VALUE!</v>
      </c>
      <c r="AI2238" t="str">
        <f t="shared" ca="1" si="537"/>
        <v>0</v>
      </c>
      <c r="AJ2238" t="str">
        <f t="shared" ca="1" si="538"/>
        <v/>
      </c>
      <c r="AK2238" t="str">
        <f t="shared" ca="1" si="547"/>
        <v>0</v>
      </c>
      <c r="AL2238" s="4">
        <f t="shared" ca="1" si="539"/>
        <v>0</v>
      </c>
      <c r="AM2238">
        <f t="shared" ca="1" si="548"/>
        <v>0</v>
      </c>
      <c r="AN2238">
        <f t="shared" ca="1" si="540"/>
        <v>0</v>
      </c>
      <c r="AO2238">
        <f t="shared" ca="1" si="541"/>
        <v>0</v>
      </c>
      <c r="AP2238">
        <f t="shared" ca="1" si="542"/>
        <v>0</v>
      </c>
      <c r="AQ2238">
        <f t="shared" ca="1" si="543"/>
        <v>0</v>
      </c>
      <c r="AR2238">
        <f t="shared" ca="1" si="544"/>
        <v>0</v>
      </c>
      <c r="AS2238">
        <f t="shared" ca="1" si="545"/>
        <v>0</v>
      </c>
      <c r="AT2238">
        <f t="shared" ca="1" si="546"/>
        <v>0</v>
      </c>
    </row>
    <row r="2239" spans="1:46" hidden="1" x14ac:dyDescent="0.2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0, OFFSET(data!$A$1, ROW()-1, AD$1-1))</f>
        <v>0</v>
      </c>
      <c r="AE2239">
        <f ca="1">IF(ISNA(AE$1), 0, OFFSET(data!$A$1, ROW()-1, AE$1-1))</f>
        <v>0</v>
      </c>
      <c r="AF2239">
        <f ca="1">IF(ISNA(AF$1), 0, OFFSET(data!$A$1, ROW()-1, AF$1-1))</f>
        <v>0</v>
      </c>
      <c r="AG2239">
        <f t="shared" ca="1" si="535"/>
        <v>0</v>
      </c>
      <c r="AH2239" t="e">
        <f t="shared" ca="1" si="536"/>
        <v>#VALUE!</v>
      </c>
      <c r="AI2239" t="str">
        <f t="shared" ca="1" si="537"/>
        <v>0</v>
      </c>
      <c r="AJ2239" t="str">
        <f t="shared" ca="1" si="538"/>
        <v/>
      </c>
      <c r="AK2239" t="str">
        <f t="shared" ca="1" si="547"/>
        <v>0</v>
      </c>
      <c r="AL2239" s="4">
        <f t="shared" ca="1" si="539"/>
        <v>0</v>
      </c>
      <c r="AM2239">
        <f t="shared" ca="1" si="548"/>
        <v>0</v>
      </c>
      <c r="AN2239">
        <f t="shared" ca="1" si="540"/>
        <v>0</v>
      </c>
      <c r="AO2239">
        <f t="shared" ca="1" si="541"/>
        <v>0</v>
      </c>
      <c r="AP2239">
        <f t="shared" ca="1" si="542"/>
        <v>0</v>
      </c>
      <c r="AQ2239">
        <f t="shared" ca="1" si="543"/>
        <v>0</v>
      </c>
      <c r="AR2239">
        <f t="shared" ca="1" si="544"/>
        <v>0</v>
      </c>
      <c r="AS2239">
        <f t="shared" ca="1" si="545"/>
        <v>0</v>
      </c>
      <c r="AT2239">
        <f t="shared" ca="1" si="546"/>
        <v>0</v>
      </c>
    </row>
    <row r="2240" spans="1:46" hidden="1" x14ac:dyDescent="0.2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0, OFFSET(data!$A$1, ROW()-1, AD$1-1))</f>
        <v>0</v>
      </c>
      <c r="AE2240">
        <f ca="1">IF(ISNA(AE$1), 0, OFFSET(data!$A$1, ROW()-1, AE$1-1))</f>
        <v>0</v>
      </c>
      <c r="AF2240">
        <f ca="1">IF(ISNA(AF$1), 0, OFFSET(data!$A$1, ROW()-1, AF$1-1))</f>
        <v>0</v>
      </c>
      <c r="AG2240">
        <f t="shared" ca="1" si="535"/>
        <v>0</v>
      </c>
      <c r="AH2240" t="e">
        <f t="shared" ca="1" si="536"/>
        <v>#VALUE!</v>
      </c>
      <c r="AI2240" t="str">
        <f t="shared" ca="1" si="537"/>
        <v>0</v>
      </c>
      <c r="AJ2240" t="str">
        <f t="shared" ca="1" si="538"/>
        <v/>
      </c>
      <c r="AK2240" t="str">
        <f t="shared" ca="1" si="547"/>
        <v>0</v>
      </c>
      <c r="AL2240" s="4">
        <f t="shared" ca="1" si="539"/>
        <v>0</v>
      </c>
      <c r="AM2240">
        <f t="shared" ca="1" si="548"/>
        <v>0</v>
      </c>
      <c r="AN2240">
        <f t="shared" ca="1" si="540"/>
        <v>0</v>
      </c>
      <c r="AO2240">
        <f t="shared" ca="1" si="541"/>
        <v>0</v>
      </c>
      <c r="AP2240">
        <f t="shared" ca="1" si="542"/>
        <v>0</v>
      </c>
      <c r="AQ2240">
        <f t="shared" ca="1" si="543"/>
        <v>0</v>
      </c>
      <c r="AR2240">
        <f t="shared" ca="1" si="544"/>
        <v>0</v>
      </c>
      <c r="AS2240">
        <f t="shared" ca="1" si="545"/>
        <v>0</v>
      </c>
      <c r="AT2240">
        <f t="shared" ca="1" si="546"/>
        <v>0</v>
      </c>
    </row>
    <row r="2241" spans="1:46" hidden="1" x14ac:dyDescent="0.2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0, OFFSET(data!$A$1, ROW()-1, AD$1-1))</f>
        <v>0</v>
      </c>
      <c r="AE2241">
        <f ca="1">IF(ISNA(AE$1), 0, OFFSET(data!$A$1, ROW()-1, AE$1-1))</f>
        <v>0</v>
      </c>
      <c r="AF2241">
        <f ca="1">IF(ISNA(AF$1), 0, OFFSET(data!$A$1, ROW()-1, AF$1-1))</f>
        <v>0</v>
      </c>
      <c r="AG2241">
        <f t="shared" ca="1" si="535"/>
        <v>0</v>
      </c>
      <c r="AH2241" t="e">
        <f t="shared" ca="1" si="536"/>
        <v>#VALUE!</v>
      </c>
      <c r="AI2241" t="str">
        <f t="shared" ca="1" si="537"/>
        <v>0</v>
      </c>
      <c r="AJ2241" t="str">
        <f t="shared" ca="1" si="538"/>
        <v/>
      </c>
      <c r="AK2241" t="str">
        <f t="shared" ca="1" si="547"/>
        <v>0</v>
      </c>
      <c r="AL2241" s="4">
        <f t="shared" ca="1" si="539"/>
        <v>0</v>
      </c>
      <c r="AM2241">
        <f t="shared" ca="1" si="548"/>
        <v>0</v>
      </c>
      <c r="AN2241">
        <f t="shared" ca="1" si="540"/>
        <v>0</v>
      </c>
      <c r="AO2241">
        <f t="shared" ca="1" si="541"/>
        <v>0</v>
      </c>
      <c r="AP2241">
        <f t="shared" ca="1" si="542"/>
        <v>0</v>
      </c>
      <c r="AQ2241">
        <f t="shared" ca="1" si="543"/>
        <v>0</v>
      </c>
      <c r="AR2241">
        <f t="shared" ca="1" si="544"/>
        <v>0</v>
      </c>
      <c r="AS2241">
        <f t="shared" ca="1" si="545"/>
        <v>0</v>
      </c>
      <c r="AT2241">
        <f t="shared" ca="1" si="546"/>
        <v>0</v>
      </c>
    </row>
    <row r="2242" spans="1:46" hidden="1" x14ac:dyDescent="0.2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0, OFFSET(data!$A$1, ROW()-1, AD$1-1))</f>
        <v>0</v>
      </c>
      <c r="AE2242">
        <f ca="1">IF(ISNA(AE$1), 0, OFFSET(data!$A$1, ROW()-1, AE$1-1))</f>
        <v>0</v>
      </c>
      <c r="AF2242">
        <f ca="1">IF(ISNA(AF$1), 0, OFFSET(data!$A$1, ROW()-1, AF$1-1))</f>
        <v>0</v>
      </c>
      <c r="AG2242">
        <f t="shared" ca="1" si="535"/>
        <v>0</v>
      </c>
      <c r="AH2242" t="e">
        <f t="shared" ca="1" si="536"/>
        <v>#VALUE!</v>
      </c>
      <c r="AI2242" t="str">
        <f t="shared" ca="1" si="537"/>
        <v>0</v>
      </c>
      <c r="AJ2242" t="str">
        <f t="shared" ca="1" si="538"/>
        <v/>
      </c>
      <c r="AK2242" t="str">
        <f t="shared" ca="1" si="547"/>
        <v>0</v>
      </c>
      <c r="AL2242" s="4">
        <f t="shared" ca="1" si="539"/>
        <v>0</v>
      </c>
      <c r="AM2242">
        <f t="shared" ca="1" si="548"/>
        <v>0</v>
      </c>
      <c r="AN2242">
        <f t="shared" ca="1" si="540"/>
        <v>0</v>
      </c>
      <c r="AO2242">
        <f t="shared" ca="1" si="541"/>
        <v>0</v>
      </c>
      <c r="AP2242">
        <f t="shared" ca="1" si="542"/>
        <v>0</v>
      </c>
      <c r="AQ2242">
        <f t="shared" ca="1" si="543"/>
        <v>0</v>
      </c>
      <c r="AR2242">
        <f t="shared" ca="1" si="544"/>
        <v>0</v>
      </c>
      <c r="AS2242">
        <f t="shared" ca="1" si="545"/>
        <v>0</v>
      </c>
      <c r="AT2242">
        <f t="shared" ca="1" si="546"/>
        <v>0</v>
      </c>
    </row>
    <row r="2243" spans="1:46" hidden="1" x14ac:dyDescent="0.2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0, OFFSET(data!$A$1, ROW()-1, AD$1-1))</f>
        <v>0</v>
      </c>
      <c r="AE2243">
        <f ca="1">IF(ISNA(AE$1), 0, OFFSET(data!$A$1, ROW()-1, AE$1-1))</f>
        <v>0</v>
      </c>
      <c r="AF2243">
        <f ca="1">IF(ISNA(AF$1), 0, OFFSET(data!$A$1, ROW()-1, AF$1-1))</f>
        <v>0</v>
      </c>
      <c r="AG2243">
        <f t="shared" ref="AG2243:AG2305" ca="1" si="549">VALUE(LEFT(C2243, 4))</f>
        <v>0</v>
      </c>
      <c r="AH2243" t="e">
        <f t="shared" ref="AH2243:AH2305" ca="1" si="550">VALUE(MID(C2243, 6, 2))</f>
        <v>#VALUE!</v>
      </c>
      <c r="AI2243" t="str">
        <f t="shared" ref="AI2243:AI2305" ca="1" si="551">SUBSTITUTE(MID(C2243,6,6)&amp;LEFT(C2243,4), "-", "/")</f>
        <v>0</v>
      </c>
      <c r="AJ2243" t="str">
        <f t="shared" ref="AJ2243:AJ2305" ca="1" si="552">IF(RIGHT(C2243, 5)="12:00", AI2243, "")</f>
        <v/>
      </c>
      <c r="AK2243" t="str">
        <f t="shared" ca="1" si="547"/>
        <v>0</v>
      </c>
      <c r="AL2243" s="4">
        <f t="shared" ref="AL2243:AL2305" ca="1" si="553">AE2243/1000</f>
        <v>0</v>
      </c>
      <c r="AM2243">
        <f t="shared" ca="1" si="548"/>
        <v>0</v>
      </c>
      <c r="AN2243">
        <f t="shared" ca="1" si="540"/>
        <v>0</v>
      </c>
      <c r="AO2243">
        <f t="shared" ca="1" si="541"/>
        <v>0</v>
      </c>
      <c r="AP2243">
        <f t="shared" ca="1" si="542"/>
        <v>0</v>
      </c>
      <c r="AQ2243">
        <f t="shared" ca="1" si="543"/>
        <v>0</v>
      </c>
      <c r="AR2243">
        <f t="shared" ca="1" si="544"/>
        <v>0</v>
      </c>
      <c r="AS2243">
        <f t="shared" ca="1" si="545"/>
        <v>0</v>
      </c>
      <c r="AT2243">
        <f t="shared" ca="1" si="546"/>
        <v>0</v>
      </c>
    </row>
    <row r="2244" spans="1:46" hidden="1" x14ac:dyDescent="0.2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0, OFFSET(data!$A$1, ROW()-1, AD$1-1))</f>
        <v>0</v>
      </c>
      <c r="AE2244">
        <f ca="1">IF(ISNA(AE$1), 0, OFFSET(data!$A$1, ROW()-1, AE$1-1))</f>
        <v>0</v>
      </c>
      <c r="AF2244">
        <f ca="1">IF(ISNA(AF$1), 0, OFFSET(data!$A$1, ROW()-1, AF$1-1))</f>
        <v>0</v>
      </c>
      <c r="AG2244">
        <f t="shared" ca="1" si="549"/>
        <v>0</v>
      </c>
      <c r="AH2244" t="e">
        <f t="shared" ca="1" si="550"/>
        <v>#VALUE!</v>
      </c>
      <c r="AI2244" t="str">
        <f t="shared" ca="1" si="551"/>
        <v>0</v>
      </c>
      <c r="AJ2244" t="str">
        <f t="shared" ca="1" si="552"/>
        <v/>
      </c>
      <c r="AK2244" t="str">
        <f t="shared" ca="1" si="547"/>
        <v>0</v>
      </c>
      <c r="AL2244" s="4">
        <f t="shared" ca="1" si="553"/>
        <v>0</v>
      </c>
      <c r="AM2244">
        <f t="shared" ca="1" si="548"/>
        <v>0</v>
      </c>
      <c r="AN2244">
        <f t="shared" ref="AN2244:AN2305" ca="1" si="554">MAX(S2244,Z2244)</f>
        <v>0</v>
      </c>
      <c r="AO2244">
        <f t="shared" ref="AO2244:AO2305" ca="1" si="555">MAX(R2244,W2244)</f>
        <v>0</v>
      </c>
      <c r="AP2244">
        <f t="shared" ref="AP2244:AP2305" ca="1" si="556">K2244+N2244</f>
        <v>0</v>
      </c>
      <c r="AQ2244">
        <f t="shared" ref="AQ2244:AQ2305" ca="1" si="557">L2244+O2244</f>
        <v>0</v>
      </c>
      <c r="AR2244">
        <f t="shared" ref="AR2244:AR2305" ca="1" si="558">M2244+P2244</f>
        <v>0</v>
      </c>
      <c r="AS2244">
        <f t="shared" ref="AS2244:AS2305" ca="1" si="559">AC2244+SUM(D2244:M2244,R2244:T2244)</f>
        <v>0</v>
      </c>
      <c r="AT2244">
        <f t="shared" ref="AT2244:AT2305" ca="1" si="560">AD2244+SUM(U2244:AB2244)</f>
        <v>0</v>
      </c>
    </row>
    <row r="2245" spans="1:46" hidden="1" x14ac:dyDescent="0.2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0, OFFSET(data!$A$1, ROW()-1, AD$1-1))</f>
        <v>0</v>
      </c>
      <c r="AE2245">
        <f ca="1">IF(ISNA(AE$1), 0, OFFSET(data!$A$1, ROW()-1, AE$1-1))</f>
        <v>0</v>
      </c>
      <c r="AF2245">
        <f ca="1">IF(ISNA(AF$1), 0, OFFSET(data!$A$1, ROW()-1, AF$1-1))</f>
        <v>0</v>
      </c>
      <c r="AG2245">
        <f t="shared" ca="1" si="549"/>
        <v>0</v>
      </c>
      <c r="AH2245" t="e">
        <f t="shared" ca="1" si="550"/>
        <v>#VALUE!</v>
      </c>
      <c r="AI2245" t="str">
        <f t="shared" ca="1" si="551"/>
        <v>0</v>
      </c>
      <c r="AJ2245" t="str">
        <f t="shared" ca="1" si="552"/>
        <v/>
      </c>
      <c r="AK2245" t="str">
        <f t="shared" ca="1" si="547"/>
        <v>0</v>
      </c>
      <c r="AL2245" s="4">
        <f t="shared" ca="1" si="553"/>
        <v>0</v>
      </c>
      <c r="AM2245">
        <f t="shared" ca="1" si="548"/>
        <v>0</v>
      </c>
      <c r="AN2245">
        <f t="shared" ca="1" si="554"/>
        <v>0</v>
      </c>
      <c r="AO2245">
        <f t="shared" ca="1" si="555"/>
        <v>0</v>
      </c>
      <c r="AP2245">
        <f t="shared" ca="1" si="556"/>
        <v>0</v>
      </c>
      <c r="AQ2245">
        <f t="shared" ca="1" si="557"/>
        <v>0</v>
      </c>
      <c r="AR2245">
        <f t="shared" ca="1" si="558"/>
        <v>0</v>
      </c>
      <c r="AS2245">
        <f t="shared" ca="1" si="559"/>
        <v>0</v>
      </c>
      <c r="AT2245">
        <f t="shared" ca="1" si="560"/>
        <v>0</v>
      </c>
    </row>
    <row r="2246" spans="1:46" hidden="1" x14ac:dyDescent="0.2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0, OFFSET(data!$A$1, ROW()-1, AD$1-1))</f>
        <v>0</v>
      </c>
      <c r="AE2246">
        <f ca="1">IF(ISNA(AE$1), 0, OFFSET(data!$A$1, ROW()-1, AE$1-1))</f>
        <v>0</v>
      </c>
      <c r="AF2246">
        <f ca="1">IF(ISNA(AF$1), 0, OFFSET(data!$A$1, ROW()-1, AF$1-1))</f>
        <v>0</v>
      </c>
      <c r="AG2246">
        <f t="shared" ca="1" si="549"/>
        <v>0</v>
      </c>
      <c r="AH2246" t="e">
        <f t="shared" ca="1" si="550"/>
        <v>#VALUE!</v>
      </c>
      <c r="AI2246" t="str">
        <f t="shared" ca="1" si="551"/>
        <v>0</v>
      </c>
      <c r="AJ2246" t="str">
        <f t="shared" ca="1" si="552"/>
        <v/>
      </c>
      <c r="AK2246" t="str">
        <f t="shared" ca="1" si="547"/>
        <v>0</v>
      </c>
      <c r="AL2246" s="4">
        <f t="shared" ca="1" si="553"/>
        <v>0</v>
      </c>
      <c r="AM2246">
        <f t="shared" ca="1" si="548"/>
        <v>0</v>
      </c>
      <c r="AN2246">
        <f t="shared" ca="1" si="554"/>
        <v>0</v>
      </c>
      <c r="AO2246">
        <f t="shared" ca="1" si="555"/>
        <v>0</v>
      </c>
      <c r="AP2246">
        <f t="shared" ca="1" si="556"/>
        <v>0</v>
      </c>
      <c r="AQ2246">
        <f t="shared" ca="1" si="557"/>
        <v>0</v>
      </c>
      <c r="AR2246">
        <f t="shared" ca="1" si="558"/>
        <v>0</v>
      </c>
      <c r="AS2246">
        <f t="shared" ca="1" si="559"/>
        <v>0</v>
      </c>
      <c r="AT2246">
        <f t="shared" ca="1" si="560"/>
        <v>0</v>
      </c>
    </row>
    <row r="2247" spans="1:46" hidden="1" x14ac:dyDescent="0.2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0, OFFSET(data!$A$1, ROW()-1, AD$1-1))</f>
        <v>0</v>
      </c>
      <c r="AE2247">
        <f ca="1">IF(ISNA(AE$1), 0, OFFSET(data!$A$1, ROW()-1, AE$1-1))</f>
        <v>0</v>
      </c>
      <c r="AF2247">
        <f ca="1">IF(ISNA(AF$1), 0, OFFSET(data!$A$1, ROW()-1, AF$1-1))</f>
        <v>0</v>
      </c>
      <c r="AG2247">
        <f t="shared" ca="1" si="549"/>
        <v>0</v>
      </c>
      <c r="AH2247" t="e">
        <f t="shared" ca="1" si="550"/>
        <v>#VALUE!</v>
      </c>
      <c r="AI2247" t="str">
        <f t="shared" ca="1" si="551"/>
        <v>0</v>
      </c>
      <c r="AJ2247" t="str">
        <f t="shared" ca="1" si="552"/>
        <v/>
      </c>
      <c r="AK2247" t="str">
        <f t="shared" ca="1" si="547"/>
        <v>0</v>
      </c>
      <c r="AL2247" s="4">
        <f t="shared" ca="1" si="553"/>
        <v>0</v>
      </c>
      <c r="AM2247">
        <f t="shared" ca="1" si="548"/>
        <v>0</v>
      </c>
      <c r="AN2247">
        <f t="shared" ca="1" si="554"/>
        <v>0</v>
      </c>
      <c r="AO2247">
        <f t="shared" ca="1" si="555"/>
        <v>0</v>
      </c>
      <c r="AP2247">
        <f t="shared" ca="1" si="556"/>
        <v>0</v>
      </c>
      <c r="AQ2247">
        <f t="shared" ca="1" si="557"/>
        <v>0</v>
      </c>
      <c r="AR2247">
        <f t="shared" ca="1" si="558"/>
        <v>0</v>
      </c>
      <c r="AS2247">
        <f t="shared" ca="1" si="559"/>
        <v>0</v>
      </c>
      <c r="AT2247">
        <f t="shared" ca="1" si="560"/>
        <v>0</v>
      </c>
    </row>
    <row r="2248" spans="1:46" hidden="1" x14ac:dyDescent="0.2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0, OFFSET(data!$A$1, ROW()-1, AD$1-1))</f>
        <v>0</v>
      </c>
      <c r="AE2248">
        <f ca="1">IF(ISNA(AE$1), 0, OFFSET(data!$A$1, ROW()-1, AE$1-1))</f>
        <v>0</v>
      </c>
      <c r="AF2248">
        <f ca="1">IF(ISNA(AF$1), 0, OFFSET(data!$A$1, ROW()-1, AF$1-1))</f>
        <v>0</v>
      </c>
      <c r="AG2248">
        <f t="shared" ca="1" si="549"/>
        <v>0</v>
      </c>
      <c r="AH2248" t="e">
        <f t="shared" ca="1" si="550"/>
        <v>#VALUE!</v>
      </c>
      <c r="AI2248" t="str">
        <f t="shared" ca="1" si="551"/>
        <v>0</v>
      </c>
      <c r="AJ2248" t="str">
        <f t="shared" ca="1" si="552"/>
        <v/>
      </c>
      <c r="AK2248" t="str">
        <f t="shared" ca="1" si="547"/>
        <v>0</v>
      </c>
      <c r="AL2248" s="4">
        <f t="shared" ca="1" si="553"/>
        <v>0</v>
      </c>
      <c r="AM2248">
        <f t="shared" ca="1" si="548"/>
        <v>0</v>
      </c>
      <c r="AN2248">
        <f t="shared" ca="1" si="554"/>
        <v>0</v>
      </c>
      <c r="AO2248">
        <f t="shared" ca="1" si="555"/>
        <v>0</v>
      </c>
      <c r="AP2248">
        <f t="shared" ca="1" si="556"/>
        <v>0</v>
      </c>
      <c r="AQ2248">
        <f t="shared" ca="1" si="557"/>
        <v>0</v>
      </c>
      <c r="AR2248">
        <f t="shared" ca="1" si="558"/>
        <v>0</v>
      </c>
      <c r="AS2248">
        <f t="shared" ca="1" si="559"/>
        <v>0</v>
      </c>
      <c r="AT2248">
        <f t="shared" ca="1" si="560"/>
        <v>0</v>
      </c>
    </row>
    <row r="2249" spans="1:46" hidden="1" x14ac:dyDescent="0.2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0, OFFSET(data!$A$1, ROW()-1, AD$1-1))</f>
        <v>0</v>
      </c>
      <c r="AE2249">
        <f ca="1">IF(ISNA(AE$1), 0, OFFSET(data!$A$1, ROW()-1, AE$1-1))</f>
        <v>0</v>
      </c>
      <c r="AF2249">
        <f ca="1">IF(ISNA(AF$1), 0, OFFSET(data!$A$1, ROW()-1, AF$1-1))</f>
        <v>0</v>
      </c>
      <c r="AG2249">
        <f t="shared" ca="1" si="549"/>
        <v>0</v>
      </c>
      <c r="AH2249" t="e">
        <f t="shared" ca="1" si="550"/>
        <v>#VALUE!</v>
      </c>
      <c r="AI2249" t="str">
        <f t="shared" ca="1" si="551"/>
        <v>0</v>
      </c>
      <c r="AJ2249" t="str">
        <f t="shared" ca="1" si="552"/>
        <v/>
      </c>
      <c r="AK2249" t="str">
        <f t="shared" ca="1" si="547"/>
        <v>0</v>
      </c>
      <c r="AL2249" s="4">
        <f t="shared" ca="1" si="553"/>
        <v>0</v>
      </c>
      <c r="AM2249">
        <f t="shared" ca="1" si="548"/>
        <v>0</v>
      </c>
      <c r="AN2249">
        <f t="shared" ca="1" si="554"/>
        <v>0</v>
      </c>
      <c r="AO2249">
        <f t="shared" ca="1" si="555"/>
        <v>0</v>
      </c>
      <c r="AP2249">
        <f t="shared" ca="1" si="556"/>
        <v>0</v>
      </c>
      <c r="AQ2249">
        <f t="shared" ca="1" si="557"/>
        <v>0</v>
      </c>
      <c r="AR2249">
        <f t="shared" ca="1" si="558"/>
        <v>0</v>
      </c>
      <c r="AS2249">
        <f t="shared" ca="1" si="559"/>
        <v>0</v>
      </c>
      <c r="AT2249">
        <f t="shared" ca="1" si="560"/>
        <v>0</v>
      </c>
    </row>
    <row r="2250" spans="1:46" hidden="1" x14ac:dyDescent="0.2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0, OFFSET(data!$A$1, ROW()-1, AD$1-1))</f>
        <v>0</v>
      </c>
      <c r="AE2250">
        <f ca="1">IF(ISNA(AE$1), 0, OFFSET(data!$A$1, ROW()-1, AE$1-1))</f>
        <v>0</v>
      </c>
      <c r="AF2250">
        <f ca="1">IF(ISNA(AF$1), 0, OFFSET(data!$A$1, ROW()-1, AF$1-1))</f>
        <v>0</v>
      </c>
      <c r="AG2250">
        <f t="shared" ca="1" si="549"/>
        <v>0</v>
      </c>
      <c r="AH2250" t="e">
        <f t="shared" ca="1" si="550"/>
        <v>#VALUE!</v>
      </c>
      <c r="AI2250" t="str">
        <f t="shared" ca="1" si="551"/>
        <v>0</v>
      </c>
      <c r="AJ2250" t="str">
        <f t="shared" ca="1" si="552"/>
        <v/>
      </c>
      <c r="AK2250" t="str">
        <f t="shared" ca="1" si="547"/>
        <v>0</v>
      </c>
      <c r="AL2250" s="4">
        <f t="shared" ca="1" si="553"/>
        <v>0</v>
      </c>
      <c r="AM2250">
        <f t="shared" ca="1" si="548"/>
        <v>0</v>
      </c>
      <c r="AN2250">
        <f t="shared" ca="1" si="554"/>
        <v>0</v>
      </c>
      <c r="AO2250">
        <f t="shared" ca="1" si="555"/>
        <v>0</v>
      </c>
      <c r="AP2250">
        <f t="shared" ca="1" si="556"/>
        <v>0</v>
      </c>
      <c r="AQ2250">
        <f t="shared" ca="1" si="557"/>
        <v>0</v>
      </c>
      <c r="AR2250">
        <f t="shared" ca="1" si="558"/>
        <v>0</v>
      </c>
      <c r="AS2250">
        <f t="shared" ca="1" si="559"/>
        <v>0</v>
      </c>
      <c r="AT2250">
        <f t="shared" ca="1" si="560"/>
        <v>0</v>
      </c>
    </row>
    <row r="2251" spans="1:46" hidden="1" x14ac:dyDescent="0.2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0, OFFSET(data!$A$1, ROW()-1, AD$1-1))</f>
        <v>0</v>
      </c>
      <c r="AE2251">
        <f ca="1">IF(ISNA(AE$1), 0, OFFSET(data!$A$1, ROW()-1, AE$1-1))</f>
        <v>0</v>
      </c>
      <c r="AF2251">
        <f ca="1">IF(ISNA(AF$1), 0, OFFSET(data!$A$1, ROW()-1, AF$1-1))</f>
        <v>0</v>
      </c>
      <c r="AG2251">
        <f t="shared" ca="1" si="549"/>
        <v>0</v>
      </c>
      <c r="AH2251" t="e">
        <f t="shared" ca="1" si="550"/>
        <v>#VALUE!</v>
      </c>
      <c r="AI2251" t="str">
        <f t="shared" ca="1" si="551"/>
        <v>0</v>
      </c>
      <c r="AJ2251" t="str">
        <f t="shared" ca="1" si="552"/>
        <v/>
      </c>
      <c r="AK2251" t="str">
        <f t="shared" ca="1" si="547"/>
        <v>0</v>
      </c>
      <c r="AL2251" s="4">
        <f t="shared" ca="1" si="553"/>
        <v>0</v>
      </c>
      <c r="AM2251">
        <f t="shared" ca="1" si="548"/>
        <v>0</v>
      </c>
      <c r="AN2251">
        <f t="shared" ca="1" si="554"/>
        <v>0</v>
      </c>
      <c r="AO2251">
        <f t="shared" ca="1" si="555"/>
        <v>0</v>
      </c>
      <c r="AP2251">
        <f t="shared" ca="1" si="556"/>
        <v>0</v>
      </c>
      <c r="AQ2251">
        <f t="shared" ca="1" si="557"/>
        <v>0</v>
      </c>
      <c r="AR2251">
        <f t="shared" ca="1" si="558"/>
        <v>0</v>
      </c>
      <c r="AS2251">
        <f t="shared" ca="1" si="559"/>
        <v>0</v>
      </c>
      <c r="AT2251">
        <f t="shared" ca="1" si="560"/>
        <v>0</v>
      </c>
    </row>
    <row r="2252" spans="1:46" hidden="1" x14ac:dyDescent="0.2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0, OFFSET(data!$A$1, ROW()-1, AD$1-1))</f>
        <v>0</v>
      </c>
      <c r="AE2252">
        <f ca="1">IF(ISNA(AE$1), 0, OFFSET(data!$A$1, ROW()-1, AE$1-1))</f>
        <v>0</v>
      </c>
      <c r="AF2252">
        <f ca="1">IF(ISNA(AF$1), 0, OFFSET(data!$A$1, ROW()-1, AF$1-1))</f>
        <v>0</v>
      </c>
      <c r="AG2252">
        <f t="shared" ca="1" si="549"/>
        <v>0</v>
      </c>
      <c r="AH2252" t="e">
        <f t="shared" ca="1" si="550"/>
        <v>#VALUE!</v>
      </c>
      <c r="AI2252" t="str">
        <f t="shared" ca="1" si="551"/>
        <v>0</v>
      </c>
      <c r="AJ2252" t="str">
        <f t="shared" ca="1" si="552"/>
        <v/>
      </c>
      <c r="AK2252" t="str">
        <f t="shared" ref="AK2252:AK2305" ca="1" si="561">RIGHT(C2252, 5)</f>
        <v>0</v>
      </c>
      <c r="AL2252" s="4">
        <f t="shared" ca="1" si="553"/>
        <v>0</v>
      </c>
      <c r="AM2252">
        <f t="shared" ca="1" si="548"/>
        <v>0</v>
      </c>
      <c r="AN2252">
        <f t="shared" ca="1" si="554"/>
        <v>0</v>
      </c>
      <c r="AO2252">
        <f t="shared" ca="1" si="555"/>
        <v>0</v>
      </c>
      <c r="AP2252">
        <f t="shared" ca="1" si="556"/>
        <v>0</v>
      </c>
      <c r="AQ2252">
        <f t="shared" ca="1" si="557"/>
        <v>0</v>
      </c>
      <c r="AR2252">
        <f t="shared" ca="1" si="558"/>
        <v>0</v>
      </c>
      <c r="AS2252">
        <f t="shared" ca="1" si="559"/>
        <v>0</v>
      </c>
      <c r="AT2252">
        <f t="shared" ca="1" si="560"/>
        <v>0</v>
      </c>
    </row>
    <row r="2253" spans="1:46" hidden="1" x14ac:dyDescent="0.2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0, OFFSET(data!$A$1, ROW()-1, AD$1-1))</f>
        <v>0</v>
      </c>
      <c r="AE2253">
        <f ca="1">IF(ISNA(AE$1), 0, OFFSET(data!$A$1, ROW()-1, AE$1-1))</f>
        <v>0</v>
      </c>
      <c r="AF2253">
        <f ca="1">IF(ISNA(AF$1), 0, OFFSET(data!$A$1, ROW()-1, AF$1-1))</f>
        <v>0</v>
      </c>
      <c r="AG2253">
        <f t="shared" ca="1" si="549"/>
        <v>0</v>
      </c>
      <c r="AH2253" t="e">
        <f t="shared" ca="1" si="550"/>
        <v>#VALUE!</v>
      </c>
      <c r="AI2253" t="str">
        <f t="shared" ca="1" si="551"/>
        <v>0</v>
      </c>
      <c r="AJ2253" t="str">
        <f t="shared" ca="1" si="552"/>
        <v/>
      </c>
      <c r="AK2253" t="str">
        <f t="shared" ca="1" si="561"/>
        <v>0</v>
      </c>
      <c r="AL2253" s="4">
        <f t="shared" ca="1" si="553"/>
        <v>0</v>
      </c>
      <c r="AM2253">
        <f t="shared" ca="1" si="548"/>
        <v>0</v>
      </c>
      <c r="AN2253">
        <f t="shared" ca="1" si="554"/>
        <v>0</v>
      </c>
      <c r="AO2253">
        <f t="shared" ca="1" si="555"/>
        <v>0</v>
      </c>
      <c r="AP2253">
        <f t="shared" ca="1" si="556"/>
        <v>0</v>
      </c>
      <c r="AQ2253">
        <f t="shared" ca="1" si="557"/>
        <v>0</v>
      </c>
      <c r="AR2253">
        <f t="shared" ca="1" si="558"/>
        <v>0</v>
      </c>
      <c r="AS2253">
        <f t="shared" ca="1" si="559"/>
        <v>0</v>
      </c>
      <c r="AT2253">
        <f t="shared" ca="1" si="560"/>
        <v>0</v>
      </c>
    </row>
    <row r="2254" spans="1:46" hidden="1" x14ac:dyDescent="0.2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0, OFFSET(data!$A$1, ROW()-1, AD$1-1))</f>
        <v>0</v>
      </c>
      <c r="AE2254">
        <f ca="1">IF(ISNA(AE$1), 0, OFFSET(data!$A$1, ROW()-1, AE$1-1))</f>
        <v>0</v>
      </c>
      <c r="AF2254">
        <f ca="1">IF(ISNA(AF$1), 0, OFFSET(data!$A$1, ROW()-1, AF$1-1))</f>
        <v>0</v>
      </c>
      <c r="AG2254">
        <f t="shared" ca="1" si="549"/>
        <v>0</v>
      </c>
      <c r="AH2254" t="e">
        <f t="shared" ca="1" si="550"/>
        <v>#VALUE!</v>
      </c>
      <c r="AI2254" t="str">
        <f t="shared" ca="1" si="551"/>
        <v>0</v>
      </c>
      <c r="AJ2254" t="str">
        <f t="shared" ca="1" si="552"/>
        <v/>
      </c>
      <c r="AK2254" t="str">
        <f t="shared" ca="1" si="561"/>
        <v>0</v>
      </c>
      <c r="AL2254" s="4">
        <f t="shared" ca="1" si="553"/>
        <v>0</v>
      </c>
      <c r="AM2254">
        <f t="shared" ca="1" si="548"/>
        <v>0</v>
      </c>
      <c r="AN2254">
        <f t="shared" ca="1" si="554"/>
        <v>0</v>
      </c>
      <c r="AO2254">
        <f t="shared" ca="1" si="555"/>
        <v>0</v>
      </c>
      <c r="AP2254">
        <f t="shared" ca="1" si="556"/>
        <v>0</v>
      </c>
      <c r="AQ2254">
        <f t="shared" ca="1" si="557"/>
        <v>0</v>
      </c>
      <c r="AR2254">
        <f t="shared" ca="1" si="558"/>
        <v>0</v>
      </c>
      <c r="AS2254">
        <f t="shared" ca="1" si="559"/>
        <v>0</v>
      </c>
      <c r="AT2254">
        <f t="shared" ca="1" si="560"/>
        <v>0</v>
      </c>
    </row>
    <row r="2255" spans="1:46" hidden="1" x14ac:dyDescent="0.2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0, OFFSET(data!$A$1, ROW()-1, AD$1-1))</f>
        <v>0</v>
      </c>
      <c r="AE2255">
        <f ca="1">IF(ISNA(AE$1), 0, OFFSET(data!$A$1, ROW()-1, AE$1-1))</f>
        <v>0</v>
      </c>
      <c r="AF2255">
        <f ca="1">IF(ISNA(AF$1), 0, OFFSET(data!$A$1, ROW()-1, AF$1-1))</f>
        <v>0</v>
      </c>
      <c r="AG2255">
        <f t="shared" ca="1" si="549"/>
        <v>0</v>
      </c>
      <c r="AH2255" t="e">
        <f t="shared" ca="1" si="550"/>
        <v>#VALUE!</v>
      </c>
      <c r="AI2255" t="str">
        <f t="shared" ca="1" si="551"/>
        <v>0</v>
      </c>
      <c r="AJ2255" t="str">
        <f t="shared" ca="1" si="552"/>
        <v/>
      </c>
      <c r="AK2255" t="str">
        <f t="shared" ca="1" si="561"/>
        <v>0</v>
      </c>
      <c r="AL2255" s="4">
        <f t="shared" ca="1" si="553"/>
        <v>0</v>
      </c>
      <c r="AM2255">
        <f t="shared" ca="1" si="548"/>
        <v>0</v>
      </c>
      <c r="AN2255">
        <f t="shared" ca="1" si="554"/>
        <v>0</v>
      </c>
      <c r="AO2255">
        <f t="shared" ca="1" si="555"/>
        <v>0</v>
      </c>
      <c r="AP2255">
        <f t="shared" ca="1" si="556"/>
        <v>0</v>
      </c>
      <c r="AQ2255">
        <f t="shared" ca="1" si="557"/>
        <v>0</v>
      </c>
      <c r="AR2255">
        <f t="shared" ca="1" si="558"/>
        <v>0</v>
      </c>
      <c r="AS2255">
        <f t="shared" ca="1" si="559"/>
        <v>0</v>
      </c>
      <c r="AT2255">
        <f t="shared" ca="1" si="560"/>
        <v>0</v>
      </c>
    </row>
    <row r="2256" spans="1:46" hidden="1" x14ac:dyDescent="0.2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0, OFFSET(data!$A$1, ROW()-1, AD$1-1))</f>
        <v>0</v>
      </c>
      <c r="AE2256">
        <f ca="1">IF(ISNA(AE$1), 0, OFFSET(data!$A$1, ROW()-1, AE$1-1))</f>
        <v>0</v>
      </c>
      <c r="AF2256">
        <f ca="1">IF(ISNA(AF$1), 0, OFFSET(data!$A$1, ROW()-1, AF$1-1))</f>
        <v>0</v>
      </c>
      <c r="AG2256">
        <f t="shared" ca="1" si="549"/>
        <v>0</v>
      </c>
      <c r="AH2256" t="e">
        <f t="shared" ca="1" si="550"/>
        <v>#VALUE!</v>
      </c>
      <c r="AI2256" t="str">
        <f t="shared" ca="1" si="551"/>
        <v>0</v>
      </c>
      <c r="AJ2256" t="str">
        <f t="shared" ca="1" si="552"/>
        <v/>
      </c>
      <c r="AK2256" t="str">
        <f t="shared" ca="1" si="561"/>
        <v>0</v>
      </c>
      <c r="AL2256" s="4">
        <f t="shared" ca="1" si="553"/>
        <v>0</v>
      </c>
      <c r="AM2256">
        <f t="shared" ca="1" si="548"/>
        <v>0</v>
      </c>
      <c r="AN2256">
        <f t="shared" ca="1" si="554"/>
        <v>0</v>
      </c>
      <c r="AO2256">
        <f t="shared" ca="1" si="555"/>
        <v>0</v>
      </c>
      <c r="AP2256">
        <f t="shared" ca="1" si="556"/>
        <v>0</v>
      </c>
      <c r="AQ2256">
        <f t="shared" ca="1" si="557"/>
        <v>0</v>
      </c>
      <c r="AR2256">
        <f t="shared" ca="1" si="558"/>
        <v>0</v>
      </c>
      <c r="AS2256">
        <f t="shared" ca="1" si="559"/>
        <v>0</v>
      </c>
      <c r="AT2256">
        <f t="shared" ca="1" si="560"/>
        <v>0</v>
      </c>
    </row>
    <row r="2257" spans="1:46" hidden="1" x14ac:dyDescent="0.2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0, OFFSET(data!$A$1, ROW()-1, AD$1-1))</f>
        <v>0</v>
      </c>
      <c r="AE2257">
        <f ca="1">IF(ISNA(AE$1), 0, OFFSET(data!$A$1, ROW()-1, AE$1-1))</f>
        <v>0</v>
      </c>
      <c r="AF2257">
        <f ca="1">IF(ISNA(AF$1), 0, OFFSET(data!$A$1, ROW()-1, AF$1-1))</f>
        <v>0</v>
      </c>
      <c r="AG2257">
        <f t="shared" ca="1" si="549"/>
        <v>0</v>
      </c>
      <c r="AH2257" t="e">
        <f t="shared" ca="1" si="550"/>
        <v>#VALUE!</v>
      </c>
      <c r="AI2257" t="str">
        <f t="shared" ca="1" si="551"/>
        <v>0</v>
      </c>
      <c r="AJ2257" t="str">
        <f t="shared" ca="1" si="552"/>
        <v/>
      </c>
      <c r="AK2257" t="str">
        <f t="shared" ca="1" si="561"/>
        <v>0</v>
      </c>
      <c r="AL2257" s="4">
        <f t="shared" ca="1" si="553"/>
        <v>0</v>
      </c>
      <c r="AM2257">
        <f t="shared" ca="1" si="548"/>
        <v>0</v>
      </c>
      <c r="AN2257">
        <f t="shared" ca="1" si="554"/>
        <v>0</v>
      </c>
      <c r="AO2257">
        <f t="shared" ca="1" si="555"/>
        <v>0</v>
      </c>
      <c r="AP2257">
        <f t="shared" ca="1" si="556"/>
        <v>0</v>
      </c>
      <c r="AQ2257">
        <f t="shared" ca="1" si="557"/>
        <v>0</v>
      </c>
      <c r="AR2257">
        <f t="shared" ca="1" si="558"/>
        <v>0</v>
      </c>
      <c r="AS2257">
        <f t="shared" ca="1" si="559"/>
        <v>0</v>
      </c>
      <c r="AT2257">
        <f t="shared" ca="1" si="560"/>
        <v>0</v>
      </c>
    </row>
    <row r="2258" spans="1:46" hidden="1" x14ac:dyDescent="0.2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0, OFFSET(data!$A$1, ROW()-1, AD$1-1))</f>
        <v>0</v>
      </c>
      <c r="AE2258">
        <f ca="1">IF(ISNA(AE$1), 0, OFFSET(data!$A$1, ROW()-1, AE$1-1))</f>
        <v>0</v>
      </c>
      <c r="AF2258">
        <f ca="1">IF(ISNA(AF$1), 0, OFFSET(data!$A$1, ROW()-1, AF$1-1))</f>
        <v>0</v>
      </c>
      <c r="AG2258">
        <f t="shared" ca="1" si="549"/>
        <v>0</v>
      </c>
      <c r="AH2258" t="e">
        <f t="shared" ca="1" si="550"/>
        <v>#VALUE!</v>
      </c>
      <c r="AI2258" t="str">
        <f t="shared" ca="1" si="551"/>
        <v>0</v>
      </c>
      <c r="AJ2258" t="str">
        <f t="shared" ca="1" si="552"/>
        <v/>
      </c>
      <c r="AK2258" t="str">
        <f t="shared" ca="1" si="561"/>
        <v>0</v>
      </c>
      <c r="AL2258" s="4">
        <f t="shared" ca="1" si="553"/>
        <v>0</v>
      </c>
      <c r="AM2258">
        <f t="shared" ca="1" si="548"/>
        <v>0</v>
      </c>
      <c r="AN2258">
        <f t="shared" ca="1" si="554"/>
        <v>0</v>
      </c>
      <c r="AO2258">
        <f t="shared" ca="1" si="555"/>
        <v>0</v>
      </c>
      <c r="AP2258">
        <f t="shared" ca="1" si="556"/>
        <v>0</v>
      </c>
      <c r="AQ2258">
        <f t="shared" ca="1" si="557"/>
        <v>0</v>
      </c>
      <c r="AR2258">
        <f t="shared" ca="1" si="558"/>
        <v>0</v>
      </c>
      <c r="AS2258">
        <f t="shared" ca="1" si="559"/>
        <v>0</v>
      </c>
      <c r="AT2258">
        <f t="shared" ca="1" si="560"/>
        <v>0</v>
      </c>
    </row>
    <row r="2259" spans="1:46" hidden="1" x14ac:dyDescent="0.2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0, OFFSET(data!$A$1, ROW()-1, AD$1-1))</f>
        <v>0</v>
      </c>
      <c r="AE2259">
        <f ca="1">IF(ISNA(AE$1), 0, OFFSET(data!$A$1, ROW()-1, AE$1-1))</f>
        <v>0</v>
      </c>
      <c r="AF2259">
        <f ca="1">IF(ISNA(AF$1), 0, OFFSET(data!$A$1, ROW()-1, AF$1-1))</f>
        <v>0</v>
      </c>
      <c r="AG2259">
        <f t="shared" ca="1" si="549"/>
        <v>0</v>
      </c>
      <c r="AH2259" t="e">
        <f t="shared" ca="1" si="550"/>
        <v>#VALUE!</v>
      </c>
      <c r="AI2259" t="str">
        <f t="shared" ca="1" si="551"/>
        <v>0</v>
      </c>
      <c r="AJ2259" t="str">
        <f t="shared" ca="1" si="552"/>
        <v/>
      </c>
      <c r="AK2259" t="str">
        <f t="shared" ca="1" si="561"/>
        <v>0</v>
      </c>
      <c r="AL2259" s="4">
        <f t="shared" ca="1" si="553"/>
        <v>0</v>
      </c>
      <c r="AM2259">
        <f t="shared" ca="1" si="548"/>
        <v>0</v>
      </c>
      <c r="AN2259">
        <f t="shared" ca="1" si="554"/>
        <v>0</v>
      </c>
      <c r="AO2259">
        <f t="shared" ca="1" si="555"/>
        <v>0</v>
      </c>
      <c r="AP2259">
        <f t="shared" ca="1" si="556"/>
        <v>0</v>
      </c>
      <c r="AQ2259">
        <f t="shared" ca="1" si="557"/>
        <v>0</v>
      </c>
      <c r="AR2259">
        <f t="shared" ca="1" si="558"/>
        <v>0</v>
      </c>
      <c r="AS2259">
        <f t="shared" ca="1" si="559"/>
        <v>0</v>
      </c>
      <c r="AT2259">
        <f t="shared" ca="1" si="560"/>
        <v>0</v>
      </c>
    </row>
    <row r="2260" spans="1:46" hidden="1" x14ac:dyDescent="0.2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0, OFFSET(data!$A$1, ROW()-1, AD$1-1))</f>
        <v>0</v>
      </c>
      <c r="AE2260">
        <f ca="1">IF(ISNA(AE$1), 0, OFFSET(data!$A$1, ROW()-1, AE$1-1))</f>
        <v>0</v>
      </c>
      <c r="AF2260">
        <f ca="1">IF(ISNA(AF$1), 0, OFFSET(data!$A$1, ROW()-1, AF$1-1))</f>
        <v>0</v>
      </c>
      <c r="AG2260">
        <f t="shared" ca="1" si="549"/>
        <v>0</v>
      </c>
      <c r="AH2260" t="e">
        <f t="shared" ca="1" si="550"/>
        <v>#VALUE!</v>
      </c>
      <c r="AI2260" t="str">
        <f t="shared" ca="1" si="551"/>
        <v>0</v>
      </c>
      <c r="AJ2260" t="str">
        <f t="shared" ca="1" si="552"/>
        <v/>
      </c>
      <c r="AK2260" t="str">
        <f t="shared" ca="1" si="561"/>
        <v>0</v>
      </c>
      <c r="AL2260" s="4">
        <f t="shared" ca="1" si="553"/>
        <v>0</v>
      </c>
      <c r="AM2260">
        <f t="shared" ca="1" si="548"/>
        <v>0</v>
      </c>
      <c r="AN2260">
        <f t="shared" ca="1" si="554"/>
        <v>0</v>
      </c>
      <c r="AO2260">
        <f t="shared" ca="1" si="555"/>
        <v>0</v>
      </c>
      <c r="AP2260">
        <f t="shared" ca="1" si="556"/>
        <v>0</v>
      </c>
      <c r="AQ2260">
        <f t="shared" ca="1" si="557"/>
        <v>0</v>
      </c>
      <c r="AR2260">
        <f t="shared" ca="1" si="558"/>
        <v>0</v>
      </c>
      <c r="AS2260">
        <f t="shared" ca="1" si="559"/>
        <v>0</v>
      </c>
      <c r="AT2260">
        <f t="shared" ca="1" si="560"/>
        <v>0</v>
      </c>
    </row>
    <row r="2261" spans="1:46" hidden="1" x14ac:dyDescent="0.2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0, OFFSET(data!$A$1, ROW()-1, AD$1-1))</f>
        <v>0</v>
      </c>
      <c r="AE2261">
        <f ca="1">IF(ISNA(AE$1), 0, OFFSET(data!$A$1, ROW()-1, AE$1-1))</f>
        <v>0</v>
      </c>
      <c r="AF2261">
        <f ca="1">IF(ISNA(AF$1), 0, OFFSET(data!$A$1, ROW()-1, AF$1-1))</f>
        <v>0</v>
      </c>
      <c r="AG2261">
        <f t="shared" ca="1" si="549"/>
        <v>0</v>
      </c>
      <c r="AH2261" t="e">
        <f t="shared" ca="1" si="550"/>
        <v>#VALUE!</v>
      </c>
      <c r="AI2261" t="str">
        <f t="shared" ca="1" si="551"/>
        <v>0</v>
      </c>
      <c r="AJ2261" t="str">
        <f t="shared" ca="1" si="552"/>
        <v/>
      </c>
      <c r="AK2261" t="str">
        <f t="shared" ca="1" si="561"/>
        <v>0</v>
      </c>
      <c r="AL2261" s="4">
        <f t="shared" ca="1" si="553"/>
        <v>0</v>
      </c>
      <c r="AM2261">
        <f t="shared" ca="1" si="548"/>
        <v>0</v>
      </c>
      <c r="AN2261">
        <f t="shared" ca="1" si="554"/>
        <v>0</v>
      </c>
      <c r="AO2261">
        <f t="shared" ca="1" si="555"/>
        <v>0</v>
      </c>
      <c r="AP2261">
        <f t="shared" ca="1" si="556"/>
        <v>0</v>
      </c>
      <c r="AQ2261">
        <f t="shared" ca="1" si="557"/>
        <v>0</v>
      </c>
      <c r="AR2261">
        <f t="shared" ca="1" si="558"/>
        <v>0</v>
      </c>
      <c r="AS2261">
        <f t="shared" ca="1" si="559"/>
        <v>0</v>
      </c>
      <c r="AT2261">
        <f t="shared" ca="1" si="560"/>
        <v>0</v>
      </c>
    </row>
    <row r="2262" spans="1:46" hidden="1" x14ac:dyDescent="0.2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0, OFFSET(data!$A$1, ROW()-1, AD$1-1))</f>
        <v>0</v>
      </c>
      <c r="AE2262">
        <f ca="1">IF(ISNA(AE$1), 0, OFFSET(data!$A$1, ROW()-1, AE$1-1))</f>
        <v>0</v>
      </c>
      <c r="AF2262">
        <f ca="1">IF(ISNA(AF$1), 0, OFFSET(data!$A$1, ROW()-1, AF$1-1))</f>
        <v>0</v>
      </c>
      <c r="AG2262">
        <f t="shared" ca="1" si="549"/>
        <v>0</v>
      </c>
      <c r="AH2262" t="e">
        <f t="shared" ca="1" si="550"/>
        <v>#VALUE!</v>
      </c>
      <c r="AI2262" t="str">
        <f t="shared" ca="1" si="551"/>
        <v>0</v>
      </c>
      <c r="AJ2262" t="str">
        <f t="shared" ca="1" si="552"/>
        <v/>
      </c>
      <c r="AK2262" t="str">
        <f t="shared" ca="1" si="561"/>
        <v>0</v>
      </c>
      <c r="AL2262" s="4">
        <f t="shared" ca="1" si="553"/>
        <v>0</v>
      </c>
      <c r="AM2262">
        <f t="shared" ca="1" si="548"/>
        <v>0</v>
      </c>
      <c r="AN2262">
        <f t="shared" ca="1" si="554"/>
        <v>0</v>
      </c>
      <c r="AO2262">
        <f t="shared" ca="1" si="555"/>
        <v>0</v>
      </c>
      <c r="AP2262">
        <f t="shared" ca="1" si="556"/>
        <v>0</v>
      </c>
      <c r="AQ2262">
        <f t="shared" ca="1" si="557"/>
        <v>0</v>
      </c>
      <c r="AR2262">
        <f t="shared" ca="1" si="558"/>
        <v>0</v>
      </c>
      <c r="AS2262">
        <f t="shared" ca="1" si="559"/>
        <v>0</v>
      </c>
      <c r="AT2262">
        <f t="shared" ca="1" si="560"/>
        <v>0</v>
      </c>
    </row>
    <row r="2263" spans="1:46" hidden="1" x14ac:dyDescent="0.2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0, OFFSET(data!$A$1, ROW()-1, AD$1-1))</f>
        <v>0</v>
      </c>
      <c r="AE2263">
        <f ca="1">IF(ISNA(AE$1), 0, OFFSET(data!$A$1, ROW()-1, AE$1-1))</f>
        <v>0</v>
      </c>
      <c r="AF2263">
        <f ca="1">IF(ISNA(AF$1), 0, OFFSET(data!$A$1, ROW()-1, AF$1-1))</f>
        <v>0</v>
      </c>
      <c r="AG2263">
        <f t="shared" ca="1" si="549"/>
        <v>0</v>
      </c>
      <c r="AH2263" t="e">
        <f t="shared" ca="1" si="550"/>
        <v>#VALUE!</v>
      </c>
      <c r="AI2263" t="str">
        <f t="shared" ca="1" si="551"/>
        <v>0</v>
      </c>
      <c r="AJ2263" t="str">
        <f t="shared" ca="1" si="552"/>
        <v/>
      </c>
      <c r="AK2263" t="str">
        <f t="shared" ca="1" si="561"/>
        <v>0</v>
      </c>
      <c r="AL2263" s="4">
        <f t="shared" ca="1" si="553"/>
        <v>0</v>
      </c>
      <c r="AM2263">
        <f t="shared" ca="1" si="548"/>
        <v>0</v>
      </c>
      <c r="AN2263">
        <f t="shared" ca="1" si="554"/>
        <v>0</v>
      </c>
      <c r="AO2263">
        <f t="shared" ca="1" si="555"/>
        <v>0</v>
      </c>
      <c r="AP2263">
        <f t="shared" ca="1" si="556"/>
        <v>0</v>
      </c>
      <c r="AQ2263">
        <f t="shared" ca="1" si="557"/>
        <v>0</v>
      </c>
      <c r="AR2263">
        <f t="shared" ca="1" si="558"/>
        <v>0</v>
      </c>
      <c r="AS2263">
        <f t="shared" ca="1" si="559"/>
        <v>0</v>
      </c>
      <c r="AT2263">
        <f t="shared" ca="1" si="560"/>
        <v>0</v>
      </c>
    </row>
    <row r="2264" spans="1:46" hidden="1" x14ac:dyDescent="0.2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0, OFFSET(data!$A$1, ROW()-1, AD$1-1))</f>
        <v>0</v>
      </c>
      <c r="AE2264">
        <f ca="1">IF(ISNA(AE$1), 0, OFFSET(data!$A$1, ROW()-1, AE$1-1))</f>
        <v>0</v>
      </c>
      <c r="AF2264">
        <f ca="1">IF(ISNA(AF$1), 0, OFFSET(data!$A$1, ROW()-1, AF$1-1))</f>
        <v>0</v>
      </c>
      <c r="AG2264">
        <f t="shared" ca="1" si="549"/>
        <v>0</v>
      </c>
      <c r="AH2264" t="e">
        <f t="shared" ca="1" si="550"/>
        <v>#VALUE!</v>
      </c>
      <c r="AI2264" t="str">
        <f t="shared" ca="1" si="551"/>
        <v>0</v>
      </c>
      <c r="AJ2264" t="str">
        <f t="shared" ca="1" si="552"/>
        <v/>
      </c>
      <c r="AK2264" t="str">
        <f t="shared" ca="1" si="561"/>
        <v>0</v>
      </c>
      <c r="AL2264" s="4">
        <f t="shared" ca="1" si="553"/>
        <v>0</v>
      </c>
      <c r="AM2264">
        <f t="shared" ca="1" si="548"/>
        <v>0</v>
      </c>
      <c r="AN2264">
        <f t="shared" ca="1" si="554"/>
        <v>0</v>
      </c>
      <c r="AO2264">
        <f t="shared" ca="1" si="555"/>
        <v>0</v>
      </c>
      <c r="AP2264">
        <f t="shared" ca="1" si="556"/>
        <v>0</v>
      </c>
      <c r="AQ2264">
        <f t="shared" ca="1" si="557"/>
        <v>0</v>
      </c>
      <c r="AR2264">
        <f t="shared" ca="1" si="558"/>
        <v>0</v>
      </c>
      <c r="AS2264">
        <f t="shared" ca="1" si="559"/>
        <v>0</v>
      </c>
      <c r="AT2264">
        <f t="shared" ca="1" si="560"/>
        <v>0</v>
      </c>
    </row>
    <row r="2265" spans="1:46" hidden="1" x14ac:dyDescent="0.2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0, OFFSET(data!$A$1, ROW()-1, AD$1-1))</f>
        <v>0</v>
      </c>
      <c r="AE2265">
        <f ca="1">IF(ISNA(AE$1), 0, OFFSET(data!$A$1, ROW()-1, AE$1-1))</f>
        <v>0</v>
      </c>
      <c r="AF2265">
        <f ca="1">IF(ISNA(AF$1), 0, OFFSET(data!$A$1, ROW()-1, AF$1-1))</f>
        <v>0</v>
      </c>
      <c r="AG2265">
        <f t="shared" ca="1" si="549"/>
        <v>0</v>
      </c>
      <c r="AH2265" t="e">
        <f t="shared" ca="1" si="550"/>
        <v>#VALUE!</v>
      </c>
      <c r="AI2265" t="str">
        <f t="shared" ca="1" si="551"/>
        <v>0</v>
      </c>
      <c r="AJ2265" t="str">
        <f t="shared" ca="1" si="552"/>
        <v/>
      </c>
      <c r="AK2265" t="str">
        <f t="shared" ca="1" si="561"/>
        <v>0</v>
      </c>
      <c r="AL2265" s="4">
        <f t="shared" ca="1" si="553"/>
        <v>0</v>
      </c>
      <c r="AM2265">
        <f t="shared" ca="1" si="548"/>
        <v>0</v>
      </c>
      <c r="AN2265">
        <f t="shared" ca="1" si="554"/>
        <v>0</v>
      </c>
      <c r="AO2265">
        <f t="shared" ca="1" si="555"/>
        <v>0</v>
      </c>
      <c r="AP2265">
        <f t="shared" ca="1" si="556"/>
        <v>0</v>
      </c>
      <c r="AQ2265">
        <f t="shared" ca="1" si="557"/>
        <v>0</v>
      </c>
      <c r="AR2265">
        <f t="shared" ca="1" si="558"/>
        <v>0</v>
      </c>
      <c r="AS2265">
        <f t="shared" ca="1" si="559"/>
        <v>0</v>
      </c>
      <c r="AT2265">
        <f t="shared" ca="1" si="560"/>
        <v>0</v>
      </c>
    </row>
    <row r="2266" spans="1:46" hidden="1" x14ac:dyDescent="0.2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0, OFFSET(data!$A$1, ROW()-1, AD$1-1))</f>
        <v>0</v>
      </c>
      <c r="AE2266">
        <f ca="1">IF(ISNA(AE$1), 0, OFFSET(data!$A$1, ROW()-1, AE$1-1))</f>
        <v>0</v>
      </c>
      <c r="AF2266">
        <f ca="1">IF(ISNA(AF$1), 0, OFFSET(data!$A$1, ROW()-1, AF$1-1))</f>
        <v>0</v>
      </c>
      <c r="AG2266">
        <f t="shared" ca="1" si="549"/>
        <v>0</v>
      </c>
      <c r="AH2266" t="e">
        <f t="shared" ca="1" si="550"/>
        <v>#VALUE!</v>
      </c>
      <c r="AI2266" t="str">
        <f t="shared" ca="1" si="551"/>
        <v>0</v>
      </c>
      <c r="AJ2266" t="str">
        <f t="shared" ca="1" si="552"/>
        <v/>
      </c>
      <c r="AK2266" t="str">
        <f t="shared" ca="1" si="561"/>
        <v>0</v>
      </c>
      <c r="AL2266" s="4">
        <f t="shared" ca="1" si="553"/>
        <v>0</v>
      </c>
      <c r="AM2266">
        <f t="shared" ca="1" si="548"/>
        <v>0</v>
      </c>
      <c r="AN2266">
        <f t="shared" ca="1" si="554"/>
        <v>0</v>
      </c>
      <c r="AO2266">
        <f t="shared" ca="1" si="555"/>
        <v>0</v>
      </c>
      <c r="AP2266">
        <f t="shared" ca="1" si="556"/>
        <v>0</v>
      </c>
      <c r="AQ2266">
        <f t="shared" ca="1" si="557"/>
        <v>0</v>
      </c>
      <c r="AR2266">
        <f t="shared" ca="1" si="558"/>
        <v>0</v>
      </c>
      <c r="AS2266">
        <f t="shared" ca="1" si="559"/>
        <v>0</v>
      </c>
      <c r="AT2266">
        <f t="shared" ca="1" si="560"/>
        <v>0</v>
      </c>
    </row>
    <row r="2267" spans="1:46" hidden="1" x14ac:dyDescent="0.2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0, OFFSET(data!$A$1, ROW()-1, AD$1-1))</f>
        <v>0</v>
      </c>
      <c r="AE2267">
        <f ca="1">IF(ISNA(AE$1), 0, OFFSET(data!$A$1, ROW()-1, AE$1-1))</f>
        <v>0</v>
      </c>
      <c r="AF2267">
        <f ca="1">IF(ISNA(AF$1), 0, OFFSET(data!$A$1, ROW()-1, AF$1-1))</f>
        <v>0</v>
      </c>
      <c r="AG2267">
        <f t="shared" ca="1" si="549"/>
        <v>0</v>
      </c>
      <c r="AH2267" t="e">
        <f t="shared" ca="1" si="550"/>
        <v>#VALUE!</v>
      </c>
      <c r="AI2267" t="str">
        <f t="shared" ca="1" si="551"/>
        <v>0</v>
      </c>
      <c r="AJ2267" t="str">
        <f t="shared" ca="1" si="552"/>
        <v/>
      </c>
      <c r="AK2267" t="str">
        <f t="shared" ca="1" si="561"/>
        <v>0</v>
      </c>
      <c r="AL2267" s="4">
        <f t="shared" ca="1" si="553"/>
        <v>0</v>
      </c>
      <c r="AM2267">
        <f t="shared" ca="1" si="548"/>
        <v>0</v>
      </c>
      <c r="AN2267">
        <f t="shared" ca="1" si="554"/>
        <v>0</v>
      </c>
      <c r="AO2267">
        <f t="shared" ca="1" si="555"/>
        <v>0</v>
      </c>
      <c r="AP2267">
        <f t="shared" ca="1" si="556"/>
        <v>0</v>
      </c>
      <c r="AQ2267">
        <f t="shared" ca="1" si="557"/>
        <v>0</v>
      </c>
      <c r="AR2267">
        <f t="shared" ca="1" si="558"/>
        <v>0</v>
      </c>
      <c r="AS2267">
        <f t="shared" ca="1" si="559"/>
        <v>0</v>
      </c>
      <c r="AT2267">
        <f t="shared" ca="1" si="560"/>
        <v>0</v>
      </c>
    </row>
    <row r="2268" spans="1:46" hidden="1" x14ac:dyDescent="0.2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0, OFFSET(data!$A$1, ROW()-1, AD$1-1))</f>
        <v>0</v>
      </c>
      <c r="AE2268">
        <f ca="1">IF(ISNA(AE$1), 0, OFFSET(data!$A$1, ROW()-1, AE$1-1))</f>
        <v>0</v>
      </c>
      <c r="AF2268">
        <f ca="1">IF(ISNA(AF$1), 0, OFFSET(data!$A$1, ROW()-1, AF$1-1))</f>
        <v>0</v>
      </c>
      <c r="AG2268">
        <f t="shared" ca="1" si="549"/>
        <v>0</v>
      </c>
      <c r="AH2268" t="e">
        <f t="shared" ca="1" si="550"/>
        <v>#VALUE!</v>
      </c>
      <c r="AI2268" t="str">
        <f t="shared" ca="1" si="551"/>
        <v>0</v>
      </c>
      <c r="AJ2268" t="str">
        <f t="shared" ca="1" si="552"/>
        <v/>
      </c>
      <c r="AK2268" t="str">
        <f t="shared" ca="1" si="561"/>
        <v>0</v>
      </c>
      <c r="AL2268" s="4">
        <f t="shared" ca="1" si="553"/>
        <v>0</v>
      </c>
      <c r="AM2268">
        <f t="shared" ca="1" si="548"/>
        <v>0</v>
      </c>
      <c r="AN2268">
        <f t="shared" ca="1" si="554"/>
        <v>0</v>
      </c>
      <c r="AO2268">
        <f t="shared" ca="1" si="555"/>
        <v>0</v>
      </c>
      <c r="AP2268">
        <f t="shared" ca="1" si="556"/>
        <v>0</v>
      </c>
      <c r="AQ2268">
        <f t="shared" ca="1" si="557"/>
        <v>0</v>
      </c>
      <c r="AR2268">
        <f t="shared" ca="1" si="558"/>
        <v>0</v>
      </c>
      <c r="AS2268">
        <f t="shared" ca="1" si="559"/>
        <v>0</v>
      </c>
      <c r="AT2268">
        <f t="shared" ca="1" si="560"/>
        <v>0</v>
      </c>
    </row>
    <row r="2269" spans="1:46" hidden="1" x14ac:dyDescent="0.2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0, OFFSET(data!$A$1, ROW()-1, AD$1-1))</f>
        <v>0</v>
      </c>
      <c r="AE2269">
        <f ca="1">IF(ISNA(AE$1), 0, OFFSET(data!$A$1, ROW()-1, AE$1-1))</f>
        <v>0</v>
      </c>
      <c r="AF2269">
        <f ca="1">IF(ISNA(AF$1), 0, OFFSET(data!$A$1, ROW()-1, AF$1-1))</f>
        <v>0</v>
      </c>
      <c r="AG2269">
        <f t="shared" ca="1" si="549"/>
        <v>0</v>
      </c>
      <c r="AH2269" t="e">
        <f t="shared" ca="1" si="550"/>
        <v>#VALUE!</v>
      </c>
      <c r="AI2269" t="str">
        <f t="shared" ca="1" si="551"/>
        <v>0</v>
      </c>
      <c r="AJ2269" t="str">
        <f t="shared" ca="1" si="552"/>
        <v/>
      </c>
      <c r="AK2269" t="str">
        <f t="shared" ca="1" si="561"/>
        <v>0</v>
      </c>
      <c r="AL2269" s="4">
        <f t="shared" ca="1" si="553"/>
        <v>0</v>
      </c>
      <c r="AM2269">
        <f t="shared" ca="1" si="548"/>
        <v>0</v>
      </c>
      <c r="AN2269">
        <f t="shared" ca="1" si="554"/>
        <v>0</v>
      </c>
      <c r="AO2269">
        <f t="shared" ca="1" si="555"/>
        <v>0</v>
      </c>
      <c r="AP2269">
        <f t="shared" ca="1" si="556"/>
        <v>0</v>
      </c>
      <c r="AQ2269">
        <f t="shared" ca="1" si="557"/>
        <v>0</v>
      </c>
      <c r="AR2269">
        <f t="shared" ca="1" si="558"/>
        <v>0</v>
      </c>
      <c r="AS2269">
        <f t="shared" ca="1" si="559"/>
        <v>0</v>
      </c>
      <c r="AT2269">
        <f t="shared" ca="1" si="560"/>
        <v>0</v>
      </c>
    </row>
    <row r="2270" spans="1:46" hidden="1" x14ac:dyDescent="0.2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0, OFFSET(data!$A$1, ROW()-1, AD$1-1))</f>
        <v>0</v>
      </c>
      <c r="AE2270">
        <f ca="1">IF(ISNA(AE$1), 0, OFFSET(data!$A$1, ROW()-1, AE$1-1))</f>
        <v>0</v>
      </c>
      <c r="AF2270">
        <f ca="1">IF(ISNA(AF$1), 0, OFFSET(data!$A$1, ROW()-1, AF$1-1))</f>
        <v>0</v>
      </c>
      <c r="AG2270">
        <f t="shared" ca="1" si="549"/>
        <v>0</v>
      </c>
      <c r="AH2270" t="e">
        <f t="shared" ca="1" si="550"/>
        <v>#VALUE!</v>
      </c>
      <c r="AI2270" t="str">
        <f t="shared" ca="1" si="551"/>
        <v>0</v>
      </c>
      <c r="AJ2270" t="str">
        <f t="shared" ca="1" si="552"/>
        <v/>
      </c>
      <c r="AK2270" t="str">
        <f t="shared" ca="1" si="561"/>
        <v>0</v>
      </c>
      <c r="AL2270" s="4">
        <f t="shared" ca="1" si="553"/>
        <v>0</v>
      </c>
      <c r="AM2270">
        <f t="shared" ca="1" si="548"/>
        <v>0</v>
      </c>
      <c r="AN2270">
        <f t="shared" ca="1" si="554"/>
        <v>0</v>
      </c>
      <c r="AO2270">
        <f t="shared" ca="1" si="555"/>
        <v>0</v>
      </c>
      <c r="AP2270">
        <f t="shared" ca="1" si="556"/>
        <v>0</v>
      </c>
      <c r="AQ2270">
        <f t="shared" ca="1" si="557"/>
        <v>0</v>
      </c>
      <c r="AR2270">
        <f t="shared" ca="1" si="558"/>
        <v>0</v>
      </c>
      <c r="AS2270">
        <f t="shared" ca="1" si="559"/>
        <v>0</v>
      </c>
      <c r="AT2270">
        <f t="shared" ca="1" si="560"/>
        <v>0</v>
      </c>
    </row>
    <row r="2271" spans="1:46" hidden="1" x14ac:dyDescent="0.2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0, OFFSET(data!$A$1, ROW()-1, AD$1-1))</f>
        <v>0</v>
      </c>
      <c r="AE2271">
        <f ca="1">IF(ISNA(AE$1), 0, OFFSET(data!$A$1, ROW()-1, AE$1-1))</f>
        <v>0</v>
      </c>
      <c r="AF2271">
        <f ca="1">IF(ISNA(AF$1), 0, OFFSET(data!$A$1, ROW()-1, AF$1-1))</f>
        <v>0</v>
      </c>
      <c r="AG2271">
        <f t="shared" ca="1" si="549"/>
        <v>0</v>
      </c>
      <c r="AH2271" t="e">
        <f t="shared" ca="1" si="550"/>
        <v>#VALUE!</v>
      </c>
      <c r="AI2271" t="str">
        <f t="shared" ca="1" si="551"/>
        <v>0</v>
      </c>
      <c r="AJ2271" t="str">
        <f t="shared" ca="1" si="552"/>
        <v/>
      </c>
      <c r="AK2271" t="str">
        <f t="shared" ca="1" si="561"/>
        <v>0</v>
      </c>
      <c r="AL2271" s="4">
        <f t="shared" ca="1" si="553"/>
        <v>0</v>
      </c>
      <c r="AM2271">
        <f t="shared" ca="1" si="548"/>
        <v>0</v>
      </c>
      <c r="AN2271">
        <f t="shared" ca="1" si="554"/>
        <v>0</v>
      </c>
      <c r="AO2271">
        <f t="shared" ca="1" si="555"/>
        <v>0</v>
      </c>
      <c r="AP2271">
        <f t="shared" ca="1" si="556"/>
        <v>0</v>
      </c>
      <c r="AQ2271">
        <f t="shared" ca="1" si="557"/>
        <v>0</v>
      </c>
      <c r="AR2271">
        <f t="shared" ca="1" si="558"/>
        <v>0</v>
      </c>
      <c r="AS2271">
        <f t="shared" ca="1" si="559"/>
        <v>0</v>
      </c>
      <c r="AT2271">
        <f t="shared" ca="1" si="560"/>
        <v>0</v>
      </c>
    </row>
    <row r="2272" spans="1:46" hidden="1" x14ac:dyDescent="0.2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0, OFFSET(data!$A$1, ROW()-1, AD$1-1))</f>
        <v>0</v>
      </c>
      <c r="AE2272">
        <f ca="1">IF(ISNA(AE$1), 0, OFFSET(data!$A$1, ROW()-1, AE$1-1))</f>
        <v>0</v>
      </c>
      <c r="AF2272">
        <f ca="1">IF(ISNA(AF$1), 0, OFFSET(data!$A$1, ROW()-1, AF$1-1))</f>
        <v>0</v>
      </c>
      <c r="AG2272">
        <f t="shared" ca="1" si="549"/>
        <v>0</v>
      </c>
      <c r="AH2272" t="e">
        <f t="shared" ca="1" si="550"/>
        <v>#VALUE!</v>
      </c>
      <c r="AI2272" t="str">
        <f t="shared" ca="1" si="551"/>
        <v>0</v>
      </c>
      <c r="AJ2272" t="str">
        <f t="shared" ca="1" si="552"/>
        <v/>
      </c>
      <c r="AK2272" t="str">
        <f t="shared" ca="1" si="561"/>
        <v>0</v>
      </c>
      <c r="AL2272" s="4">
        <f t="shared" ca="1" si="553"/>
        <v>0</v>
      </c>
      <c r="AM2272">
        <f t="shared" ca="1" si="548"/>
        <v>0</v>
      </c>
      <c r="AN2272">
        <f t="shared" ca="1" si="554"/>
        <v>0</v>
      </c>
      <c r="AO2272">
        <f t="shared" ca="1" si="555"/>
        <v>0</v>
      </c>
      <c r="AP2272">
        <f t="shared" ca="1" si="556"/>
        <v>0</v>
      </c>
      <c r="AQ2272">
        <f t="shared" ca="1" si="557"/>
        <v>0</v>
      </c>
      <c r="AR2272">
        <f t="shared" ca="1" si="558"/>
        <v>0</v>
      </c>
      <c r="AS2272">
        <f t="shared" ca="1" si="559"/>
        <v>0</v>
      </c>
      <c r="AT2272">
        <f t="shared" ca="1" si="560"/>
        <v>0</v>
      </c>
    </row>
    <row r="2273" spans="1:46" hidden="1" x14ac:dyDescent="0.2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0, OFFSET(data!$A$1, ROW()-1, AD$1-1))</f>
        <v>0</v>
      </c>
      <c r="AE2273">
        <f ca="1">IF(ISNA(AE$1), 0, OFFSET(data!$A$1, ROW()-1, AE$1-1))</f>
        <v>0</v>
      </c>
      <c r="AF2273">
        <f ca="1">IF(ISNA(AF$1), 0, OFFSET(data!$A$1, ROW()-1, AF$1-1))</f>
        <v>0</v>
      </c>
      <c r="AG2273">
        <f t="shared" ca="1" si="549"/>
        <v>0</v>
      </c>
      <c r="AH2273" t="e">
        <f t="shared" ca="1" si="550"/>
        <v>#VALUE!</v>
      </c>
      <c r="AI2273" t="str">
        <f t="shared" ca="1" si="551"/>
        <v>0</v>
      </c>
      <c r="AJ2273" t="str">
        <f t="shared" ca="1" si="552"/>
        <v/>
      </c>
      <c r="AK2273" t="str">
        <f t="shared" ca="1" si="561"/>
        <v>0</v>
      </c>
      <c r="AL2273" s="4">
        <f t="shared" ca="1" si="553"/>
        <v>0</v>
      </c>
      <c r="AM2273">
        <f t="shared" ca="1" si="548"/>
        <v>0</v>
      </c>
      <c r="AN2273">
        <f t="shared" ca="1" si="554"/>
        <v>0</v>
      </c>
      <c r="AO2273">
        <f t="shared" ca="1" si="555"/>
        <v>0</v>
      </c>
      <c r="AP2273">
        <f t="shared" ca="1" si="556"/>
        <v>0</v>
      </c>
      <c r="AQ2273">
        <f t="shared" ca="1" si="557"/>
        <v>0</v>
      </c>
      <c r="AR2273">
        <f t="shared" ca="1" si="558"/>
        <v>0</v>
      </c>
      <c r="AS2273">
        <f t="shared" ca="1" si="559"/>
        <v>0</v>
      </c>
      <c r="AT2273">
        <f t="shared" ca="1" si="560"/>
        <v>0</v>
      </c>
    </row>
    <row r="2274" spans="1:46" hidden="1" x14ac:dyDescent="0.2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0, OFFSET(data!$A$1, ROW()-1, AD$1-1))</f>
        <v>0</v>
      </c>
      <c r="AE2274">
        <f ca="1">IF(ISNA(AE$1), 0, OFFSET(data!$A$1, ROW()-1, AE$1-1))</f>
        <v>0</v>
      </c>
      <c r="AF2274">
        <f ca="1">IF(ISNA(AF$1), 0, OFFSET(data!$A$1, ROW()-1, AF$1-1))</f>
        <v>0</v>
      </c>
      <c r="AG2274">
        <f t="shared" ca="1" si="549"/>
        <v>0</v>
      </c>
      <c r="AH2274" t="e">
        <f t="shared" ca="1" si="550"/>
        <v>#VALUE!</v>
      </c>
      <c r="AI2274" t="str">
        <f t="shared" ca="1" si="551"/>
        <v>0</v>
      </c>
      <c r="AJ2274" t="str">
        <f t="shared" ca="1" si="552"/>
        <v/>
      </c>
      <c r="AK2274" t="str">
        <f t="shared" ca="1" si="561"/>
        <v>0</v>
      </c>
      <c r="AL2274" s="4">
        <f t="shared" ca="1" si="553"/>
        <v>0</v>
      </c>
      <c r="AM2274">
        <f t="shared" ca="1" si="548"/>
        <v>0</v>
      </c>
      <c r="AN2274">
        <f t="shared" ca="1" si="554"/>
        <v>0</v>
      </c>
      <c r="AO2274">
        <f t="shared" ca="1" si="555"/>
        <v>0</v>
      </c>
      <c r="AP2274">
        <f t="shared" ca="1" si="556"/>
        <v>0</v>
      </c>
      <c r="AQ2274">
        <f t="shared" ca="1" si="557"/>
        <v>0</v>
      </c>
      <c r="AR2274">
        <f t="shared" ca="1" si="558"/>
        <v>0</v>
      </c>
      <c r="AS2274">
        <f t="shared" ca="1" si="559"/>
        <v>0</v>
      </c>
      <c r="AT2274">
        <f t="shared" ca="1" si="560"/>
        <v>0</v>
      </c>
    </row>
    <row r="2275" spans="1:46" hidden="1" x14ac:dyDescent="0.2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0, OFFSET(data!$A$1, ROW()-1, AD$1-1))</f>
        <v>0</v>
      </c>
      <c r="AE2275">
        <f ca="1">IF(ISNA(AE$1), 0, OFFSET(data!$A$1, ROW()-1, AE$1-1))</f>
        <v>0</v>
      </c>
      <c r="AF2275">
        <f ca="1">IF(ISNA(AF$1), 0, OFFSET(data!$A$1, ROW()-1, AF$1-1))</f>
        <v>0</v>
      </c>
      <c r="AG2275">
        <f t="shared" ca="1" si="549"/>
        <v>0</v>
      </c>
      <c r="AH2275" t="e">
        <f t="shared" ca="1" si="550"/>
        <v>#VALUE!</v>
      </c>
      <c r="AI2275" t="str">
        <f t="shared" ca="1" si="551"/>
        <v>0</v>
      </c>
      <c r="AJ2275" t="str">
        <f t="shared" ca="1" si="552"/>
        <v/>
      </c>
      <c r="AK2275" t="str">
        <f t="shared" ca="1" si="561"/>
        <v>0</v>
      </c>
      <c r="AL2275" s="4">
        <f t="shared" ca="1" si="553"/>
        <v>0</v>
      </c>
      <c r="AM2275">
        <f t="shared" ca="1" si="548"/>
        <v>0</v>
      </c>
      <c r="AN2275">
        <f t="shared" ca="1" si="554"/>
        <v>0</v>
      </c>
      <c r="AO2275">
        <f t="shared" ca="1" si="555"/>
        <v>0</v>
      </c>
      <c r="AP2275">
        <f t="shared" ca="1" si="556"/>
        <v>0</v>
      </c>
      <c r="AQ2275">
        <f t="shared" ca="1" si="557"/>
        <v>0</v>
      </c>
      <c r="AR2275">
        <f t="shared" ca="1" si="558"/>
        <v>0</v>
      </c>
      <c r="AS2275">
        <f t="shared" ca="1" si="559"/>
        <v>0</v>
      </c>
      <c r="AT2275">
        <f t="shared" ca="1" si="560"/>
        <v>0</v>
      </c>
    </row>
    <row r="2276" spans="1:46" hidden="1" x14ac:dyDescent="0.2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0, OFFSET(data!$A$1, ROW()-1, AD$1-1))</f>
        <v>0</v>
      </c>
      <c r="AE2276">
        <f ca="1">IF(ISNA(AE$1), 0, OFFSET(data!$A$1, ROW()-1, AE$1-1))</f>
        <v>0</v>
      </c>
      <c r="AF2276">
        <f ca="1">IF(ISNA(AF$1), 0, OFFSET(data!$A$1, ROW()-1, AF$1-1))</f>
        <v>0</v>
      </c>
      <c r="AG2276">
        <f t="shared" ca="1" si="549"/>
        <v>0</v>
      </c>
      <c r="AH2276" t="e">
        <f t="shared" ca="1" si="550"/>
        <v>#VALUE!</v>
      </c>
      <c r="AI2276" t="str">
        <f t="shared" ca="1" si="551"/>
        <v>0</v>
      </c>
      <c r="AJ2276" t="str">
        <f t="shared" ca="1" si="552"/>
        <v/>
      </c>
      <c r="AK2276" t="str">
        <f t="shared" ca="1" si="561"/>
        <v>0</v>
      </c>
      <c r="AL2276" s="4">
        <f t="shared" ca="1" si="553"/>
        <v>0</v>
      </c>
      <c r="AM2276">
        <f t="shared" ca="1" si="548"/>
        <v>0</v>
      </c>
      <c r="AN2276">
        <f t="shared" ca="1" si="554"/>
        <v>0</v>
      </c>
      <c r="AO2276">
        <f t="shared" ca="1" si="555"/>
        <v>0</v>
      </c>
      <c r="AP2276">
        <f t="shared" ca="1" si="556"/>
        <v>0</v>
      </c>
      <c r="AQ2276">
        <f t="shared" ca="1" si="557"/>
        <v>0</v>
      </c>
      <c r="AR2276">
        <f t="shared" ca="1" si="558"/>
        <v>0</v>
      </c>
      <c r="AS2276">
        <f t="shared" ca="1" si="559"/>
        <v>0</v>
      </c>
      <c r="AT2276">
        <f t="shared" ca="1" si="560"/>
        <v>0</v>
      </c>
    </row>
    <row r="2277" spans="1:46" hidden="1" x14ac:dyDescent="0.2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0, OFFSET(data!$A$1, ROW()-1, AD$1-1))</f>
        <v>0</v>
      </c>
      <c r="AE2277">
        <f ca="1">IF(ISNA(AE$1), 0, OFFSET(data!$A$1, ROW()-1, AE$1-1))</f>
        <v>0</v>
      </c>
      <c r="AF2277">
        <f ca="1">IF(ISNA(AF$1), 0, OFFSET(data!$A$1, ROW()-1, AF$1-1))</f>
        <v>0</v>
      </c>
      <c r="AG2277">
        <f t="shared" ca="1" si="549"/>
        <v>0</v>
      </c>
      <c r="AH2277" t="e">
        <f t="shared" ca="1" si="550"/>
        <v>#VALUE!</v>
      </c>
      <c r="AI2277" t="str">
        <f t="shared" ca="1" si="551"/>
        <v>0</v>
      </c>
      <c r="AJ2277" t="str">
        <f t="shared" ca="1" si="552"/>
        <v/>
      </c>
      <c r="AK2277" t="str">
        <f t="shared" ca="1" si="561"/>
        <v>0</v>
      </c>
      <c r="AL2277" s="4">
        <f t="shared" ca="1" si="553"/>
        <v>0</v>
      </c>
      <c r="AM2277">
        <f t="shared" ca="1" si="548"/>
        <v>0</v>
      </c>
      <c r="AN2277">
        <f t="shared" ca="1" si="554"/>
        <v>0</v>
      </c>
      <c r="AO2277">
        <f t="shared" ca="1" si="555"/>
        <v>0</v>
      </c>
      <c r="AP2277">
        <f t="shared" ca="1" si="556"/>
        <v>0</v>
      </c>
      <c r="AQ2277">
        <f t="shared" ca="1" si="557"/>
        <v>0</v>
      </c>
      <c r="AR2277">
        <f t="shared" ca="1" si="558"/>
        <v>0</v>
      </c>
      <c r="AS2277">
        <f t="shared" ca="1" si="559"/>
        <v>0</v>
      </c>
      <c r="AT2277">
        <f t="shared" ca="1" si="560"/>
        <v>0</v>
      </c>
    </row>
    <row r="2278" spans="1:46" hidden="1" x14ac:dyDescent="0.2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0, OFFSET(data!$A$1, ROW()-1, AD$1-1))</f>
        <v>0</v>
      </c>
      <c r="AE2278">
        <f ca="1">IF(ISNA(AE$1), 0, OFFSET(data!$A$1, ROW()-1, AE$1-1))</f>
        <v>0</v>
      </c>
      <c r="AF2278">
        <f ca="1">IF(ISNA(AF$1), 0, OFFSET(data!$A$1, ROW()-1, AF$1-1))</f>
        <v>0</v>
      </c>
      <c r="AG2278">
        <f t="shared" ca="1" si="549"/>
        <v>0</v>
      </c>
      <c r="AH2278" t="e">
        <f t="shared" ca="1" si="550"/>
        <v>#VALUE!</v>
      </c>
      <c r="AI2278" t="str">
        <f t="shared" ca="1" si="551"/>
        <v>0</v>
      </c>
      <c r="AJ2278" t="str">
        <f t="shared" ca="1" si="552"/>
        <v/>
      </c>
      <c r="AK2278" t="str">
        <f t="shared" ca="1" si="561"/>
        <v>0</v>
      </c>
      <c r="AL2278" s="4">
        <f t="shared" ca="1" si="553"/>
        <v>0</v>
      </c>
      <c r="AM2278">
        <f t="shared" ca="1" si="548"/>
        <v>0</v>
      </c>
      <c r="AN2278">
        <f t="shared" ca="1" si="554"/>
        <v>0</v>
      </c>
      <c r="AO2278">
        <f t="shared" ca="1" si="555"/>
        <v>0</v>
      </c>
      <c r="AP2278">
        <f t="shared" ca="1" si="556"/>
        <v>0</v>
      </c>
      <c r="AQ2278">
        <f t="shared" ca="1" si="557"/>
        <v>0</v>
      </c>
      <c r="AR2278">
        <f t="shared" ca="1" si="558"/>
        <v>0</v>
      </c>
      <c r="AS2278">
        <f t="shared" ca="1" si="559"/>
        <v>0</v>
      </c>
      <c r="AT2278">
        <f t="shared" ca="1" si="560"/>
        <v>0</v>
      </c>
    </row>
    <row r="2279" spans="1:46" hidden="1" x14ac:dyDescent="0.2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0, OFFSET(data!$A$1, ROW()-1, AD$1-1))</f>
        <v>0</v>
      </c>
      <c r="AE2279">
        <f ca="1">IF(ISNA(AE$1), 0, OFFSET(data!$A$1, ROW()-1, AE$1-1))</f>
        <v>0</v>
      </c>
      <c r="AF2279">
        <f ca="1">IF(ISNA(AF$1), 0, OFFSET(data!$A$1, ROW()-1, AF$1-1))</f>
        <v>0</v>
      </c>
      <c r="AG2279">
        <f t="shared" ca="1" si="549"/>
        <v>0</v>
      </c>
      <c r="AH2279" t="e">
        <f t="shared" ca="1" si="550"/>
        <v>#VALUE!</v>
      </c>
      <c r="AI2279" t="str">
        <f t="shared" ca="1" si="551"/>
        <v>0</v>
      </c>
      <c r="AJ2279" t="str">
        <f t="shared" ca="1" si="552"/>
        <v/>
      </c>
      <c r="AK2279" t="str">
        <f t="shared" ca="1" si="561"/>
        <v>0</v>
      </c>
      <c r="AL2279" s="4">
        <f t="shared" ca="1" si="553"/>
        <v>0</v>
      </c>
      <c r="AM2279">
        <f t="shared" ca="1" si="548"/>
        <v>0</v>
      </c>
      <c r="AN2279">
        <f t="shared" ca="1" si="554"/>
        <v>0</v>
      </c>
      <c r="AO2279">
        <f t="shared" ca="1" si="555"/>
        <v>0</v>
      </c>
      <c r="AP2279">
        <f t="shared" ca="1" si="556"/>
        <v>0</v>
      </c>
      <c r="AQ2279">
        <f t="shared" ca="1" si="557"/>
        <v>0</v>
      </c>
      <c r="AR2279">
        <f t="shared" ca="1" si="558"/>
        <v>0</v>
      </c>
      <c r="AS2279">
        <f t="shared" ca="1" si="559"/>
        <v>0</v>
      </c>
      <c r="AT2279">
        <f t="shared" ca="1" si="560"/>
        <v>0</v>
      </c>
    </row>
    <row r="2280" spans="1:46" hidden="1" x14ac:dyDescent="0.2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0, OFFSET(data!$A$1, ROW()-1, AD$1-1))</f>
        <v>0</v>
      </c>
      <c r="AE2280">
        <f ca="1">IF(ISNA(AE$1), 0, OFFSET(data!$A$1, ROW()-1, AE$1-1))</f>
        <v>0</v>
      </c>
      <c r="AF2280">
        <f ca="1">IF(ISNA(AF$1), 0, OFFSET(data!$A$1, ROW()-1, AF$1-1))</f>
        <v>0</v>
      </c>
      <c r="AG2280">
        <f t="shared" ca="1" si="549"/>
        <v>0</v>
      </c>
      <c r="AH2280" t="e">
        <f t="shared" ca="1" si="550"/>
        <v>#VALUE!</v>
      </c>
      <c r="AI2280" t="str">
        <f t="shared" ca="1" si="551"/>
        <v>0</v>
      </c>
      <c r="AJ2280" t="str">
        <f t="shared" ca="1" si="552"/>
        <v/>
      </c>
      <c r="AK2280" t="str">
        <f t="shared" ca="1" si="561"/>
        <v>0</v>
      </c>
      <c r="AL2280" s="4">
        <f t="shared" ca="1" si="553"/>
        <v>0</v>
      </c>
      <c r="AM2280">
        <f t="shared" ca="1" si="548"/>
        <v>0</v>
      </c>
      <c r="AN2280">
        <f t="shared" ca="1" si="554"/>
        <v>0</v>
      </c>
      <c r="AO2280">
        <f t="shared" ca="1" si="555"/>
        <v>0</v>
      </c>
      <c r="AP2280">
        <f t="shared" ca="1" si="556"/>
        <v>0</v>
      </c>
      <c r="AQ2280">
        <f t="shared" ca="1" si="557"/>
        <v>0</v>
      </c>
      <c r="AR2280">
        <f t="shared" ca="1" si="558"/>
        <v>0</v>
      </c>
      <c r="AS2280">
        <f t="shared" ca="1" si="559"/>
        <v>0</v>
      </c>
      <c r="AT2280">
        <f t="shared" ca="1" si="560"/>
        <v>0</v>
      </c>
    </row>
    <row r="2281" spans="1:46" hidden="1" x14ac:dyDescent="0.2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0, OFFSET(data!$A$1, ROW()-1, AD$1-1))</f>
        <v>0</v>
      </c>
      <c r="AE2281">
        <f ca="1">IF(ISNA(AE$1), 0, OFFSET(data!$A$1, ROW()-1, AE$1-1))</f>
        <v>0</v>
      </c>
      <c r="AF2281">
        <f ca="1">IF(ISNA(AF$1), 0, OFFSET(data!$A$1, ROW()-1, AF$1-1))</f>
        <v>0</v>
      </c>
      <c r="AG2281">
        <f t="shared" ca="1" si="549"/>
        <v>0</v>
      </c>
      <c r="AH2281" t="e">
        <f t="shared" ca="1" si="550"/>
        <v>#VALUE!</v>
      </c>
      <c r="AI2281" t="str">
        <f t="shared" ca="1" si="551"/>
        <v>0</v>
      </c>
      <c r="AJ2281" t="str">
        <f t="shared" ca="1" si="552"/>
        <v/>
      </c>
      <c r="AK2281" t="str">
        <f t="shared" ca="1" si="561"/>
        <v>0</v>
      </c>
      <c r="AL2281" s="4">
        <f t="shared" ca="1" si="553"/>
        <v>0</v>
      </c>
      <c r="AM2281">
        <f t="shared" ca="1" si="548"/>
        <v>0</v>
      </c>
      <c r="AN2281">
        <f t="shared" ca="1" si="554"/>
        <v>0</v>
      </c>
      <c r="AO2281">
        <f t="shared" ca="1" si="555"/>
        <v>0</v>
      </c>
      <c r="AP2281">
        <f t="shared" ca="1" si="556"/>
        <v>0</v>
      </c>
      <c r="AQ2281">
        <f t="shared" ca="1" si="557"/>
        <v>0</v>
      </c>
      <c r="AR2281">
        <f t="shared" ca="1" si="558"/>
        <v>0</v>
      </c>
      <c r="AS2281">
        <f t="shared" ca="1" si="559"/>
        <v>0</v>
      </c>
      <c r="AT2281">
        <f t="shared" ca="1" si="560"/>
        <v>0</v>
      </c>
    </row>
    <row r="2282" spans="1:46" hidden="1" x14ac:dyDescent="0.2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0, OFFSET(data!$A$1, ROW()-1, AD$1-1))</f>
        <v>0</v>
      </c>
      <c r="AE2282">
        <f ca="1">IF(ISNA(AE$1), 0, OFFSET(data!$A$1, ROW()-1, AE$1-1))</f>
        <v>0</v>
      </c>
      <c r="AF2282">
        <f ca="1">IF(ISNA(AF$1), 0, OFFSET(data!$A$1, ROW()-1, AF$1-1))</f>
        <v>0</v>
      </c>
      <c r="AG2282">
        <f t="shared" ca="1" si="549"/>
        <v>0</v>
      </c>
      <c r="AH2282" t="e">
        <f t="shared" ca="1" si="550"/>
        <v>#VALUE!</v>
      </c>
      <c r="AI2282" t="str">
        <f t="shared" ca="1" si="551"/>
        <v>0</v>
      </c>
      <c r="AJ2282" t="str">
        <f t="shared" ca="1" si="552"/>
        <v/>
      </c>
      <c r="AK2282" t="str">
        <f t="shared" ca="1" si="561"/>
        <v>0</v>
      </c>
      <c r="AL2282" s="4">
        <f t="shared" ca="1" si="553"/>
        <v>0</v>
      </c>
      <c r="AM2282">
        <f t="shared" ca="1" si="548"/>
        <v>0</v>
      </c>
      <c r="AN2282">
        <f t="shared" ca="1" si="554"/>
        <v>0</v>
      </c>
      <c r="AO2282">
        <f t="shared" ca="1" si="555"/>
        <v>0</v>
      </c>
      <c r="AP2282">
        <f t="shared" ca="1" si="556"/>
        <v>0</v>
      </c>
      <c r="AQ2282">
        <f t="shared" ca="1" si="557"/>
        <v>0</v>
      </c>
      <c r="AR2282">
        <f t="shared" ca="1" si="558"/>
        <v>0</v>
      </c>
      <c r="AS2282">
        <f t="shared" ca="1" si="559"/>
        <v>0</v>
      </c>
      <c r="AT2282">
        <f t="shared" ca="1" si="560"/>
        <v>0</v>
      </c>
    </row>
    <row r="2283" spans="1:46" hidden="1" x14ac:dyDescent="0.2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0, OFFSET(data!$A$1, ROW()-1, AD$1-1))</f>
        <v>0</v>
      </c>
      <c r="AE2283">
        <f ca="1">IF(ISNA(AE$1), 0, OFFSET(data!$A$1, ROW()-1, AE$1-1))</f>
        <v>0</v>
      </c>
      <c r="AF2283">
        <f ca="1">IF(ISNA(AF$1), 0, OFFSET(data!$A$1, ROW()-1, AF$1-1))</f>
        <v>0</v>
      </c>
      <c r="AG2283">
        <f t="shared" ca="1" si="549"/>
        <v>0</v>
      </c>
      <c r="AH2283" t="e">
        <f t="shared" ca="1" si="550"/>
        <v>#VALUE!</v>
      </c>
      <c r="AI2283" t="str">
        <f t="shared" ca="1" si="551"/>
        <v>0</v>
      </c>
      <c r="AJ2283" t="str">
        <f t="shared" ca="1" si="552"/>
        <v/>
      </c>
      <c r="AK2283" t="str">
        <f t="shared" ca="1" si="561"/>
        <v>0</v>
      </c>
      <c r="AL2283" s="4">
        <f t="shared" ca="1" si="553"/>
        <v>0</v>
      </c>
      <c r="AM2283">
        <f t="shared" ca="1" si="548"/>
        <v>0</v>
      </c>
      <c r="AN2283">
        <f t="shared" ca="1" si="554"/>
        <v>0</v>
      </c>
      <c r="AO2283">
        <f t="shared" ca="1" si="555"/>
        <v>0</v>
      </c>
      <c r="AP2283">
        <f t="shared" ca="1" si="556"/>
        <v>0</v>
      </c>
      <c r="AQ2283">
        <f t="shared" ca="1" si="557"/>
        <v>0</v>
      </c>
      <c r="AR2283">
        <f t="shared" ca="1" si="558"/>
        <v>0</v>
      </c>
      <c r="AS2283">
        <f t="shared" ca="1" si="559"/>
        <v>0</v>
      </c>
      <c r="AT2283">
        <f t="shared" ca="1" si="560"/>
        <v>0</v>
      </c>
    </row>
    <row r="2284" spans="1:46" hidden="1" x14ac:dyDescent="0.2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0, OFFSET(data!$A$1, ROW()-1, AD$1-1))</f>
        <v>0</v>
      </c>
      <c r="AE2284">
        <f ca="1">IF(ISNA(AE$1), 0, OFFSET(data!$A$1, ROW()-1, AE$1-1))</f>
        <v>0</v>
      </c>
      <c r="AF2284">
        <f ca="1">IF(ISNA(AF$1), 0, OFFSET(data!$A$1, ROW()-1, AF$1-1))</f>
        <v>0</v>
      </c>
      <c r="AG2284">
        <f t="shared" ca="1" si="549"/>
        <v>0</v>
      </c>
      <c r="AH2284" t="e">
        <f t="shared" ca="1" si="550"/>
        <v>#VALUE!</v>
      </c>
      <c r="AI2284" t="str">
        <f t="shared" ca="1" si="551"/>
        <v>0</v>
      </c>
      <c r="AJ2284" t="str">
        <f t="shared" ca="1" si="552"/>
        <v/>
      </c>
      <c r="AK2284" t="str">
        <f t="shared" ca="1" si="561"/>
        <v>0</v>
      </c>
      <c r="AL2284" s="4">
        <f t="shared" ca="1" si="553"/>
        <v>0</v>
      </c>
      <c r="AM2284">
        <f t="shared" ca="1" si="548"/>
        <v>0</v>
      </c>
      <c r="AN2284">
        <f t="shared" ca="1" si="554"/>
        <v>0</v>
      </c>
      <c r="AO2284">
        <f t="shared" ca="1" si="555"/>
        <v>0</v>
      </c>
      <c r="AP2284">
        <f t="shared" ca="1" si="556"/>
        <v>0</v>
      </c>
      <c r="AQ2284">
        <f t="shared" ca="1" si="557"/>
        <v>0</v>
      </c>
      <c r="AR2284">
        <f t="shared" ca="1" si="558"/>
        <v>0</v>
      </c>
      <c r="AS2284">
        <f t="shared" ca="1" si="559"/>
        <v>0</v>
      </c>
      <c r="AT2284">
        <f t="shared" ca="1" si="560"/>
        <v>0</v>
      </c>
    </row>
    <row r="2285" spans="1:46" hidden="1" x14ac:dyDescent="0.2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0, OFFSET(data!$A$1, ROW()-1, AD$1-1))</f>
        <v>0</v>
      </c>
      <c r="AE2285">
        <f ca="1">IF(ISNA(AE$1), 0, OFFSET(data!$A$1, ROW()-1, AE$1-1))</f>
        <v>0</v>
      </c>
      <c r="AF2285">
        <f ca="1">IF(ISNA(AF$1), 0, OFFSET(data!$A$1, ROW()-1, AF$1-1))</f>
        <v>0</v>
      </c>
      <c r="AG2285">
        <f t="shared" ca="1" si="549"/>
        <v>0</v>
      </c>
      <c r="AH2285" t="e">
        <f t="shared" ca="1" si="550"/>
        <v>#VALUE!</v>
      </c>
      <c r="AI2285" t="str">
        <f t="shared" ca="1" si="551"/>
        <v>0</v>
      </c>
      <c r="AJ2285" t="str">
        <f t="shared" ca="1" si="552"/>
        <v/>
      </c>
      <c r="AK2285" t="str">
        <f t="shared" ca="1" si="561"/>
        <v>0</v>
      </c>
      <c r="AL2285" s="4">
        <f t="shared" ca="1" si="553"/>
        <v>0</v>
      </c>
      <c r="AM2285">
        <f t="shared" ca="1" si="548"/>
        <v>0</v>
      </c>
      <c r="AN2285">
        <f t="shared" ca="1" si="554"/>
        <v>0</v>
      </c>
      <c r="AO2285">
        <f t="shared" ca="1" si="555"/>
        <v>0</v>
      </c>
      <c r="AP2285">
        <f t="shared" ca="1" si="556"/>
        <v>0</v>
      </c>
      <c r="AQ2285">
        <f t="shared" ca="1" si="557"/>
        <v>0</v>
      </c>
      <c r="AR2285">
        <f t="shared" ca="1" si="558"/>
        <v>0</v>
      </c>
      <c r="AS2285">
        <f t="shared" ca="1" si="559"/>
        <v>0</v>
      </c>
      <c r="AT2285">
        <f t="shared" ca="1" si="560"/>
        <v>0</v>
      </c>
    </row>
    <row r="2286" spans="1:46" hidden="1" x14ac:dyDescent="0.2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0, OFFSET(data!$A$1, ROW()-1, AD$1-1))</f>
        <v>0</v>
      </c>
      <c r="AE2286">
        <f ca="1">IF(ISNA(AE$1), 0, OFFSET(data!$A$1, ROW()-1, AE$1-1))</f>
        <v>0</v>
      </c>
      <c r="AF2286">
        <f ca="1">IF(ISNA(AF$1), 0, OFFSET(data!$A$1, ROW()-1, AF$1-1))</f>
        <v>0</v>
      </c>
      <c r="AG2286">
        <f t="shared" ca="1" si="549"/>
        <v>0</v>
      </c>
      <c r="AH2286" t="e">
        <f t="shared" ca="1" si="550"/>
        <v>#VALUE!</v>
      </c>
      <c r="AI2286" t="str">
        <f t="shared" ca="1" si="551"/>
        <v>0</v>
      </c>
      <c r="AJ2286" t="str">
        <f t="shared" ca="1" si="552"/>
        <v/>
      </c>
      <c r="AK2286" t="str">
        <f t="shared" ca="1" si="561"/>
        <v>0</v>
      </c>
      <c r="AL2286" s="4">
        <f t="shared" ca="1" si="553"/>
        <v>0</v>
      </c>
      <c r="AM2286">
        <f t="shared" ca="1" si="548"/>
        <v>0</v>
      </c>
      <c r="AN2286">
        <f t="shared" ca="1" si="554"/>
        <v>0</v>
      </c>
      <c r="AO2286">
        <f t="shared" ca="1" si="555"/>
        <v>0</v>
      </c>
      <c r="AP2286">
        <f t="shared" ca="1" si="556"/>
        <v>0</v>
      </c>
      <c r="AQ2286">
        <f t="shared" ca="1" si="557"/>
        <v>0</v>
      </c>
      <c r="AR2286">
        <f t="shared" ca="1" si="558"/>
        <v>0</v>
      </c>
      <c r="AS2286">
        <f t="shared" ca="1" si="559"/>
        <v>0</v>
      </c>
      <c r="AT2286">
        <f t="shared" ca="1" si="560"/>
        <v>0</v>
      </c>
    </row>
    <row r="2287" spans="1:46" hidden="1" x14ac:dyDescent="0.2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0, OFFSET(data!$A$1, ROW()-1, AD$1-1))</f>
        <v>0</v>
      </c>
      <c r="AE2287">
        <f ca="1">IF(ISNA(AE$1), 0, OFFSET(data!$A$1, ROW()-1, AE$1-1))</f>
        <v>0</v>
      </c>
      <c r="AF2287">
        <f ca="1">IF(ISNA(AF$1), 0, OFFSET(data!$A$1, ROW()-1, AF$1-1))</f>
        <v>0</v>
      </c>
      <c r="AG2287">
        <f t="shared" ca="1" si="549"/>
        <v>0</v>
      </c>
      <c r="AH2287" t="e">
        <f t="shared" ca="1" si="550"/>
        <v>#VALUE!</v>
      </c>
      <c r="AI2287" t="str">
        <f t="shared" ca="1" si="551"/>
        <v>0</v>
      </c>
      <c r="AJ2287" t="str">
        <f t="shared" ca="1" si="552"/>
        <v/>
      </c>
      <c r="AK2287" t="str">
        <f t="shared" ca="1" si="561"/>
        <v>0</v>
      </c>
      <c r="AL2287" s="4">
        <f t="shared" ca="1" si="553"/>
        <v>0</v>
      </c>
      <c r="AM2287">
        <f t="shared" ca="1" si="548"/>
        <v>0</v>
      </c>
      <c r="AN2287">
        <f t="shared" ca="1" si="554"/>
        <v>0</v>
      </c>
      <c r="AO2287">
        <f t="shared" ca="1" si="555"/>
        <v>0</v>
      </c>
      <c r="AP2287">
        <f t="shared" ca="1" si="556"/>
        <v>0</v>
      </c>
      <c r="AQ2287">
        <f t="shared" ca="1" si="557"/>
        <v>0</v>
      </c>
      <c r="AR2287">
        <f t="shared" ca="1" si="558"/>
        <v>0</v>
      </c>
      <c r="AS2287">
        <f t="shared" ca="1" si="559"/>
        <v>0</v>
      </c>
      <c r="AT2287">
        <f t="shared" ca="1" si="560"/>
        <v>0</v>
      </c>
    </row>
    <row r="2288" spans="1:46" hidden="1" x14ac:dyDescent="0.2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0, OFFSET(data!$A$1, ROW()-1, AD$1-1))</f>
        <v>0</v>
      </c>
      <c r="AE2288">
        <f ca="1">IF(ISNA(AE$1), 0, OFFSET(data!$A$1, ROW()-1, AE$1-1))</f>
        <v>0</v>
      </c>
      <c r="AF2288">
        <f ca="1">IF(ISNA(AF$1), 0, OFFSET(data!$A$1, ROW()-1, AF$1-1))</f>
        <v>0</v>
      </c>
      <c r="AG2288">
        <f t="shared" ca="1" si="549"/>
        <v>0</v>
      </c>
      <c r="AH2288" t="e">
        <f t="shared" ca="1" si="550"/>
        <v>#VALUE!</v>
      </c>
      <c r="AI2288" t="str">
        <f t="shared" ca="1" si="551"/>
        <v>0</v>
      </c>
      <c r="AJ2288" t="str">
        <f t="shared" ca="1" si="552"/>
        <v/>
      </c>
      <c r="AK2288" t="str">
        <f t="shared" ca="1" si="561"/>
        <v>0</v>
      </c>
      <c r="AL2288" s="4">
        <f t="shared" ca="1" si="553"/>
        <v>0</v>
      </c>
      <c r="AM2288">
        <f t="shared" ca="1" si="548"/>
        <v>0</v>
      </c>
      <c r="AN2288">
        <f t="shared" ca="1" si="554"/>
        <v>0</v>
      </c>
      <c r="AO2288">
        <f t="shared" ca="1" si="555"/>
        <v>0</v>
      </c>
      <c r="AP2288">
        <f t="shared" ca="1" si="556"/>
        <v>0</v>
      </c>
      <c r="AQ2288">
        <f t="shared" ca="1" si="557"/>
        <v>0</v>
      </c>
      <c r="AR2288">
        <f t="shared" ca="1" si="558"/>
        <v>0</v>
      </c>
      <c r="AS2288">
        <f t="shared" ca="1" si="559"/>
        <v>0</v>
      </c>
      <c r="AT2288">
        <f t="shared" ca="1" si="560"/>
        <v>0</v>
      </c>
    </row>
    <row r="2289" spans="1:46" hidden="1" x14ac:dyDescent="0.2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0, OFFSET(data!$A$1, ROW()-1, AD$1-1))</f>
        <v>0</v>
      </c>
      <c r="AE2289">
        <f ca="1">IF(ISNA(AE$1), 0, OFFSET(data!$A$1, ROW()-1, AE$1-1))</f>
        <v>0</v>
      </c>
      <c r="AF2289">
        <f ca="1">IF(ISNA(AF$1), 0, OFFSET(data!$A$1, ROW()-1, AF$1-1))</f>
        <v>0</v>
      </c>
      <c r="AG2289">
        <f t="shared" ca="1" si="549"/>
        <v>0</v>
      </c>
      <c r="AH2289" t="e">
        <f t="shared" ca="1" si="550"/>
        <v>#VALUE!</v>
      </c>
      <c r="AI2289" t="str">
        <f t="shared" ca="1" si="551"/>
        <v>0</v>
      </c>
      <c r="AJ2289" t="str">
        <f t="shared" ca="1" si="552"/>
        <v/>
      </c>
      <c r="AK2289" t="str">
        <f t="shared" ca="1" si="561"/>
        <v>0</v>
      </c>
      <c r="AL2289" s="4">
        <f t="shared" ca="1" si="553"/>
        <v>0</v>
      </c>
      <c r="AM2289">
        <f t="shared" ca="1" si="548"/>
        <v>0</v>
      </c>
      <c r="AN2289">
        <f t="shared" ca="1" si="554"/>
        <v>0</v>
      </c>
      <c r="AO2289">
        <f t="shared" ca="1" si="555"/>
        <v>0</v>
      </c>
      <c r="AP2289">
        <f t="shared" ca="1" si="556"/>
        <v>0</v>
      </c>
      <c r="AQ2289">
        <f t="shared" ca="1" si="557"/>
        <v>0</v>
      </c>
      <c r="AR2289">
        <f t="shared" ca="1" si="558"/>
        <v>0</v>
      </c>
      <c r="AS2289">
        <f t="shared" ca="1" si="559"/>
        <v>0</v>
      </c>
      <c r="AT2289">
        <f t="shared" ca="1" si="560"/>
        <v>0</v>
      </c>
    </row>
    <row r="2290" spans="1:46" hidden="1" x14ac:dyDescent="0.2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0, OFFSET(data!$A$1, ROW()-1, AD$1-1))</f>
        <v>0</v>
      </c>
      <c r="AE2290">
        <f ca="1">IF(ISNA(AE$1), 0, OFFSET(data!$A$1, ROW()-1, AE$1-1))</f>
        <v>0</v>
      </c>
      <c r="AF2290">
        <f ca="1">IF(ISNA(AF$1), 0, OFFSET(data!$A$1, ROW()-1, AF$1-1))</f>
        <v>0</v>
      </c>
      <c r="AG2290">
        <f t="shared" ca="1" si="549"/>
        <v>0</v>
      </c>
      <c r="AH2290" t="e">
        <f t="shared" ca="1" si="550"/>
        <v>#VALUE!</v>
      </c>
      <c r="AI2290" t="str">
        <f t="shared" ca="1" si="551"/>
        <v>0</v>
      </c>
      <c r="AJ2290" t="str">
        <f t="shared" ca="1" si="552"/>
        <v/>
      </c>
      <c r="AK2290" t="str">
        <f t="shared" ca="1" si="561"/>
        <v>0</v>
      </c>
      <c r="AL2290" s="4">
        <f t="shared" ca="1" si="553"/>
        <v>0</v>
      </c>
      <c r="AM2290">
        <f t="shared" ca="1" si="548"/>
        <v>0</v>
      </c>
      <c r="AN2290">
        <f t="shared" ca="1" si="554"/>
        <v>0</v>
      </c>
      <c r="AO2290">
        <f t="shared" ca="1" si="555"/>
        <v>0</v>
      </c>
      <c r="AP2290">
        <f t="shared" ca="1" si="556"/>
        <v>0</v>
      </c>
      <c r="AQ2290">
        <f t="shared" ca="1" si="557"/>
        <v>0</v>
      </c>
      <c r="AR2290">
        <f t="shared" ca="1" si="558"/>
        <v>0</v>
      </c>
      <c r="AS2290">
        <f t="shared" ca="1" si="559"/>
        <v>0</v>
      </c>
      <c r="AT2290">
        <f t="shared" ca="1" si="560"/>
        <v>0</v>
      </c>
    </row>
    <row r="2291" spans="1:46" hidden="1" x14ac:dyDescent="0.2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0, OFFSET(data!$A$1, ROW()-1, AD$1-1))</f>
        <v>0</v>
      </c>
      <c r="AE2291">
        <f ca="1">IF(ISNA(AE$1), 0, OFFSET(data!$A$1, ROW()-1, AE$1-1))</f>
        <v>0</v>
      </c>
      <c r="AF2291">
        <f ca="1">IF(ISNA(AF$1), 0, OFFSET(data!$A$1, ROW()-1, AF$1-1))</f>
        <v>0</v>
      </c>
      <c r="AG2291">
        <f t="shared" ca="1" si="549"/>
        <v>0</v>
      </c>
      <c r="AH2291" t="e">
        <f t="shared" ca="1" si="550"/>
        <v>#VALUE!</v>
      </c>
      <c r="AI2291" t="str">
        <f t="shared" ca="1" si="551"/>
        <v>0</v>
      </c>
      <c r="AJ2291" t="str">
        <f t="shared" ca="1" si="552"/>
        <v/>
      </c>
      <c r="AK2291" t="str">
        <f t="shared" ca="1" si="561"/>
        <v>0</v>
      </c>
      <c r="AL2291" s="4">
        <f t="shared" ca="1" si="553"/>
        <v>0</v>
      </c>
      <c r="AM2291">
        <f t="shared" ca="1" si="548"/>
        <v>0</v>
      </c>
      <c r="AN2291">
        <f t="shared" ca="1" si="554"/>
        <v>0</v>
      </c>
      <c r="AO2291">
        <f t="shared" ca="1" si="555"/>
        <v>0</v>
      </c>
      <c r="AP2291">
        <f t="shared" ca="1" si="556"/>
        <v>0</v>
      </c>
      <c r="AQ2291">
        <f t="shared" ca="1" si="557"/>
        <v>0</v>
      </c>
      <c r="AR2291">
        <f t="shared" ca="1" si="558"/>
        <v>0</v>
      </c>
      <c r="AS2291">
        <f t="shared" ca="1" si="559"/>
        <v>0</v>
      </c>
      <c r="AT2291">
        <f t="shared" ca="1" si="560"/>
        <v>0</v>
      </c>
    </row>
    <row r="2292" spans="1:46" hidden="1" x14ac:dyDescent="0.2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0, OFFSET(data!$A$1, ROW()-1, AD$1-1))</f>
        <v>0</v>
      </c>
      <c r="AE2292">
        <f ca="1">IF(ISNA(AE$1), 0, OFFSET(data!$A$1, ROW()-1, AE$1-1))</f>
        <v>0</v>
      </c>
      <c r="AF2292">
        <f ca="1">IF(ISNA(AF$1), 0, OFFSET(data!$A$1, ROW()-1, AF$1-1))</f>
        <v>0</v>
      </c>
      <c r="AG2292">
        <f t="shared" ca="1" si="549"/>
        <v>0</v>
      </c>
      <c r="AH2292" t="e">
        <f t="shared" ca="1" si="550"/>
        <v>#VALUE!</v>
      </c>
      <c r="AI2292" t="str">
        <f t="shared" ca="1" si="551"/>
        <v>0</v>
      </c>
      <c r="AJ2292" t="str">
        <f t="shared" ca="1" si="552"/>
        <v/>
      </c>
      <c r="AK2292" t="str">
        <f t="shared" ca="1" si="561"/>
        <v>0</v>
      </c>
      <c r="AL2292" s="4">
        <f t="shared" ca="1" si="553"/>
        <v>0</v>
      </c>
      <c r="AM2292">
        <f t="shared" ref="AM2292:AM2305" ca="1" si="562">U2292+X2292</f>
        <v>0</v>
      </c>
      <c r="AN2292">
        <f t="shared" ca="1" si="554"/>
        <v>0</v>
      </c>
      <c r="AO2292">
        <f t="shared" ca="1" si="555"/>
        <v>0</v>
      </c>
      <c r="AP2292">
        <f t="shared" ca="1" si="556"/>
        <v>0</v>
      </c>
      <c r="AQ2292">
        <f t="shared" ca="1" si="557"/>
        <v>0</v>
      </c>
      <c r="AR2292">
        <f t="shared" ca="1" si="558"/>
        <v>0</v>
      </c>
      <c r="AS2292">
        <f t="shared" ca="1" si="559"/>
        <v>0</v>
      </c>
      <c r="AT2292">
        <f t="shared" ca="1" si="560"/>
        <v>0</v>
      </c>
    </row>
    <row r="2293" spans="1:46" hidden="1" x14ac:dyDescent="0.2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0, OFFSET(data!$A$1, ROW()-1, AD$1-1))</f>
        <v>0</v>
      </c>
      <c r="AE2293">
        <f ca="1">IF(ISNA(AE$1), 0, OFFSET(data!$A$1, ROW()-1, AE$1-1))</f>
        <v>0</v>
      </c>
      <c r="AF2293">
        <f ca="1">IF(ISNA(AF$1), 0, OFFSET(data!$A$1, ROW()-1, AF$1-1))</f>
        <v>0</v>
      </c>
      <c r="AG2293">
        <f t="shared" ca="1" si="549"/>
        <v>0</v>
      </c>
      <c r="AH2293" t="e">
        <f t="shared" ca="1" si="550"/>
        <v>#VALUE!</v>
      </c>
      <c r="AI2293" t="str">
        <f t="shared" ca="1" si="551"/>
        <v>0</v>
      </c>
      <c r="AJ2293" t="str">
        <f t="shared" ca="1" si="552"/>
        <v/>
      </c>
      <c r="AK2293" t="str">
        <f t="shared" ca="1" si="561"/>
        <v>0</v>
      </c>
      <c r="AL2293" s="4">
        <f t="shared" ca="1" si="553"/>
        <v>0</v>
      </c>
      <c r="AM2293">
        <f t="shared" ca="1" si="562"/>
        <v>0</v>
      </c>
      <c r="AN2293">
        <f t="shared" ca="1" si="554"/>
        <v>0</v>
      </c>
      <c r="AO2293">
        <f t="shared" ca="1" si="555"/>
        <v>0</v>
      </c>
      <c r="AP2293">
        <f t="shared" ca="1" si="556"/>
        <v>0</v>
      </c>
      <c r="AQ2293">
        <f t="shared" ca="1" si="557"/>
        <v>0</v>
      </c>
      <c r="AR2293">
        <f t="shared" ca="1" si="558"/>
        <v>0</v>
      </c>
      <c r="AS2293">
        <f t="shared" ca="1" si="559"/>
        <v>0</v>
      </c>
      <c r="AT2293">
        <f t="shared" ca="1" si="560"/>
        <v>0</v>
      </c>
    </row>
    <row r="2294" spans="1:46" hidden="1" x14ac:dyDescent="0.2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0, OFFSET(data!$A$1, ROW()-1, AD$1-1))</f>
        <v>0</v>
      </c>
      <c r="AE2294">
        <f ca="1">IF(ISNA(AE$1), 0, OFFSET(data!$A$1, ROW()-1, AE$1-1))</f>
        <v>0</v>
      </c>
      <c r="AF2294">
        <f ca="1">IF(ISNA(AF$1), 0, OFFSET(data!$A$1, ROW()-1, AF$1-1))</f>
        <v>0</v>
      </c>
      <c r="AG2294">
        <f t="shared" ca="1" si="549"/>
        <v>0</v>
      </c>
      <c r="AH2294" t="e">
        <f t="shared" ca="1" si="550"/>
        <v>#VALUE!</v>
      </c>
      <c r="AI2294" t="str">
        <f t="shared" ca="1" si="551"/>
        <v>0</v>
      </c>
      <c r="AJ2294" t="str">
        <f t="shared" ca="1" si="552"/>
        <v/>
      </c>
      <c r="AK2294" t="str">
        <f t="shared" ca="1" si="561"/>
        <v>0</v>
      </c>
      <c r="AL2294" s="4">
        <f t="shared" ca="1" si="553"/>
        <v>0</v>
      </c>
      <c r="AM2294">
        <f t="shared" ca="1" si="562"/>
        <v>0</v>
      </c>
      <c r="AN2294">
        <f t="shared" ca="1" si="554"/>
        <v>0</v>
      </c>
      <c r="AO2294">
        <f t="shared" ca="1" si="555"/>
        <v>0</v>
      </c>
      <c r="AP2294">
        <f t="shared" ca="1" si="556"/>
        <v>0</v>
      </c>
      <c r="AQ2294">
        <f t="shared" ca="1" si="557"/>
        <v>0</v>
      </c>
      <c r="AR2294">
        <f t="shared" ca="1" si="558"/>
        <v>0</v>
      </c>
      <c r="AS2294">
        <f t="shared" ca="1" si="559"/>
        <v>0</v>
      </c>
      <c r="AT2294">
        <f t="shared" ca="1" si="560"/>
        <v>0</v>
      </c>
    </row>
    <row r="2295" spans="1:46" hidden="1" x14ac:dyDescent="0.2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0, OFFSET(data!$A$1, ROW()-1, AD$1-1))</f>
        <v>0</v>
      </c>
      <c r="AE2295">
        <f ca="1">IF(ISNA(AE$1), 0, OFFSET(data!$A$1, ROW()-1, AE$1-1))</f>
        <v>0</v>
      </c>
      <c r="AF2295">
        <f ca="1">IF(ISNA(AF$1), 0, OFFSET(data!$A$1, ROW()-1, AF$1-1))</f>
        <v>0</v>
      </c>
      <c r="AG2295">
        <f t="shared" ca="1" si="549"/>
        <v>0</v>
      </c>
      <c r="AH2295" t="e">
        <f t="shared" ca="1" si="550"/>
        <v>#VALUE!</v>
      </c>
      <c r="AI2295" t="str">
        <f t="shared" ca="1" si="551"/>
        <v>0</v>
      </c>
      <c r="AJ2295" t="str">
        <f t="shared" ca="1" si="552"/>
        <v/>
      </c>
      <c r="AK2295" t="str">
        <f t="shared" ca="1" si="561"/>
        <v>0</v>
      </c>
      <c r="AL2295" s="4">
        <f t="shared" ca="1" si="553"/>
        <v>0</v>
      </c>
      <c r="AM2295">
        <f t="shared" ca="1" si="562"/>
        <v>0</v>
      </c>
      <c r="AN2295">
        <f t="shared" ca="1" si="554"/>
        <v>0</v>
      </c>
      <c r="AO2295">
        <f t="shared" ca="1" si="555"/>
        <v>0</v>
      </c>
      <c r="AP2295">
        <f t="shared" ca="1" si="556"/>
        <v>0</v>
      </c>
      <c r="AQ2295">
        <f t="shared" ca="1" si="557"/>
        <v>0</v>
      </c>
      <c r="AR2295">
        <f t="shared" ca="1" si="558"/>
        <v>0</v>
      </c>
      <c r="AS2295">
        <f t="shared" ca="1" si="559"/>
        <v>0</v>
      </c>
      <c r="AT2295">
        <f t="shared" ca="1" si="560"/>
        <v>0</v>
      </c>
    </row>
    <row r="2296" spans="1:46" hidden="1" x14ac:dyDescent="0.2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0, OFFSET(data!$A$1, ROW()-1, AD$1-1))</f>
        <v>0</v>
      </c>
      <c r="AE2296">
        <f ca="1">IF(ISNA(AE$1), 0, OFFSET(data!$A$1, ROW()-1, AE$1-1))</f>
        <v>0</v>
      </c>
      <c r="AF2296">
        <f ca="1">IF(ISNA(AF$1), 0, OFFSET(data!$A$1, ROW()-1, AF$1-1))</f>
        <v>0</v>
      </c>
      <c r="AG2296">
        <f t="shared" ca="1" si="549"/>
        <v>0</v>
      </c>
      <c r="AH2296" t="e">
        <f t="shared" ca="1" si="550"/>
        <v>#VALUE!</v>
      </c>
      <c r="AI2296" t="str">
        <f t="shared" ca="1" si="551"/>
        <v>0</v>
      </c>
      <c r="AJ2296" t="str">
        <f t="shared" ca="1" si="552"/>
        <v/>
      </c>
      <c r="AK2296" t="str">
        <f t="shared" ca="1" si="561"/>
        <v>0</v>
      </c>
      <c r="AL2296" s="4">
        <f t="shared" ca="1" si="553"/>
        <v>0</v>
      </c>
      <c r="AM2296">
        <f t="shared" ca="1" si="562"/>
        <v>0</v>
      </c>
      <c r="AN2296">
        <f t="shared" ca="1" si="554"/>
        <v>0</v>
      </c>
      <c r="AO2296">
        <f t="shared" ca="1" si="555"/>
        <v>0</v>
      </c>
      <c r="AP2296">
        <f t="shared" ca="1" si="556"/>
        <v>0</v>
      </c>
      <c r="AQ2296">
        <f t="shared" ca="1" si="557"/>
        <v>0</v>
      </c>
      <c r="AR2296">
        <f t="shared" ca="1" si="558"/>
        <v>0</v>
      </c>
      <c r="AS2296">
        <f t="shared" ca="1" si="559"/>
        <v>0</v>
      </c>
      <c r="AT2296">
        <f t="shared" ca="1" si="560"/>
        <v>0</v>
      </c>
    </row>
    <row r="2297" spans="1:46" hidden="1" x14ac:dyDescent="0.2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0, OFFSET(data!$A$1, ROW()-1, AD$1-1))</f>
        <v>0</v>
      </c>
      <c r="AE2297">
        <f ca="1">IF(ISNA(AE$1), 0, OFFSET(data!$A$1, ROW()-1, AE$1-1))</f>
        <v>0</v>
      </c>
      <c r="AF2297">
        <f ca="1">IF(ISNA(AF$1), 0, OFFSET(data!$A$1, ROW()-1, AF$1-1))</f>
        <v>0</v>
      </c>
      <c r="AG2297">
        <f t="shared" ca="1" si="549"/>
        <v>0</v>
      </c>
      <c r="AH2297" t="e">
        <f t="shared" ca="1" si="550"/>
        <v>#VALUE!</v>
      </c>
      <c r="AI2297" t="str">
        <f t="shared" ca="1" si="551"/>
        <v>0</v>
      </c>
      <c r="AJ2297" t="str">
        <f t="shared" ca="1" si="552"/>
        <v/>
      </c>
      <c r="AK2297" t="str">
        <f t="shared" ca="1" si="561"/>
        <v>0</v>
      </c>
      <c r="AL2297" s="4">
        <f t="shared" ca="1" si="553"/>
        <v>0</v>
      </c>
      <c r="AM2297">
        <f t="shared" ca="1" si="562"/>
        <v>0</v>
      </c>
      <c r="AN2297">
        <f t="shared" ca="1" si="554"/>
        <v>0</v>
      </c>
      <c r="AO2297">
        <f t="shared" ca="1" si="555"/>
        <v>0</v>
      </c>
      <c r="AP2297">
        <f t="shared" ca="1" si="556"/>
        <v>0</v>
      </c>
      <c r="AQ2297">
        <f t="shared" ca="1" si="557"/>
        <v>0</v>
      </c>
      <c r="AR2297">
        <f t="shared" ca="1" si="558"/>
        <v>0</v>
      </c>
      <c r="AS2297">
        <f t="shared" ca="1" si="559"/>
        <v>0</v>
      </c>
      <c r="AT2297">
        <f t="shared" ca="1" si="560"/>
        <v>0</v>
      </c>
    </row>
    <row r="2298" spans="1:46" hidden="1" x14ac:dyDescent="0.2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0, OFFSET(data!$A$1, ROW()-1, AD$1-1))</f>
        <v>0</v>
      </c>
      <c r="AE2298">
        <f ca="1">IF(ISNA(AE$1), 0, OFFSET(data!$A$1, ROW()-1, AE$1-1))</f>
        <v>0</v>
      </c>
      <c r="AF2298">
        <f ca="1">IF(ISNA(AF$1), 0, OFFSET(data!$A$1, ROW()-1, AF$1-1))</f>
        <v>0</v>
      </c>
      <c r="AG2298">
        <f t="shared" ca="1" si="549"/>
        <v>0</v>
      </c>
      <c r="AH2298" t="e">
        <f t="shared" ca="1" si="550"/>
        <v>#VALUE!</v>
      </c>
      <c r="AI2298" t="str">
        <f t="shared" ca="1" si="551"/>
        <v>0</v>
      </c>
      <c r="AJ2298" t="str">
        <f t="shared" ca="1" si="552"/>
        <v/>
      </c>
      <c r="AK2298" t="str">
        <f t="shared" ca="1" si="561"/>
        <v>0</v>
      </c>
      <c r="AL2298" s="4">
        <f t="shared" ca="1" si="553"/>
        <v>0</v>
      </c>
      <c r="AM2298">
        <f t="shared" ca="1" si="562"/>
        <v>0</v>
      </c>
      <c r="AN2298">
        <f t="shared" ca="1" si="554"/>
        <v>0</v>
      </c>
      <c r="AO2298">
        <f t="shared" ca="1" si="555"/>
        <v>0</v>
      </c>
      <c r="AP2298">
        <f t="shared" ca="1" si="556"/>
        <v>0</v>
      </c>
      <c r="AQ2298">
        <f t="shared" ca="1" si="557"/>
        <v>0</v>
      </c>
      <c r="AR2298">
        <f t="shared" ca="1" si="558"/>
        <v>0</v>
      </c>
      <c r="AS2298">
        <f t="shared" ca="1" si="559"/>
        <v>0</v>
      </c>
      <c r="AT2298">
        <f t="shared" ca="1" si="560"/>
        <v>0</v>
      </c>
    </row>
    <row r="2299" spans="1:46" hidden="1" x14ac:dyDescent="0.2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0, OFFSET(data!$A$1, ROW()-1, AD$1-1))</f>
        <v>0</v>
      </c>
      <c r="AE2299">
        <f ca="1">IF(ISNA(AE$1), 0, OFFSET(data!$A$1, ROW()-1, AE$1-1))</f>
        <v>0</v>
      </c>
      <c r="AF2299">
        <f ca="1">IF(ISNA(AF$1), 0, OFFSET(data!$A$1, ROW()-1, AF$1-1))</f>
        <v>0</v>
      </c>
      <c r="AG2299">
        <f t="shared" ca="1" si="549"/>
        <v>0</v>
      </c>
      <c r="AH2299" t="e">
        <f t="shared" ca="1" si="550"/>
        <v>#VALUE!</v>
      </c>
      <c r="AI2299" t="str">
        <f t="shared" ca="1" si="551"/>
        <v>0</v>
      </c>
      <c r="AJ2299" t="str">
        <f t="shared" ca="1" si="552"/>
        <v/>
      </c>
      <c r="AK2299" t="str">
        <f t="shared" ca="1" si="561"/>
        <v>0</v>
      </c>
      <c r="AL2299" s="4">
        <f t="shared" ca="1" si="553"/>
        <v>0</v>
      </c>
      <c r="AM2299">
        <f t="shared" ca="1" si="562"/>
        <v>0</v>
      </c>
      <c r="AN2299">
        <f t="shared" ca="1" si="554"/>
        <v>0</v>
      </c>
      <c r="AO2299">
        <f t="shared" ca="1" si="555"/>
        <v>0</v>
      </c>
      <c r="AP2299">
        <f t="shared" ca="1" si="556"/>
        <v>0</v>
      </c>
      <c r="AQ2299">
        <f t="shared" ca="1" si="557"/>
        <v>0</v>
      </c>
      <c r="AR2299">
        <f t="shared" ca="1" si="558"/>
        <v>0</v>
      </c>
      <c r="AS2299">
        <f t="shared" ca="1" si="559"/>
        <v>0</v>
      </c>
      <c r="AT2299">
        <f t="shared" ca="1" si="560"/>
        <v>0</v>
      </c>
    </row>
    <row r="2300" spans="1:46" hidden="1" x14ac:dyDescent="0.2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0, OFFSET(data!$A$1, ROW()-1, AD$1-1))</f>
        <v>0</v>
      </c>
      <c r="AE2300">
        <f ca="1">IF(ISNA(AE$1), 0, OFFSET(data!$A$1, ROW()-1, AE$1-1))</f>
        <v>0</v>
      </c>
      <c r="AF2300">
        <f ca="1">IF(ISNA(AF$1), 0, OFFSET(data!$A$1, ROW()-1, AF$1-1))</f>
        <v>0</v>
      </c>
      <c r="AG2300">
        <f t="shared" ca="1" si="549"/>
        <v>0</v>
      </c>
      <c r="AH2300" t="e">
        <f t="shared" ca="1" si="550"/>
        <v>#VALUE!</v>
      </c>
      <c r="AI2300" t="str">
        <f t="shared" ca="1" si="551"/>
        <v>0</v>
      </c>
      <c r="AJ2300" t="str">
        <f t="shared" ca="1" si="552"/>
        <v/>
      </c>
      <c r="AK2300" t="str">
        <f t="shared" ca="1" si="561"/>
        <v>0</v>
      </c>
      <c r="AL2300" s="4">
        <f t="shared" ca="1" si="553"/>
        <v>0</v>
      </c>
      <c r="AM2300">
        <f t="shared" ca="1" si="562"/>
        <v>0</v>
      </c>
      <c r="AN2300">
        <f t="shared" ca="1" si="554"/>
        <v>0</v>
      </c>
      <c r="AO2300">
        <f t="shared" ca="1" si="555"/>
        <v>0</v>
      </c>
      <c r="AP2300">
        <f t="shared" ca="1" si="556"/>
        <v>0</v>
      </c>
      <c r="AQ2300">
        <f t="shared" ca="1" si="557"/>
        <v>0</v>
      </c>
      <c r="AR2300">
        <f t="shared" ca="1" si="558"/>
        <v>0</v>
      </c>
      <c r="AS2300">
        <f t="shared" ca="1" si="559"/>
        <v>0</v>
      </c>
      <c r="AT2300">
        <f t="shared" ca="1" si="560"/>
        <v>0</v>
      </c>
    </row>
    <row r="2301" spans="1:46" hidden="1" x14ac:dyDescent="0.2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0, OFFSET(data!$A$1, ROW()-1, AD$1-1))</f>
        <v>0</v>
      </c>
      <c r="AE2301">
        <f ca="1">IF(ISNA(AE$1), 0, OFFSET(data!$A$1, ROW()-1, AE$1-1))</f>
        <v>0</v>
      </c>
      <c r="AF2301">
        <f ca="1">IF(ISNA(AF$1), 0, OFFSET(data!$A$1, ROW()-1, AF$1-1))</f>
        <v>0</v>
      </c>
      <c r="AG2301">
        <f t="shared" ca="1" si="549"/>
        <v>0</v>
      </c>
      <c r="AH2301" t="e">
        <f t="shared" ca="1" si="550"/>
        <v>#VALUE!</v>
      </c>
      <c r="AI2301" t="str">
        <f t="shared" ca="1" si="551"/>
        <v>0</v>
      </c>
      <c r="AJ2301" t="str">
        <f t="shared" ca="1" si="552"/>
        <v/>
      </c>
      <c r="AK2301" t="str">
        <f t="shared" ca="1" si="561"/>
        <v>0</v>
      </c>
      <c r="AL2301" s="4">
        <f t="shared" ca="1" si="553"/>
        <v>0</v>
      </c>
      <c r="AM2301">
        <f t="shared" ca="1" si="562"/>
        <v>0</v>
      </c>
      <c r="AN2301">
        <f t="shared" ca="1" si="554"/>
        <v>0</v>
      </c>
      <c r="AO2301">
        <f t="shared" ca="1" si="555"/>
        <v>0</v>
      </c>
      <c r="AP2301">
        <f t="shared" ca="1" si="556"/>
        <v>0</v>
      </c>
      <c r="AQ2301">
        <f t="shared" ca="1" si="557"/>
        <v>0</v>
      </c>
      <c r="AR2301">
        <f t="shared" ca="1" si="558"/>
        <v>0</v>
      </c>
      <c r="AS2301">
        <f t="shared" ca="1" si="559"/>
        <v>0</v>
      </c>
      <c r="AT2301">
        <f t="shared" ca="1" si="560"/>
        <v>0</v>
      </c>
    </row>
    <row r="2302" spans="1:46" hidden="1" x14ac:dyDescent="0.2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0, OFFSET(data!$A$1, ROW()-1, AD$1-1))</f>
        <v>0</v>
      </c>
      <c r="AE2302">
        <f ca="1">IF(ISNA(AE$1), 0, OFFSET(data!$A$1, ROW()-1, AE$1-1))</f>
        <v>0</v>
      </c>
      <c r="AF2302">
        <f ca="1">IF(ISNA(AF$1), 0, OFFSET(data!$A$1, ROW()-1, AF$1-1))</f>
        <v>0</v>
      </c>
      <c r="AG2302">
        <f t="shared" ca="1" si="549"/>
        <v>0</v>
      </c>
      <c r="AH2302" t="e">
        <f t="shared" ca="1" si="550"/>
        <v>#VALUE!</v>
      </c>
      <c r="AI2302" t="str">
        <f t="shared" ca="1" si="551"/>
        <v>0</v>
      </c>
      <c r="AJ2302" t="str">
        <f t="shared" ca="1" si="552"/>
        <v/>
      </c>
      <c r="AK2302" t="str">
        <f t="shared" ca="1" si="561"/>
        <v>0</v>
      </c>
      <c r="AL2302" s="4">
        <f t="shared" ca="1" si="553"/>
        <v>0</v>
      </c>
      <c r="AM2302">
        <f t="shared" ca="1" si="562"/>
        <v>0</v>
      </c>
      <c r="AN2302">
        <f t="shared" ca="1" si="554"/>
        <v>0</v>
      </c>
      <c r="AO2302">
        <f t="shared" ca="1" si="555"/>
        <v>0</v>
      </c>
      <c r="AP2302">
        <f t="shared" ca="1" si="556"/>
        <v>0</v>
      </c>
      <c r="AQ2302">
        <f t="shared" ca="1" si="557"/>
        <v>0</v>
      </c>
      <c r="AR2302">
        <f t="shared" ca="1" si="558"/>
        <v>0</v>
      </c>
      <c r="AS2302">
        <f t="shared" ca="1" si="559"/>
        <v>0</v>
      </c>
      <c r="AT2302">
        <f t="shared" ca="1" si="560"/>
        <v>0</v>
      </c>
    </row>
    <row r="2303" spans="1:46" hidden="1" x14ac:dyDescent="0.2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0, OFFSET(data!$A$1, ROW()-1, AD$1-1))</f>
        <v>0</v>
      </c>
      <c r="AE2303">
        <f ca="1">IF(ISNA(AE$1), 0, OFFSET(data!$A$1, ROW()-1, AE$1-1))</f>
        <v>0</v>
      </c>
      <c r="AF2303">
        <f ca="1">IF(ISNA(AF$1), 0, OFFSET(data!$A$1, ROW()-1, AF$1-1))</f>
        <v>0</v>
      </c>
      <c r="AG2303">
        <f t="shared" ca="1" si="549"/>
        <v>0</v>
      </c>
      <c r="AH2303" t="e">
        <f t="shared" ca="1" si="550"/>
        <v>#VALUE!</v>
      </c>
      <c r="AI2303" t="str">
        <f t="shared" ca="1" si="551"/>
        <v>0</v>
      </c>
      <c r="AJ2303" t="str">
        <f t="shared" ca="1" si="552"/>
        <v/>
      </c>
      <c r="AK2303" t="str">
        <f t="shared" ca="1" si="561"/>
        <v>0</v>
      </c>
      <c r="AL2303" s="4">
        <f t="shared" ca="1" si="553"/>
        <v>0</v>
      </c>
      <c r="AM2303">
        <f t="shared" ca="1" si="562"/>
        <v>0</v>
      </c>
      <c r="AN2303">
        <f t="shared" ca="1" si="554"/>
        <v>0</v>
      </c>
      <c r="AO2303">
        <f t="shared" ca="1" si="555"/>
        <v>0</v>
      </c>
      <c r="AP2303">
        <f t="shared" ca="1" si="556"/>
        <v>0</v>
      </c>
      <c r="AQ2303">
        <f t="shared" ca="1" si="557"/>
        <v>0</v>
      </c>
      <c r="AR2303">
        <f t="shared" ca="1" si="558"/>
        <v>0</v>
      </c>
      <c r="AS2303">
        <f t="shared" ca="1" si="559"/>
        <v>0</v>
      </c>
      <c r="AT2303">
        <f t="shared" ca="1" si="560"/>
        <v>0</v>
      </c>
    </row>
    <row r="2304" spans="1:46" hidden="1" x14ac:dyDescent="0.2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0, OFFSET(data!$A$1, ROW()-1, AD$1-1))</f>
        <v>0</v>
      </c>
      <c r="AE2304">
        <f ca="1">IF(ISNA(AE$1), 0, OFFSET(data!$A$1, ROW()-1, AE$1-1))</f>
        <v>0</v>
      </c>
      <c r="AF2304">
        <f ca="1">IF(ISNA(AF$1), 0, OFFSET(data!$A$1, ROW()-1, AF$1-1))</f>
        <v>0</v>
      </c>
      <c r="AG2304">
        <f t="shared" ca="1" si="549"/>
        <v>0</v>
      </c>
      <c r="AH2304" t="e">
        <f t="shared" ca="1" si="550"/>
        <v>#VALUE!</v>
      </c>
      <c r="AI2304" t="str">
        <f t="shared" ca="1" si="551"/>
        <v>0</v>
      </c>
      <c r="AJ2304" t="str">
        <f t="shared" ca="1" si="552"/>
        <v/>
      </c>
      <c r="AK2304" t="str">
        <f t="shared" ca="1" si="561"/>
        <v>0</v>
      </c>
      <c r="AL2304" s="4">
        <f t="shared" ca="1" si="553"/>
        <v>0</v>
      </c>
      <c r="AM2304">
        <f t="shared" ca="1" si="562"/>
        <v>0</v>
      </c>
      <c r="AN2304">
        <f t="shared" ca="1" si="554"/>
        <v>0</v>
      </c>
      <c r="AO2304">
        <f t="shared" ca="1" si="555"/>
        <v>0</v>
      </c>
      <c r="AP2304">
        <f t="shared" ca="1" si="556"/>
        <v>0</v>
      </c>
      <c r="AQ2304">
        <f t="shared" ca="1" si="557"/>
        <v>0</v>
      </c>
      <c r="AR2304">
        <f t="shared" ca="1" si="558"/>
        <v>0</v>
      </c>
      <c r="AS2304">
        <f t="shared" ca="1" si="559"/>
        <v>0</v>
      </c>
      <c r="AT2304">
        <f t="shared" ca="1" si="560"/>
        <v>0</v>
      </c>
    </row>
    <row r="2305" spans="1:46" hidden="1" x14ac:dyDescent="0.2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0, OFFSET(data!$A$1, ROW()-1, AD$1-1))</f>
        <v>0</v>
      </c>
      <c r="AE2305">
        <f ca="1">IF(ISNA(AE$1), 0, OFFSET(data!$A$1, ROW()-1, AE$1-1))</f>
        <v>0</v>
      </c>
      <c r="AF2305">
        <f ca="1">IF(ISNA(AF$1), 0, OFFSET(data!$A$1, ROW()-1, AF$1-1))</f>
        <v>0</v>
      </c>
      <c r="AG2305">
        <f t="shared" ca="1" si="549"/>
        <v>0</v>
      </c>
      <c r="AH2305" t="e">
        <f t="shared" ca="1" si="550"/>
        <v>#VALUE!</v>
      </c>
      <c r="AI2305" t="str">
        <f t="shared" ca="1" si="551"/>
        <v>0</v>
      </c>
      <c r="AJ2305" t="str">
        <f t="shared" ca="1" si="552"/>
        <v/>
      </c>
      <c r="AK2305" t="str">
        <f t="shared" ca="1" si="561"/>
        <v>0</v>
      </c>
      <c r="AL2305" s="4">
        <f t="shared" ca="1" si="553"/>
        <v>0</v>
      </c>
      <c r="AM2305">
        <f t="shared" ca="1" si="562"/>
        <v>0</v>
      </c>
      <c r="AN2305">
        <f t="shared" ca="1" si="554"/>
        <v>0</v>
      </c>
      <c r="AO2305">
        <f t="shared" ca="1" si="555"/>
        <v>0</v>
      </c>
      <c r="AP2305">
        <f t="shared" ca="1" si="556"/>
        <v>0</v>
      </c>
      <c r="AQ2305">
        <f t="shared" ca="1" si="557"/>
        <v>0</v>
      </c>
      <c r="AR2305">
        <f t="shared" ca="1" si="558"/>
        <v>0</v>
      </c>
      <c r="AS2305">
        <f t="shared" ca="1" si="559"/>
        <v>0</v>
      </c>
      <c r="AT2305">
        <f t="shared" ca="1" si="560"/>
        <v>0</v>
      </c>
    </row>
    <row r="2307" spans="1:46" x14ac:dyDescent="0.2">
      <c r="D2307">
        <f ca="1">AVERAGE(D807:D809,D816:D818)</f>
        <v>0</v>
      </c>
      <c r="E2307">
        <f t="shared" ref="E2307:AR2307" ca="1" si="563">AVERAGE(E807:E809,E816:E818)</f>
        <v>0</v>
      </c>
      <c r="F2307">
        <f t="shared" ca="1" si="563"/>
        <v>0</v>
      </c>
      <c r="G2307">
        <f t="shared" ca="1" si="563"/>
        <v>0</v>
      </c>
      <c r="H2307">
        <f t="shared" ca="1" si="563"/>
        <v>0</v>
      </c>
      <c r="I2307">
        <f t="shared" ca="1" si="563"/>
        <v>0</v>
      </c>
      <c r="J2307">
        <f t="shared" ca="1" si="563"/>
        <v>0</v>
      </c>
      <c r="K2307">
        <f t="shared" ca="1" si="563"/>
        <v>12.723993866572817</v>
      </c>
      <c r="L2307">
        <f t="shared" ca="1" si="563"/>
        <v>42.800000000000004</v>
      </c>
      <c r="M2307">
        <f t="shared" ca="1" si="563"/>
        <v>175.14159450854649</v>
      </c>
      <c r="N2307">
        <f t="shared" ca="1" si="563"/>
        <v>-9.1207226956176507E-12</v>
      </c>
      <c r="O2307">
        <f t="shared" ca="1" si="563"/>
        <v>0</v>
      </c>
      <c r="P2307">
        <f t="shared" ca="1" si="563"/>
        <v>6.4596224572966898</v>
      </c>
      <c r="Q2307">
        <f t="shared" ca="1" si="563"/>
        <v>0</v>
      </c>
      <c r="R2307">
        <f t="shared" ca="1" si="563"/>
        <v>462.14771809683339</v>
      </c>
      <c r="S2307">
        <f t="shared" ca="1" si="563"/>
        <v>0</v>
      </c>
      <c r="T2307">
        <f t="shared" ca="1" si="563"/>
        <v>0</v>
      </c>
      <c r="U2307">
        <f t="shared" ca="1" si="563"/>
        <v>769.79256274666659</v>
      </c>
      <c r="V2307">
        <f t="shared" ca="1" si="563"/>
        <v>0</v>
      </c>
      <c r="W2307">
        <f t="shared" ca="1" si="563"/>
        <v>0</v>
      </c>
      <c r="X2307">
        <f t="shared" ca="1" si="563"/>
        <v>-76.979256274666668</v>
      </c>
      <c r="Y2307">
        <f t="shared" ca="1" si="563"/>
        <v>0</v>
      </c>
      <c r="Z2307">
        <f t="shared" ca="1" si="563"/>
        <v>0</v>
      </c>
      <c r="AA2307">
        <f t="shared" ca="1" si="563"/>
        <v>0</v>
      </c>
      <c r="AB2307">
        <f t="shared" ca="1" si="563"/>
        <v>0</v>
      </c>
      <c r="AE2307">
        <f t="shared" ca="1" si="563"/>
        <v>0</v>
      </c>
      <c r="AF2307" t="e">
        <f t="shared" ca="1" si="563"/>
        <v>#DIV/0!</v>
      </c>
      <c r="AG2307">
        <f t="shared" ca="1" si="563"/>
        <v>2045</v>
      </c>
      <c r="AH2307">
        <f t="shared" ca="1" si="563"/>
        <v>8.1666666666666661</v>
      </c>
      <c r="AI2307" t="e">
        <f t="shared" ca="1" si="563"/>
        <v>#DIV/0!</v>
      </c>
      <c r="AJ2307" t="e">
        <f t="shared" ca="1" si="563"/>
        <v>#DIV/0!</v>
      </c>
      <c r="AK2307" t="e">
        <f t="shared" ca="1" si="563"/>
        <v>#DIV/0!</v>
      </c>
      <c r="AL2307">
        <f t="shared" ca="1" si="563"/>
        <v>0</v>
      </c>
      <c r="AM2307">
        <f t="shared" ca="1" si="563"/>
        <v>692.81330647199991</v>
      </c>
      <c r="AN2307">
        <f t="shared" ca="1" si="563"/>
        <v>0</v>
      </c>
      <c r="AO2307">
        <f t="shared" ca="1" si="563"/>
        <v>462.14771809683339</v>
      </c>
      <c r="AP2307">
        <f t="shared" ca="1" si="563"/>
        <v>12.723993866563696</v>
      </c>
      <c r="AQ2307">
        <f t="shared" ca="1" si="563"/>
        <v>42.800000000000004</v>
      </c>
      <c r="AR2307">
        <f t="shared" ca="1" si="563"/>
        <v>181.60121696584315</v>
      </c>
    </row>
    <row r="2308" spans="1:46" x14ac:dyDescent="0.2">
      <c r="D2308">
        <f ca="1">AVERAGE(D810:D815)</f>
        <v>0</v>
      </c>
      <c r="E2308">
        <f t="shared" ref="E2308:AR2308" ca="1" si="564">AVERAGE(E810:E815)</f>
        <v>0</v>
      </c>
      <c r="F2308">
        <f t="shared" ca="1" si="564"/>
        <v>0</v>
      </c>
      <c r="G2308">
        <f t="shared" ca="1" si="564"/>
        <v>0</v>
      </c>
      <c r="H2308">
        <f t="shared" ca="1" si="564"/>
        <v>0</v>
      </c>
      <c r="I2308">
        <f t="shared" ca="1" si="564"/>
        <v>0</v>
      </c>
      <c r="J2308">
        <f t="shared" ca="1" si="564"/>
        <v>0</v>
      </c>
      <c r="K2308">
        <f t="shared" ca="1" si="564"/>
        <v>1547.20645836885</v>
      </c>
      <c r="L2308">
        <f t="shared" ca="1" si="564"/>
        <v>42.800000000000004</v>
      </c>
      <c r="M2308">
        <f t="shared" ca="1" si="564"/>
        <v>207.90914828537817</v>
      </c>
      <c r="N2308">
        <f t="shared" ca="1" si="564"/>
        <v>-2.294546774805886E-10</v>
      </c>
      <c r="O2308">
        <f t="shared" ca="1" si="564"/>
        <v>0</v>
      </c>
      <c r="P2308">
        <f t="shared" ca="1" si="564"/>
        <v>1.5921486351544426E-11</v>
      </c>
      <c r="Q2308">
        <f t="shared" ca="1" si="564"/>
        <v>0</v>
      </c>
      <c r="R2308">
        <f t="shared" ca="1" si="564"/>
        <v>63.407091538666663</v>
      </c>
      <c r="S2308">
        <f t="shared" ca="1" si="564"/>
        <v>0</v>
      </c>
      <c r="T2308">
        <f t="shared" ca="1" si="564"/>
        <v>0</v>
      </c>
      <c r="U2308">
        <f t="shared" ca="1" si="564"/>
        <v>946.55331511483325</v>
      </c>
      <c r="V2308">
        <f t="shared" ca="1" si="564"/>
        <v>0</v>
      </c>
      <c r="W2308">
        <f t="shared" ca="1" si="564"/>
        <v>615.10775020116671</v>
      </c>
      <c r="X2308">
        <f t="shared" ca="1" si="564"/>
        <v>77.41959433821664</v>
      </c>
      <c r="Y2308">
        <f t="shared" ca="1" si="564"/>
        <v>222.24203853883333</v>
      </c>
      <c r="Z2308">
        <f t="shared" ca="1" si="564"/>
        <v>0</v>
      </c>
      <c r="AA2308">
        <f t="shared" ca="1" si="564"/>
        <v>0</v>
      </c>
      <c r="AB2308">
        <f t="shared" ca="1" si="564"/>
        <v>0</v>
      </c>
      <c r="AE2308">
        <f t="shared" ca="1" si="564"/>
        <v>0</v>
      </c>
      <c r="AF2308" t="e">
        <f t="shared" ca="1" si="564"/>
        <v>#DIV/0!</v>
      </c>
      <c r="AG2308">
        <f t="shared" ca="1" si="564"/>
        <v>2045</v>
      </c>
      <c r="AH2308">
        <f t="shared" ca="1" si="564"/>
        <v>8</v>
      </c>
      <c r="AI2308" t="e">
        <f t="shared" ca="1" si="564"/>
        <v>#DIV/0!</v>
      </c>
      <c r="AJ2308" t="e">
        <f t="shared" ca="1" si="564"/>
        <v>#DIV/0!</v>
      </c>
      <c r="AK2308" t="e">
        <f t="shared" ca="1" si="564"/>
        <v>#DIV/0!</v>
      </c>
      <c r="AL2308">
        <f t="shared" ca="1" si="564"/>
        <v>0</v>
      </c>
      <c r="AM2308">
        <f t="shared" ca="1" si="564"/>
        <v>1023.97290945305</v>
      </c>
      <c r="AN2308">
        <f t="shared" ca="1" si="564"/>
        <v>0</v>
      </c>
      <c r="AO2308">
        <f t="shared" ca="1" si="564"/>
        <v>678.5148417398334</v>
      </c>
      <c r="AP2308">
        <f t="shared" ca="1" si="564"/>
        <v>1547.2064583686204</v>
      </c>
      <c r="AQ2308">
        <f t="shared" ca="1" si="564"/>
        <v>42.800000000000004</v>
      </c>
      <c r="AR2308">
        <f t="shared" ca="1" si="564"/>
        <v>207.90914828539408</v>
      </c>
    </row>
    <row r="2310" spans="1:46" x14ac:dyDescent="0.2">
      <c r="D2310">
        <f ca="1">D$2307</f>
        <v>0</v>
      </c>
      <c r="E2310">
        <f t="shared" ref="E2310:AR2321" ca="1" si="565">E$2307</f>
        <v>0</v>
      </c>
      <c r="F2310">
        <f t="shared" ca="1" si="565"/>
        <v>0</v>
      </c>
      <c r="G2310">
        <f t="shared" ca="1" si="565"/>
        <v>0</v>
      </c>
      <c r="H2310">
        <f t="shared" ca="1" si="565"/>
        <v>0</v>
      </c>
      <c r="I2310">
        <f t="shared" ca="1" si="565"/>
        <v>0</v>
      </c>
      <c r="J2310">
        <f t="shared" ca="1" si="565"/>
        <v>0</v>
      </c>
      <c r="K2310">
        <f t="shared" ca="1" si="565"/>
        <v>12.723993866572817</v>
      </c>
      <c r="L2310">
        <f t="shared" ca="1" si="565"/>
        <v>42.800000000000004</v>
      </c>
      <c r="M2310">
        <f t="shared" ca="1" si="565"/>
        <v>175.14159450854649</v>
      </c>
      <c r="N2310">
        <f t="shared" ca="1" si="565"/>
        <v>-9.1207226956176507E-12</v>
      </c>
      <c r="O2310">
        <f t="shared" ca="1" si="565"/>
        <v>0</v>
      </c>
      <c r="P2310">
        <f t="shared" ca="1" si="565"/>
        <v>6.4596224572966898</v>
      </c>
      <c r="Q2310">
        <f t="shared" ca="1" si="565"/>
        <v>0</v>
      </c>
      <c r="R2310">
        <f t="shared" ca="1" si="565"/>
        <v>462.14771809683339</v>
      </c>
      <c r="S2310">
        <f t="shared" ca="1" si="565"/>
        <v>0</v>
      </c>
      <c r="T2310">
        <f t="shared" ca="1" si="565"/>
        <v>0</v>
      </c>
      <c r="U2310">
        <f t="shared" ca="1" si="565"/>
        <v>769.79256274666659</v>
      </c>
      <c r="V2310">
        <f t="shared" ca="1" si="565"/>
        <v>0</v>
      </c>
      <c r="W2310">
        <f t="shared" ca="1" si="565"/>
        <v>0</v>
      </c>
      <c r="X2310">
        <f t="shared" ca="1" si="565"/>
        <v>-76.979256274666668</v>
      </c>
      <c r="Y2310">
        <f t="shared" ca="1" si="565"/>
        <v>0</v>
      </c>
      <c r="Z2310">
        <f t="shared" ca="1" si="565"/>
        <v>0</v>
      </c>
      <c r="AA2310">
        <f t="shared" ca="1" si="565"/>
        <v>0</v>
      </c>
      <c r="AB2310">
        <f t="shared" ca="1" si="565"/>
        <v>0</v>
      </c>
      <c r="AE2310">
        <f t="shared" ca="1" si="565"/>
        <v>0</v>
      </c>
      <c r="AF2310" t="e">
        <f t="shared" ca="1" si="565"/>
        <v>#DIV/0!</v>
      </c>
      <c r="AG2310">
        <f t="shared" ca="1" si="565"/>
        <v>2045</v>
      </c>
      <c r="AH2310">
        <f t="shared" ca="1" si="565"/>
        <v>8.1666666666666661</v>
      </c>
      <c r="AI2310" t="e">
        <f t="shared" ca="1" si="565"/>
        <v>#DIV/0!</v>
      </c>
      <c r="AJ2310" t="e">
        <f t="shared" ca="1" si="565"/>
        <v>#DIV/0!</v>
      </c>
      <c r="AK2310" t="e">
        <f t="shared" ca="1" si="565"/>
        <v>#DIV/0!</v>
      </c>
      <c r="AL2310">
        <f t="shared" ca="1" si="565"/>
        <v>0</v>
      </c>
      <c r="AM2310">
        <f t="shared" ca="1" si="565"/>
        <v>692.81330647199991</v>
      </c>
      <c r="AN2310">
        <f t="shared" ca="1" si="565"/>
        <v>0</v>
      </c>
      <c r="AO2310">
        <f t="shared" ca="1" si="565"/>
        <v>462.14771809683339</v>
      </c>
      <c r="AP2310">
        <f t="shared" ca="1" si="565"/>
        <v>12.723993866563696</v>
      </c>
      <c r="AQ2310">
        <f t="shared" ca="1" si="565"/>
        <v>42.800000000000004</v>
      </c>
      <c r="AR2310">
        <f t="shared" ca="1" si="565"/>
        <v>181.60121696584315</v>
      </c>
    </row>
    <row r="2311" spans="1:46" x14ac:dyDescent="0.2">
      <c r="D2311">
        <f t="shared" ref="D2311:S2321" ca="1" si="566">D$2307</f>
        <v>0</v>
      </c>
      <c r="E2311">
        <f t="shared" ca="1" si="566"/>
        <v>0</v>
      </c>
      <c r="F2311">
        <f t="shared" ca="1" si="566"/>
        <v>0</v>
      </c>
      <c r="G2311">
        <f t="shared" ca="1" si="566"/>
        <v>0</v>
      </c>
      <c r="H2311">
        <f t="shared" ca="1" si="566"/>
        <v>0</v>
      </c>
      <c r="I2311">
        <f t="shared" ca="1" si="566"/>
        <v>0</v>
      </c>
      <c r="J2311">
        <f t="shared" ca="1" si="566"/>
        <v>0</v>
      </c>
      <c r="K2311">
        <f t="shared" ca="1" si="566"/>
        <v>12.723993866572817</v>
      </c>
      <c r="L2311">
        <f t="shared" ca="1" si="566"/>
        <v>42.800000000000004</v>
      </c>
      <c r="M2311">
        <f t="shared" ca="1" si="566"/>
        <v>175.14159450854649</v>
      </c>
      <c r="N2311">
        <f t="shared" ca="1" si="566"/>
        <v>-9.1207226956176507E-12</v>
      </c>
      <c r="O2311">
        <f t="shared" ca="1" si="566"/>
        <v>0</v>
      </c>
      <c r="P2311">
        <f t="shared" ca="1" si="566"/>
        <v>6.4596224572966898</v>
      </c>
      <c r="Q2311">
        <f t="shared" ca="1" si="566"/>
        <v>0</v>
      </c>
      <c r="R2311">
        <f t="shared" ca="1" si="566"/>
        <v>462.14771809683339</v>
      </c>
      <c r="S2311">
        <f t="shared" ca="1" si="566"/>
        <v>0</v>
      </c>
      <c r="T2311">
        <f t="shared" ca="1" si="565"/>
        <v>0</v>
      </c>
      <c r="U2311">
        <f t="shared" ca="1" si="565"/>
        <v>769.79256274666659</v>
      </c>
      <c r="V2311">
        <f t="shared" ca="1" si="565"/>
        <v>0</v>
      </c>
      <c r="W2311">
        <f t="shared" ca="1" si="565"/>
        <v>0</v>
      </c>
      <c r="X2311">
        <f t="shared" ca="1" si="565"/>
        <v>-76.979256274666668</v>
      </c>
      <c r="Y2311">
        <f t="shared" ca="1" si="565"/>
        <v>0</v>
      </c>
      <c r="Z2311">
        <f t="shared" ca="1" si="565"/>
        <v>0</v>
      </c>
      <c r="AA2311">
        <f t="shared" ca="1" si="565"/>
        <v>0</v>
      </c>
      <c r="AB2311">
        <f t="shared" ca="1" si="565"/>
        <v>0</v>
      </c>
      <c r="AE2311">
        <f t="shared" ca="1" si="565"/>
        <v>0</v>
      </c>
      <c r="AF2311" t="e">
        <f t="shared" ca="1" si="565"/>
        <v>#DIV/0!</v>
      </c>
      <c r="AG2311">
        <f t="shared" ca="1" si="565"/>
        <v>2045</v>
      </c>
      <c r="AH2311">
        <f t="shared" ca="1" si="565"/>
        <v>8.1666666666666661</v>
      </c>
      <c r="AI2311" t="e">
        <f t="shared" ca="1" si="565"/>
        <v>#DIV/0!</v>
      </c>
      <c r="AJ2311" t="e">
        <f t="shared" ca="1" si="565"/>
        <v>#DIV/0!</v>
      </c>
      <c r="AK2311" t="e">
        <f t="shared" ca="1" si="565"/>
        <v>#DIV/0!</v>
      </c>
      <c r="AL2311">
        <f t="shared" ca="1" si="565"/>
        <v>0</v>
      </c>
      <c r="AM2311">
        <f t="shared" ca="1" si="565"/>
        <v>692.81330647199991</v>
      </c>
      <c r="AN2311">
        <f t="shared" ca="1" si="565"/>
        <v>0</v>
      </c>
      <c r="AO2311">
        <f t="shared" ca="1" si="565"/>
        <v>462.14771809683339</v>
      </c>
      <c r="AP2311">
        <f t="shared" ca="1" si="565"/>
        <v>12.723993866563696</v>
      </c>
      <c r="AQ2311">
        <f t="shared" ca="1" si="565"/>
        <v>42.800000000000004</v>
      </c>
      <c r="AR2311">
        <f t="shared" ca="1" si="565"/>
        <v>181.60121696584315</v>
      </c>
    </row>
    <row r="2312" spans="1:46" x14ac:dyDescent="0.2">
      <c r="D2312">
        <f t="shared" ca="1" si="566"/>
        <v>0</v>
      </c>
      <c r="E2312">
        <f t="shared" ca="1" si="565"/>
        <v>0</v>
      </c>
      <c r="F2312">
        <f t="shared" ca="1" si="565"/>
        <v>0</v>
      </c>
      <c r="G2312">
        <f t="shared" ca="1" si="565"/>
        <v>0</v>
      </c>
      <c r="H2312">
        <f t="shared" ca="1" si="565"/>
        <v>0</v>
      </c>
      <c r="I2312">
        <f t="shared" ca="1" si="565"/>
        <v>0</v>
      </c>
      <c r="J2312">
        <f t="shared" ca="1" si="565"/>
        <v>0</v>
      </c>
      <c r="K2312">
        <f t="shared" ca="1" si="565"/>
        <v>12.723993866572817</v>
      </c>
      <c r="L2312">
        <f t="shared" ca="1" si="565"/>
        <v>42.800000000000004</v>
      </c>
      <c r="M2312">
        <f t="shared" ca="1" si="565"/>
        <v>175.14159450854649</v>
      </c>
      <c r="N2312">
        <f t="shared" ca="1" si="565"/>
        <v>-9.1207226956176507E-12</v>
      </c>
      <c r="O2312">
        <f t="shared" ca="1" si="565"/>
        <v>0</v>
      </c>
      <c r="P2312">
        <f t="shared" ca="1" si="565"/>
        <v>6.4596224572966898</v>
      </c>
      <c r="Q2312">
        <f t="shared" ca="1" si="565"/>
        <v>0</v>
      </c>
      <c r="R2312">
        <f t="shared" ca="1" si="565"/>
        <v>462.14771809683339</v>
      </c>
      <c r="S2312">
        <f t="shared" ca="1" si="565"/>
        <v>0</v>
      </c>
      <c r="T2312">
        <f t="shared" ca="1" si="565"/>
        <v>0</v>
      </c>
      <c r="U2312">
        <f t="shared" ca="1" si="565"/>
        <v>769.79256274666659</v>
      </c>
      <c r="V2312">
        <f t="shared" ca="1" si="565"/>
        <v>0</v>
      </c>
      <c r="W2312">
        <f t="shared" ca="1" si="565"/>
        <v>0</v>
      </c>
      <c r="X2312">
        <f t="shared" ca="1" si="565"/>
        <v>-76.979256274666668</v>
      </c>
      <c r="Y2312">
        <f t="shared" ca="1" si="565"/>
        <v>0</v>
      </c>
      <c r="Z2312">
        <f t="shared" ca="1" si="565"/>
        <v>0</v>
      </c>
      <c r="AA2312">
        <f t="shared" ca="1" si="565"/>
        <v>0</v>
      </c>
      <c r="AB2312">
        <f t="shared" ca="1" si="565"/>
        <v>0</v>
      </c>
      <c r="AE2312">
        <f t="shared" ca="1" si="565"/>
        <v>0</v>
      </c>
      <c r="AF2312" t="e">
        <f t="shared" ca="1" si="565"/>
        <v>#DIV/0!</v>
      </c>
      <c r="AG2312">
        <f t="shared" ca="1" si="565"/>
        <v>2045</v>
      </c>
      <c r="AH2312">
        <f t="shared" ca="1" si="565"/>
        <v>8.1666666666666661</v>
      </c>
      <c r="AI2312" t="e">
        <f t="shared" ca="1" si="565"/>
        <v>#DIV/0!</v>
      </c>
      <c r="AJ2312" t="e">
        <f t="shared" ca="1" si="565"/>
        <v>#DIV/0!</v>
      </c>
      <c r="AK2312" t="e">
        <f t="shared" ca="1" si="565"/>
        <v>#DIV/0!</v>
      </c>
      <c r="AL2312">
        <f t="shared" ca="1" si="565"/>
        <v>0</v>
      </c>
      <c r="AM2312">
        <f t="shared" ca="1" si="565"/>
        <v>692.81330647199991</v>
      </c>
      <c r="AN2312">
        <f t="shared" ca="1" si="565"/>
        <v>0</v>
      </c>
      <c r="AO2312">
        <f t="shared" ca="1" si="565"/>
        <v>462.14771809683339</v>
      </c>
      <c r="AP2312">
        <f t="shared" ca="1" si="565"/>
        <v>12.723993866563696</v>
      </c>
      <c r="AQ2312">
        <f t="shared" ca="1" si="565"/>
        <v>42.800000000000004</v>
      </c>
      <c r="AR2312">
        <f t="shared" ca="1" si="565"/>
        <v>181.60121696584315</v>
      </c>
    </row>
    <row r="2313" spans="1:46" x14ac:dyDescent="0.2">
      <c r="D2313">
        <f t="shared" ref="D2313:S2318" ca="1" si="567">D$2308</f>
        <v>0</v>
      </c>
      <c r="E2313">
        <f t="shared" ca="1" si="567"/>
        <v>0</v>
      </c>
      <c r="F2313">
        <f t="shared" ca="1" si="567"/>
        <v>0</v>
      </c>
      <c r="G2313">
        <f t="shared" ca="1" si="567"/>
        <v>0</v>
      </c>
      <c r="H2313">
        <f t="shared" ca="1" si="567"/>
        <v>0</v>
      </c>
      <c r="I2313">
        <f t="shared" ca="1" si="567"/>
        <v>0</v>
      </c>
      <c r="J2313">
        <f t="shared" ca="1" si="567"/>
        <v>0</v>
      </c>
      <c r="K2313">
        <f t="shared" ca="1" si="567"/>
        <v>1547.20645836885</v>
      </c>
      <c r="L2313">
        <f t="shared" ca="1" si="567"/>
        <v>42.800000000000004</v>
      </c>
      <c r="M2313">
        <f t="shared" ca="1" si="567"/>
        <v>207.90914828537817</v>
      </c>
      <c r="N2313">
        <f t="shared" ca="1" si="567"/>
        <v>-2.294546774805886E-10</v>
      </c>
      <c r="O2313">
        <f t="shared" ca="1" si="567"/>
        <v>0</v>
      </c>
      <c r="P2313">
        <f t="shared" ca="1" si="567"/>
        <v>1.5921486351544426E-11</v>
      </c>
      <c r="Q2313">
        <f t="shared" ca="1" si="567"/>
        <v>0</v>
      </c>
      <c r="R2313">
        <f t="shared" ca="1" si="567"/>
        <v>63.407091538666663</v>
      </c>
      <c r="S2313">
        <f t="shared" ca="1" si="567"/>
        <v>0</v>
      </c>
      <c r="T2313">
        <f t="shared" ref="E2313:AR2318" ca="1" si="568">T$2308</f>
        <v>0</v>
      </c>
      <c r="U2313">
        <f t="shared" ca="1" si="568"/>
        <v>946.55331511483325</v>
      </c>
      <c r="V2313">
        <f t="shared" ca="1" si="568"/>
        <v>0</v>
      </c>
      <c r="W2313">
        <f t="shared" ca="1" si="568"/>
        <v>615.10775020116671</v>
      </c>
      <c r="X2313">
        <f t="shared" ca="1" si="568"/>
        <v>77.41959433821664</v>
      </c>
      <c r="Y2313">
        <f t="shared" ca="1" si="568"/>
        <v>222.24203853883333</v>
      </c>
      <c r="Z2313">
        <f t="shared" ca="1" si="568"/>
        <v>0</v>
      </c>
      <c r="AA2313">
        <f t="shared" ca="1" si="568"/>
        <v>0</v>
      </c>
      <c r="AB2313">
        <f t="shared" ca="1" si="568"/>
        <v>0</v>
      </c>
      <c r="AE2313">
        <f t="shared" ca="1" si="568"/>
        <v>0</v>
      </c>
      <c r="AF2313" t="e">
        <f t="shared" ca="1" si="568"/>
        <v>#DIV/0!</v>
      </c>
      <c r="AG2313">
        <f t="shared" ca="1" si="568"/>
        <v>2045</v>
      </c>
      <c r="AH2313">
        <f t="shared" ca="1" si="568"/>
        <v>8</v>
      </c>
      <c r="AI2313" t="e">
        <f t="shared" ca="1" si="568"/>
        <v>#DIV/0!</v>
      </c>
      <c r="AJ2313" t="e">
        <f t="shared" ca="1" si="568"/>
        <v>#DIV/0!</v>
      </c>
      <c r="AK2313" t="e">
        <f t="shared" ca="1" si="568"/>
        <v>#DIV/0!</v>
      </c>
      <c r="AL2313">
        <f t="shared" ca="1" si="568"/>
        <v>0</v>
      </c>
      <c r="AM2313">
        <f t="shared" ca="1" si="568"/>
        <v>1023.97290945305</v>
      </c>
      <c r="AN2313">
        <f t="shared" ca="1" si="568"/>
        <v>0</v>
      </c>
      <c r="AO2313">
        <f t="shared" ca="1" si="568"/>
        <v>678.5148417398334</v>
      </c>
      <c r="AP2313">
        <f t="shared" ca="1" si="568"/>
        <v>1547.2064583686204</v>
      </c>
      <c r="AQ2313">
        <f t="shared" ca="1" si="568"/>
        <v>42.800000000000004</v>
      </c>
      <c r="AR2313">
        <f t="shared" ca="1" si="568"/>
        <v>207.90914828539408</v>
      </c>
    </row>
    <row r="2314" spans="1:46" x14ac:dyDescent="0.2">
      <c r="D2314">
        <f t="shared" ca="1" si="567"/>
        <v>0</v>
      </c>
      <c r="E2314">
        <f t="shared" ca="1" si="568"/>
        <v>0</v>
      </c>
      <c r="F2314">
        <f t="shared" ca="1" si="568"/>
        <v>0</v>
      </c>
      <c r="G2314">
        <f t="shared" ca="1" si="568"/>
        <v>0</v>
      </c>
      <c r="H2314">
        <f t="shared" ca="1" si="568"/>
        <v>0</v>
      </c>
      <c r="I2314">
        <f t="shared" ca="1" si="568"/>
        <v>0</v>
      </c>
      <c r="J2314">
        <f t="shared" ca="1" si="568"/>
        <v>0</v>
      </c>
      <c r="K2314">
        <f t="shared" ca="1" si="568"/>
        <v>1547.20645836885</v>
      </c>
      <c r="L2314">
        <f t="shared" ca="1" si="568"/>
        <v>42.800000000000004</v>
      </c>
      <c r="M2314">
        <f t="shared" ca="1" si="568"/>
        <v>207.90914828537817</v>
      </c>
      <c r="N2314">
        <f t="shared" ca="1" si="568"/>
        <v>-2.294546774805886E-10</v>
      </c>
      <c r="O2314">
        <f t="shared" ca="1" si="568"/>
        <v>0</v>
      </c>
      <c r="P2314">
        <f t="shared" ca="1" si="568"/>
        <v>1.5921486351544426E-11</v>
      </c>
      <c r="Q2314">
        <f t="shared" ca="1" si="568"/>
        <v>0</v>
      </c>
      <c r="R2314">
        <f t="shared" ca="1" si="568"/>
        <v>63.407091538666663</v>
      </c>
      <c r="S2314">
        <f t="shared" ca="1" si="568"/>
        <v>0</v>
      </c>
      <c r="T2314">
        <f t="shared" ca="1" si="568"/>
        <v>0</v>
      </c>
      <c r="U2314">
        <f t="shared" ca="1" si="568"/>
        <v>946.55331511483325</v>
      </c>
      <c r="V2314">
        <f t="shared" ca="1" si="568"/>
        <v>0</v>
      </c>
      <c r="W2314">
        <f t="shared" ca="1" si="568"/>
        <v>615.10775020116671</v>
      </c>
      <c r="X2314">
        <f t="shared" ca="1" si="568"/>
        <v>77.41959433821664</v>
      </c>
      <c r="Y2314">
        <f t="shared" ca="1" si="568"/>
        <v>222.24203853883333</v>
      </c>
      <c r="Z2314">
        <f t="shared" ca="1" si="568"/>
        <v>0</v>
      </c>
      <c r="AA2314">
        <f t="shared" ca="1" si="568"/>
        <v>0</v>
      </c>
      <c r="AB2314">
        <f t="shared" ca="1" si="568"/>
        <v>0</v>
      </c>
      <c r="AE2314">
        <f t="shared" ca="1" si="568"/>
        <v>0</v>
      </c>
      <c r="AF2314" t="e">
        <f t="shared" ca="1" si="568"/>
        <v>#DIV/0!</v>
      </c>
      <c r="AG2314">
        <f t="shared" ca="1" si="568"/>
        <v>2045</v>
      </c>
      <c r="AH2314">
        <f t="shared" ca="1" si="568"/>
        <v>8</v>
      </c>
      <c r="AI2314" t="e">
        <f t="shared" ca="1" si="568"/>
        <v>#DIV/0!</v>
      </c>
      <c r="AJ2314" t="e">
        <f t="shared" ca="1" si="568"/>
        <v>#DIV/0!</v>
      </c>
      <c r="AK2314" t="e">
        <f t="shared" ca="1" si="568"/>
        <v>#DIV/0!</v>
      </c>
      <c r="AL2314">
        <f t="shared" ca="1" si="568"/>
        <v>0</v>
      </c>
      <c r="AM2314">
        <f t="shared" ca="1" si="568"/>
        <v>1023.97290945305</v>
      </c>
      <c r="AN2314">
        <f t="shared" ca="1" si="568"/>
        <v>0</v>
      </c>
      <c r="AO2314">
        <f t="shared" ca="1" si="568"/>
        <v>678.5148417398334</v>
      </c>
      <c r="AP2314">
        <f t="shared" ca="1" si="568"/>
        <v>1547.2064583686204</v>
      </c>
      <c r="AQ2314">
        <f t="shared" ca="1" si="568"/>
        <v>42.800000000000004</v>
      </c>
      <c r="AR2314">
        <f t="shared" ca="1" si="568"/>
        <v>207.90914828539408</v>
      </c>
    </row>
    <row r="2315" spans="1:46" x14ac:dyDescent="0.2">
      <c r="D2315">
        <f t="shared" ca="1" si="567"/>
        <v>0</v>
      </c>
      <c r="E2315">
        <f t="shared" ca="1" si="568"/>
        <v>0</v>
      </c>
      <c r="F2315">
        <f t="shared" ca="1" si="568"/>
        <v>0</v>
      </c>
      <c r="G2315">
        <f t="shared" ca="1" si="568"/>
        <v>0</v>
      </c>
      <c r="H2315">
        <f t="shared" ca="1" si="568"/>
        <v>0</v>
      </c>
      <c r="I2315">
        <f t="shared" ca="1" si="568"/>
        <v>0</v>
      </c>
      <c r="J2315">
        <f t="shared" ca="1" si="568"/>
        <v>0</v>
      </c>
      <c r="K2315">
        <f t="shared" ca="1" si="568"/>
        <v>1547.20645836885</v>
      </c>
      <c r="L2315">
        <f t="shared" ca="1" si="568"/>
        <v>42.800000000000004</v>
      </c>
      <c r="M2315">
        <f t="shared" ca="1" si="568"/>
        <v>207.90914828537817</v>
      </c>
      <c r="N2315">
        <f t="shared" ca="1" si="568"/>
        <v>-2.294546774805886E-10</v>
      </c>
      <c r="O2315">
        <f t="shared" ca="1" si="568"/>
        <v>0</v>
      </c>
      <c r="P2315">
        <f t="shared" ca="1" si="568"/>
        <v>1.5921486351544426E-11</v>
      </c>
      <c r="Q2315">
        <f t="shared" ca="1" si="568"/>
        <v>0</v>
      </c>
      <c r="R2315">
        <f t="shared" ca="1" si="568"/>
        <v>63.407091538666663</v>
      </c>
      <c r="S2315">
        <f t="shared" ca="1" si="568"/>
        <v>0</v>
      </c>
      <c r="T2315">
        <f t="shared" ca="1" si="568"/>
        <v>0</v>
      </c>
      <c r="U2315">
        <f t="shared" ca="1" si="568"/>
        <v>946.55331511483325</v>
      </c>
      <c r="V2315">
        <f t="shared" ca="1" si="568"/>
        <v>0</v>
      </c>
      <c r="W2315">
        <f t="shared" ca="1" si="568"/>
        <v>615.10775020116671</v>
      </c>
      <c r="X2315">
        <f t="shared" ca="1" si="568"/>
        <v>77.41959433821664</v>
      </c>
      <c r="Y2315">
        <f t="shared" ca="1" si="568"/>
        <v>222.24203853883333</v>
      </c>
      <c r="Z2315">
        <f t="shared" ca="1" si="568"/>
        <v>0</v>
      </c>
      <c r="AA2315">
        <f t="shared" ca="1" si="568"/>
        <v>0</v>
      </c>
      <c r="AB2315">
        <f t="shared" ca="1" si="568"/>
        <v>0</v>
      </c>
      <c r="AE2315">
        <f t="shared" ca="1" si="568"/>
        <v>0</v>
      </c>
      <c r="AF2315" t="e">
        <f t="shared" ca="1" si="568"/>
        <v>#DIV/0!</v>
      </c>
      <c r="AG2315">
        <f t="shared" ca="1" si="568"/>
        <v>2045</v>
      </c>
      <c r="AH2315">
        <f t="shared" ca="1" si="568"/>
        <v>8</v>
      </c>
      <c r="AI2315" t="e">
        <f t="shared" ca="1" si="568"/>
        <v>#DIV/0!</v>
      </c>
      <c r="AJ2315" t="e">
        <f t="shared" ca="1" si="568"/>
        <v>#DIV/0!</v>
      </c>
      <c r="AK2315" t="e">
        <f t="shared" ca="1" si="568"/>
        <v>#DIV/0!</v>
      </c>
      <c r="AL2315">
        <f t="shared" ca="1" si="568"/>
        <v>0</v>
      </c>
      <c r="AM2315">
        <f t="shared" ca="1" si="568"/>
        <v>1023.97290945305</v>
      </c>
      <c r="AN2315">
        <f t="shared" ca="1" si="568"/>
        <v>0</v>
      </c>
      <c r="AO2315">
        <f t="shared" ca="1" si="568"/>
        <v>678.5148417398334</v>
      </c>
      <c r="AP2315">
        <f t="shared" ca="1" si="568"/>
        <v>1547.2064583686204</v>
      </c>
      <c r="AQ2315">
        <f t="shared" ca="1" si="568"/>
        <v>42.800000000000004</v>
      </c>
      <c r="AR2315">
        <f t="shared" ca="1" si="568"/>
        <v>207.90914828539408</v>
      </c>
    </row>
    <row r="2316" spans="1:46" x14ac:dyDescent="0.2">
      <c r="D2316">
        <f t="shared" ca="1" si="567"/>
        <v>0</v>
      </c>
      <c r="E2316">
        <f t="shared" ca="1" si="568"/>
        <v>0</v>
      </c>
      <c r="F2316">
        <f t="shared" ca="1" si="568"/>
        <v>0</v>
      </c>
      <c r="G2316">
        <f t="shared" ca="1" si="568"/>
        <v>0</v>
      </c>
      <c r="H2316">
        <f t="shared" ca="1" si="568"/>
        <v>0</v>
      </c>
      <c r="I2316">
        <f t="shared" ca="1" si="568"/>
        <v>0</v>
      </c>
      <c r="J2316">
        <f t="shared" ca="1" si="568"/>
        <v>0</v>
      </c>
      <c r="K2316">
        <f t="shared" ca="1" si="568"/>
        <v>1547.20645836885</v>
      </c>
      <c r="L2316">
        <f t="shared" ca="1" si="568"/>
        <v>42.800000000000004</v>
      </c>
      <c r="M2316">
        <f t="shared" ca="1" si="568"/>
        <v>207.90914828537817</v>
      </c>
      <c r="N2316">
        <f t="shared" ca="1" si="568"/>
        <v>-2.294546774805886E-10</v>
      </c>
      <c r="O2316">
        <f t="shared" ca="1" si="568"/>
        <v>0</v>
      </c>
      <c r="P2316">
        <f t="shared" ca="1" si="568"/>
        <v>1.5921486351544426E-11</v>
      </c>
      <c r="Q2316">
        <f t="shared" ca="1" si="568"/>
        <v>0</v>
      </c>
      <c r="R2316">
        <f t="shared" ca="1" si="568"/>
        <v>63.407091538666663</v>
      </c>
      <c r="S2316">
        <f t="shared" ca="1" si="568"/>
        <v>0</v>
      </c>
      <c r="T2316">
        <f t="shared" ca="1" si="568"/>
        <v>0</v>
      </c>
      <c r="U2316">
        <f t="shared" ca="1" si="568"/>
        <v>946.55331511483325</v>
      </c>
      <c r="V2316">
        <f t="shared" ca="1" si="568"/>
        <v>0</v>
      </c>
      <c r="W2316">
        <f t="shared" ca="1" si="568"/>
        <v>615.10775020116671</v>
      </c>
      <c r="X2316">
        <f t="shared" ca="1" si="568"/>
        <v>77.41959433821664</v>
      </c>
      <c r="Y2316">
        <f t="shared" ca="1" si="568"/>
        <v>222.24203853883333</v>
      </c>
      <c r="Z2316">
        <f t="shared" ca="1" si="568"/>
        <v>0</v>
      </c>
      <c r="AA2316">
        <f t="shared" ca="1" si="568"/>
        <v>0</v>
      </c>
      <c r="AB2316">
        <f t="shared" ca="1" si="568"/>
        <v>0</v>
      </c>
      <c r="AE2316">
        <f t="shared" ca="1" si="568"/>
        <v>0</v>
      </c>
      <c r="AF2316" t="e">
        <f t="shared" ca="1" si="568"/>
        <v>#DIV/0!</v>
      </c>
      <c r="AG2316">
        <f t="shared" ca="1" si="568"/>
        <v>2045</v>
      </c>
      <c r="AH2316">
        <f t="shared" ca="1" si="568"/>
        <v>8</v>
      </c>
      <c r="AI2316" t="e">
        <f t="shared" ca="1" si="568"/>
        <v>#DIV/0!</v>
      </c>
      <c r="AJ2316" t="e">
        <f t="shared" ca="1" si="568"/>
        <v>#DIV/0!</v>
      </c>
      <c r="AK2316" t="e">
        <f t="shared" ca="1" si="568"/>
        <v>#DIV/0!</v>
      </c>
      <c r="AL2316">
        <f t="shared" ca="1" si="568"/>
        <v>0</v>
      </c>
      <c r="AM2316">
        <f t="shared" ca="1" si="568"/>
        <v>1023.97290945305</v>
      </c>
      <c r="AN2316">
        <f t="shared" ca="1" si="568"/>
        <v>0</v>
      </c>
      <c r="AO2316">
        <f t="shared" ca="1" si="568"/>
        <v>678.5148417398334</v>
      </c>
      <c r="AP2316">
        <f t="shared" ca="1" si="568"/>
        <v>1547.2064583686204</v>
      </c>
      <c r="AQ2316">
        <f t="shared" ca="1" si="568"/>
        <v>42.800000000000004</v>
      </c>
      <c r="AR2316">
        <f t="shared" ca="1" si="568"/>
        <v>207.90914828539408</v>
      </c>
    </row>
    <row r="2317" spans="1:46" x14ac:dyDescent="0.2">
      <c r="D2317">
        <f t="shared" ca="1" si="567"/>
        <v>0</v>
      </c>
      <c r="E2317">
        <f t="shared" ca="1" si="568"/>
        <v>0</v>
      </c>
      <c r="F2317">
        <f t="shared" ca="1" si="568"/>
        <v>0</v>
      </c>
      <c r="G2317">
        <f t="shared" ca="1" si="568"/>
        <v>0</v>
      </c>
      <c r="H2317">
        <f t="shared" ca="1" si="568"/>
        <v>0</v>
      </c>
      <c r="I2317">
        <f t="shared" ca="1" si="568"/>
        <v>0</v>
      </c>
      <c r="J2317">
        <f t="shared" ca="1" si="568"/>
        <v>0</v>
      </c>
      <c r="K2317">
        <f t="shared" ca="1" si="568"/>
        <v>1547.20645836885</v>
      </c>
      <c r="L2317">
        <f t="shared" ca="1" si="568"/>
        <v>42.800000000000004</v>
      </c>
      <c r="M2317">
        <f t="shared" ca="1" si="568"/>
        <v>207.90914828537817</v>
      </c>
      <c r="N2317">
        <f t="shared" ca="1" si="568"/>
        <v>-2.294546774805886E-10</v>
      </c>
      <c r="O2317">
        <f t="shared" ca="1" si="568"/>
        <v>0</v>
      </c>
      <c r="P2317">
        <f t="shared" ca="1" si="568"/>
        <v>1.5921486351544426E-11</v>
      </c>
      <c r="Q2317">
        <f t="shared" ca="1" si="568"/>
        <v>0</v>
      </c>
      <c r="R2317">
        <f t="shared" ca="1" si="568"/>
        <v>63.407091538666663</v>
      </c>
      <c r="S2317">
        <f t="shared" ca="1" si="568"/>
        <v>0</v>
      </c>
      <c r="T2317">
        <f t="shared" ca="1" si="568"/>
        <v>0</v>
      </c>
      <c r="U2317">
        <f t="shared" ca="1" si="568"/>
        <v>946.55331511483325</v>
      </c>
      <c r="V2317">
        <f t="shared" ca="1" si="568"/>
        <v>0</v>
      </c>
      <c r="W2317">
        <f t="shared" ca="1" si="568"/>
        <v>615.10775020116671</v>
      </c>
      <c r="X2317">
        <f t="shared" ca="1" si="568"/>
        <v>77.41959433821664</v>
      </c>
      <c r="Y2317">
        <f t="shared" ca="1" si="568"/>
        <v>222.24203853883333</v>
      </c>
      <c r="Z2317">
        <f t="shared" ca="1" si="568"/>
        <v>0</v>
      </c>
      <c r="AA2317">
        <f t="shared" ca="1" si="568"/>
        <v>0</v>
      </c>
      <c r="AB2317">
        <f t="shared" ca="1" si="568"/>
        <v>0</v>
      </c>
      <c r="AE2317">
        <f t="shared" ca="1" si="568"/>
        <v>0</v>
      </c>
      <c r="AF2317" t="e">
        <f t="shared" ca="1" si="568"/>
        <v>#DIV/0!</v>
      </c>
      <c r="AG2317">
        <f t="shared" ca="1" si="568"/>
        <v>2045</v>
      </c>
      <c r="AH2317">
        <f t="shared" ca="1" si="568"/>
        <v>8</v>
      </c>
      <c r="AI2317" t="e">
        <f t="shared" ca="1" si="568"/>
        <v>#DIV/0!</v>
      </c>
      <c r="AJ2317" t="e">
        <f t="shared" ca="1" si="568"/>
        <v>#DIV/0!</v>
      </c>
      <c r="AK2317" t="e">
        <f t="shared" ca="1" si="568"/>
        <v>#DIV/0!</v>
      </c>
      <c r="AL2317">
        <f t="shared" ca="1" si="568"/>
        <v>0</v>
      </c>
      <c r="AM2317">
        <f t="shared" ca="1" si="568"/>
        <v>1023.97290945305</v>
      </c>
      <c r="AN2317">
        <f t="shared" ca="1" si="568"/>
        <v>0</v>
      </c>
      <c r="AO2317">
        <f t="shared" ca="1" si="568"/>
        <v>678.5148417398334</v>
      </c>
      <c r="AP2317">
        <f t="shared" ca="1" si="568"/>
        <v>1547.2064583686204</v>
      </c>
      <c r="AQ2317">
        <f t="shared" ca="1" si="568"/>
        <v>42.800000000000004</v>
      </c>
      <c r="AR2317">
        <f t="shared" ca="1" si="568"/>
        <v>207.90914828539408</v>
      </c>
    </row>
    <row r="2318" spans="1:46" x14ac:dyDescent="0.2">
      <c r="D2318">
        <f t="shared" ca="1" si="567"/>
        <v>0</v>
      </c>
      <c r="E2318">
        <f t="shared" ca="1" si="568"/>
        <v>0</v>
      </c>
      <c r="F2318">
        <f t="shared" ca="1" si="568"/>
        <v>0</v>
      </c>
      <c r="G2318">
        <f t="shared" ca="1" si="568"/>
        <v>0</v>
      </c>
      <c r="H2318">
        <f t="shared" ca="1" si="568"/>
        <v>0</v>
      </c>
      <c r="I2318">
        <f t="shared" ca="1" si="568"/>
        <v>0</v>
      </c>
      <c r="J2318">
        <f t="shared" ca="1" si="568"/>
        <v>0</v>
      </c>
      <c r="K2318">
        <f t="shared" ca="1" si="568"/>
        <v>1547.20645836885</v>
      </c>
      <c r="L2318">
        <f t="shared" ca="1" si="568"/>
        <v>42.800000000000004</v>
      </c>
      <c r="M2318">
        <f t="shared" ca="1" si="568"/>
        <v>207.90914828537817</v>
      </c>
      <c r="N2318">
        <f t="shared" ca="1" si="568"/>
        <v>-2.294546774805886E-10</v>
      </c>
      <c r="O2318">
        <f t="shared" ca="1" si="568"/>
        <v>0</v>
      </c>
      <c r="P2318">
        <f t="shared" ca="1" si="568"/>
        <v>1.5921486351544426E-11</v>
      </c>
      <c r="Q2318">
        <f t="shared" ca="1" si="568"/>
        <v>0</v>
      </c>
      <c r="R2318">
        <f t="shared" ca="1" si="568"/>
        <v>63.407091538666663</v>
      </c>
      <c r="S2318">
        <f t="shared" ca="1" si="568"/>
        <v>0</v>
      </c>
      <c r="T2318">
        <f t="shared" ca="1" si="568"/>
        <v>0</v>
      </c>
      <c r="U2318">
        <f t="shared" ca="1" si="568"/>
        <v>946.55331511483325</v>
      </c>
      <c r="V2318">
        <f t="shared" ca="1" si="568"/>
        <v>0</v>
      </c>
      <c r="W2318">
        <f t="shared" ca="1" si="568"/>
        <v>615.10775020116671</v>
      </c>
      <c r="X2318">
        <f t="shared" ca="1" si="568"/>
        <v>77.41959433821664</v>
      </c>
      <c r="Y2318">
        <f t="shared" ca="1" si="568"/>
        <v>222.24203853883333</v>
      </c>
      <c r="Z2318">
        <f t="shared" ca="1" si="568"/>
        <v>0</v>
      </c>
      <c r="AA2318">
        <f t="shared" ca="1" si="568"/>
        <v>0</v>
      </c>
      <c r="AB2318">
        <f t="shared" ca="1" si="568"/>
        <v>0</v>
      </c>
      <c r="AE2318">
        <f t="shared" ca="1" si="568"/>
        <v>0</v>
      </c>
      <c r="AF2318" t="e">
        <f t="shared" ca="1" si="568"/>
        <v>#DIV/0!</v>
      </c>
      <c r="AG2318">
        <f t="shared" ca="1" si="568"/>
        <v>2045</v>
      </c>
      <c r="AH2318">
        <f t="shared" ca="1" si="568"/>
        <v>8</v>
      </c>
      <c r="AI2318" t="e">
        <f t="shared" ca="1" si="568"/>
        <v>#DIV/0!</v>
      </c>
      <c r="AJ2318" t="e">
        <f t="shared" ca="1" si="568"/>
        <v>#DIV/0!</v>
      </c>
      <c r="AK2318" t="e">
        <f t="shared" ca="1" si="568"/>
        <v>#DIV/0!</v>
      </c>
      <c r="AL2318">
        <f t="shared" ca="1" si="568"/>
        <v>0</v>
      </c>
      <c r="AM2318">
        <f t="shared" ca="1" si="568"/>
        <v>1023.97290945305</v>
      </c>
      <c r="AN2318">
        <f t="shared" ca="1" si="568"/>
        <v>0</v>
      </c>
      <c r="AO2318">
        <f t="shared" ca="1" si="568"/>
        <v>678.5148417398334</v>
      </c>
      <c r="AP2318">
        <f t="shared" ca="1" si="568"/>
        <v>1547.2064583686204</v>
      </c>
      <c r="AQ2318">
        <f t="shared" ca="1" si="568"/>
        <v>42.800000000000004</v>
      </c>
      <c r="AR2318">
        <f t="shared" ca="1" si="568"/>
        <v>207.90914828539408</v>
      </c>
    </row>
    <row r="2319" spans="1:46" x14ac:dyDescent="0.2">
      <c r="D2319">
        <f ca="1">D$2307</f>
        <v>0</v>
      </c>
      <c r="E2319">
        <f t="shared" ref="E2319:AR2319" ca="1" si="569">E$2307</f>
        <v>0</v>
      </c>
      <c r="F2319">
        <f t="shared" ca="1" si="569"/>
        <v>0</v>
      </c>
      <c r="G2319">
        <f t="shared" ca="1" si="569"/>
        <v>0</v>
      </c>
      <c r="H2319">
        <f t="shared" ca="1" si="569"/>
        <v>0</v>
      </c>
      <c r="I2319">
        <f t="shared" ca="1" si="569"/>
        <v>0</v>
      </c>
      <c r="J2319">
        <f t="shared" ca="1" si="569"/>
        <v>0</v>
      </c>
      <c r="K2319">
        <f t="shared" ca="1" si="569"/>
        <v>12.723993866572817</v>
      </c>
      <c r="L2319">
        <f t="shared" ca="1" si="569"/>
        <v>42.800000000000004</v>
      </c>
      <c r="M2319">
        <f t="shared" ca="1" si="569"/>
        <v>175.14159450854649</v>
      </c>
      <c r="N2319">
        <f t="shared" ca="1" si="569"/>
        <v>-9.1207226956176507E-12</v>
      </c>
      <c r="O2319">
        <f t="shared" ca="1" si="569"/>
        <v>0</v>
      </c>
      <c r="P2319">
        <f t="shared" ca="1" si="569"/>
        <v>6.4596224572966898</v>
      </c>
      <c r="Q2319">
        <f t="shared" ca="1" si="569"/>
        <v>0</v>
      </c>
      <c r="R2319">
        <f t="shared" ca="1" si="569"/>
        <v>462.14771809683339</v>
      </c>
      <c r="S2319">
        <f t="shared" ca="1" si="569"/>
        <v>0</v>
      </c>
      <c r="T2319">
        <f t="shared" ca="1" si="569"/>
        <v>0</v>
      </c>
      <c r="U2319">
        <f t="shared" ca="1" si="569"/>
        <v>769.79256274666659</v>
      </c>
      <c r="V2319">
        <f t="shared" ca="1" si="569"/>
        <v>0</v>
      </c>
      <c r="W2319">
        <f t="shared" ca="1" si="569"/>
        <v>0</v>
      </c>
      <c r="X2319">
        <f t="shared" ca="1" si="569"/>
        <v>-76.979256274666668</v>
      </c>
      <c r="Y2319">
        <f t="shared" ca="1" si="569"/>
        <v>0</v>
      </c>
      <c r="Z2319">
        <f t="shared" ca="1" si="569"/>
        <v>0</v>
      </c>
      <c r="AA2319">
        <f t="shared" ca="1" si="569"/>
        <v>0</v>
      </c>
      <c r="AB2319">
        <f t="shared" ca="1" si="569"/>
        <v>0</v>
      </c>
      <c r="AE2319">
        <f t="shared" ca="1" si="569"/>
        <v>0</v>
      </c>
      <c r="AF2319" t="e">
        <f t="shared" ca="1" si="569"/>
        <v>#DIV/0!</v>
      </c>
      <c r="AG2319">
        <f t="shared" ca="1" si="569"/>
        <v>2045</v>
      </c>
      <c r="AH2319">
        <f t="shared" ca="1" si="569"/>
        <v>8.1666666666666661</v>
      </c>
      <c r="AI2319" t="e">
        <f t="shared" ca="1" si="569"/>
        <v>#DIV/0!</v>
      </c>
      <c r="AJ2319" t="e">
        <f t="shared" ca="1" si="569"/>
        <v>#DIV/0!</v>
      </c>
      <c r="AK2319" t="e">
        <f t="shared" ca="1" si="569"/>
        <v>#DIV/0!</v>
      </c>
      <c r="AL2319">
        <f t="shared" ca="1" si="569"/>
        <v>0</v>
      </c>
      <c r="AM2319">
        <f t="shared" ca="1" si="569"/>
        <v>692.81330647199991</v>
      </c>
      <c r="AN2319">
        <f t="shared" ca="1" si="569"/>
        <v>0</v>
      </c>
      <c r="AO2319">
        <f t="shared" ca="1" si="569"/>
        <v>462.14771809683339</v>
      </c>
      <c r="AP2319">
        <f t="shared" ca="1" si="569"/>
        <v>12.723993866563696</v>
      </c>
      <c r="AQ2319">
        <f t="shared" ca="1" si="569"/>
        <v>42.800000000000004</v>
      </c>
      <c r="AR2319">
        <f t="shared" ca="1" si="569"/>
        <v>181.60121696584315</v>
      </c>
    </row>
    <row r="2320" spans="1:46" x14ac:dyDescent="0.2">
      <c r="D2320">
        <f t="shared" ca="1" si="566"/>
        <v>0</v>
      </c>
      <c r="E2320">
        <f t="shared" ca="1" si="565"/>
        <v>0</v>
      </c>
      <c r="F2320">
        <f t="shared" ca="1" si="565"/>
        <v>0</v>
      </c>
      <c r="G2320">
        <f t="shared" ca="1" si="565"/>
        <v>0</v>
      </c>
      <c r="H2320">
        <f t="shared" ca="1" si="565"/>
        <v>0</v>
      </c>
      <c r="I2320">
        <f t="shared" ca="1" si="565"/>
        <v>0</v>
      </c>
      <c r="J2320">
        <f t="shared" ca="1" si="565"/>
        <v>0</v>
      </c>
      <c r="K2320">
        <f t="shared" ca="1" si="565"/>
        <v>12.723993866572817</v>
      </c>
      <c r="L2320">
        <f t="shared" ca="1" si="565"/>
        <v>42.800000000000004</v>
      </c>
      <c r="M2320">
        <f t="shared" ca="1" si="565"/>
        <v>175.14159450854649</v>
      </c>
      <c r="N2320">
        <f t="shared" ca="1" si="565"/>
        <v>-9.1207226956176507E-12</v>
      </c>
      <c r="O2320">
        <f t="shared" ca="1" si="565"/>
        <v>0</v>
      </c>
      <c r="P2320">
        <f t="shared" ca="1" si="565"/>
        <v>6.4596224572966898</v>
      </c>
      <c r="Q2320">
        <f t="shared" ca="1" si="565"/>
        <v>0</v>
      </c>
      <c r="R2320">
        <f t="shared" ca="1" si="565"/>
        <v>462.14771809683339</v>
      </c>
      <c r="S2320">
        <f t="shared" ca="1" si="565"/>
        <v>0</v>
      </c>
      <c r="T2320">
        <f t="shared" ca="1" si="565"/>
        <v>0</v>
      </c>
      <c r="U2320">
        <f t="shared" ca="1" si="565"/>
        <v>769.79256274666659</v>
      </c>
      <c r="V2320">
        <f t="shared" ca="1" si="565"/>
        <v>0</v>
      </c>
      <c r="W2320">
        <f t="shared" ca="1" si="565"/>
        <v>0</v>
      </c>
      <c r="X2320">
        <f t="shared" ca="1" si="565"/>
        <v>-76.979256274666668</v>
      </c>
      <c r="Y2320">
        <f t="shared" ca="1" si="565"/>
        <v>0</v>
      </c>
      <c r="Z2320">
        <f t="shared" ca="1" si="565"/>
        <v>0</v>
      </c>
      <c r="AA2320">
        <f t="shared" ca="1" si="565"/>
        <v>0</v>
      </c>
      <c r="AB2320">
        <f t="shared" ca="1" si="565"/>
        <v>0</v>
      </c>
      <c r="AE2320">
        <f t="shared" ca="1" si="565"/>
        <v>0</v>
      </c>
      <c r="AF2320" t="e">
        <f t="shared" ca="1" si="565"/>
        <v>#DIV/0!</v>
      </c>
      <c r="AG2320">
        <f t="shared" ca="1" si="565"/>
        <v>2045</v>
      </c>
      <c r="AH2320">
        <f t="shared" ca="1" si="565"/>
        <v>8.1666666666666661</v>
      </c>
      <c r="AI2320" t="e">
        <f t="shared" ca="1" si="565"/>
        <v>#DIV/0!</v>
      </c>
      <c r="AJ2320" t="e">
        <f t="shared" ca="1" si="565"/>
        <v>#DIV/0!</v>
      </c>
      <c r="AK2320" t="e">
        <f t="shared" ca="1" si="565"/>
        <v>#DIV/0!</v>
      </c>
      <c r="AL2320">
        <f t="shared" ca="1" si="565"/>
        <v>0</v>
      </c>
      <c r="AM2320">
        <f t="shared" ca="1" si="565"/>
        <v>692.81330647199991</v>
      </c>
      <c r="AN2320">
        <f t="shared" ca="1" si="565"/>
        <v>0</v>
      </c>
      <c r="AO2320">
        <f t="shared" ca="1" si="565"/>
        <v>462.14771809683339</v>
      </c>
      <c r="AP2320">
        <f t="shared" ca="1" si="565"/>
        <v>12.723993866563696</v>
      </c>
      <c r="AQ2320">
        <f t="shared" ca="1" si="565"/>
        <v>42.800000000000004</v>
      </c>
      <c r="AR2320">
        <f t="shared" ca="1" si="565"/>
        <v>181.60121696584315</v>
      </c>
    </row>
    <row r="2321" spans="4:44" x14ac:dyDescent="0.2">
      <c r="D2321">
        <f t="shared" ca="1" si="566"/>
        <v>0</v>
      </c>
      <c r="E2321">
        <f t="shared" ca="1" si="565"/>
        <v>0</v>
      </c>
      <c r="F2321">
        <f t="shared" ca="1" si="565"/>
        <v>0</v>
      </c>
      <c r="G2321">
        <f t="shared" ca="1" si="565"/>
        <v>0</v>
      </c>
      <c r="H2321">
        <f t="shared" ca="1" si="565"/>
        <v>0</v>
      </c>
      <c r="I2321">
        <f t="shared" ca="1" si="565"/>
        <v>0</v>
      </c>
      <c r="J2321">
        <f t="shared" ca="1" si="565"/>
        <v>0</v>
      </c>
      <c r="K2321">
        <f t="shared" ca="1" si="565"/>
        <v>12.723993866572817</v>
      </c>
      <c r="L2321">
        <f t="shared" ca="1" si="565"/>
        <v>42.800000000000004</v>
      </c>
      <c r="M2321">
        <f t="shared" ca="1" si="565"/>
        <v>175.14159450854649</v>
      </c>
      <c r="N2321">
        <f t="shared" ca="1" si="565"/>
        <v>-9.1207226956176507E-12</v>
      </c>
      <c r="O2321">
        <f t="shared" ca="1" si="565"/>
        <v>0</v>
      </c>
      <c r="P2321">
        <f t="shared" ca="1" si="565"/>
        <v>6.4596224572966898</v>
      </c>
      <c r="Q2321">
        <f t="shared" ca="1" si="565"/>
        <v>0</v>
      </c>
      <c r="R2321">
        <f t="shared" ca="1" si="565"/>
        <v>462.14771809683339</v>
      </c>
      <c r="S2321">
        <f t="shared" ca="1" si="565"/>
        <v>0</v>
      </c>
      <c r="T2321">
        <f t="shared" ca="1" si="565"/>
        <v>0</v>
      </c>
      <c r="U2321">
        <f t="shared" ca="1" si="565"/>
        <v>769.79256274666659</v>
      </c>
      <c r="V2321">
        <f t="shared" ca="1" si="565"/>
        <v>0</v>
      </c>
      <c r="W2321">
        <f t="shared" ca="1" si="565"/>
        <v>0</v>
      </c>
      <c r="X2321">
        <f t="shared" ca="1" si="565"/>
        <v>-76.979256274666668</v>
      </c>
      <c r="Y2321">
        <f t="shared" ca="1" si="565"/>
        <v>0</v>
      </c>
      <c r="Z2321">
        <f t="shared" ca="1" si="565"/>
        <v>0</v>
      </c>
      <c r="AA2321">
        <f t="shared" ca="1" si="565"/>
        <v>0</v>
      </c>
      <c r="AB2321">
        <f t="shared" ca="1" si="565"/>
        <v>0</v>
      </c>
      <c r="AE2321">
        <f t="shared" ca="1" si="565"/>
        <v>0</v>
      </c>
      <c r="AF2321" t="e">
        <f t="shared" ca="1" si="565"/>
        <v>#DIV/0!</v>
      </c>
      <c r="AG2321">
        <f t="shared" ca="1" si="565"/>
        <v>2045</v>
      </c>
      <c r="AH2321">
        <f t="shared" ca="1" si="565"/>
        <v>8.1666666666666661</v>
      </c>
      <c r="AI2321" t="e">
        <f t="shared" ca="1" si="565"/>
        <v>#DIV/0!</v>
      </c>
      <c r="AJ2321" t="e">
        <f t="shared" ca="1" si="565"/>
        <v>#DIV/0!</v>
      </c>
      <c r="AK2321" t="e">
        <f t="shared" ca="1" si="565"/>
        <v>#DIV/0!</v>
      </c>
      <c r="AL2321">
        <f t="shared" ca="1" si="565"/>
        <v>0</v>
      </c>
      <c r="AM2321">
        <f t="shared" ca="1" si="565"/>
        <v>692.81330647199991</v>
      </c>
      <c r="AN2321">
        <f t="shared" ca="1" si="565"/>
        <v>0</v>
      </c>
      <c r="AO2321">
        <f t="shared" ca="1" si="565"/>
        <v>462.14771809683339</v>
      </c>
      <c r="AP2321">
        <f t="shared" ca="1" si="565"/>
        <v>12.723993866563696</v>
      </c>
      <c r="AQ2321">
        <f t="shared" ca="1" si="565"/>
        <v>42.800000000000004</v>
      </c>
      <c r="AR2321">
        <f t="shared" ca="1" si="565"/>
        <v>181.60121696584315</v>
      </c>
    </row>
  </sheetData>
  <autoFilter ref="A2:AU2305" xr:uid="{85454DA5-3F62-C243-B133-78230C98E22C}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7"/>
  <sheetViews>
    <sheetView tabSelected="1" workbookViewId="0">
      <selection activeCell="F3" sqref="F3"/>
    </sheetView>
  </sheetViews>
  <sheetFormatPr baseColWidth="10" defaultRowHeight="16" x14ac:dyDescent="0.2"/>
  <sheetData>
    <row r="1" spans="1:6" x14ac:dyDescent="0.2">
      <c r="A1" t="s">
        <v>920</v>
      </c>
    </row>
    <row r="3" spans="1:6" ht="16" customHeight="1" x14ac:dyDescent="0.25">
      <c r="F3" s="5"/>
    </row>
    <row r="4" spans="1:6" ht="16" customHeight="1" x14ac:dyDescent="0.25">
      <c r="F4" s="5"/>
    </row>
    <row r="5" spans="1:6" ht="16" customHeight="1" x14ac:dyDescent="0.25">
      <c r="F5" s="5"/>
    </row>
    <row r="6" spans="1:6" ht="16" customHeight="1" x14ac:dyDescent="0.25">
      <c r="F6" s="5"/>
    </row>
    <row r="7" spans="1:6" ht="16" customHeight="1" x14ac:dyDescent="0.25">
      <c r="F7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filtered</vt:lpstr>
      <vt:lpstr>graphs</vt:lpstr>
      <vt:lpstr>data!energy_sources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2019-08-14T09:47:15Z</dcterms:modified>
</cp:coreProperties>
</file>