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Chris\Dropbox\My Books\PMS 5e\Example Files\Chapter 06\Finished Examples\"/>
    </mc:Choice>
  </mc:AlternateContent>
  <bookViews>
    <workbookView xWindow="405" yWindow="90" windowWidth="8415" windowHeight="4965"/>
  </bookViews>
  <sheets>
    <sheet name="Model" sheetId="1" r:id="rId1"/>
  </sheets>
  <definedNames>
    <definedName name="Hubs_covered_by">Model!$B$25:$B$36</definedName>
    <definedName name="_xlnm.Print_Area" localSheetId="0">Model!$A$1:$Q$39</definedName>
    <definedName name="solver_adj" localSheetId="0" hidden="1">Model!$B$21:$M$21</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bd" localSheetId="0" hidden="1">2</definedName>
    <definedName name="solver_itr" localSheetId="0" hidden="1">100</definedName>
    <definedName name="solver_lhs1" localSheetId="0" hidden="1">Model!$B$25:$B$36</definedName>
    <definedName name="solver_lhs2" localSheetId="0" hidden="1">Model!$B$21:$M$21</definedName>
    <definedName name="solver_lin" localSheetId="0" hidden="1">1</definedName>
    <definedName name="solver_lva" localSheetId="0" hidden="1">2</definedName>
    <definedName name="solver_mip" localSheetId="0" hidden="1">5000</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5000</definedName>
    <definedName name="solver_num" localSheetId="0" hidden="1">2</definedName>
    <definedName name="solver_nwt" localSheetId="0" hidden="1">1</definedName>
    <definedName name="solver_ofx" localSheetId="0" hidden="1">2</definedName>
    <definedName name="solver_opt" localSheetId="0" hidden="1">Model!$B$39</definedName>
    <definedName name="solver_piv" localSheetId="0" hidden="1">0.000001</definedName>
    <definedName name="solver_pre" localSheetId="0" hidden="1">0.000001</definedName>
    <definedName name="solver_pro" localSheetId="0" hidden="1">2</definedName>
    <definedName name="solver_rbv" localSheetId="0" hidden="1">1</definedName>
    <definedName name="solver_red" localSheetId="0" hidden="1">0.000001</definedName>
    <definedName name="solver_rel1" localSheetId="0" hidden="1">3</definedName>
    <definedName name="solver_rel2" localSheetId="0" hidden="1">5</definedName>
    <definedName name="solver_reo" localSheetId="0" hidden="1">2</definedName>
    <definedName name="solver_rep" localSheetId="0" hidden="1">2</definedName>
    <definedName name="solver_rhs1" localSheetId="0" hidden="1">1</definedName>
    <definedName name="solver_rhs2" localSheetId="0" hidden="1">binary</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100</definedName>
    <definedName name="solver_tol" localSheetId="0" hidden="1">0</definedName>
    <definedName name="solver_typ" localSheetId="0" hidden="1">2</definedName>
    <definedName name="solver_val" localSheetId="0" hidden="1">0</definedName>
    <definedName name="solver_ver" localSheetId="0" hidden="1">3</definedName>
    <definedName name="Total_hubs">Model!$B$39</definedName>
    <definedName name="Used_as_hub">Model!$B$21:$M$21</definedName>
  </definedNames>
  <calcPr calcId="152511" calcMode="autoNoTable"/>
</workbook>
</file>

<file path=xl/calcChain.xml><?xml version="1.0" encoding="utf-8"?>
<calcChain xmlns="http://schemas.openxmlformats.org/spreadsheetml/2006/main">
  <c r="B39" i="1" l="1"/>
  <c r="B26" i="1"/>
  <c r="B27" i="1"/>
  <c r="B28" i="1"/>
  <c r="B29" i="1"/>
  <c r="B30" i="1"/>
  <c r="B31" i="1"/>
  <c r="B32" i="1"/>
  <c r="B33" i="1"/>
  <c r="B34" i="1"/>
  <c r="B35" i="1"/>
  <c r="B36" i="1"/>
  <c r="B25" i="1"/>
</calcChain>
</file>

<file path=xl/comments1.xml><?xml version="1.0" encoding="utf-8"?>
<comments xmlns="http://schemas.openxmlformats.org/spreadsheetml/2006/main">
  <authors>
    <author>Chris Albright</author>
  </authors>
  <commentList>
    <comment ref="A21" authorId="0" shapeId="0">
      <text>
        <r>
          <rPr>
            <b/>
            <sz val="8"/>
            <color indexed="81"/>
            <rFont val="Tahoma"/>
            <family val="2"/>
          </rPr>
          <t>1 if yes, 0 if no</t>
        </r>
        <r>
          <rPr>
            <sz val="8"/>
            <color indexed="81"/>
            <rFont val="Tahoma"/>
            <family val="2"/>
          </rPr>
          <t xml:space="preserve">
</t>
        </r>
      </text>
    </comment>
  </commentList>
</comments>
</file>

<file path=xl/sharedStrings.xml><?xml version="1.0" encoding="utf-8"?>
<sst xmlns="http://schemas.openxmlformats.org/spreadsheetml/2006/main" count="79" uniqueCount="31">
  <si>
    <t>AT</t>
  </si>
  <si>
    <t>BO</t>
  </si>
  <si>
    <t>CH</t>
  </si>
  <si>
    <t>DE</t>
  </si>
  <si>
    <t>HO</t>
  </si>
  <si>
    <t>LA</t>
  </si>
  <si>
    <t>NO</t>
  </si>
  <si>
    <t>NY</t>
  </si>
  <si>
    <t>PI</t>
  </si>
  <si>
    <t>SL</t>
  </si>
  <si>
    <t>SF</t>
  </si>
  <si>
    <t>SE</t>
  </si>
  <si>
    <t>Required</t>
  </si>
  <si>
    <t>&gt;=</t>
  </si>
  <si>
    <t>Total hubs</t>
  </si>
  <si>
    <t>Western Airlines hub location model</t>
  </si>
  <si>
    <t>Hubs covered by</t>
  </si>
  <si>
    <t>Input data: which cities are covered by which potential hubs</t>
  </si>
  <si>
    <t>City</t>
  </si>
  <si>
    <t>Decisions: which cities to use as hubs</t>
  </si>
  <si>
    <t>Constraints that each city must be covered by at least one hub</t>
  </si>
  <si>
    <t>Objective to minimize</t>
  </si>
  <si>
    <t>Range names used:</t>
  </si>
  <si>
    <t>Hubs_covered_by</t>
  </si>
  <si>
    <t>=Model!$B$25:$B$36</t>
  </si>
  <si>
    <t>Total_hubs</t>
  </si>
  <si>
    <t>=Model!$B$39</t>
  </si>
  <si>
    <t>=Model!$B$21:$M$21</t>
  </si>
  <si>
    <t>Potential hub</t>
  </si>
  <si>
    <t>Used as hub</t>
  </si>
  <si>
    <t>Used_as_hub</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</si>
</sst>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name val="Calibri"/>
      <family val="2"/>
    </font>
    <font>
      <sz val="8"/>
      <color indexed="81"/>
      <name val="Tahoma"/>
      <family val="2"/>
    </font>
    <font>
      <b/>
      <sz val="8"/>
      <color indexed="81"/>
      <name val="Tahoma"/>
      <family val="2"/>
    </font>
    <font>
      <sz val="8"/>
      <name val="Arial"/>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7">
    <xf numFmtId="0" fontId="0" fillId="0" borderId="0" xfId="0"/>
    <xf numFmtId="0" fontId="4" fillId="0" borderId="0" xfId="0" applyFont="1"/>
    <xf numFmtId="0" fontId="5" fillId="0" borderId="0" xfId="0" applyFont="1"/>
    <xf numFmtId="1" fontId="5" fillId="0" borderId="0" xfId="0" applyNumberFormat="1" applyFont="1"/>
    <xf numFmtId="0" fontId="5" fillId="0" borderId="0" xfId="0" applyFont="1" applyAlignment="1">
      <alignment horizontal="left"/>
    </xf>
    <xf numFmtId="0" fontId="4" fillId="0" borderId="0" xfId="0" applyFont="1" applyAlignment="1">
      <alignment horizontal="centerContinuous"/>
    </xf>
    <xf numFmtId="0" fontId="5" fillId="0" borderId="0" xfId="0" applyNumberFormat="1" applyFont="1"/>
    <xf numFmtId="0" fontId="5" fillId="0" borderId="0" xfId="0" applyFont="1" applyAlignment="1">
      <alignment horizontal="right"/>
    </xf>
    <xf numFmtId="0" fontId="5" fillId="0" borderId="0" xfId="0" quotePrefix="1" applyFont="1" applyAlignment="1">
      <alignment horizontal="right"/>
    </xf>
    <xf numFmtId="0" fontId="5" fillId="0" borderId="0" xfId="0" applyFont="1" applyFill="1" applyBorder="1"/>
    <xf numFmtId="0" fontId="5" fillId="0" borderId="0" xfId="0" quotePrefix="1" applyFont="1" applyAlignment="1">
      <alignment horizontal="left"/>
    </xf>
    <xf numFmtId="0" fontId="5" fillId="2" borderId="0" xfId="0" applyFont="1" applyFill="1" applyBorder="1"/>
    <xf numFmtId="0" fontId="5" fillId="0" borderId="0" xfId="0" applyFont="1" applyBorder="1"/>
    <xf numFmtId="0" fontId="5" fillId="0" borderId="0" xfId="0" applyFont="1" applyBorder="1" applyAlignment="1">
      <alignment horizontal="right"/>
    </xf>
    <xf numFmtId="0" fontId="5" fillId="0" borderId="0" xfId="0" quotePrefix="1" applyFont="1" applyBorder="1" applyAlignment="1">
      <alignment horizontal="center"/>
    </xf>
    <xf numFmtId="1" fontId="5" fillId="3" borderId="0" xfId="0" applyNumberFormat="1" applyFont="1" applyFill="1" applyBorder="1"/>
    <xf numFmtId="1" fontId="5" fillId="4" borderId="0" xfId="0" applyNumberFormat="1" applyFont="1" applyFill="1" applyBorder="1" applyAlignment="1">
      <alignment horizontal="right"/>
    </xf>
  </cellXfs>
  <cellStyles count="1">
    <cellStyle name="Normal" xfId="0" builtinId="0"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419099</xdr:colOff>
      <xdr:row>7</xdr:row>
      <xdr:rowOff>133350</xdr:rowOff>
    </xdr:from>
    <xdr:to>
      <xdr:col>18</xdr:col>
      <xdr:colOff>333374</xdr:colOff>
      <xdr:row>16</xdr:row>
      <xdr:rowOff>152400</xdr:rowOff>
    </xdr:to>
    <xdr:sp macro="" textlink="">
      <xdr:nvSpPr>
        <xdr:cNvPr id="3" name="TextBox 2"/>
        <xdr:cNvSpPr txBox="1"/>
      </xdr:nvSpPr>
      <xdr:spPr>
        <a:xfrm>
          <a:off x="6762749" y="1466850"/>
          <a:ext cx="3495675" cy="173355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In reality, the potential hubs</a:t>
          </a:r>
          <a:r>
            <a:rPr lang="en-US" sz="1100" baseline="0"/>
            <a:t> (the columns to the left) would be a relatively small subset of all cities the airline services, but the number of cities serviced (the rows to the left), would be large. This would keep the number of changing cells relatively small, but the number of constraints would be large. Does this make the problem much more difficult? See the </a:t>
          </a:r>
          <a:r>
            <a:rPr lang="en-US" sz="1100" b="1" baseline="0"/>
            <a:t>Locating Hubs Big </a:t>
          </a:r>
          <a:r>
            <a:rPr lang="en-US" sz="1100" baseline="0"/>
            <a:t>file for an example.</a:t>
          </a:r>
          <a:endParaRPr lang="en-US" sz="1100"/>
        </a:p>
      </xdr:txBody>
    </xdr:sp>
    <xdr:clientData/>
  </xdr:twoCellAnchor>
  <xdr:twoCellAnchor>
    <xdr:from>
      <xdr:col>14</xdr:col>
      <xdr:colOff>47625</xdr:colOff>
      <xdr:row>17</xdr:row>
      <xdr:rowOff>161925</xdr:rowOff>
    </xdr:from>
    <xdr:to>
      <xdr:col>18</xdr:col>
      <xdr:colOff>295275</xdr:colOff>
      <xdr:row>25</xdr:row>
      <xdr:rowOff>104775</xdr:rowOff>
    </xdr:to>
    <xdr:sp macro="" textlink="">
      <xdr:nvSpPr>
        <xdr:cNvPr id="4" name="TextBox 3"/>
        <xdr:cNvSpPr txBox="1"/>
      </xdr:nvSpPr>
      <xdr:spPr>
        <a:xfrm>
          <a:off x="6934200" y="3400425"/>
          <a:ext cx="3286125" cy="146685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b="0" i="0">
              <a:solidFill>
                <a:schemeClr val="dk1"/>
              </a:solidFill>
              <a:latin typeface="+mn-lt"/>
              <a:ea typeface="+mn-ea"/>
              <a:cs typeface="+mn-cs"/>
            </a:rPr>
            <a:t>Here is one possible</a:t>
          </a:r>
          <a:r>
            <a:rPr lang="en-US" sz="1100" b="0" i="0" baseline="0">
              <a:solidFill>
                <a:schemeClr val="dk1"/>
              </a:solidFill>
              <a:latin typeface="+mn-lt"/>
              <a:ea typeface="+mn-ea"/>
              <a:cs typeface="+mn-cs"/>
            </a:rPr>
            <a:t> direction for extending this model. Suppose we require that each city be covered by N hubs, where N is the value in cell G25. A sensitivity analysis on this value is shown on the next sheet. If every city must be covered by 2 hubs, 7 hubs are required. If every city must be covered by 3 hubs, there is no way to do it.</a:t>
          </a:r>
          <a:endParaRPr lang="en-US"/>
        </a:p>
        <a:p>
          <a:endParaRPr lang="en-US" sz="1100"/>
        </a:p>
      </xdr:txBody>
    </xdr:sp>
    <xdr:clientData/>
  </xdr:twoCellAnchor>
  <xdr:twoCellAnchor>
    <xdr:from>
      <xdr:col>5</xdr:col>
      <xdr:colOff>371475</xdr:colOff>
      <xdr:row>26</xdr:row>
      <xdr:rowOff>114300</xdr:rowOff>
    </xdr:from>
    <xdr:to>
      <xdr:col>12</xdr:col>
      <xdr:colOff>276224</xdr:colOff>
      <xdr:row>33</xdr:row>
      <xdr:rowOff>47625</xdr:rowOff>
    </xdr:to>
    <xdr:sp macro="" textlink="">
      <xdr:nvSpPr>
        <xdr:cNvPr id="5" name="Text Box 3"/>
        <xdr:cNvSpPr txBox="1">
          <a:spLocks noChangeArrowheads="1"/>
        </xdr:cNvSpPr>
      </xdr:nvSpPr>
      <xdr:spPr bwMode="auto">
        <a:xfrm>
          <a:off x="3762375" y="5067300"/>
          <a:ext cx="2505074" cy="1266825"/>
        </a:xfrm>
        <a:prstGeom prst="roundRect">
          <a:avLst/>
        </a:prstGeom>
        <a:solidFill>
          <a:schemeClr val="bg1">
            <a:shade val="80000"/>
          </a:schemeClr>
        </a:solidFill>
        <a:ln w="9525">
          <a:noFill/>
          <a:miter lim="800000"/>
          <a:headEnd/>
          <a:tailEnd/>
        </a:ln>
        <a:effectLst>
          <a:outerShdw blurRad="50800" dist="38100" dir="8100000" algn="tr">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100" b="0" i="0" strike="noStrike">
              <a:solidFill>
                <a:srgbClr val="000000"/>
              </a:solidFill>
              <a:latin typeface="+mn-lt"/>
              <a:cs typeface="Arial"/>
            </a:rPr>
            <a:t>It turns out that there are multiple optimal solutions to this model, all of which require a total of 3 hubs. You might get a different solution from the one shown here. This depends on your starting solution.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Y39"/>
  <sheetViews>
    <sheetView tabSelected="1" zoomScaleNormal="100" workbookViewId="0"/>
  </sheetViews>
  <sheetFormatPr defaultRowHeight="15" x14ac:dyDescent="0.25"/>
  <cols>
    <col min="1" max="1" width="15.85546875" style="2" customWidth="1"/>
    <col min="2" max="2" width="14.85546875" style="2" customWidth="1"/>
    <col min="3" max="3" width="6" style="2" customWidth="1"/>
    <col min="4" max="4" width="8.28515625" style="2" customWidth="1"/>
    <col min="5" max="5" width="5.85546875" style="2" customWidth="1"/>
    <col min="6" max="6" width="5.7109375" style="2" customWidth="1"/>
    <col min="7" max="7" width="5.140625" style="2" customWidth="1"/>
    <col min="8" max="8" width="5.42578125" style="2" customWidth="1"/>
    <col min="9" max="9" width="5" style="2" customWidth="1"/>
    <col min="10" max="10" width="6.7109375" style="2" customWidth="1"/>
    <col min="11" max="11" width="6.140625" style="2" customWidth="1"/>
    <col min="12" max="12" width="4.85546875" style="2" customWidth="1"/>
    <col min="13" max="13" width="5.28515625" style="2" customWidth="1"/>
    <col min="14" max="14" width="8.140625" style="2" customWidth="1"/>
    <col min="15" max="15" width="17.140625" style="2" customWidth="1"/>
    <col min="16" max="16" width="10.140625" style="2" customWidth="1"/>
    <col min="17" max="16384" width="9.140625" style="2"/>
  </cols>
  <sheetData>
    <row r="1" spans="1:51" x14ac:dyDescent="0.25">
      <c r="A1" s="1" t="s">
        <v>15</v>
      </c>
      <c r="AY1" s="3"/>
    </row>
    <row r="3" spans="1:51" x14ac:dyDescent="0.25">
      <c r="A3" s="1" t="s">
        <v>17</v>
      </c>
      <c r="O3" s="1" t="s">
        <v>22</v>
      </c>
    </row>
    <row r="4" spans="1:51" x14ac:dyDescent="0.25">
      <c r="B4" s="4" t="s">
        <v>28</v>
      </c>
      <c r="C4" s="5"/>
      <c r="D4" s="5"/>
      <c r="E4" s="5"/>
      <c r="F4" s="5"/>
      <c r="G4" s="5"/>
      <c r="H4" s="5"/>
      <c r="I4" s="5"/>
      <c r="J4" s="5"/>
      <c r="K4" s="5"/>
      <c r="L4" s="5"/>
      <c r="M4" s="5"/>
      <c r="O4" s="6" t="s">
        <v>23</v>
      </c>
      <c r="P4" s="6" t="s">
        <v>24</v>
      </c>
    </row>
    <row r="5" spans="1:51" x14ac:dyDescent="0.25">
      <c r="A5" s="2" t="s">
        <v>18</v>
      </c>
      <c r="B5" s="7" t="s">
        <v>0</v>
      </c>
      <c r="C5" s="7" t="s">
        <v>1</v>
      </c>
      <c r="D5" s="7" t="s">
        <v>2</v>
      </c>
      <c r="E5" s="7" t="s">
        <v>3</v>
      </c>
      <c r="F5" s="7" t="s">
        <v>4</v>
      </c>
      <c r="G5" s="7" t="s">
        <v>5</v>
      </c>
      <c r="H5" s="7" t="s">
        <v>6</v>
      </c>
      <c r="I5" s="7" t="s">
        <v>7</v>
      </c>
      <c r="J5" s="7" t="s">
        <v>8</v>
      </c>
      <c r="K5" s="7" t="s">
        <v>9</v>
      </c>
      <c r="L5" s="7" t="s">
        <v>10</v>
      </c>
      <c r="M5" s="7" t="s">
        <v>11</v>
      </c>
      <c r="N5" s="8"/>
      <c r="O5" s="6" t="s">
        <v>25</v>
      </c>
      <c r="P5" s="6" t="s">
        <v>26</v>
      </c>
    </row>
    <row r="6" spans="1:51" x14ac:dyDescent="0.25">
      <c r="A6" s="2" t="s">
        <v>0</v>
      </c>
      <c r="B6" s="11">
        <v>1</v>
      </c>
      <c r="C6" s="11">
        <v>0</v>
      </c>
      <c r="D6" s="11">
        <v>1</v>
      </c>
      <c r="E6" s="11">
        <v>0</v>
      </c>
      <c r="F6" s="11">
        <v>1</v>
      </c>
      <c r="G6" s="11">
        <v>0</v>
      </c>
      <c r="H6" s="11">
        <v>1</v>
      </c>
      <c r="I6" s="11">
        <v>1</v>
      </c>
      <c r="J6" s="11">
        <v>1</v>
      </c>
      <c r="K6" s="11">
        <v>0</v>
      </c>
      <c r="L6" s="11">
        <v>0</v>
      </c>
      <c r="M6" s="11">
        <v>0</v>
      </c>
      <c r="O6" s="6" t="s">
        <v>30</v>
      </c>
      <c r="P6" s="6" t="s">
        <v>27</v>
      </c>
    </row>
    <row r="7" spans="1:51" x14ac:dyDescent="0.25">
      <c r="A7" s="2" t="s">
        <v>1</v>
      </c>
      <c r="B7" s="11">
        <v>0</v>
      </c>
      <c r="C7" s="11">
        <v>1</v>
      </c>
      <c r="D7" s="11">
        <v>0</v>
      </c>
      <c r="E7" s="11">
        <v>0</v>
      </c>
      <c r="F7" s="11">
        <v>0</v>
      </c>
      <c r="G7" s="11">
        <v>0</v>
      </c>
      <c r="H7" s="11">
        <v>0</v>
      </c>
      <c r="I7" s="11">
        <v>1</v>
      </c>
      <c r="J7" s="11">
        <v>1</v>
      </c>
      <c r="K7" s="11">
        <v>0</v>
      </c>
      <c r="L7" s="11">
        <v>0</v>
      </c>
      <c r="M7" s="11">
        <v>0</v>
      </c>
    </row>
    <row r="8" spans="1:51" x14ac:dyDescent="0.25">
      <c r="A8" s="2" t="s">
        <v>2</v>
      </c>
      <c r="B8" s="11">
        <v>1</v>
      </c>
      <c r="C8" s="11">
        <v>0</v>
      </c>
      <c r="D8" s="11">
        <v>1</v>
      </c>
      <c r="E8" s="11">
        <v>0</v>
      </c>
      <c r="F8" s="11">
        <v>0</v>
      </c>
      <c r="G8" s="11">
        <v>0</v>
      </c>
      <c r="H8" s="11">
        <v>1</v>
      </c>
      <c r="I8" s="11">
        <v>1</v>
      </c>
      <c r="J8" s="11">
        <v>1</v>
      </c>
      <c r="K8" s="11">
        <v>0</v>
      </c>
      <c r="L8" s="11">
        <v>0</v>
      </c>
      <c r="M8" s="11">
        <v>0</v>
      </c>
    </row>
    <row r="9" spans="1:51" x14ac:dyDescent="0.25">
      <c r="A9" s="2" t="s">
        <v>3</v>
      </c>
      <c r="B9" s="11">
        <v>0</v>
      </c>
      <c r="C9" s="11">
        <v>0</v>
      </c>
      <c r="D9" s="11">
        <v>0</v>
      </c>
      <c r="E9" s="11">
        <v>1</v>
      </c>
      <c r="F9" s="11">
        <v>0</v>
      </c>
      <c r="G9" s="11">
        <v>0</v>
      </c>
      <c r="H9" s="11">
        <v>0</v>
      </c>
      <c r="I9" s="11">
        <v>0</v>
      </c>
      <c r="J9" s="11">
        <v>0</v>
      </c>
      <c r="K9" s="11">
        <v>1</v>
      </c>
      <c r="L9" s="11">
        <v>0</v>
      </c>
      <c r="M9" s="11">
        <v>0</v>
      </c>
    </row>
    <row r="10" spans="1:51" x14ac:dyDescent="0.25">
      <c r="A10" s="2" t="s">
        <v>4</v>
      </c>
      <c r="B10" s="11">
        <v>1</v>
      </c>
      <c r="C10" s="11">
        <v>0</v>
      </c>
      <c r="D10" s="11">
        <v>0</v>
      </c>
      <c r="E10" s="11">
        <v>0</v>
      </c>
      <c r="F10" s="11">
        <v>1</v>
      </c>
      <c r="G10" s="11">
        <v>0</v>
      </c>
      <c r="H10" s="11">
        <v>1</v>
      </c>
      <c r="I10" s="11">
        <v>0</v>
      </c>
      <c r="J10" s="11">
        <v>0</v>
      </c>
      <c r="K10" s="11">
        <v>0</v>
      </c>
      <c r="L10" s="11">
        <v>0</v>
      </c>
      <c r="M10" s="11">
        <v>0</v>
      </c>
    </row>
    <row r="11" spans="1:51" x14ac:dyDescent="0.25">
      <c r="A11" s="2" t="s">
        <v>5</v>
      </c>
      <c r="B11" s="11">
        <v>0</v>
      </c>
      <c r="C11" s="11">
        <v>0</v>
      </c>
      <c r="D11" s="11">
        <v>0</v>
      </c>
      <c r="E11" s="11">
        <v>0</v>
      </c>
      <c r="F11" s="11">
        <v>0</v>
      </c>
      <c r="G11" s="11">
        <v>1</v>
      </c>
      <c r="H11" s="11">
        <v>0</v>
      </c>
      <c r="I11" s="11">
        <v>0</v>
      </c>
      <c r="J11" s="11">
        <v>0</v>
      </c>
      <c r="K11" s="11">
        <v>1</v>
      </c>
      <c r="L11" s="11">
        <v>1</v>
      </c>
      <c r="M11" s="11">
        <v>0</v>
      </c>
    </row>
    <row r="12" spans="1:51" x14ac:dyDescent="0.25">
      <c r="A12" s="2" t="s">
        <v>6</v>
      </c>
      <c r="B12" s="11">
        <v>1</v>
      </c>
      <c r="C12" s="11">
        <v>0</v>
      </c>
      <c r="D12" s="11">
        <v>1</v>
      </c>
      <c r="E12" s="11">
        <v>0</v>
      </c>
      <c r="F12" s="11">
        <v>1</v>
      </c>
      <c r="G12" s="11">
        <v>0</v>
      </c>
      <c r="H12" s="11">
        <v>1</v>
      </c>
      <c r="I12" s="11">
        <v>0</v>
      </c>
      <c r="J12" s="11">
        <v>0</v>
      </c>
      <c r="K12" s="11">
        <v>0</v>
      </c>
      <c r="L12" s="11">
        <v>0</v>
      </c>
      <c r="M12" s="11">
        <v>0</v>
      </c>
    </row>
    <row r="13" spans="1:51" x14ac:dyDescent="0.25">
      <c r="A13" s="2" t="s">
        <v>7</v>
      </c>
      <c r="B13" s="11">
        <v>1</v>
      </c>
      <c r="C13" s="11">
        <v>1</v>
      </c>
      <c r="D13" s="11">
        <v>1</v>
      </c>
      <c r="E13" s="11">
        <v>0</v>
      </c>
      <c r="F13" s="11">
        <v>0</v>
      </c>
      <c r="G13" s="11">
        <v>0</v>
      </c>
      <c r="H13" s="11">
        <v>0</v>
      </c>
      <c r="I13" s="11">
        <v>1</v>
      </c>
      <c r="J13" s="11">
        <v>1</v>
      </c>
      <c r="K13" s="11">
        <v>0</v>
      </c>
      <c r="L13" s="11">
        <v>0</v>
      </c>
      <c r="M13" s="11">
        <v>0</v>
      </c>
    </row>
    <row r="14" spans="1:51" x14ac:dyDescent="0.25">
      <c r="A14" s="2" t="s">
        <v>8</v>
      </c>
      <c r="B14" s="11">
        <v>1</v>
      </c>
      <c r="C14" s="11">
        <v>1</v>
      </c>
      <c r="D14" s="11">
        <v>1</v>
      </c>
      <c r="E14" s="11">
        <v>0</v>
      </c>
      <c r="F14" s="11">
        <v>0</v>
      </c>
      <c r="G14" s="11">
        <v>0</v>
      </c>
      <c r="H14" s="11">
        <v>0</v>
      </c>
      <c r="I14" s="11">
        <v>1</v>
      </c>
      <c r="J14" s="11">
        <v>1</v>
      </c>
      <c r="K14" s="11">
        <v>0</v>
      </c>
      <c r="L14" s="11">
        <v>0</v>
      </c>
      <c r="M14" s="11">
        <v>0</v>
      </c>
    </row>
    <row r="15" spans="1:51" x14ac:dyDescent="0.25">
      <c r="A15" s="2" t="s">
        <v>9</v>
      </c>
      <c r="B15" s="11">
        <v>0</v>
      </c>
      <c r="C15" s="11">
        <v>0</v>
      </c>
      <c r="D15" s="11">
        <v>0</v>
      </c>
      <c r="E15" s="11">
        <v>1</v>
      </c>
      <c r="F15" s="11">
        <v>0</v>
      </c>
      <c r="G15" s="11">
        <v>1</v>
      </c>
      <c r="H15" s="11">
        <v>0</v>
      </c>
      <c r="I15" s="11">
        <v>0</v>
      </c>
      <c r="J15" s="11">
        <v>0</v>
      </c>
      <c r="K15" s="11">
        <v>1</v>
      </c>
      <c r="L15" s="11">
        <v>1</v>
      </c>
      <c r="M15" s="11">
        <v>1</v>
      </c>
    </row>
    <row r="16" spans="1:51" x14ac:dyDescent="0.25">
      <c r="A16" s="2" t="s">
        <v>10</v>
      </c>
      <c r="B16" s="11">
        <v>0</v>
      </c>
      <c r="C16" s="11">
        <v>0</v>
      </c>
      <c r="D16" s="11">
        <v>0</v>
      </c>
      <c r="E16" s="11">
        <v>0</v>
      </c>
      <c r="F16" s="11">
        <v>0</v>
      </c>
      <c r="G16" s="11">
        <v>1</v>
      </c>
      <c r="H16" s="11">
        <v>0</v>
      </c>
      <c r="I16" s="11">
        <v>0</v>
      </c>
      <c r="J16" s="11">
        <v>0</v>
      </c>
      <c r="K16" s="11">
        <v>1</v>
      </c>
      <c r="L16" s="11">
        <v>1</v>
      </c>
      <c r="M16" s="11">
        <v>1</v>
      </c>
    </row>
    <row r="17" spans="1:13" x14ac:dyDescent="0.25">
      <c r="A17" s="2" t="s">
        <v>11</v>
      </c>
      <c r="B17" s="11">
        <v>0</v>
      </c>
      <c r="C17" s="11">
        <v>0</v>
      </c>
      <c r="D17" s="11">
        <v>0</v>
      </c>
      <c r="E17" s="11">
        <v>0</v>
      </c>
      <c r="F17" s="11">
        <v>0</v>
      </c>
      <c r="G17" s="11">
        <v>0</v>
      </c>
      <c r="H17" s="11">
        <v>0</v>
      </c>
      <c r="I17" s="11">
        <v>0</v>
      </c>
      <c r="J17" s="11">
        <v>0</v>
      </c>
      <c r="K17" s="11">
        <v>1</v>
      </c>
      <c r="L17" s="11">
        <v>1</v>
      </c>
      <c r="M17" s="11">
        <v>1</v>
      </c>
    </row>
    <row r="18" spans="1:13" x14ac:dyDescent="0.25">
      <c r="B18" s="12"/>
      <c r="C18" s="12"/>
      <c r="D18" s="12"/>
      <c r="E18" s="12"/>
      <c r="F18" s="12"/>
      <c r="G18" s="12"/>
      <c r="H18" s="12"/>
      <c r="I18" s="12"/>
      <c r="J18" s="12"/>
      <c r="K18" s="12"/>
      <c r="L18" s="12"/>
      <c r="M18" s="12"/>
    </row>
    <row r="19" spans="1:13" x14ac:dyDescent="0.25">
      <c r="A19" s="1" t="s">
        <v>19</v>
      </c>
      <c r="B19" s="12"/>
      <c r="C19" s="12"/>
      <c r="D19" s="12"/>
      <c r="E19" s="12"/>
      <c r="F19" s="12"/>
      <c r="G19" s="12"/>
      <c r="H19" s="12"/>
      <c r="I19" s="12"/>
      <c r="J19" s="12"/>
      <c r="K19" s="12"/>
      <c r="L19" s="12"/>
      <c r="M19" s="12"/>
    </row>
    <row r="20" spans="1:13" x14ac:dyDescent="0.25">
      <c r="B20" s="13" t="s">
        <v>0</v>
      </c>
      <c r="C20" s="13" t="s">
        <v>1</v>
      </c>
      <c r="D20" s="13" t="s">
        <v>2</v>
      </c>
      <c r="E20" s="13" t="s">
        <v>3</v>
      </c>
      <c r="F20" s="13" t="s">
        <v>4</v>
      </c>
      <c r="G20" s="13" t="s">
        <v>5</v>
      </c>
      <c r="H20" s="13" t="s">
        <v>6</v>
      </c>
      <c r="I20" s="13" t="s">
        <v>7</v>
      </c>
      <c r="J20" s="13" t="s">
        <v>8</v>
      </c>
      <c r="K20" s="13" t="s">
        <v>9</v>
      </c>
      <c r="L20" s="13" t="s">
        <v>10</v>
      </c>
      <c r="M20" s="13" t="s">
        <v>11</v>
      </c>
    </row>
    <row r="21" spans="1:13" x14ac:dyDescent="0.25">
      <c r="A21" s="2" t="s">
        <v>29</v>
      </c>
      <c r="B21" s="15">
        <v>0</v>
      </c>
      <c r="C21" s="15">
        <v>0</v>
      </c>
      <c r="D21" s="15">
        <v>0</v>
      </c>
      <c r="E21" s="15">
        <v>0</v>
      </c>
      <c r="F21" s="15">
        <v>1</v>
      </c>
      <c r="G21" s="15">
        <v>0</v>
      </c>
      <c r="H21" s="15">
        <v>0</v>
      </c>
      <c r="I21" s="15">
        <v>1</v>
      </c>
      <c r="J21" s="15">
        <v>0</v>
      </c>
      <c r="K21" s="15">
        <v>1</v>
      </c>
      <c r="L21" s="15">
        <v>0</v>
      </c>
      <c r="M21" s="15">
        <v>0</v>
      </c>
    </row>
    <row r="22" spans="1:13" x14ac:dyDescent="0.25">
      <c r="B22" s="12"/>
      <c r="C22" s="12"/>
      <c r="D22" s="12"/>
      <c r="E22" s="12"/>
      <c r="F22" s="12"/>
      <c r="G22" s="12"/>
      <c r="H22" s="12"/>
      <c r="I22" s="12"/>
      <c r="J22" s="12"/>
      <c r="K22" s="12"/>
      <c r="L22" s="12"/>
      <c r="M22" s="12"/>
    </row>
    <row r="23" spans="1:13" x14ac:dyDescent="0.25">
      <c r="A23" s="1" t="s">
        <v>20</v>
      </c>
      <c r="B23" s="12"/>
      <c r="C23" s="12"/>
      <c r="D23" s="12"/>
      <c r="E23" s="12"/>
      <c r="F23" s="12"/>
      <c r="G23" s="12"/>
      <c r="H23" s="12"/>
      <c r="I23" s="12"/>
      <c r="J23" s="12"/>
      <c r="K23" s="12"/>
      <c r="L23" s="12"/>
      <c r="M23" s="12"/>
    </row>
    <row r="24" spans="1:13" x14ac:dyDescent="0.25">
      <c r="A24" s="2" t="s">
        <v>18</v>
      </c>
      <c r="B24" s="13" t="s">
        <v>16</v>
      </c>
      <c r="C24" s="13"/>
      <c r="D24" s="13" t="s">
        <v>12</v>
      </c>
      <c r="E24" s="12"/>
      <c r="F24" s="12"/>
      <c r="G24" s="12"/>
      <c r="H24" s="12"/>
      <c r="I24" s="12"/>
      <c r="J24" s="12"/>
      <c r="K24" s="12"/>
      <c r="L24" s="12"/>
      <c r="M24" s="12"/>
    </row>
    <row r="25" spans="1:13" x14ac:dyDescent="0.25">
      <c r="A25" s="2" t="s">
        <v>0</v>
      </c>
      <c r="B25" s="12">
        <f t="shared" ref="B25:B36" si="0">SUMPRODUCT(B6:M6,Used_as_hub)</f>
        <v>2</v>
      </c>
      <c r="C25" s="14" t="s">
        <v>13</v>
      </c>
      <c r="D25" s="9">
        <v>1</v>
      </c>
      <c r="E25" s="12"/>
      <c r="F25" s="12"/>
      <c r="G25" s="12"/>
      <c r="H25" s="12"/>
      <c r="I25" s="12"/>
      <c r="J25" s="12"/>
      <c r="K25" s="12"/>
      <c r="L25" s="12"/>
      <c r="M25" s="12"/>
    </row>
    <row r="26" spans="1:13" x14ac:dyDescent="0.25">
      <c r="A26" s="2" t="s">
        <v>1</v>
      </c>
      <c r="B26" s="12">
        <f t="shared" si="0"/>
        <v>1</v>
      </c>
      <c r="C26" s="14" t="s">
        <v>13</v>
      </c>
      <c r="D26" s="9">
        <v>1</v>
      </c>
      <c r="E26" s="12"/>
      <c r="F26" s="12"/>
      <c r="G26" s="12"/>
      <c r="H26" s="12"/>
      <c r="I26" s="12"/>
      <c r="J26" s="12"/>
      <c r="K26" s="12"/>
      <c r="L26" s="12"/>
      <c r="M26" s="12"/>
    </row>
    <row r="27" spans="1:13" x14ac:dyDescent="0.25">
      <c r="A27" s="2" t="s">
        <v>2</v>
      </c>
      <c r="B27" s="12">
        <f t="shared" si="0"/>
        <v>1</v>
      </c>
      <c r="C27" s="14" t="s">
        <v>13</v>
      </c>
      <c r="D27" s="9">
        <v>1</v>
      </c>
      <c r="E27" s="12"/>
      <c r="F27" s="12"/>
      <c r="G27" s="12"/>
      <c r="H27" s="12"/>
      <c r="I27" s="12"/>
      <c r="J27" s="12"/>
      <c r="K27" s="12"/>
      <c r="L27" s="12"/>
      <c r="M27" s="12"/>
    </row>
    <row r="28" spans="1:13" x14ac:dyDescent="0.25">
      <c r="A28" s="2" t="s">
        <v>3</v>
      </c>
      <c r="B28" s="12">
        <f t="shared" si="0"/>
        <v>1</v>
      </c>
      <c r="C28" s="14" t="s">
        <v>13</v>
      </c>
      <c r="D28" s="9">
        <v>1</v>
      </c>
      <c r="E28" s="12"/>
      <c r="F28" s="12"/>
      <c r="G28" s="12"/>
      <c r="H28" s="12"/>
      <c r="I28" s="12"/>
      <c r="J28" s="12"/>
      <c r="K28" s="12"/>
      <c r="L28" s="12"/>
      <c r="M28" s="12"/>
    </row>
    <row r="29" spans="1:13" x14ac:dyDescent="0.25">
      <c r="A29" s="2" t="s">
        <v>4</v>
      </c>
      <c r="B29" s="12">
        <f t="shared" si="0"/>
        <v>1</v>
      </c>
      <c r="C29" s="14" t="s">
        <v>13</v>
      </c>
      <c r="D29" s="9">
        <v>1</v>
      </c>
      <c r="E29" s="12"/>
      <c r="F29" s="12"/>
      <c r="G29" s="12"/>
      <c r="H29" s="12"/>
      <c r="I29" s="12"/>
      <c r="J29" s="12"/>
      <c r="K29" s="12"/>
      <c r="L29" s="12"/>
      <c r="M29" s="12"/>
    </row>
    <row r="30" spans="1:13" x14ac:dyDescent="0.25">
      <c r="A30" s="2" t="s">
        <v>5</v>
      </c>
      <c r="B30" s="12">
        <f t="shared" si="0"/>
        <v>1</v>
      </c>
      <c r="C30" s="14" t="s">
        <v>13</v>
      </c>
      <c r="D30" s="9">
        <v>1</v>
      </c>
      <c r="E30" s="12"/>
      <c r="F30" s="12"/>
      <c r="G30" s="12"/>
      <c r="H30" s="12"/>
      <c r="I30" s="12"/>
      <c r="J30" s="12"/>
      <c r="K30" s="12"/>
      <c r="L30" s="12"/>
      <c r="M30" s="12"/>
    </row>
    <row r="31" spans="1:13" x14ac:dyDescent="0.25">
      <c r="A31" s="2" t="s">
        <v>6</v>
      </c>
      <c r="B31" s="12">
        <f t="shared" si="0"/>
        <v>1</v>
      </c>
      <c r="C31" s="14" t="s">
        <v>13</v>
      </c>
      <c r="D31" s="9">
        <v>1</v>
      </c>
      <c r="E31" s="12"/>
      <c r="F31" s="12"/>
      <c r="G31" s="12"/>
      <c r="H31" s="12"/>
      <c r="I31" s="12"/>
      <c r="J31" s="12"/>
      <c r="K31" s="12"/>
      <c r="L31" s="12"/>
      <c r="M31" s="12"/>
    </row>
    <row r="32" spans="1:13" x14ac:dyDescent="0.25">
      <c r="A32" s="2" t="s">
        <v>7</v>
      </c>
      <c r="B32" s="12">
        <f t="shared" si="0"/>
        <v>1</v>
      </c>
      <c r="C32" s="14" t="s">
        <v>13</v>
      </c>
      <c r="D32" s="9">
        <v>1</v>
      </c>
      <c r="E32" s="12"/>
      <c r="F32" s="12"/>
      <c r="G32" s="12"/>
      <c r="H32" s="12"/>
      <c r="I32" s="12"/>
      <c r="J32" s="12"/>
      <c r="K32" s="12"/>
      <c r="L32" s="12"/>
      <c r="M32" s="12"/>
    </row>
    <row r="33" spans="1:13" x14ac:dyDescent="0.25">
      <c r="A33" s="2" t="s">
        <v>8</v>
      </c>
      <c r="B33" s="12">
        <f t="shared" si="0"/>
        <v>1</v>
      </c>
      <c r="C33" s="14" t="s">
        <v>13</v>
      </c>
      <c r="D33" s="9">
        <v>1</v>
      </c>
      <c r="E33" s="12"/>
      <c r="F33" s="12"/>
      <c r="G33" s="12"/>
      <c r="H33" s="12"/>
      <c r="I33" s="12"/>
      <c r="J33" s="12"/>
      <c r="K33" s="12"/>
      <c r="L33" s="12"/>
      <c r="M33" s="12"/>
    </row>
    <row r="34" spans="1:13" x14ac:dyDescent="0.25">
      <c r="A34" s="2" t="s">
        <v>9</v>
      </c>
      <c r="B34" s="12">
        <f t="shared" si="0"/>
        <v>1</v>
      </c>
      <c r="C34" s="14" t="s">
        <v>13</v>
      </c>
      <c r="D34" s="9">
        <v>1</v>
      </c>
      <c r="E34" s="12"/>
      <c r="F34" s="12"/>
      <c r="G34" s="12"/>
      <c r="H34" s="12"/>
      <c r="I34" s="12"/>
      <c r="J34" s="12"/>
      <c r="K34" s="12"/>
      <c r="L34" s="12"/>
      <c r="M34" s="12"/>
    </row>
    <row r="35" spans="1:13" x14ac:dyDescent="0.25">
      <c r="A35" s="2" t="s">
        <v>10</v>
      </c>
      <c r="B35" s="12">
        <f t="shared" si="0"/>
        <v>1</v>
      </c>
      <c r="C35" s="14" t="s">
        <v>13</v>
      </c>
      <c r="D35" s="9">
        <v>1</v>
      </c>
      <c r="E35" s="12"/>
      <c r="F35" s="12"/>
      <c r="G35" s="12"/>
      <c r="H35" s="12"/>
      <c r="I35" s="12"/>
      <c r="J35" s="12"/>
      <c r="K35" s="12"/>
      <c r="L35" s="12"/>
      <c r="M35" s="12"/>
    </row>
    <row r="36" spans="1:13" x14ac:dyDescent="0.25">
      <c r="A36" s="2" t="s">
        <v>11</v>
      </c>
      <c r="B36" s="12">
        <f t="shared" si="0"/>
        <v>1</v>
      </c>
      <c r="C36" s="14" t="s">
        <v>13</v>
      </c>
      <c r="D36" s="9">
        <v>1</v>
      </c>
      <c r="E36" s="12"/>
      <c r="F36" s="12"/>
      <c r="G36" s="12"/>
      <c r="H36" s="12"/>
      <c r="I36" s="12"/>
      <c r="J36" s="12"/>
      <c r="K36" s="12"/>
      <c r="L36" s="12"/>
      <c r="M36" s="12"/>
    </row>
    <row r="37" spans="1:13" x14ac:dyDescent="0.25">
      <c r="B37" s="12"/>
      <c r="C37" s="12"/>
      <c r="D37" s="12"/>
      <c r="E37" s="12"/>
      <c r="F37" s="12"/>
      <c r="G37" s="12"/>
      <c r="H37" s="12"/>
      <c r="I37" s="12"/>
      <c r="J37" s="12"/>
      <c r="K37" s="12"/>
      <c r="L37" s="12"/>
      <c r="M37" s="12"/>
    </row>
    <row r="38" spans="1:13" x14ac:dyDescent="0.25">
      <c r="A38" s="1" t="s">
        <v>21</v>
      </c>
      <c r="B38" s="12"/>
      <c r="C38" s="12"/>
      <c r="D38" s="12"/>
      <c r="E38" s="12"/>
      <c r="F38" s="12"/>
      <c r="G38" s="12"/>
      <c r="H38" s="12"/>
      <c r="I38" s="12"/>
      <c r="J38" s="12"/>
      <c r="K38" s="12"/>
      <c r="L38" s="12"/>
      <c r="M38" s="12"/>
    </row>
    <row r="39" spans="1:13" x14ac:dyDescent="0.25">
      <c r="A39" s="10" t="s">
        <v>14</v>
      </c>
      <c r="B39" s="16">
        <f>SUM(Used_as_hub)</f>
        <v>3</v>
      </c>
      <c r="C39" s="12"/>
      <c r="D39" s="12"/>
      <c r="E39" s="12"/>
      <c r="F39" s="12"/>
      <c r="G39" s="12"/>
      <c r="H39" s="12"/>
      <c r="I39" s="12"/>
      <c r="J39" s="12"/>
      <c r="K39" s="12"/>
      <c r="L39" s="12"/>
      <c r="M39" s="12"/>
    </row>
  </sheetData>
  <phoneticPr fontId="3" type="noConversion"/>
  <printOptions horizontalCentered="1" verticalCentered="1" headings="1" gridLines="1" gridLinesSet="0"/>
  <pageMargins left="0.75" right="0.75" top="1" bottom="1" header="0.5" footer="0.5"/>
  <pageSetup scale="81" orientation="landscape"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Model</vt:lpstr>
      <vt:lpstr>Hubs_covered_by</vt:lpstr>
      <vt:lpstr>Model!Print_Area</vt:lpstr>
      <vt:lpstr>Total_hubs</vt:lpstr>
      <vt:lpstr>Used_as_hub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Chris</cp:lastModifiedBy>
  <cp:lastPrinted>2010-07-09T18:41:17Z</cp:lastPrinted>
  <dcterms:created xsi:type="dcterms:W3CDTF">1997-08-23T19:53:43Z</dcterms:created>
  <dcterms:modified xsi:type="dcterms:W3CDTF">2014-01-20T23:05:36Z</dcterms:modified>
</cp:coreProperties>
</file>