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mg/Documents/mit-policy-hack-2021/"/>
    </mc:Choice>
  </mc:AlternateContent>
  <xr:revisionPtr revIDLastSave="0" documentId="13_ncr:1_{BC224C4D-2524-2340-8A09-328DB02698FA}" xr6:coauthVersionLast="36" xr6:coauthVersionMax="36" xr10:uidLastSave="{00000000-0000-0000-0000-000000000000}"/>
  <bookViews>
    <workbookView xWindow="13120" yWindow="1800" windowWidth="20480" windowHeight="16940" xr2:uid="{88F03919-88F7-6043-9A91-A7D2CA2CD0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7" i="1" l="1"/>
  <c r="J266" i="1"/>
  <c r="H268" i="1"/>
  <c r="H269" i="1"/>
  <c r="J265" i="1" l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274" i="1"/>
  <c r="H273" i="1"/>
  <c r="H272" i="1"/>
  <c r="H271" i="1"/>
  <c r="H270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<sst xmlns="http://schemas.openxmlformats.org/spreadsheetml/2006/main" count="839" uniqueCount="521">
  <si>
    <t>TOWN</t>
  </si>
  <si>
    <t>Average Customer Duration ( Hours)</t>
  </si>
  <si>
    <t>Total Duration Hours</t>
  </si>
  <si>
    <t># Events Affecting Town/Zipcode</t>
  </si>
  <si>
    <t>Customers Served</t>
  </si>
  <si>
    <t>Events/Customer Above Average IND</t>
  </si>
  <si>
    <t>Duration Above Average</t>
  </si>
  <si>
    <t>ABINGTON</t>
  </si>
  <si>
    <t>06230</t>
  </si>
  <si>
    <t>AMSTON</t>
  </si>
  <si>
    <t>06231</t>
  </si>
  <si>
    <t>ANDOVER</t>
  </si>
  <si>
    <t>06232</t>
  </si>
  <si>
    <t>ASHFORD</t>
  </si>
  <si>
    <t>06278</t>
  </si>
  <si>
    <t>AVON</t>
  </si>
  <si>
    <t>06001</t>
  </si>
  <si>
    <t>BALLOUVILLE</t>
  </si>
  <si>
    <t>06233</t>
  </si>
  <si>
    <t>BALTIC</t>
  </si>
  <si>
    <t>06330</t>
  </si>
  <si>
    <t>BANTAM</t>
  </si>
  <si>
    <t>06750</t>
  </si>
  <si>
    <t>BARKHAMSTED</t>
  </si>
  <si>
    <t>06063</t>
  </si>
  <si>
    <t>BEACON FALLS</t>
  </si>
  <si>
    <t>06403</t>
  </si>
  <si>
    <t>BETHANY</t>
  </si>
  <si>
    <t>06524</t>
  </si>
  <si>
    <t>BETHEL</t>
  </si>
  <si>
    <t>06801</t>
  </si>
  <si>
    <t>BETHLEHEM</t>
  </si>
  <si>
    <t>06751</t>
  </si>
  <si>
    <t>BLOOMFIELD</t>
  </si>
  <si>
    <t>06002</t>
  </si>
  <si>
    <t>BOLTON</t>
  </si>
  <si>
    <t>06043</t>
  </si>
  <si>
    <t>BRANFORD</t>
  </si>
  <si>
    <t>06405</t>
  </si>
  <si>
    <t>BRIDGEWATER</t>
  </si>
  <si>
    <t>06752</t>
  </si>
  <si>
    <t>BRISTOL</t>
  </si>
  <si>
    <t>06010</t>
  </si>
  <si>
    <t>BROAD BROOK</t>
  </si>
  <si>
    <t>06016</t>
  </si>
  <si>
    <t>BROOKFIELD</t>
  </si>
  <si>
    <t>06804</t>
  </si>
  <si>
    <t>BROOKLYN</t>
  </si>
  <si>
    <t>06234</t>
  </si>
  <si>
    <t>BURLINGTON</t>
  </si>
  <si>
    <t>06013</t>
  </si>
  <si>
    <t>CANAAN</t>
  </si>
  <si>
    <t>06018</t>
  </si>
  <si>
    <t>CANTERBURY</t>
  </si>
  <si>
    <t>06331</t>
  </si>
  <si>
    <t>CANTON</t>
  </si>
  <si>
    <t>06019</t>
  </si>
  <si>
    <t>CENTERBROOK</t>
  </si>
  <si>
    <t>06409</t>
  </si>
  <si>
    <t>CENTRAL VILLAGE</t>
  </si>
  <si>
    <t>06332</t>
  </si>
  <si>
    <t>CHAPLIN</t>
  </si>
  <si>
    <t>06235</t>
  </si>
  <si>
    <t>CHESHIRE</t>
  </si>
  <si>
    <t>06410</t>
  </si>
  <si>
    <t>CHESTER</t>
  </si>
  <si>
    <t>06412</t>
  </si>
  <si>
    <t>CLINTON</t>
  </si>
  <si>
    <t>06413</t>
  </si>
  <si>
    <t>COBALT</t>
  </si>
  <si>
    <t>06414</t>
  </si>
  <si>
    <t>COLCHESTER</t>
  </si>
  <si>
    <t>06415</t>
  </si>
  <si>
    <t>COLEBROOK</t>
  </si>
  <si>
    <t>06021</t>
  </si>
  <si>
    <t>COLLINSVILLE</t>
  </si>
  <si>
    <t>06022</t>
  </si>
  <si>
    <t>COLUMBIA</t>
  </si>
  <si>
    <t>06237</t>
  </si>
  <si>
    <t>CORNWALL</t>
  </si>
  <si>
    <t>06753</t>
  </si>
  <si>
    <t>CORNWALL BRIDGE</t>
  </si>
  <si>
    <t>06754</t>
  </si>
  <si>
    <t>COS COB</t>
  </si>
  <si>
    <t>06807</t>
  </si>
  <si>
    <t>COVENTRY</t>
  </si>
  <si>
    <t>06238</t>
  </si>
  <si>
    <t>CROMWELL</t>
  </si>
  <si>
    <t>06416</t>
  </si>
  <si>
    <t>DANBURY</t>
  </si>
  <si>
    <t>06811</t>
  </si>
  <si>
    <t>06810</t>
  </si>
  <si>
    <t>DANIELSON</t>
  </si>
  <si>
    <t>06239</t>
  </si>
  <si>
    <t>DARIEN</t>
  </si>
  <si>
    <t>06820</t>
  </si>
  <si>
    <t>DAYVILLE</t>
  </si>
  <si>
    <t>06241</t>
  </si>
  <si>
    <t>DEEP RIVER</t>
  </si>
  <si>
    <t>06417</t>
  </si>
  <si>
    <t>DURHAM</t>
  </si>
  <si>
    <t>06422</t>
  </si>
  <si>
    <t>EAST BERLIN</t>
  </si>
  <si>
    <t>06023</t>
  </si>
  <si>
    <t>EAST CANAAN</t>
  </si>
  <si>
    <t>06024</t>
  </si>
  <si>
    <t>EAST GLASTONBURY</t>
  </si>
  <si>
    <t>06025</t>
  </si>
  <si>
    <t>EAST GRANBY</t>
  </si>
  <si>
    <t>06026</t>
  </si>
  <si>
    <t>EAST HADDAM</t>
  </si>
  <si>
    <t>06423</t>
  </si>
  <si>
    <t>EAST HAMPTON</t>
  </si>
  <si>
    <t>06424</t>
  </si>
  <si>
    <t>EAST HARTFORD</t>
  </si>
  <si>
    <t>06108</t>
  </si>
  <si>
    <t>06118</t>
  </si>
  <si>
    <t>EAST HARTLAND</t>
  </si>
  <si>
    <t>06027</t>
  </si>
  <si>
    <t>EAST KILLINGLY</t>
  </si>
  <si>
    <t>06243</t>
  </si>
  <si>
    <t>EAST LYME</t>
  </si>
  <si>
    <t>06333</t>
  </si>
  <si>
    <t>EAST WINDSOR</t>
  </si>
  <si>
    <t>06088</t>
  </si>
  <si>
    <t>EASTFORD</t>
  </si>
  <si>
    <t>06242</t>
  </si>
  <si>
    <t>ELLINGTON</t>
  </si>
  <si>
    <t>06029</t>
  </si>
  <si>
    <t>ENFIELD</t>
  </si>
  <si>
    <t>06082</t>
  </si>
  <si>
    <t>ESSEX</t>
  </si>
  <si>
    <t>06426</t>
  </si>
  <si>
    <t>FABYAN</t>
  </si>
  <si>
    <t>06245</t>
  </si>
  <si>
    <t>FAIRFIELD</t>
  </si>
  <si>
    <t>06824</t>
  </si>
  <si>
    <t>FALLS VILLAGE</t>
  </si>
  <si>
    <t>06031</t>
  </si>
  <si>
    <t>FARMINGTON</t>
  </si>
  <si>
    <t>06032</t>
  </si>
  <si>
    <t>GALES FERRY</t>
  </si>
  <si>
    <t>06335</t>
  </si>
  <si>
    <t>GAYLORDSVILLE</t>
  </si>
  <si>
    <t>06755</t>
  </si>
  <si>
    <t>GEORGETOWN</t>
  </si>
  <si>
    <t>06829</t>
  </si>
  <si>
    <t>GLASTONBURY</t>
  </si>
  <si>
    <t>06033</t>
  </si>
  <si>
    <t>GOSHEN</t>
  </si>
  <si>
    <t>06756</t>
  </si>
  <si>
    <t>GRANBY</t>
  </si>
  <si>
    <t>06035</t>
  </si>
  <si>
    <t>GREENWICH</t>
  </si>
  <si>
    <t>06831</t>
  </si>
  <si>
    <t>06830</t>
  </si>
  <si>
    <t>GROSVENOR DALE</t>
  </si>
  <si>
    <t>06246</t>
  </si>
  <si>
    <t>GROTON</t>
  </si>
  <si>
    <t>06340</t>
  </si>
  <si>
    <t>GUILFORD</t>
  </si>
  <si>
    <t>06437</t>
  </si>
  <si>
    <t>HADDAM</t>
  </si>
  <si>
    <t>06438</t>
  </si>
  <si>
    <t>HADLYME</t>
  </si>
  <si>
    <t>06439</t>
  </si>
  <si>
    <t>HAMPTON</t>
  </si>
  <si>
    <t>06247</t>
  </si>
  <si>
    <t>HANOVER</t>
  </si>
  <si>
    <t>06350</t>
  </si>
  <si>
    <t>HARTFORD</t>
  </si>
  <si>
    <t>06101</t>
  </si>
  <si>
    <t>06103</t>
  </si>
  <si>
    <t>06120</t>
  </si>
  <si>
    <t>06112</t>
  </si>
  <si>
    <t>06105</t>
  </si>
  <si>
    <t>06114</t>
  </si>
  <si>
    <t>06106</t>
  </si>
  <si>
    <t>HARWINTON</t>
  </si>
  <si>
    <t>06791</t>
  </si>
  <si>
    <t>HEBRON</t>
  </si>
  <si>
    <t>06248</t>
  </si>
  <si>
    <t>HIGGANUM</t>
  </si>
  <si>
    <t>06441</t>
  </si>
  <si>
    <t>IVORYTON</t>
  </si>
  <si>
    <t>06442</t>
  </si>
  <si>
    <t>JEWETT CITY</t>
  </si>
  <si>
    <t>06351</t>
  </si>
  <si>
    <t>KENSINGTON</t>
  </si>
  <si>
    <t>06037</t>
  </si>
  <si>
    <t>KENT</t>
  </si>
  <si>
    <t>06757</t>
  </si>
  <si>
    <t>KILLINGWORTH</t>
  </si>
  <si>
    <t>06419</t>
  </si>
  <si>
    <t>LAKESIDE</t>
  </si>
  <si>
    <t>06758</t>
  </si>
  <si>
    <t>LAKEVILLE</t>
  </si>
  <si>
    <t>06039</t>
  </si>
  <si>
    <t>LEBANON</t>
  </si>
  <si>
    <t>06249</t>
  </si>
  <si>
    <t>LEDYARD</t>
  </si>
  <si>
    <t>06339</t>
  </si>
  <si>
    <t>LITCHFIELD</t>
  </si>
  <si>
    <t>06759</t>
  </si>
  <si>
    <t>MADISON</t>
  </si>
  <si>
    <t>06443</t>
  </si>
  <si>
    <t>MANCHESTER</t>
  </si>
  <si>
    <t>06042</t>
  </si>
  <si>
    <t>06040</t>
  </si>
  <si>
    <t>MANSFIELD CENTER</t>
  </si>
  <si>
    <t>06250</t>
  </si>
  <si>
    <t>MANSFIELD DEPOT</t>
  </si>
  <si>
    <t>06251</t>
  </si>
  <si>
    <t>MARION</t>
  </si>
  <si>
    <t>06444</t>
  </si>
  <si>
    <t>MARLBOROUGH</t>
  </si>
  <si>
    <t>06447</t>
  </si>
  <si>
    <t>MASHANTUCKET</t>
  </si>
  <si>
    <t>06338</t>
  </si>
  <si>
    <t>MERIDEN</t>
  </si>
  <si>
    <t>06451</t>
  </si>
  <si>
    <t>06450</t>
  </si>
  <si>
    <t>MIDDLE HADDAM</t>
  </si>
  <si>
    <t>06456</t>
  </si>
  <si>
    <t>MIDDLEBURY</t>
  </si>
  <si>
    <t>06762</t>
  </si>
  <si>
    <t>MIDDLEFIELD</t>
  </si>
  <si>
    <t>06455</t>
  </si>
  <si>
    <t>MIDDLETOWN</t>
  </si>
  <si>
    <t>06457</t>
  </si>
  <si>
    <t>MILLDALE</t>
  </si>
  <si>
    <t>06467</t>
  </si>
  <si>
    <t>MONROE</t>
  </si>
  <si>
    <t>06468</t>
  </si>
  <si>
    <t>MONTVILLE</t>
  </si>
  <si>
    <t>06353</t>
  </si>
  <si>
    <t>MOODUS</t>
  </si>
  <si>
    <t>06469</t>
  </si>
  <si>
    <t>MOOSUP</t>
  </si>
  <si>
    <t>06354</t>
  </si>
  <si>
    <t>MORRIS</t>
  </si>
  <si>
    <t>06763</t>
  </si>
  <si>
    <t>MYSTIC</t>
  </si>
  <si>
    <t>06355</t>
  </si>
  <si>
    <t>NAUGATUCK</t>
  </si>
  <si>
    <t>06770</t>
  </si>
  <si>
    <t>NEW BRITAIN</t>
  </si>
  <si>
    <t>06050</t>
  </si>
  <si>
    <t>06052</t>
  </si>
  <si>
    <t>06051</t>
  </si>
  <si>
    <t>06053</t>
  </si>
  <si>
    <t>NEW CANAAN</t>
  </si>
  <si>
    <t>06840</t>
  </si>
  <si>
    <t>NEW FAIRFIELD</t>
  </si>
  <si>
    <t>06812</t>
  </si>
  <si>
    <t>NEW HARTFORD</t>
  </si>
  <si>
    <t>06057</t>
  </si>
  <si>
    <t>NEW LONDON</t>
  </si>
  <si>
    <t>06320</t>
  </si>
  <si>
    <t>NEW MILFORD</t>
  </si>
  <si>
    <t>06776</t>
  </si>
  <si>
    <t>NEW PRESTON MARBLE DALE</t>
  </si>
  <si>
    <t>06777</t>
  </si>
  <si>
    <t>NEWINGTON</t>
  </si>
  <si>
    <t>06111</t>
  </si>
  <si>
    <t>NEWTOWN</t>
  </si>
  <si>
    <t>06470</t>
  </si>
  <si>
    <t>NIANTIC</t>
  </si>
  <si>
    <t>06357</t>
  </si>
  <si>
    <t>NORFOLK</t>
  </si>
  <si>
    <t>06058</t>
  </si>
  <si>
    <t>NORTH BRANFORD</t>
  </si>
  <si>
    <t>06471</t>
  </si>
  <si>
    <t>NORTH CANTON</t>
  </si>
  <si>
    <t>06059</t>
  </si>
  <si>
    <t>NORTH FRANKLIN</t>
  </si>
  <si>
    <t>06254</t>
  </si>
  <si>
    <t>NORTH GRANBY</t>
  </si>
  <si>
    <t>06060</t>
  </si>
  <si>
    <t>NORTH GROSVENORDALE</t>
  </si>
  <si>
    <t>06255</t>
  </si>
  <si>
    <t>NORTH STONINGTON</t>
  </si>
  <si>
    <t>06359</t>
  </si>
  <si>
    <t>NORTH WESTCHESTER</t>
  </si>
  <si>
    <t>06474</t>
  </si>
  <si>
    <t>NORTH WINDHAM</t>
  </si>
  <si>
    <t>06256</t>
  </si>
  <si>
    <t>NORTHFIELD</t>
  </si>
  <si>
    <t>06778</t>
  </si>
  <si>
    <t>NORWALK</t>
  </si>
  <si>
    <t>06855</t>
  </si>
  <si>
    <t>06853</t>
  </si>
  <si>
    <t>06854</t>
  </si>
  <si>
    <t>06850</t>
  </si>
  <si>
    <t>06851</t>
  </si>
  <si>
    <t>OAKDALE</t>
  </si>
  <si>
    <t>06370</t>
  </si>
  <si>
    <t>OAKVILLE</t>
  </si>
  <si>
    <t>06779</t>
  </si>
  <si>
    <t>OLD GREENWICH</t>
  </si>
  <si>
    <t>06870</t>
  </si>
  <si>
    <t>OLD LYME</t>
  </si>
  <si>
    <t>06371</t>
  </si>
  <si>
    <t>OLD MYSTIC</t>
  </si>
  <si>
    <t>06372</t>
  </si>
  <si>
    <t>OLD SAYBROOK</t>
  </si>
  <si>
    <t>06475</t>
  </si>
  <si>
    <t>ONECO</t>
  </si>
  <si>
    <t>06373</t>
  </si>
  <si>
    <t>OXFORD</t>
  </si>
  <si>
    <t>06478</t>
  </si>
  <si>
    <t>PAWCATUCK</t>
  </si>
  <si>
    <t>06379</t>
  </si>
  <si>
    <t>PEQUABUCK</t>
  </si>
  <si>
    <t>06781</t>
  </si>
  <si>
    <t>PINE MEADOW</t>
  </si>
  <si>
    <t>06061</t>
  </si>
  <si>
    <t>PLAINFIELD</t>
  </si>
  <si>
    <t>06374</t>
  </si>
  <si>
    <t>PLAINVILLE</t>
  </si>
  <si>
    <t>06062</t>
  </si>
  <si>
    <t>PLANTSVILLE</t>
  </si>
  <si>
    <t>06479</t>
  </si>
  <si>
    <t>PLYMOUTH</t>
  </si>
  <si>
    <t>06782</t>
  </si>
  <si>
    <t>POMFRET</t>
  </si>
  <si>
    <t>06258</t>
  </si>
  <si>
    <t>POMFRET CENTER</t>
  </si>
  <si>
    <t>06259</t>
  </si>
  <si>
    <t>PORTLAND</t>
  </si>
  <si>
    <t>06480</t>
  </si>
  <si>
    <t>PRESTON</t>
  </si>
  <si>
    <t>06365</t>
  </si>
  <si>
    <t>PROSPECT</t>
  </si>
  <si>
    <t>06712</t>
  </si>
  <si>
    <t>PUTNAM</t>
  </si>
  <si>
    <t>06260</t>
  </si>
  <si>
    <t>QUAKER HILL</t>
  </si>
  <si>
    <t>06375</t>
  </si>
  <si>
    <t>QUINEBAUG</t>
  </si>
  <si>
    <t>06262</t>
  </si>
  <si>
    <t>REDDING</t>
  </si>
  <si>
    <t>06896</t>
  </si>
  <si>
    <t>REDDING CENTER</t>
  </si>
  <si>
    <t>06875</t>
  </si>
  <si>
    <t>REDDING RIDGE</t>
  </si>
  <si>
    <t>06876</t>
  </si>
  <si>
    <t>RIDGEFIELD</t>
  </si>
  <si>
    <t>06877</t>
  </si>
  <si>
    <t>RIVERSIDE</t>
  </si>
  <si>
    <t>06878</t>
  </si>
  <si>
    <t>RIVERTON</t>
  </si>
  <si>
    <t>06065</t>
  </si>
  <si>
    <t>ROCKFALL</t>
  </si>
  <si>
    <t>06481</t>
  </si>
  <si>
    <t>ROCKY HILL</t>
  </si>
  <si>
    <t>06067</t>
  </si>
  <si>
    <t>ROGERS</t>
  </si>
  <si>
    <t>06263</t>
  </si>
  <si>
    <t>ROXBURY</t>
  </si>
  <si>
    <t>06783</t>
  </si>
  <si>
    <t>SALEM</t>
  </si>
  <si>
    <t>06420</t>
  </si>
  <si>
    <t>SALISBURY</t>
  </si>
  <si>
    <t>06068</t>
  </si>
  <si>
    <t>SANDY HOOK</t>
  </si>
  <si>
    <t>06482</t>
  </si>
  <si>
    <t>SCOTLAND</t>
  </si>
  <si>
    <t>06264</t>
  </si>
  <si>
    <t>SEYMOUR</t>
  </si>
  <si>
    <t>06483</t>
  </si>
  <si>
    <t>SHARON</t>
  </si>
  <si>
    <t>06069</t>
  </si>
  <si>
    <t>SHERMAN</t>
  </si>
  <si>
    <t>06784</t>
  </si>
  <si>
    <t>SIMSBURY</t>
  </si>
  <si>
    <t>06070</t>
  </si>
  <si>
    <t>SOMERS</t>
  </si>
  <si>
    <t>06071</t>
  </si>
  <si>
    <t>SOUTH GLASTONBURY</t>
  </si>
  <si>
    <t>06073</t>
  </si>
  <si>
    <t>SOUTH KENT</t>
  </si>
  <si>
    <t>06785</t>
  </si>
  <si>
    <t>SOUTH WINDHAM</t>
  </si>
  <si>
    <t>06266</t>
  </si>
  <si>
    <t>SOUTH WINDSOR</t>
  </si>
  <si>
    <t>06074</t>
  </si>
  <si>
    <t>SOUTH WOODSTOCK</t>
  </si>
  <si>
    <t>06267</t>
  </si>
  <si>
    <t>SOUTHBURY</t>
  </si>
  <si>
    <t>06488</t>
  </si>
  <si>
    <t>SOUTHINGTON</t>
  </si>
  <si>
    <t>06489</t>
  </si>
  <si>
    <t>STAFFORD</t>
  </si>
  <si>
    <t>06075</t>
  </si>
  <si>
    <t>STAFFORD SPRINGS</t>
  </si>
  <si>
    <t>06076</t>
  </si>
  <si>
    <t>STAMFORD</t>
  </si>
  <si>
    <t>06907</t>
  </si>
  <si>
    <t>06906</t>
  </si>
  <si>
    <t>06903</t>
  </si>
  <si>
    <t>06901</t>
  </si>
  <si>
    <t>06905</t>
  </si>
  <si>
    <t>06902</t>
  </si>
  <si>
    <t>STERLING</t>
  </si>
  <si>
    <t>06377</t>
  </si>
  <si>
    <t>STONINGTON</t>
  </si>
  <si>
    <t>06378</t>
  </si>
  <si>
    <t>STORRS MANSFIELD</t>
  </si>
  <si>
    <t>06268</t>
  </si>
  <si>
    <t>SUFFIELD</t>
  </si>
  <si>
    <t>06078</t>
  </si>
  <si>
    <t>TACONIC</t>
  </si>
  <si>
    <t>06079</t>
  </si>
  <si>
    <t>TARIFFVILLE</t>
  </si>
  <si>
    <t>06081</t>
  </si>
  <si>
    <t>TERRYVILLE</t>
  </si>
  <si>
    <t>06786</t>
  </si>
  <si>
    <t>THOMASTON</t>
  </si>
  <si>
    <t>06787</t>
  </si>
  <si>
    <t>THOMPSON</t>
  </si>
  <si>
    <t>06277</t>
  </si>
  <si>
    <t>TOLLAND</t>
  </si>
  <si>
    <t>06084</t>
  </si>
  <si>
    <t>TORRINGTON</t>
  </si>
  <si>
    <t>06790</t>
  </si>
  <si>
    <t>UNCASVILLE</t>
  </si>
  <si>
    <t>06382</t>
  </si>
  <si>
    <t>UNIONVILLE</t>
  </si>
  <si>
    <t>06085</t>
  </si>
  <si>
    <t>VERNON</t>
  </si>
  <si>
    <t>06066</t>
  </si>
  <si>
    <t>VERSAILLES</t>
  </si>
  <si>
    <t>06383</t>
  </si>
  <si>
    <t>VOLUNTOWN</t>
  </si>
  <si>
    <t>06384</t>
  </si>
  <si>
    <t>WASHINGTON</t>
  </si>
  <si>
    <t>06793</t>
  </si>
  <si>
    <t>WASHINGTON DEPOT</t>
  </si>
  <si>
    <t>06794</t>
  </si>
  <si>
    <t>WATERBURY</t>
  </si>
  <si>
    <t>06702</t>
  </si>
  <si>
    <t>06710</t>
  </si>
  <si>
    <t>06706</t>
  </si>
  <si>
    <t>06704</t>
  </si>
  <si>
    <t>06705</t>
  </si>
  <si>
    <t>06708</t>
  </si>
  <si>
    <t>WATERFORD</t>
  </si>
  <si>
    <t>06385</t>
  </si>
  <si>
    <t>WATERTOWN</t>
  </si>
  <si>
    <t>06795</t>
  </si>
  <si>
    <t>WAUREGAN</t>
  </si>
  <si>
    <t>06387</t>
  </si>
  <si>
    <t>WEATOGUE</t>
  </si>
  <si>
    <t>06089</t>
  </si>
  <si>
    <t>WEST CORNWALL</t>
  </si>
  <si>
    <t>06796</t>
  </si>
  <si>
    <t>WEST GRANBY</t>
  </si>
  <si>
    <t>06090</t>
  </si>
  <si>
    <t>WEST HARTFORD</t>
  </si>
  <si>
    <t>06117</t>
  </si>
  <si>
    <t>06110</t>
  </si>
  <si>
    <t>06119</t>
  </si>
  <si>
    <t>06107</t>
  </si>
  <si>
    <t>WEST HARTLAND</t>
  </si>
  <si>
    <t>06091</t>
  </si>
  <si>
    <t>WEST SIMSBURY</t>
  </si>
  <si>
    <t>06092</t>
  </si>
  <si>
    <t>WEST SUFFIELD</t>
  </si>
  <si>
    <t>06093</t>
  </si>
  <si>
    <t>WESTBROOK</t>
  </si>
  <si>
    <t>06498</t>
  </si>
  <si>
    <t>WESTON</t>
  </si>
  <si>
    <t>06883</t>
  </si>
  <si>
    <t>WESTPORT</t>
  </si>
  <si>
    <t>06880</t>
  </si>
  <si>
    <t>WETHERSFIELD</t>
  </si>
  <si>
    <t>06109</t>
  </si>
  <si>
    <t>WILLIMANTIC</t>
  </si>
  <si>
    <t>06226</t>
  </si>
  <si>
    <t>WILLINGTON</t>
  </si>
  <si>
    <t>06279</t>
  </si>
  <si>
    <t>WILTON</t>
  </si>
  <si>
    <t>06897</t>
  </si>
  <si>
    <t>WINCHESTER CENTER</t>
  </si>
  <si>
    <t>06094</t>
  </si>
  <si>
    <t>WINDHAM</t>
  </si>
  <si>
    <t>06280</t>
  </si>
  <si>
    <t>WINDSOR</t>
  </si>
  <si>
    <t>06095</t>
  </si>
  <si>
    <t>WINDSOR LOCKS</t>
  </si>
  <si>
    <t>06096</t>
  </si>
  <si>
    <t>WINSTED</t>
  </si>
  <si>
    <t>06098</t>
  </si>
  <si>
    <t>WOLCOTT</t>
  </si>
  <si>
    <t>06716</t>
  </si>
  <si>
    <t>WOODBRIDGE</t>
  </si>
  <si>
    <t>06525</t>
  </si>
  <si>
    <t>WOODBURY</t>
  </si>
  <si>
    <t>06798</t>
  </si>
  <si>
    <t>WOODSTOCK</t>
  </si>
  <si>
    <t>06281</t>
  </si>
  <si>
    <t>WOODSTOCK VALLEY</t>
  </si>
  <si>
    <t>06282</t>
  </si>
  <si>
    <t>Source</t>
  </si>
  <si>
    <t>Eversource</t>
  </si>
  <si>
    <t>EASTON</t>
  </si>
  <si>
    <t>06612</t>
  </si>
  <si>
    <t>Outage Events Per Customer</t>
  </si>
  <si>
    <t>Outages</t>
  </si>
  <si>
    <t>SHELTON</t>
  </si>
  <si>
    <t>TRUMBULL</t>
  </si>
  <si>
    <t>ORANGE</t>
  </si>
  <si>
    <t>UI</t>
  </si>
  <si>
    <t>06484</t>
  </si>
  <si>
    <t>06611</t>
  </si>
  <si>
    <t>06477</t>
  </si>
  <si>
    <t>AboveAverage</t>
  </si>
  <si>
    <t>06825</t>
  </si>
  <si>
    <t>06828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</si>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</sst>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1" xfId="0" applyBorder="1"/>
    <xf numFmtId="0" fontId="2" fillId="0" borderId="1" xfId="1" applyFont="1" applyBorder="1" applyAlignment="1">
      <alignment wrapText="1"/>
    </xf>
    <xf numFmtId="1" fontId="2" fillId="0" borderId="1" xfId="1" applyNumberFormat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0" fontId="2" fillId="0" borderId="1" xfId="1" applyFont="1" applyBorder="1" applyAlignment="1">
      <alignment horizontal="right" wrapText="1"/>
    </xf>
    <xf numFmtId="165" fontId="0" fillId="0" borderId="1" xfId="0" applyNumberFormat="1" applyBorder="1"/>
    <xf numFmtId="0" fontId="2" fillId="2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0" fillId="0" borderId="2" xfId="0" applyFill="1" applyBorder="1"/>
    <xf numFmtId="165" fontId="0" fillId="0" borderId="2" xfId="0" applyNumberFormat="1" applyFill="1" applyBorder="1"/>
    <xf numFmtId="49" fontId="0" fillId="0" borderId="0" xfId="0" applyNumberFormat="1"/>
    <xf numFmtId="0" fontId="2" fillId="0" borderId="3" xfId="1" applyFont="1" applyFill="1" applyBorder="1" applyAlignment="1">
      <alignment horizontal="right" wrapText="1"/>
    </xf>
    <xf numFmtId="49" fontId="0" fillId="0" borderId="4" xfId="0" applyNumberFormat="1" applyBorder="1"/>
    <xf numFmtId="165" fontId="0" fillId="0" borderId="0" xfId="0" applyNumberFormat="1" applyFill="1" applyBorder="1"/>
    <xf numFmtId="164" fontId="2" fillId="0" borderId="2" xfId="1" applyNumberFormat="1" applyFont="1" applyFill="1" applyBorder="1" applyAlignment="1">
      <alignment horizontal="right" wrapText="1"/>
    </xf>
    <xf numFmtId="1" fontId="2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 xr:uid="{EC2FEF33-0728-DE43-82BF-EFF842F397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0DFE-5E10-0944-A5A1-460B3BB91D5E}">
  <dimension ref="A1:K278"/>
  <sheetViews>
    <sheetView tabSelected="1" workbookViewId="0">
      <pane ySplit="1" topLeftCell="A256" activePane="bottomLeft" state="frozen"/>
      <selection pane="bottomLeft" activeCell="B1" sqref="B1"/>
    </sheetView>
  </sheetViews>
  <sheetFormatPr baseColWidth="10" defaultRowHeight="16" x14ac:dyDescent="0.2"/>
  <sheetData>
    <row r="1" spans="1:11" ht="64" x14ac:dyDescent="0.2">
      <c r="A1" s="1" t="s">
        <v>0</v>
      </c>
      <c r="B1" s="1" t="s">
        <v>520</v>
      </c>
      <c r="C1" s="1" t="s">
        <v>1</v>
      </c>
      <c r="D1" s="1" t="s">
        <v>2</v>
      </c>
      <c r="E1" s="1" t="s">
        <v>3</v>
      </c>
      <c r="F1" s="1" t="s">
        <v>509</v>
      </c>
      <c r="G1" s="1" t="s">
        <v>4</v>
      </c>
      <c r="H1" s="1" t="s">
        <v>508</v>
      </c>
      <c r="I1" s="1" t="s">
        <v>5</v>
      </c>
      <c r="J1" s="1" t="s">
        <v>6</v>
      </c>
      <c r="K1" s="8" t="s">
        <v>504</v>
      </c>
    </row>
    <row r="2" spans="1:11" x14ac:dyDescent="0.2">
      <c r="A2" s="3" t="s">
        <v>7</v>
      </c>
      <c r="B2" s="3" t="s">
        <v>8</v>
      </c>
      <c r="C2" s="4">
        <v>23.555617421430338</v>
      </c>
      <c r="D2" s="5">
        <v>31729.416666666668</v>
      </c>
      <c r="E2" s="6">
        <v>128</v>
      </c>
      <c r="F2" s="6"/>
      <c r="G2" s="2">
        <v>104</v>
      </c>
      <c r="H2" s="7">
        <f t="shared" ref="H2:H65" si="0">E2/G2</f>
        <v>1.2307692307692308</v>
      </c>
      <c r="I2" s="2" t="str">
        <f t="shared" ref="I2:I65" si="1">IF(H2&gt;$B$2,"Above Average","BelowAverage")</f>
        <v>BelowAverage</v>
      </c>
      <c r="J2" s="2" t="str">
        <f t="shared" ref="J2:J65" si="2">IF(D2&gt;$B$3,"Above Average","BelowAverage")</f>
        <v>BelowAverage</v>
      </c>
      <c r="K2" t="s">
        <v>505</v>
      </c>
    </row>
    <row r="3" spans="1:11" x14ac:dyDescent="0.2">
      <c r="A3" s="3" t="s">
        <v>9</v>
      </c>
      <c r="B3" s="3" t="s">
        <v>10</v>
      </c>
      <c r="C3" s="4">
        <v>19.670698734575179</v>
      </c>
      <c r="D3" s="5">
        <v>166846.86666666667</v>
      </c>
      <c r="E3" s="6">
        <v>222</v>
      </c>
      <c r="F3" s="6"/>
      <c r="G3" s="2">
        <v>840</v>
      </c>
      <c r="H3" s="7">
        <f t="shared" si="0"/>
        <v>0.26428571428571429</v>
      </c>
      <c r="I3" s="2" t="str">
        <f t="shared" si="1"/>
        <v>BelowAverage</v>
      </c>
      <c r="J3" s="2" t="str">
        <f t="shared" si="2"/>
        <v>BelowAverage</v>
      </c>
      <c r="K3" t="s">
        <v>505</v>
      </c>
    </row>
    <row r="4" spans="1:11" x14ac:dyDescent="0.2">
      <c r="A4" s="3" t="s">
        <v>11</v>
      </c>
      <c r="B4" s="3" t="s">
        <v>12</v>
      </c>
      <c r="C4" s="4">
        <v>24.056185973207253</v>
      </c>
      <c r="D4" s="5">
        <v>234042.63333333333</v>
      </c>
      <c r="E4" s="6">
        <v>299</v>
      </c>
      <c r="F4" s="6"/>
      <c r="G4" s="2">
        <v>1429</v>
      </c>
      <c r="H4" s="7">
        <f t="shared" si="0"/>
        <v>0.2092372288313506</v>
      </c>
      <c r="I4" s="2" t="str">
        <f t="shared" si="1"/>
        <v>BelowAverage</v>
      </c>
      <c r="J4" s="2" t="str">
        <f t="shared" si="2"/>
        <v>BelowAverage</v>
      </c>
      <c r="K4" t="s">
        <v>505</v>
      </c>
    </row>
    <row r="5" spans="1:11" x14ac:dyDescent="0.2">
      <c r="A5" s="3" t="s">
        <v>13</v>
      </c>
      <c r="B5" s="3" t="s">
        <v>14</v>
      </c>
      <c r="C5" s="4">
        <v>21.082270022227004</v>
      </c>
      <c r="D5" s="5">
        <v>490057.36666666664</v>
      </c>
      <c r="E5" s="6">
        <v>455</v>
      </c>
      <c r="F5" s="6"/>
      <c r="G5" s="2">
        <v>2204</v>
      </c>
      <c r="H5" s="7">
        <f t="shared" si="0"/>
        <v>0.20644283121597096</v>
      </c>
      <c r="I5" s="2" t="str">
        <f t="shared" si="1"/>
        <v>BelowAverage</v>
      </c>
      <c r="J5" s="2" t="str">
        <f t="shared" si="2"/>
        <v>BelowAverage</v>
      </c>
      <c r="K5" t="s">
        <v>505</v>
      </c>
    </row>
    <row r="6" spans="1:11" x14ac:dyDescent="0.2">
      <c r="A6" s="3" t="s">
        <v>15</v>
      </c>
      <c r="B6" s="3" t="s">
        <v>16</v>
      </c>
      <c r="C6" s="4">
        <v>21.168190804025656</v>
      </c>
      <c r="D6" s="5">
        <v>1020814.8333333334</v>
      </c>
      <c r="E6" s="6">
        <v>584</v>
      </c>
      <c r="F6" s="6"/>
      <c r="G6" s="2">
        <v>8756</v>
      </c>
      <c r="H6" s="7">
        <f t="shared" si="0"/>
        <v>6.6697121973503887E-2</v>
      </c>
      <c r="I6" s="2" t="str">
        <f t="shared" si="1"/>
        <v>BelowAverage</v>
      </c>
      <c r="J6" s="2" t="str">
        <f t="shared" si="2"/>
        <v>BelowAverage</v>
      </c>
      <c r="K6" t="s">
        <v>505</v>
      </c>
    </row>
    <row r="7" spans="1:11" ht="32" x14ac:dyDescent="0.2">
      <c r="A7" s="3" t="s">
        <v>17</v>
      </c>
      <c r="B7" s="3" t="s">
        <v>18</v>
      </c>
      <c r="C7" s="4">
        <v>15.401707234617986</v>
      </c>
      <c r="D7" s="5">
        <v>15186.083333333334</v>
      </c>
      <c r="E7" s="6">
        <v>124</v>
      </c>
      <c r="F7" s="6"/>
      <c r="G7" s="2">
        <v>120</v>
      </c>
      <c r="H7" s="7">
        <f t="shared" si="0"/>
        <v>1.0333333333333334</v>
      </c>
      <c r="I7" s="2" t="str">
        <f t="shared" si="1"/>
        <v>BelowAverage</v>
      </c>
      <c r="J7" s="2" t="str">
        <f t="shared" si="2"/>
        <v>BelowAverage</v>
      </c>
      <c r="K7" t="s">
        <v>505</v>
      </c>
    </row>
    <row r="8" spans="1:11" x14ac:dyDescent="0.2">
      <c r="A8" s="3" t="s">
        <v>19</v>
      </c>
      <c r="B8" s="3" t="s">
        <v>20</v>
      </c>
      <c r="C8" s="4">
        <v>17.500008093758094</v>
      </c>
      <c r="D8" s="5">
        <v>180180.08333333334</v>
      </c>
      <c r="E8" s="6">
        <v>179</v>
      </c>
      <c r="F8" s="6"/>
      <c r="G8" s="2">
        <v>1266</v>
      </c>
      <c r="H8" s="7">
        <f t="shared" si="0"/>
        <v>0.14139020537124802</v>
      </c>
      <c r="I8" s="2" t="str">
        <f t="shared" si="1"/>
        <v>BelowAverage</v>
      </c>
      <c r="J8" s="2" t="str">
        <f t="shared" si="2"/>
        <v>BelowAverage</v>
      </c>
      <c r="K8" t="s">
        <v>505</v>
      </c>
    </row>
    <row r="9" spans="1:11" x14ac:dyDescent="0.2">
      <c r="A9" s="3" t="s">
        <v>21</v>
      </c>
      <c r="B9" s="3" t="s">
        <v>22</v>
      </c>
      <c r="C9" s="4">
        <v>36.870632260947268</v>
      </c>
      <c r="D9" s="5">
        <v>55010.98333333333</v>
      </c>
      <c r="E9" s="6">
        <v>85</v>
      </c>
      <c r="F9" s="6"/>
      <c r="G9" s="2">
        <v>873</v>
      </c>
      <c r="H9" s="7">
        <f t="shared" si="0"/>
        <v>9.736540664375716E-2</v>
      </c>
      <c r="I9" s="2" t="str">
        <f t="shared" si="1"/>
        <v>BelowAverage</v>
      </c>
      <c r="J9" s="2" t="str">
        <f t="shared" si="2"/>
        <v>BelowAverage</v>
      </c>
      <c r="K9" t="s">
        <v>505</v>
      </c>
    </row>
    <row r="10" spans="1:11" ht="32" x14ac:dyDescent="0.2">
      <c r="A10" s="3" t="s">
        <v>23</v>
      </c>
      <c r="B10" s="3" t="s">
        <v>24</v>
      </c>
      <c r="C10" s="4">
        <v>21.233496105822724</v>
      </c>
      <c r="D10" s="5">
        <v>171757.75</v>
      </c>
      <c r="E10" s="6">
        <v>211</v>
      </c>
      <c r="F10" s="6"/>
      <c r="G10" s="2">
        <v>1529</v>
      </c>
      <c r="H10" s="7">
        <f t="shared" si="0"/>
        <v>0.1379986919555265</v>
      </c>
      <c r="I10" s="2" t="str">
        <f t="shared" si="1"/>
        <v>BelowAverage</v>
      </c>
      <c r="J10" s="2" t="str">
        <f t="shared" si="2"/>
        <v>BelowAverage</v>
      </c>
      <c r="K10" t="s">
        <v>505</v>
      </c>
    </row>
    <row r="11" spans="1:11" ht="32" x14ac:dyDescent="0.2">
      <c r="A11" s="3" t="s">
        <v>25</v>
      </c>
      <c r="B11" s="3" t="s">
        <v>26</v>
      </c>
      <c r="C11" s="4">
        <v>25.811854061653467</v>
      </c>
      <c r="D11" s="5">
        <v>250917.03333333333</v>
      </c>
      <c r="E11" s="6">
        <v>244</v>
      </c>
      <c r="F11" s="6"/>
      <c r="G11" s="2">
        <v>2853</v>
      </c>
      <c r="H11" s="7">
        <f t="shared" si="0"/>
        <v>8.5524009814230639E-2</v>
      </c>
      <c r="I11" s="2" t="str">
        <f t="shared" si="1"/>
        <v>BelowAverage</v>
      </c>
      <c r="J11" s="2" t="str">
        <f t="shared" si="2"/>
        <v>BelowAverage</v>
      </c>
      <c r="K11" t="s">
        <v>505</v>
      </c>
    </row>
    <row r="12" spans="1:11" x14ac:dyDescent="0.2">
      <c r="A12" s="3" t="s">
        <v>27</v>
      </c>
      <c r="B12" s="3" t="s">
        <v>28</v>
      </c>
      <c r="C12" s="4">
        <v>28.443812718039897</v>
      </c>
      <c r="D12" s="5">
        <v>703899.03333333333</v>
      </c>
      <c r="E12" s="6">
        <v>913</v>
      </c>
      <c r="F12" s="6"/>
      <c r="G12" s="2">
        <v>2396</v>
      </c>
      <c r="H12" s="7">
        <f t="shared" si="0"/>
        <v>0.38105175292153587</v>
      </c>
      <c r="I12" s="2" t="str">
        <f t="shared" si="1"/>
        <v>BelowAverage</v>
      </c>
      <c r="J12" s="2" t="str">
        <f t="shared" si="2"/>
        <v>BelowAverage</v>
      </c>
      <c r="K12" t="s">
        <v>505</v>
      </c>
    </row>
    <row r="13" spans="1:11" x14ac:dyDescent="0.2">
      <c r="A13" s="3" t="s">
        <v>29</v>
      </c>
      <c r="B13" s="3" t="s">
        <v>30</v>
      </c>
      <c r="C13" s="4">
        <v>34.212389571878667</v>
      </c>
      <c r="D13" s="5">
        <v>1661387.85</v>
      </c>
      <c r="E13" s="6">
        <v>824</v>
      </c>
      <c r="F13" s="6"/>
      <c r="G13" s="2">
        <v>9015</v>
      </c>
      <c r="H13" s="7">
        <f t="shared" si="0"/>
        <v>9.1403216860787576E-2</v>
      </c>
      <c r="I13" s="2" t="str">
        <f t="shared" si="1"/>
        <v>BelowAverage</v>
      </c>
      <c r="J13" s="2" t="str">
        <f t="shared" si="2"/>
        <v>BelowAverage</v>
      </c>
      <c r="K13" t="s">
        <v>505</v>
      </c>
    </row>
    <row r="14" spans="1:11" x14ac:dyDescent="0.2">
      <c r="A14" s="3" t="s">
        <v>31</v>
      </c>
      <c r="B14" s="3" t="s">
        <v>32</v>
      </c>
      <c r="C14" s="4">
        <v>21.233315288003464</v>
      </c>
      <c r="D14" s="5">
        <v>196110.9</v>
      </c>
      <c r="E14" s="6">
        <v>310</v>
      </c>
      <c r="F14" s="6"/>
      <c r="G14" s="2">
        <v>1933</v>
      </c>
      <c r="H14" s="7">
        <f t="shared" si="0"/>
        <v>0.16037247801345059</v>
      </c>
      <c r="I14" s="2" t="str">
        <f t="shared" si="1"/>
        <v>BelowAverage</v>
      </c>
      <c r="J14" s="2" t="str">
        <f t="shared" si="2"/>
        <v>BelowAverage</v>
      </c>
      <c r="K14" t="s">
        <v>505</v>
      </c>
    </row>
    <row r="15" spans="1:11" ht="32" x14ac:dyDescent="0.2">
      <c r="A15" s="3" t="s">
        <v>33</v>
      </c>
      <c r="B15" s="3" t="s">
        <v>34</v>
      </c>
      <c r="C15" s="4">
        <v>18.212718650107426</v>
      </c>
      <c r="D15" s="5">
        <v>579255.51666666672</v>
      </c>
      <c r="E15" s="6">
        <v>577</v>
      </c>
      <c r="F15" s="6"/>
      <c r="G15" s="2">
        <v>10708</v>
      </c>
      <c r="H15" s="7">
        <f t="shared" si="0"/>
        <v>5.38849458348898E-2</v>
      </c>
      <c r="I15" s="2" t="str">
        <f t="shared" si="1"/>
        <v>BelowAverage</v>
      </c>
      <c r="J15" s="2" t="str">
        <f t="shared" si="2"/>
        <v>BelowAverage</v>
      </c>
      <c r="K15" t="s">
        <v>505</v>
      </c>
    </row>
    <row r="16" spans="1:11" x14ac:dyDescent="0.2">
      <c r="A16" s="3" t="s">
        <v>35</v>
      </c>
      <c r="B16" s="3" t="s">
        <v>36</v>
      </c>
      <c r="C16" s="4">
        <v>15.307195928449065</v>
      </c>
      <c r="D16" s="5">
        <v>256150.61666666667</v>
      </c>
      <c r="E16" s="6">
        <v>358</v>
      </c>
      <c r="F16" s="6"/>
      <c r="G16" s="2">
        <v>2258</v>
      </c>
      <c r="H16" s="7">
        <f t="shared" si="0"/>
        <v>0.15854738706820196</v>
      </c>
      <c r="I16" s="2" t="str">
        <f t="shared" si="1"/>
        <v>BelowAverage</v>
      </c>
      <c r="J16" s="2" t="str">
        <f t="shared" si="2"/>
        <v>BelowAverage</v>
      </c>
      <c r="K16" t="s">
        <v>505</v>
      </c>
    </row>
    <row r="17" spans="1:11" x14ac:dyDescent="0.2">
      <c r="A17" s="3" t="s">
        <v>37</v>
      </c>
      <c r="B17" s="3" t="s">
        <v>38</v>
      </c>
      <c r="C17" s="4">
        <v>26.876476758510496</v>
      </c>
      <c r="D17" s="5">
        <v>2938028.9333333331</v>
      </c>
      <c r="E17" s="6">
        <v>903</v>
      </c>
      <c r="F17" s="6"/>
      <c r="G17" s="2">
        <v>16600</v>
      </c>
      <c r="H17" s="7">
        <f t="shared" si="0"/>
        <v>5.4397590361445786E-2</v>
      </c>
      <c r="I17" s="2" t="str">
        <f t="shared" si="1"/>
        <v>BelowAverage</v>
      </c>
      <c r="J17" s="2" t="str">
        <f t="shared" si="2"/>
        <v>BelowAverage</v>
      </c>
      <c r="K17" t="s">
        <v>505</v>
      </c>
    </row>
    <row r="18" spans="1:11" ht="32" x14ac:dyDescent="0.2">
      <c r="A18" s="3" t="s">
        <v>39</v>
      </c>
      <c r="B18" s="3" t="s">
        <v>40</v>
      </c>
      <c r="C18" s="4">
        <v>20.396648006081971</v>
      </c>
      <c r="D18" s="5">
        <v>196746.06666666668</v>
      </c>
      <c r="E18" s="6">
        <v>297</v>
      </c>
      <c r="F18" s="6"/>
      <c r="G18" s="2">
        <v>976</v>
      </c>
      <c r="H18" s="7">
        <f t="shared" si="0"/>
        <v>0.30430327868852458</v>
      </c>
      <c r="I18" s="2" t="str">
        <f t="shared" si="1"/>
        <v>BelowAverage</v>
      </c>
      <c r="J18" s="2" t="str">
        <f t="shared" si="2"/>
        <v>BelowAverage</v>
      </c>
      <c r="K18" t="s">
        <v>505</v>
      </c>
    </row>
    <row r="19" spans="1:11" x14ac:dyDescent="0.2">
      <c r="A19" s="3" t="s">
        <v>41</v>
      </c>
      <c r="B19" s="3" t="s">
        <v>42</v>
      </c>
      <c r="C19" s="4">
        <v>22.844643755783185</v>
      </c>
      <c r="D19" s="5">
        <v>1407252.9</v>
      </c>
      <c r="E19" s="6">
        <v>660</v>
      </c>
      <c r="F19" s="6"/>
      <c r="G19" s="2">
        <v>29940</v>
      </c>
      <c r="H19" s="7">
        <f t="shared" si="0"/>
        <v>2.2044088176352707E-2</v>
      </c>
      <c r="I19" s="2" t="str">
        <f t="shared" si="1"/>
        <v>BelowAverage</v>
      </c>
      <c r="J19" s="2" t="str">
        <f t="shared" si="2"/>
        <v>BelowAverage</v>
      </c>
      <c r="K19" t="s">
        <v>505</v>
      </c>
    </row>
    <row r="20" spans="1:11" ht="32" x14ac:dyDescent="0.2">
      <c r="A20" s="3" t="s">
        <v>43</v>
      </c>
      <c r="B20" s="3" t="s">
        <v>44</v>
      </c>
      <c r="C20" s="4">
        <v>37.435690256160825</v>
      </c>
      <c r="D20" s="5">
        <v>307871.11666666664</v>
      </c>
      <c r="E20" s="6">
        <v>163</v>
      </c>
      <c r="F20" s="6"/>
      <c r="G20" s="2">
        <v>3042</v>
      </c>
      <c r="H20" s="7">
        <f t="shared" si="0"/>
        <v>5.3583168967784353E-2</v>
      </c>
      <c r="I20" s="2" t="str">
        <f t="shared" si="1"/>
        <v>BelowAverage</v>
      </c>
      <c r="J20" s="2" t="str">
        <f t="shared" si="2"/>
        <v>BelowAverage</v>
      </c>
      <c r="K20" t="s">
        <v>505</v>
      </c>
    </row>
    <row r="21" spans="1:11" x14ac:dyDescent="0.2">
      <c r="A21" s="3" t="s">
        <v>45</v>
      </c>
      <c r="B21" s="3" t="s">
        <v>46</v>
      </c>
      <c r="C21" s="4">
        <v>46.211803790998573</v>
      </c>
      <c r="D21" s="5">
        <v>2109661.2666666666</v>
      </c>
      <c r="E21" s="6">
        <v>1329</v>
      </c>
      <c r="F21" s="6"/>
      <c r="G21" s="2">
        <v>8487</v>
      </c>
      <c r="H21" s="7">
        <f t="shared" si="0"/>
        <v>0.15659243548957227</v>
      </c>
      <c r="I21" s="2" t="str">
        <f t="shared" si="1"/>
        <v>BelowAverage</v>
      </c>
      <c r="J21" s="2" t="str">
        <f t="shared" si="2"/>
        <v>BelowAverage</v>
      </c>
      <c r="K21" t="s">
        <v>505</v>
      </c>
    </row>
    <row r="22" spans="1:11" x14ac:dyDescent="0.2">
      <c r="A22" s="3" t="s">
        <v>47</v>
      </c>
      <c r="B22" s="3" t="s">
        <v>48</v>
      </c>
      <c r="C22" s="4">
        <v>16.604918356272506</v>
      </c>
      <c r="D22" s="5">
        <v>448797.73333333334</v>
      </c>
      <c r="E22" s="6">
        <v>689</v>
      </c>
      <c r="F22" s="6"/>
      <c r="G22" s="2">
        <v>3478</v>
      </c>
      <c r="H22" s="7">
        <f t="shared" si="0"/>
        <v>0.19810235767682577</v>
      </c>
      <c r="I22" s="2" t="str">
        <f t="shared" si="1"/>
        <v>BelowAverage</v>
      </c>
      <c r="J22" s="2" t="str">
        <f t="shared" si="2"/>
        <v>BelowAverage</v>
      </c>
      <c r="K22" t="s">
        <v>505</v>
      </c>
    </row>
    <row r="23" spans="1:11" ht="32" x14ac:dyDescent="0.2">
      <c r="A23" s="3" t="s">
        <v>49</v>
      </c>
      <c r="B23" s="3" t="s">
        <v>50</v>
      </c>
      <c r="C23" s="4">
        <v>24.041878984014904</v>
      </c>
      <c r="D23" s="5">
        <v>408591.73333333334</v>
      </c>
      <c r="E23" s="6">
        <v>248</v>
      </c>
      <c r="F23" s="6"/>
      <c r="G23" s="2">
        <v>3921</v>
      </c>
      <c r="H23" s="7">
        <f t="shared" si="0"/>
        <v>6.3249171129813819E-2</v>
      </c>
      <c r="I23" s="2" t="str">
        <f t="shared" si="1"/>
        <v>BelowAverage</v>
      </c>
      <c r="J23" s="2" t="str">
        <f t="shared" si="2"/>
        <v>BelowAverage</v>
      </c>
      <c r="K23" t="s">
        <v>505</v>
      </c>
    </row>
    <row r="24" spans="1:11" x14ac:dyDescent="0.2">
      <c r="A24" s="3" t="s">
        <v>51</v>
      </c>
      <c r="B24" s="3" t="s">
        <v>52</v>
      </c>
      <c r="C24" s="4">
        <v>31.373555130877925</v>
      </c>
      <c r="D24" s="5">
        <v>180586.18333333332</v>
      </c>
      <c r="E24" s="6">
        <v>159</v>
      </c>
      <c r="F24" s="6"/>
      <c r="G24" s="2">
        <v>1768</v>
      </c>
      <c r="H24" s="7">
        <f t="shared" si="0"/>
        <v>8.9932126696832579E-2</v>
      </c>
      <c r="I24" s="2" t="str">
        <f t="shared" si="1"/>
        <v>BelowAverage</v>
      </c>
      <c r="J24" s="2" t="str">
        <f t="shared" si="2"/>
        <v>BelowAverage</v>
      </c>
      <c r="K24" t="s">
        <v>505</v>
      </c>
    </row>
    <row r="25" spans="1:11" ht="32" x14ac:dyDescent="0.2">
      <c r="A25" s="3" t="s">
        <v>53</v>
      </c>
      <c r="B25" s="3" t="s">
        <v>54</v>
      </c>
      <c r="C25" s="4">
        <v>17.327020384559781</v>
      </c>
      <c r="D25" s="5">
        <v>479404</v>
      </c>
      <c r="E25" s="6">
        <v>668</v>
      </c>
      <c r="F25" s="6"/>
      <c r="G25" s="2">
        <v>2302</v>
      </c>
      <c r="H25" s="7">
        <f t="shared" si="0"/>
        <v>0.29018245004344051</v>
      </c>
      <c r="I25" s="2" t="str">
        <f t="shared" si="1"/>
        <v>BelowAverage</v>
      </c>
      <c r="J25" s="2" t="str">
        <f t="shared" si="2"/>
        <v>BelowAverage</v>
      </c>
      <c r="K25" t="s">
        <v>505</v>
      </c>
    </row>
    <row r="26" spans="1:11" x14ac:dyDescent="0.2">
      <c r="A26" s="3" t="s">
        <v>55</v>
      </c>
      <c r="B26" s="3" t="s">
        <v>56</v>
      </c>
      <c r="C26" s="4">
        <v>15.868545728548554</v>
      </c>
      <c r="D26" s="5">
        <v>280793.91666666669</v>
      </c>
      <c r="E26" s="6">
        <v>393</v>
      </c>
      <c r="F26" s="6"/>
      <c r="G26" s="2">
        <v>4982</v>
      </c>
      <c r="H26" s="7">
        <f t="shared" si="0"/>
        <v>7.8883982336411085E-2</v>
      </c>
      <c r="I26" s="2" t="str">
        <f t="shared" si="1"/>
        <v>BelowAverage</v>
      </c>
      <c r="J26" s="2" t="str">
        <f t="shared" si="2"/>
        <v>BelowAverage</v>
      </c>
      <c r="K26" t="s">
        <v>505</v>
      </c>
    </row>
    <row r="27" spans="1:11" ht="32" x14ac:dyDescent="0.2">
      <c r="A27" s="3" t="s">
        <v>57</v>
      </c>
      <c r="B27" s="3" t="s">
        <v>58</v>
      </c>
      <c r="C27" s="4">
        <v>16.736606487597239</v>
      </c>
      <c r="D27" s="5">
        <v>76017.666666666672</v>
      </c>
      <c r="E27" s="6">
        <v>75</v>
      </c>
      <c r="F27" s="6"/>
      <c r="G27" s="2">
        <v>479</v>
      </c>
      <c r="H27" s="7">
        <f t="shared" si="0"/>
        <v>0.15657620041753653</v>
      </c>
      <c r="I27" s="2" t="str">
        <f t="shared" si="1"/>
        <v>BelowAverage</v>
      </c>
      <c r="J27" s="2" t="str">
        <f t="shared" si="2"/>
        <v>BelowAverage</v>
      </c>
      <c r="K27" t="s">
        <v>505</v>
      </c>
    </row>
    <row r="28" spans="1:11" ht="32" x14ac:dyDescent="0.2">
      <c r="A28" s="3" t="s">
        <v>59</v>
      </c>
      <c r="B28" s="3" t="s">
        <v>60</v>
      </c>
      <c r="C28" s="4">
        <v>18.710351736420304</v>
      </c>
      <c r="D28" s="5">
        <v>42023.45</v>
      </c>
      <c r="E28" s="6">
        <v>92</v>
      </c>
      <c r="F28" s="6"/>
      <c r="G28" s="2">
        <v>612</v>
      </c>
      <c r="H28" s="7">
        <f t="shared" si="0"/>
        <v>0.15032679738562091</v>
      </c>
      <c r="I28" s="2" t="str">
        <f t="shared" si="1"/>
        <v>BelowAverage</v>
      </c>
      <c r="J28" s="2" t="str">
        <f t="shared" si="2"/>
        <v>BelowAverage</v>
      </c>
      <c r="K28" t="s">
        <v>505</v>
      </c>
    </row>
    <row r="29" spans="1:11" x14ac:dyDescent="0.2">
      <c r="A29" s="3" t="s">
        <v>61</v>
      </c>
      <c r="B29" s="3" t="s">
        <v>62</v>
      </c>
      <c r="C29" s="4">
        <v>31.622336317360013</v>
      </c>
      <c r="D29" s="5">
        <v>240203.26666666666</v>
      </c>
      <c r="E29" s="6">
        <v>253</v>
      </c>
      <c r="F29" s="6"/>
      <c r="G29" s="2">
        <v>1136</v>
      </c>
      <c r="H29" s="7">
        <f t="shared" si="0"/>
        <v>0.22271126760563381</v>
      </c>
      <c r="I29" s="2" t="str">
        <f t="shared" si="1"/>
        <v>BelowAverage</v>
      </c>
      <c r="J29" s="2" t="str">
        <f t="shared" si="2"/>
        <v>BelowAverage</v>
      </c>
      <c r="K29" t="s">
        <v>505</v>
      </c>
    </row>
    <row r="30" spans="1:11" x14ac:dyDescent="0.2">
      <c r="A30" s="3" t="s">
        <v>63</v>
      </c>
      <c r="B30" s="3" t="s">
        <v>64</v>
      </c>
      <c r="C30" s="4">
        <v>17.854069007934694</v>
      </c>
      <c r="D30" s="5">
        <v>1170816.2833333334</v>
      </c>
      <c r="E30" s="6">
        <v>874</v>
      </c>
      <c r="F30" s="6"/>
      <c r="G30" s="2">
        <v>11527</v>
      </c>
      <c r="H30" s="7">
        <f t="shared" si="0"/>
        <v>7.5821983169948814E-2</v>
      </c>
      <c r="I30" s="2" t="str">
        <f t="shared" si="1"/>
        <v>BelowAverage</v>
      </c>
      <c r="J30" s="2" t="str">
        <f t="shared" si="2"/>
        <v>BelowAverage</v>
      </c>
      <c r="K30" t="s">
        <v>505</v>
      </c>
    </row>
    <row r="31" spans="1:11" x14ac:dyDescent="0.2">
      <c r="A31" s="3" t="s">
        <v>65</v>
      </c>
      <c r="B31" s="3" t="s">
        <v>66</v>
      </c>
      <c r="C31" s="4">
        <v>28.215638863392993</v>
      </c>
      <c r="D31" s="5">
        <v>491855.01666666666</v>
      </c>
      <c r="E31" s="6">
        <v>374</v>
      </c>
      <c r="F31" s="6"/>
      <c r="G31" s="2">
        <v>1977</v>
      </c>
      <c r="H31" s="7">
        <f t="shared" si="0"/>
        <v>0.18917551846231664</v>
      </c>
      <c r="I31" s="2" t="str">
        <f t="shared" si="1"/>
        <v>BelowAverage</v>
      </c>
      <c r="J31" s="2" t="str">
        <f t="shared" si="2"/>
        <v>BelowAverage</v>
      </c>
      <c r="K31" t="s">
        <v>505</v>
      </c>
    </row>
    <row r="32" spans="1:11" x14ac:dyDescent="0.2">
      <c r="A32" s="3" t="s">
        <v>67</v>
      </c>
      <c r="B32" s="3" t="s">
        <v>68</v>
      </c>
      <c r="C32" s="4">
        <v>24.177998791319293</v>
      </c>
      <c r="D32" s="5">
        <v>1626961.7166666666</v>
      </c>
      <c r="E32" s="6">
        <v>716</v>
      </c>
      <c r="F32" s="6"/>
      <c r="G32" s="2">
        <v>7161</v>
      </c>
      <c r="H32" s="7">
        <f t="shared" si="0"/>
        <v>9.9986035469906434E-2</v>
      </c>
      <c r="I32" s="2" t="str">
        <f t="shared" si="1"/>
        <v>BelowAverage</v>
      </c>
      <c r="J32" s="2" t="str">
        <f t="shared" si="2"/>
        <v>BelowAverage</v>
      </c>
      <c r="K32" t="s">
        <v>505</v>
      </c>
    </row>
    <row r="33" spans="1:11" x14ac:dyDescent="0.2">
      <c r="A33" s="3" t="s">
        <v>69</v>
      </c>
      <c r="B33" s="3" t="s">
        <v>70</v>
      </c>
      <c r="C33" s="4">
        <v>19.292457654202622</v>
      </c>
      <c r="D33" s="5">
        <v>20122.033333333333</v>
      </c>
      <c r="E33" s="6">
        <v>70</v>
      </c>
      <c r="F33" s="6"/>
      <c r="G33" s="2">
        <v>163</v>
      </c>
      <c r="H33" s="7">
        <f t="shared" si="0"/>
        <v>0.42944785276073622</v>
      </c>
      <c r="I33" s="2" t="str">
        <f t="shared" si="1"/>
        <v>BelowAverage</v>
      </c>
      <c r="J33" s="2" t="str">
        <f t="shared" si="2"/>
        <v>BelowAverage</v>
      </c>
      <c r="K33" t="s">
        <v>505</v>
      </c>
    </row>
    <row r="34" spans="1:11" x14ac:dyDescent="0.2">
      <c r="A34" s="3" t="s">
        <v>71</v>
      </c>
      <c r="B34" s="3" t="s">
        <v>72</v>
      </c>
      <c r="C34" s="4">
        <v>23.963990174089499</v>
      </c>
      <c r="D34" s="5">
        <v>1121874.2</v>
      </c>
      <c r="E34" s="6">
        <v>726</v>
      </c>
      <c r="F34" s="6"/>
      <c r="G34" s="2">
        <v>7272</v>
      </c>
      <c r="H34" s="7">
        <f t="shared" si="0"/>
        <v>9.9834983498349836E-2</v>
      </c>
      <c r="I34" s="2" t="str">
        <f t="shared" si="1"/>
        <v>BelowAverage</v>
      </c>
      <c r="J34" s="2" t="str">
        <f t="shared" si="2"/>
        <v>BelowAverage</v>
      </c>
      <c r="K34" t="s">
        <v>505</v>
      </c>
    </row>
    <row r="35" spans="1:11" x14ac:dyDescent="0.2">
      <c r="A35" s="3" t="s">
        <v>73</v>
      </c>
      <c r="B35" s="3" t="s">
        <v>74</v>
      </c>
      <c r="C35" s="4">
        <v>28.075256151372376</v>
      </c>
      <c r="D35" s="5">
        <v>125131.41666666667</v>
      </c>
      <c r="E35" s="6">
        <v>150</v>
      </c>
      <c r="F35" s="6"/>
      <c r="G35" s="2">
        <v>827</v>
      </c>
      <c r="H35" s="7">
        <f t="shared" si="0"/>
        <v>0.18137847642079807</v>
      </c>
      <c r="I35" s="2" t="str">
        <f t="shared" si="1"/>
        <v>BelowAverage</v>
      </c>
      <c r="J35" s="2" t="str">
        <f t="shared" si="2"/>
        <v>BelowAverage</v>
      </c>
      <c r="K35" t="s">
        <v>505</v>
      </c>
    </row>
    <row r="36" spans="1:11" ht="32" x14ac:dyDescent="0.2">
      <c r="A36" s="3" t="s">
        <v>75</v>
      </c>
      <c r="B36" s="3" t="s">
        <v>76</v>
      </c>
      <c r="C36" s="4">
        <v>26.442094017094018</v>
      </c>
      <c r="D36" s="5">
        <v>2062.4833333333331</v>
      </c>
      <c r="E36" s="6">
        <v>29</v>
      </c>
      <c r="F36" s="6"/>
      <c r="G36" s="2">
        <v>48</v>
      </c>
      <c r="H36" s="7">
        <f t="shared" si="0"/>
        <v>0.60416666666666663</v>
      </c>
      <c r="I36" s="2" t="str">
        <f t="shared" si="1"/>
        <v>BelowAverage</v>
      </c>
      <c r="J36" s="2" t="str">
        <f t="shared" si="2"/>
        <v>BelowAverage</v>
      </c>
      <c r="K36" t="s">
        <v>505</v>
      </c>
    </row>
    <row r="37" spans="1:11" x14ac:dyDescent="0.2">
      <c r="A37" s="3" t="s">
        <v>77</v>
      </c>
      <c r="B37" s="3" t="s">
        <v>78</v>
      </c>
      <c r="C37" s="4">
        <v>21.593644052894422</v>
      </c>
      <c r="D37" s="5">
        <v>409329.11666666664</v>
      </c>
      <c r="E37" s="6">
        <v>371</v>
      </c>
      <c r="F37" s="6"/>
      <c r="G37" s="2">
        <v>2495</v>
      </c>
      <c r="H37" s="7">
        <f t="shared" si="0"/>
        <v>0.14869739478957916</v>
      </c>
      <c r="I37" s="2" t="str">
        <f t="shared" si="1"/>
        <v>BelowAverage</v>
      </c>
      <c r="J37" s="2" t="str">
        <f t="shared" si="2"/>
        <v>BelowAverage</v>
      </c>
      <c r="K37" t="s">
        <v>505</v>
      </c>
    </row>
    <row r="38" spans="1:11" x14ac:dyDescent="0.2">
      <c r="A38" s="3" t="s">
        <v>79</v>
      </c>
      <c r="B38" s="3" t="s">
        <v>80</v>
      </c>
      <c r="C38" s="4">
        <v>34.692548001259048</v>
      </c>
      <c r="D38" s="5">
        <v>73478.816666666666</v>
      </c>
      <c r="E38" s="6">
        <v>153</v>
      </c>
      <c r="F38" s="6"/>
      <c r="G38" s="2">
        <v>339</v>
      </c>
      <c r="H38" s="7">
        <f t="shared" si="0"/>
        <v>0.45132743362831856</v>
      </c>
      <c r="I38" s="2" t="str">
        <f t="shared" si="1"/>
        <v>BelowAverage</v>
      </c>
      <c r="J38" s="2" t="str">
        <f t="shared" si="2"/>
        <v>BelowAverage</v>
      </c>
      <c r="K38" t="s">
        <v>505</v>
      </c>
    </row>
    <row r="39" spans="1:11" ht="32" x14ac:dyDescent="0.2">
      <c r="A39" s="3" t="s">
        <v>81</v>
      </c>
      <c r="B39" s="3" t="s">
        <v>82</v>
      </c>
      <c r="C39" s="4">
        <v>24.285630541055596</v>
      </c>
      <c r="D39" s="5">
        <v>195402.18333333332</v>
      </c>
      <c r="E39" s="6">
        <v>227</v>
      </c>
      <c r="F39" s="6"/>
      <c r="G39" s="2">
        <v>959</v>
      </c>
      <c r="H39" s="7">
        <f t="shared" si="0"/>
        <v>0.23670490093847757</v>
      </c>
      <c r="I39" s="2" t="str">
        <f t="shared" si="1"/>
        <v>BelowAverage</v>
      </c>
      <c r="J39" s="2" t="str">
        <f t="shared" si="2"/>
        <v>BelowAverage</v>
      </c>
      <c r="K39" t="s">
        <v>505</v>
      </c>
    </row>
    <row r="40" spans="1:11" x14ac:dyDescent="0.2">
      <c r="A40" s="3" t="s">
        <v>83</v>
      </c>
      <c r="B40" s="3" t="s">
        <v>84</v>
      </c>
      <c r="C40" s="4">
        <v>44.269175033004821</v>
      </c>
      <c r="D40" s="5">
        <v>480630.43333333335</v>
      </c>
      <c r="E40" s="6">
        <v>349</v>
      </c>
      <c r="F40" s="6"/>
      <c r="G40" s="2">
        <v>3222</v>
      </c>
      <c r="H40" s="7">
        <f t="shared" si="0"/>
        <v>0.10831781502172563</v>
      </c>
      <c r="I40" s="2" t="str">
        <f t="shared" si="1"/>
        <v>BelowAverage</v>
      </c>
      <c r="J40" s="2" t="str">
        <f t="shared" si="2"/>
        <v>BelowAverage</v>
      </c>
      <c r="K40" t="s">
        <v>505</v>
      </c>
    </row>
    <row r="41" spans="1:11" x14ac:dyDescent="0.2">
      <c r="A41" s="3" t="s">
        <v>85</v>
      </c>
      <c r="B41" s="3" t="s">
        <v>86</v>
      </c>
      <c r="C41" s="4">
        <v>21.085418294321698</v>
      </c>
      <c r="D41" s="5">
        <v>674712.3</v>
      </c>
      <c r="E41" s="6">
        <v>688</v>
      </c>
      <c r="F41" s="6"/>
      <c r="G41" s="2">
        <v>5697</v>
      </c>
      <c r="H41" s="7">
        <f t="shared" si="0"/>
        <v>0.12076531507811129</v>
      </c>
      <c r="I41" s="2" t="str">
        <f t="shared" si="1"/>
        <v>BelowAverage</v>
      </c>
      <c r="J41" s="2" t="str">
        <f t="shared" si="2"/>
        <v>BelowAverage</v>
      </c>
      <c r="K41" t="s">
        <v>505</v>
      </c>
    </row>
    <row r="42" spans="1:11" x14ac:dyDescent="0.2">
      <c r="A42" s="3" t="s">
        <v>87</v>
      </c>
      <c r="B42" s="3" t="s">
        <v>88</v>
      </c>
      <c r="C42" s="4">
        <v>10.846960927407855</v>
      </c>
      <c r="D42" s="5">
        <v>215518.26666666666</v>
      </c>
      <c r="E42" s="6">
        <v>242</v>
      </c>
      <c r="F42" s="6"/>
      <c r="G42" s="2">
        <v>7165</v>
      </c>
      <c r="H42" s="7">
        <f t="shared" si="0"/>
        <v>3.3775296580600141E-2</v>
      </c>
      <c r="I42" s="2" t="str">
        <f t="shared" si="1"/>
        <v>BelowAverage</v>
      </c>
      <c r="J42" s="2" t="str">
        <f t="shared" si="2"/>
        <v>BelowAverage</v>
      </c>
      <c r="K42" t="s">
        <v>505</v>
      </c>
    </row>
    <row r="43" spans="1:11" x14ac:dyDescent="0.2">
      <c r="A43" s="3" t="s">
        <v>89</v>
      </c>
      <c r="B43" s="3" t="s">
        <v>90</v>
      </c>
      <c r="C43" s="4">
        <v>45.681155495726763</v>
      </c>
      <c r="D43" s="5">
        <v>2918386.3</v>
      </c>
      <c r="E43" s="6">
        <v>1231</v>
      </c>
      <c r="F43" s="6"/>
      <c r="G43" s="2">
        <v>12852</v>
      </c>
      <c r="H43" s="7">
        <f t="shared" si="0"/>
        <v>9.5782757547463432E-2</v>
      </c>
      <c r="I43" s="2" t="str">
        <f t="shared" si="1"/>
        <v>BelowAverage</v>
      </c>
      <c r="J43" s="2" t="str">
        <f t="shared" si="2"/>
        <v>BelowAverage</v>
      </c>
      <c r="K43" t="s">
        <v>505</v>
      </c>
    </row>
    <row r="44" spans="1:11" x14ac:dyDescent="0.2">
      <c r="A44" s="3" t="s">
        <v>89</v>
      </c>
      <c r="B44" s="3" t="s">
        <v>91</v>
      </c>
      <c r="C44" s="4">
        <v>44.069303203005603</v>
      </c>
      <c r="D44" s="5">
        <v>2768257.35</v>
      </c>
      <c r="E44" s="6">
        <v>1143</v>
      </c>
      <c r="F44" s="6"/>
      <c r="G44" s="2">
        <v>24688</v>
      </c>
      <c r="H44" s="7">
        <f t="shared" si="0"/>
        <v>4.6297796500324041E-2</v>
      </c>
      <c r="I44" s="2" t="str">
        <f t="shared" si="1"/>
        <v>BelowAverage</v>
      </c>
      <c r="J44" s="2" t="str">
        <f t="shared" si="2"/>
        <v>BelowAverage</v>
      </c>
      <c r="K44" t="s">
        <v>505</v>
      </c>
    </row>
    <row r="45" spans="1:11" x14ac:dyDescent="0.2">
      <c r="A45" s="3" t="s">
        <v>92</v>
      </c>
      <c r="B45" s="3" t="s">
        <v>93</v>
      </c>
      <c r="C45" s="4">
        <v>13.353869540456477</v>
      </c>
      <c r="D45" s="5">
        <v>508047.96666666667</v>
      </c>
      <c r="E45" s="6">
        <v>805</v>
      </c>
      <c r="F45" s="6"/>
      <c r="G45" s="2">
        <v>5661</v>
      </c>
      <c r="H45" s="7">
        <f t="shared" si="0"/>
        <v>0.14220102455396574</v>
      </c>
      <c r="I45" s="2" t="str">
        <f t="shared" si="1"/>
        <v>BelowAverage</v>
      </c>
      <c r="J45" s="2" t="str">
        <f t="shared" si="2"/>
        <v>BelowAverage</v>
      </c>
      <c r="K45" t="s">
        <v>505</v>
      </c>
    </row>
    <row r="46" spans="1:11" x14ac:dyDescent="0.2">
      <c r="A46" s="3" t="s">
        <v>94</v>
      </c>
      <c r="B46" s="3" t="s">
        <v>95</v>
      </c>
      <c r="C46" s="4">
        <v>37.250340506934478</v>
      </c>
      <c r="D46" s="5">
        <v>1298174.3666666667</v>
      </c>
      <c r="E46" s="6">
        <v>1226</v>
      </c>
      <c r="F46" s="6"/>
      <c r="G46" s="2">
        <v>8106</v>
      </c>
      <c r="H46" s="7">
        <f t="shared" si="0"/>
        <v>0.15124599062422897</v>
      </c>
      <c r="I46" s="2" t="str">
        <f t="shared" si="1"/>
        <v>BelowAverage</v>
      </c>
      <c r="J46" s="2" t="str">
        <f t="shared" si="2"/>
        <v>BelowAverage</v>
      </c>
      <c r="K46" t="s">
        <v>505</v>
      </c>
    </row>
    <row r="47" spans="1:11" x14ac:dyDescent="0.2">
      <c r="A47" s="3" t="s">
        <v>96</v>
      </c>
      <c r="B47" s="3" t="s">
        <v>97</v>
      </c>
      <c r="C47" s="4">
        <v>16.546880640258383</v>
      </c>
      <c r="D47" s="5">
        <v>232252.01666666666</v>
      </c>
      <c r="E47" s="6">
        <v>489</v>
      </c>
      <c r="F47" s="6"/>
      <c r="G47" s="2">
        <v>2487</v>
      </c>
      <c r="H47" s="7">
        <f t="shared" si="0"/>
        <v>0.19662243667068757</v>
      </c>
      <c r="I47" s="2" t="str">
        <f t="shared" si="1"/>
        <v>BelowAverage</v>
      </c>
      <c r="J47" s="2" t="str">
        <f t="shared" si="2"/>
        <v>BelowAverage</v>
      </c>
      <c r="K47" t="s">
        <v>505</v>
      </c>
    </row>
    <row r="48" spans="1:11" x14ac:dyDescent="0.2">
      <c r="A48" s="3" t="s">
        <v>98</v>
      </c>
      <c r="B48" s="3" t="s">
        <v>99</v>
      </c>
      <c r="C48" s="4">
        <v>27.330759258488971</v>
      </c>
      <c r="D48" s="5">
        <v>657058.78333333333</v>
      </c>
      <c r="E48" s="6">
        <v>415</v>
      </c>
      <c r="F48" s="6"/>
      <c r="G48" s="2">
        <v>2476</v>
      </c>
      <c r="H48" s="7">
        <f t="shared" si="0"/>
        <v>0.16760904684975766</v>
      </c>
      <c r="I48" s="2" t="str">
        <f t="shared" si="1"/>
        <v>BelowAverage</v>
      </c>
      <c r="J48" s="2" t="str">
        <f t="shared" si="2"/>
        <v>BelowAverage</v>
      </c>
      <c r="K48" t="s">
        <v>505</v>
      </c>
    </row>
    <row r="49" spans="1:11" x14ac:dyDescent="0.2">
      <c r="A49" s="3" t="s">
        <v>100</v>
      </c>
      <c r="B49" s="3" t="s">
        <v>101</v>
      </c>
      <c r="C49" s="4">
        <v>20.833317147052362</v>
      </c>
      <c r="D49" s="5">
        <v>600645.3666666667</v>
      </c>
      <c r="E49" s="6">
        <v>430</v>
      </c>
      <c r="F49" s="6"/>
      <c r="G49" s="2">
        <v>3137</v>
      </c>
      <c r="H49" s="7">
        <f t="shared" si="0"/>
        <v>0.13707363723302518</v>
      </c>
      <c r="I49" s="2" t="str">
        <f t="shared" si="1"/>
        <v>BelowAverage</v>
      </c>
      <c r="J49" s="2" t="str">
        <f t="shared" si="2"/>
        <v>BelowAverage</v>
      </c>
      <c r="K49" t="s">
        <v>505</v>
      </c>
    </row>
    <row r="50" spans="1:11" x14ac:dyDescent="0.2">
      <c r="A50" s="3" t="s">
        <v>102</v>
      </c>
      <c r="B50" s="3" t="s">
        <v>103</v>
      </c>
      <c r="C50" s="4">
        <v>10.791099916036945</v>
      </c>
      <c r="D50" s="5">
        <v>8568.1333333333332</v>
      </c>
      <c r="E50" s="6">
        <v>26</v>
      </c>
      <c r="F50" s="6"/>
      <c r="G50" s="2">
        <v>604</v>
      </c>
      <c r="H50" s="7">
        <f t="shared" si="0"/>
        <v>4.3046357615894038E-2</v>
      </c>
      <c r="I50" s="2" t="str">
        <f t="shared" si="1"/>
        <v>BelowAverage</v>
      </c>
      <c r="J50" s="2" t="str">
        <f t="shared" si="2"/>
        <v>BelowAverage</v>
      </c>
      <c r="K50" t="s">
        <v>505</v>
      </c>
    </row>
    <row r="51" spans="1:11" ht="32" x14ac:dyDescent="0.2">
      <c r="A51" s="3" t="s">
        <v>104</v>
      </c>
      <c r="B51" s="3" t="s">
        <v>105</v>
      </c>
      <c r="C51" s="4">
        <v>19.961579093689185</v>
      </c>
      <c r="D51" s="5">
        <v>23933.933333333334</v>
      </c>
      <c r="E51" s="6">
        <v>53</v>
      </c>
      <c r="F51" s="6"/>
      <c r="G51" s="2">
        <v>226</v>
      </c>
      <c r="H51" s="7">
        <f t="shared" si="0"/>
        <v>0.23451327433628319</v>
      </c>
      <c r="I51" s="2" t="str">
        <f t="shared" si="1"/>
        <v>BelowAverage</v>
      </c>
      <c r="J51" s="2" t="str">
        <f t="shared" si="2"/>
        <v>BelowAverage</v>
      </c>
      <c r="K51" t="s">
        <v>505</v>
      </c>
    </row>
    <row r="52" spans="1:11" ht="48" x14ac:dyDescent="0.2">
      <c r="A52" s="3" t="s">
        <v>106</v>
      </c>
      <c r="B52" s="3" t="s">
        <v>107</v>
      </c>
      <c r="C52" s="4">
        <v>22.628911564625852</v>
      </c>
      <c r="D52" s="5">
        <v>1108.8166666666666</v>
      </c>
      <c r="E52" s="6">
        <v>4</v>
      </c>
      <c r="F52" s="6"/>
      <c r="G52" s="2">
        <v>23</v>
      </c>
      <c r="H52" s="7">
        <f t="shared" si="0"/>
        <v>0.17391304347826086</v>
      </c>
      <c r="I52" s="2" t="str">
        <f t="shared" si="1"/>
        <v>BelowAverage</v>
      </c>
      <c r="J52" s="2" t="str">
        <f t="shared" si="2"/>
        <v>BelowAverage</v>
      </c>
      <c r="K52" t="s">
        <v>505</v>
      </c>
    </row>
    <row r="53" spans="1:11" ht="32" x14ac:dyDescent="0.2">
      <c r="A53" s="3" t="s">
        <v>108</v>
      </c>
      <c r="B53" s="3" t="s">
        <v>109</v>
      </c>
      <c r="C53" s="4">
        <v>13.14508125627682</v>
      </c>
      <c r="D53" s="5">
        <v>95985.383333333331</v>
      </c>
      <c r="E53" s="6">
        <v>115</v>
      </c>
      <c r="F53" s="6"/>
      <c r="G53" s="2">
        <v>2667</v>
      </c>
      <c r="H53" s="7">
        <f t="shared" si="0"/>
        <v>4.3119610048743907E-2</v>
      </c>
      <c r="I53" s="2" t="str">
        <f t="shared" si="1"/>
        <v>BelowAverage</v>
      </c>
      <c r="J53" s="2" t="str">
        <f t="shared" si="2"/>
        <v>BelowAverage</v>
      </c>
      <c r="K53" t="s">
        <v>505</v>
      </c>
    </row>
    <row r="54" spans="1:11" ht="32" x14ac:dyDescent="0.2">
      <c r="A54" s="3" t="s">
        <v>110</v>
      </c>
      <c r="B54" s="3" t="s">
        <v>111</v>
      </c>
      <c r="C54" s="4">
        <v>26.058436430127607</v>
      </c>
      <c r="D54" s="5">
        <v>893074.73333333328</v>
      </c>
      <c r="E54" s="6">
        <v>927</v>
      </c>
      <c r="F54" s="6"/>
      <c r="G54" s="2">
        <v>3315</v>
      </c>
      <c r="H54" s="7">
        <f t="shared" si="0"/>
        <v>0.27963800904977376</v>
      </c>
      <c r="I54" s="2" t="str">
        <f t="shared" si="1"/>
        <v>BelowAverage</v>
      </c>
      <c r="J54" s="2" t="str">
        <f t="shared" si="2"/>
        <v>BelowAverage</v>
      </c>
      <c r="K54" t="s">
        <v>505</v>
      </c>
    </row>
    <row r="55" spans="1:11" ht="32" x14ac:dyDescent="0.2">
      <c r="A55" s="3" t="s">
        <v>112</v>
      </c>
      <c r="B55" s="3" t="s">
        <v>113</v>
      </c>
      <c r="C55" s="4">
        <v>18.023257498484782</v>
      </c>
      <c r="D55" s="5">
        <v>812812.8666666667</v>
      </c>
      <c r="E55" s="6">
        <v>767</v>
      </c>
      <c r="F55" s="6"/>
      <c r="G55" s="2">
        <v>6180</v>
      </c>
      <c r="H55" s="7">
        <f t="shared" si="0"/>
        <v>0.12411003236245954</v>
      </c>
      <c r="I55" s="2" t="str">
        <f t="shared" si="1"/>
        <v>BelowAverage</v>
      </c>
      <c r="J55" s="2" t="str">
        <f t="shared" si="2"/>
        <v>BelowAverage</v>
      </c>
      <c r="K55" t="s">
        <v>505</v>
      </c>
    </row>
    <row r="56" spans="1:11" ht="32" x14ac:dyDescent="0.2">
      <c r="A56" s="3" t="s">
        <v>114</v>
      </c>
      <c r="B56" s="3" t="s">
        <v>115</v>
      </c>
      <c r="C56" s="4">
        <v>21.625902651188078</v>
      </c>
      <c r="D56" s="5">
        <v>225406.78333333333</v>
      </c>
      <c r="E56" s="6">
        <v>211</v>
      </c>
      <c r="F56" s="6"/>
      <c r="G56" s="2">
        <v>11377</v>
      </c>
      <c r="H56" s="7">
        <f t="shared" si="0"/>
        <v>1.8546189680935219E-2</v>
      </c>
      <c r="I56" s="2" t="str">
        <f t="shared" si="1"/>
        <v>BelowAverage</v>
      </c>
      <c r="J56" s="2" t="str">
        <f t="shared" si="2"/>
        <v>BelowAverage</v>
      </c>
      <c r="K56" t="s">
        <v>505</v>
      </c>
    </row>
    <row r="57" spans="1:11" ht="32" x14ac:dyDescent="0.2">
      <c r="A57" s="3" t="s">
        <v>114</v>
      </c>
      <c r="B57" s="3" t="s">
        <v>116</v>
      </c>
      <c r="C57" s="4">
        <v>25.723468375548116</v>
      </c>
      <c r="D57" s="5">
        <v>760668.68333333335</v>
      </c>
      <c r="E57" s="6">
        <v>308</v>
      </c>
      <c r="F57" s="6"/>
      <c r="G57" s="2">
        <v>11831</v>
      </c>
      <c r="H57" s="7">
        <f t="shared" si="0"/>
        <v>2.6033302341306738E-2</v>
      </c>
      <c r="I57" s="2" t="str">
        <f t="shared" si="1"/>
        <v>BelowAverage</v>
      </c>
      <c r="J57" s="2" t="str">
        <f t="shared" si="2"/>
        <v>BelowAverage</v>
      </c>
      <c r="K57" t="s">
        <v>505</v>
      </c>
    </row>
    <row r="58" spans="1:11" ht="32" x14ac:dyDescent="0.2">
      <c r="A58" s="3" t="s">
        <v>117</v>
      </c>
      <c r="B58" s="3" t="s">
        <v>118</v>
      </c>
      <c r="C58" s="4">
        <v>5.5610656854728813</v>
      </c>
      <c r="D58" s="5">
        <v>27204.733333333334</v>
      </c>
      <c r="E58" s="6">
        <v>71</v>
      </c>
      <c r="F58" s="6"/>
      <c r="G58" s="2">
        <v>625</v>
      </c>
      <c r="H58" s="7">
        <f t="shared" si="0"/>
        <v>0.11360000000000001</v>
      </c>
      <c r="I58" s="2" t="str">
        <f t="shared" si="1"/>
        <v>BelowAverage</v>
      </c>
      <c r="J58" s="2" t="str">
        <f t="shared" si="2"/>
        <v>BelowAverage</v>
      </c>
      <c r="K58" t="s">
        <v>505</v>
      </c>
    </row>
    <row r="59" spans="1:11" ht="32" x14ac:dyDescent="0.2">
      <c r="A59" s="3" t="s">
        <v>119</v>
      </c>
      <c r="B59" s="3" t="s">
        <v>120</v>
      </c>
      <c r="C59" s="4">
        <v>13.156573006724303</v>
      </c>
      <c r="D59" s="5">
        <v>91306.616666666669</v>
      </c>
      <c r="E59" s="6">
        <v>271</v>
      </c>
      <c r="F59" s="6"/>
      <c r="G59" s="2">
        <v>553</v>
      </c>
      <c r="H59" s="7">
        <f t="shared" si="0"/>
        <v>0.49005424954792043</v>
      </c>
      <c r="I59" s="2" t="str">
        <f t="shared" si="1"/>
        <v>BelowAverage</v>
      </c>
      <c r="J59" s="2" t="str">
        <f t="shared" si="2"/>
        <v>BelowAverage</v>
      </c>
      <c r="K59" t="s">
        <v>505</v>
      </c>
    </row>
    <row r="60" spans="1:11" x14ac:dyDescent="0.2">
      <c r="A60" s="3" t="s">
        <v>121</v>
      </c>
      <c r="B60" s="3" t="s">
        <v>122</v>
      </c>
      <c r="C60" s="4">
        <v>23.604882721241005</v>
      </c>
      <c r="D60" s="5">
        <v>420993.08333333331</v>
      </c>
      <c r="E60" s="6">
        <v>309</v>
      </c>
      <c r="F60" s="6"/>
      <c r="G60" s="2">
        <v>3484</v>
      </c>
      <c r="H60" s="7">
        <f t="shared" si="0"/>
        <v>8.8691159586681972E-2</v>
      </c>
      <c r="I60" s="2" t="str">
        <f t="shared" si="1"/>
        <v>BelowAverage</v>
      </c>
      <c r="J60" s="2" t="str">
        <f t="shared" si="2"/>
        <v>BelowAverage</v>
      </c>
      <c r="K60" t="s">
        <v>505</v>
      </c>
    </row>
    <row r="61" spans="1:11" ht="32" x14ac:dyDescent="0.2">
      <c r="A61" s="3" t="s">
        <v>123</v>
      </c>
      <c r="B61" s="3" t="s">
        <v>124</v>
      </c>
      <c r="C61" s="4">
        <v>26.424668848371514</v>
      </c>
      <c r="D61" s="5">
        <v>113044.73333333334</v>
      </c>
      <c r="E61" s="6">
        <v>174</v>
      </c>
      <c r="F61" s="6"/>
      <c r="G61" s="2">
        <v>3264</v>
      </c>
      <c r="H61" s="7">
        <f t="shared" si="0"/>
        <v>5.3308823529411763E-2</v>
      </c>
      <c r="I61" s="2" t="str">
        <f t="shared" si="1"/>
        <v>BelowAverage</v>
      </c>
      <c r="J61" s="2" t="str">
        <f t="shared" si="2"/>
        <v>BelowAverage</v>
      </c>
      <c r="K61" t="s">
        <v>505</v>
      </c>
    </row>
    <row r="62" spans="1:11" x14ac:dyDescent="0.2">
      <c r="A62" s="3" t="s">
        <v>125</v>
      </c>
      <c r="B62" s="3" t="s">
        <v>126</v>
      </c>
      <c r="C62" s="4">
        <v>20.08474672200736</v>
      </c>
      <c r="D62" s="5">
        <v>212918.39999999999</v>
      </c>
      <c r="E62" s="6">
        <v>312</v>
      </c>
      <c r="F62" s="6"/>
      <c r="G62" s="2">
        <v>929</v>
      </c>
      <c r="H62" s="7">
        <f t="shared" si="0"/>
        <v>0.33584499461786865</v>
      </c>
      <c r="I62" s="2" t="str">
        <f t="shared" si="1"/>
        <v>BelowAverage</v>
      </c>
      <c r="J62" s="2" t="str">
        <f t="shared" si="2"/>
        <v>BelowAverage</v>
      </c>
      <c r="K62" t="s">
        <v>505</v>
      </c>
    </row>
    <row r="63" spans="1:11" x14ac:dyDescent="0.2">
      <c r="A63" s="3" t="s">
        <v>127</v>
      </c>
      <c r="B63" s="3" t="s">
        <v>128</v>
      </c>
      <c r="C63" s="4">
        <v>21.572160339277502</v>
      </c>
      <c r="D63" s="5">
        <v>422188.75</v>
      </c>
      <c r="E63" s="6">
        <v>346</v>
      </c>
      <c r="F63" s="6"/>
      <c r="G63" s="2">
        <v>7705</v>
      </c>
      <c r="H63" s="7">
        <f t="shared" si="0"/>
        <v>4.490590525632706E-2</v>
      </c>
      <c r="I63" s="2" t="str">
        <f t="shared" si="1"/>
        <v>BelowAverage</v>
      </c>
      <c r="J63" s="2" t="str">
        <f t="shared" si="2"/>
        <v>BelowAverage</v>
      </c>
      <c r="K63" t="s">
        <v>505</v>
      </c>
    </row>
    <row r="64" spans="1:11" x14ac:dyDescent="0.2">
      <c r="A64" s="3" t="s">
        <v>129</v>
      </c>
      <c r="B64" s="3" t="s">
        <v>130</v>
      </c>
      <c r="C64" s="4">
        <v>19.239672779280877</v>
      </c>
      <c r="D64" s="5">
        <v>703998.8666666667</v>
      </c>
      <c r="E64" s="6">
        <v>367</v>
      </c>
      <c r="F64" s="6"/>
      <c r="G64" s="2">
        <v>19577</v>
      </c>
      <c r="H64" s="7">
        <f t="shared" si="0"/>
        <v>1.8746488225979466E-2</v>
      </c>
      <c r="I64" s="2" t="str">
        <f t="shared" si="1"/>
        <v>BelowAverage</v>
      </c>
      <c r="J64" s="2" t="str">
        <f t="shared" si="2"/>
        <v>BelowAverage</v>
      </c>
      <c r="K64" t="s">
        <v>505</v>
      </c>
    </row>
    <row r="65" spans="1:11" x14ac:dyDescent="0.2">
      <c r="A65" s="3" t="s">
        <v>131</v>
      </c>
      <c r="B65" s="3" t="s">
        <v>132</v>
      </c>
      <c r="C65" s="4">
        <v>30.089125367045479</v>
      </c>
      <c r="D65" s="5">
        <v>447455.38333333336</v>
      </c>
      <c r="E65" s="6">
        <v>289</v>
      </c>
      <c r="F65" s="6"/>
      <c r="G65" s="2">
        <v>2338</v>
      </c>
      <c r="H65" s="7">
        <f t="shared" si="0"/>
        <v>0.12360992301112061</v>
      </c>
      <c r="I65" s="2" t="str">
        <f t="shared" si="1"/>
        <v>BelowAverage</v>
      </c>
      <c r="J65" s="2" t="str">
        <f t="shared" si="2"/>
        <v>BelowAverage</v>
      </c>
      <c r="K65" t="s">
        <v>505</v>
      </c>
    </row>
    <row r="66" spans="1:11" x14ac:dyDescent="0.2">
      <c r="A66" s="3" t="s">
        <v>133</v>
      </c>
      <c r="B66" s="3" t="s">
        <v>134</v>
      </c>
      <c r="C66" s="4">
        <v>18.802303523035231</v>
      </c>
      <c r="D66" s="5">
        <v>2312.6833333333334</v>
      </c>
      <c r="E66" s="6">
        <v>24</v>
      </c>
      <c r="F66" s="6"/>
      <c r="G66" s="2">
        <v>18</v>
      </c>
      <c r="H66" s="7">
        <f t="shared" ref="H66:H129" si="3">E66/G66</f>
        <v>1.3333333333333333</v>
      </c>
      <c r="I66" s="2" t="str">
        <f t="shared" ref="I66:I129" si="4">IF(H66&gt;$B$2,"Above Average","BelowAverage")</f>
        <v>BelowAverage</v>
      </c>
      <c r="J66" s="2" t="str">
        <f t="shared" ref="J66:J129" si="5">IF(D66&gt;$B$3,"Above Average","BelowAverage")</f>
        <v>BelowAverage</v>
      </c>
      <c r="K66" t="s">
        <v>505</v>
      </c>
    </row>
    <row r="67" spans="1:11" x14ac:dyDescent="0.2">
      <c r="A67" s="3" t="s">
        <v>135</v>
      </c>
      <c r="B67" s="3" t="s">
        <v>136</v>
      </c>
      <c r="C67" s="4">
        <v>22.569805680119583</v>
      </c>
      <c r="D67" s="5">
        <v>5033.0666666666666</v>
      </c>
      <c r="E67" s="6">
        <v>18</v>
      </c>
      <c r="F67" s="6"/>
      <c r="G67" s="2">
        <v>30</v>
      </c>
      <c r="H67" s="7">
        <f t="shared" si="3"/>
        <v>0.6</v>
      </c>
      <c r="I67" s="2" t="str">
        <f t="shared" si="4"/>
        <v>BelowAverage</v>
      </c>
      <c r="J67" s="2" t="str">
        <f t="shared" si="5"/>
        <v>BelowAverage</v>
      </c>
      <c r="K67" t="s">
        <v>505</v>
      </c>
    </row>
    <row r="68" spans="1:11" ht="32" x14ac:dyDescent="0.2">
      <c r="A68" s="3" t="s">
        <v>137</v>
      </c>
      <c r="B68" s="3" t="s">
        <v>138</v>
      </c>
      <c r="C68" s="4">
        <v>20.696956459975851</v>
      </c>
      <c r="D68" s="5">
        <v>97130.816666666666</v>
      </c>
      <c r="E68" s="6">
        <v>139</v>
      </c>
      <c r="F68" s="6"/>
      <c r="G68" s="2">
        <v>796</v>
      </c>
      <c r="H68" s="7">
        <f t="shared" si="3"/>
        <v>0.17462311557788945</v>
      </c>
      <c r="I68" s="2" t="str">
        <f t="shared" si="4"/>
        <v>BelowAverage</v>
      </c>
      <c r="J68" s="2" t="str">
        <f t="shared" si="5"/>
        <v>BelowAverage</v>
      </c>
      <c r="K68" t="s">
        <v>505</v>
      </c>
    </row>
    <row r="69" spans="1:11" ht="32" x14ac:dyDescent="0.2">
      <c r="A69" s="3" t="s">
        <v>139</v>
      </c>
      <c r="B69" s="3" t="s">
        <v>140</v>
      </c>
      <c r="C69" s="4">
        <v>32.565899363402409</v>
      </c>
      <c r="D69" s="5">
        <v>801446.78333333333</v>
      </c>
      <c r="E69" s="6">
        <v>439</v>
      </c>
      <c r="F69" s="6"/>
      <c r="G69" s="2">
        <v>9864</v>
      </c>
      <c r="H69" s="7">
        <f t="shared" si="3"/>
        <v>4.4505271695052716E-2</v>
      </c>
      <c r="I69" s="2" t="str">
        <f t="shared" si="4"/>
        <v>BelowAverage</v>
      </c>
      <c r="J69" s="2" t="str">
        <f t="shared" si="5"/>
        <v>BelowAverage</v>
      </c>
      <c r="K69" t="s">
        <v>505</v>
      </c>
    </row>
    <row r="70" spans="1:11" x14ac:dyDescent="0.2">
      <c r="A70" s="3" t="s">
        <v>141</v>
      </c>
      <c r="B70" s="3" t="s">
        <v>142</v>
      </c>
      <c r="C70" s="4">
        <v>28.946783608548312</v>
      </c>
      <c r="D70" s="5">
        <v>492587.41666666669</v>
      </c>
      <c r="E70" s="6">
        <v>375</v>
      </c>
      <c r="F70" s="6"/>
      <c r="G70" s="2">
        <v>2960</v>
      </c>
      <c r="H70" s="7">
        <f t="shared" si="3"/>
        <v>0.1266891891891892</v>
      </c>
      <c r="I70" s="2" t="str">
        <f t="shared" si="4"/>
        <v>BelowAverage</v>
      </c>
      <c r="J70" s="2" t="str">
        <f t="shared" si="5"/>
        <v>BelowAverage</v>
      </c>
      <c r="K70" t="s">
        <v>505</v>
      </c>
    </row>
    <row r="71" spans="1:11" ht="32" x14ac:dyDescent="0.2">
      <c r="A71" s="3" t="s">
        <v>143</v>
      </c>
      <c r="B71" s="3" t="s">
        <v>144</v>
      </c>
      <c r="C71" s="4">
        <v>51.552882288228822</v>
      </c>
      <c r="D71" s="5">
        <v>78102.616666666669</v>
      </c>
      <c r="E71" s="6">
        <v>96</v>
      </c>
      <c r="F71" s="6"/>
      <c r="G71" s="2">
        <v>507</v>
      </c>
      <c r="H71" s="7">
        <f t="shared" si="3"/>
        <v>0.1893491124260355</v>
      </c>
      <c r="I71" s="2" t="str">
        <f t="shared" si="4"/>
        <v>BelowAverage</v>
      </c>
      <c r="J71" s="2" t="str">
        <f t="shared" si="5"/>
        <v>BelowAverage</v>
      </c>
      <c r="K71" t="s">
        <v>505</v>
      </c>
    </row>
    <row r="72" spans="1:11" ht="32" x14ac:dyDescent="0.2">
      <c r="A72" s="3" t="s">
        <v>145</v>
      </c>
      <c r="B72" s="3" t="s">
        <v>146</v>
      </c>
      <c r="C72" s="4">
        <v>36.788621304791029</v>
      </c>
      <c r="D72" s="5">
        <v>48119.51666666667</v>
      </c>
      <c r="E72" s="6">
        <v>106</v>
      </c>
      <c r="F72" s="6"/>
      <c r="G72" s="2">
        <v>215</v>
      </c>
      <c r="H72" s="7">
        <f t="shared" si="3"/>
        <v>0.49302325581395351</v>
      </c>
      <c r="I72" s="2" t="str">
        <f t="shared" si="4"/>
        <v>BelowAverage</v>
      </c>
      <c r="J72" s="2" t="str">
        <f t="shared" si="5"/>
        <v>BelowAverage</v>
      </c>
      <c r="K72" t="s">
        <v>505</v>
      </c>
    </row>
    <row r="73" spans="1:11" ht="32" x14ac:dyDescent="0.2">
      <c r="A73" s="3" t="s">
        <v>147</v>
      </c>
      <c r="B73" s="3" t="s">
        <v>148</v>
      </c>
      <c r="C73" s="4">
        <v>30.426326498881206</v>
      </c>
      <c r="D73" s="5">
        <v>1500291.7333333334</v>
      </c>
      <c r="E73" s="6">
        <v>863</v>
      </c>
      <c r="F73" s="6"/>
      <c r="G73" s="2">
        <v>14067</v>
      </c>
      <c r="H73" s="7">
        <f t="shared" si="3"/>
        <v>6.1349257126608374E-2</v>
      </c>
      <c r="I73" s="2" t="str">
        <f t="shared" si="4"/>
        <v>BelowAverage</v>
      </c>
      <c r="J73" s="2" t="str">
        <f t="shared" si="5"/>
        <v>BelowAverage</v>
      </c>
      <c r="K73" t="s">
        <v>505</v>
      </c>
    </row>
    <row r="74" spans="1:11" x14ac:dyDescent="0.2">
      <c r="A74" s="3" t="s">
        <v>149</v>
      </c>
      <c r="B74" s="3" t="s">
        <v>150</v>
      </c>
      <c r="C74" s="4">
        <v>24.033358283433135</v>
      </c>
      <c r="D74" s="5">
        <v>224759.96666666667</v>
      </c>
      <c r="E74" s="6">
        <v>217</v>
      </c>
      <c r="F74" s="6"/>
      <c r="G74" s="2">
        <v>1931</v>
      </c>
      <c r="H74" s="7">
        <f t="shared" si="3"/>
        <v>0.11237700673226307</v>
      </c>
      <c r="I74" s="2" t="str">
        <f t="shared" si="4"/>
        <v>BelowAverage</v>
      </c>
      <c r="J74" s="2" t="str">
        <f t="shared" si="5"/>
        <v>BelowAverage</v>
      </c>
      <c r="K74" t="s">
        <v>505</v>
      </c>
    </row>
    <row r="75" spans="1:11" x14ac:dyDescent="0.2">
      <c r="A75" s="3" t="s">
        <v>151</v>
      </c>
      <c r="B75" s="3" t="s">
        <v>152</v>
      </c>
      <c r="C75" s="4">
        <v>9.4793066302533759</v>
      </c>
      <c r="D75" s="5">
        <v>104130.18333333333</v>
      </c>
      <c r="E75" s="6">
        <v>202</v>
      </c>
      <c r="F75" s="6"/>
      <c r="G75" s="2">
        <v>3596</v>
      </c>
      <c r="H75" s="7">
        <f t="shared" si="3"/>
        <v>5.6173526140155729E-2</v>
      </c>
      <c r="I75" s="2" t="str">
        <f t="shared" si="4"/>
        <v>BelowAverage</v>
      </c>
      <c r="J75" s="2" t="str">
        <f t="shared" si="5"/>
        <v>BelowAverage</v>
      </c>
      <c r="K75" t="s">
        <v>505</v>
      </c>
    </row>
    <row r="76" spans="1:11" x14ac:dyDescent="0.2">
      <c r="A76" s="3" t="s">
        <v>153</v>
      </c>
      <c r="B76" s="3" t="s">
        <v>154</v>
      </c>
      <c r="C76" s="4">
        <v>48.478024503911769</v>
      </c>
      <c r="D76" s="5">
        <v>1532584.2666666666</v>
      </c>
      <c r="E76" s="6">
        <v>1206</v>
      </c>
      <c r="F76" s="6"/>
      <c r="G76" s="2">
        <v>6295</v>
      </c>
      <c r="H76" s="7">
        <f t="shared" si="3"/>
        <v>0.19158061953931693</v>
      </c>
      <c r="I76" s="2" t="str">
        <f t="shared" si="4"/>
        <v>BelowAverage</v>
      </c>
      <c r="J76" s="2" t="str">
        <f t="shared" si="5"/>
        <v>BelowAverage</v>
      </c>
      <c r="K76" t="s">
        <v>505</v>
      </c>
    </row>
    <row r="77" spans="1:11" x14ac:dyDescent="0.2">
      <c r="A77" s="3" t="s">
        <v>153</v>
      </c>
      <c r="B77" s="3" t="s">
        <v>155</v>
      </c>
      <c r="C77" s="4">
        <v>48.799802298850572</v>
      </c>
      <c r="D77" s="5">
        <v>1768992.8333333333</v>
      </c>
      <c r="E77" s="6">
        <v>1474</v>
      </c>
      <c r="F77" s="6"/>
      <c r="G77" s="2">
        <v>12789</v>
      </c>
      <c r="H77" s="7">
        <f t="shared" si="3"/>
        <v>0.11525529752130738</v>
      </c>
      <c r="I77" s="2" t="str">
        <f t="shared" si="4"/>
        <v>BelowAverage</v>
      </c>
      <c r="J77" s="2" t="str">
        <f t="shared" si="5"/>
        <v>BelowAverage</v>
      </c>
      <c r="K77" t="s">
        <v>505</v>
      </c>
    </row>
    <row r="78" spans="1:11" ht="32" x14ac:dyDescent="0.2">
      <c r="A78" s="3" t="s">
        <v>156</v>
      </c>
      <c r="B78" s="3" t="s">
        <v>157</v>
      </c>
      <c r="C78" s="4">
        <v>10.457380254154449</v>
      </c>
      <c r="D78" s="5">
        <v>10697.9</v>
      </c>
      <c r="E78" s="6">
        <v>56</v>
      </c>
      <c r="F78" s="6"/>
      <c r="G78" s="2">
        <v>189</v>
      </c>
      <c r="H78" s="7">
        <f t="shared" si="3"/>
        <v>0.29629629629629628</v>
      </c>
      <c r="I78" s="2" t="str">
        <f t="shared" si="4"/>
        <v>BelowAverage</v>
      </c>
      <c r="J78" s="2" t="str">
        <f t="shared" si="5"/>
        <v>BelowAverage</v>
      </c>
      <c r="K78" t="s">
        <v>505</v>
      </c>
    </row>
    <row r="79" spans="1:11" x14ac:dyDescent="0.2">
      <c r="A79" s="3" t="s">
        <v>158</v>
      </c>
      <c r="B79" s="3" t="s">
        <v>159</v>
      </c>
      <c r="C79" s="4">
        <v>35.996654843869536</v>
      </c>
      <c r="D79" s="5">
        <v>172531.96666666667</v>
      </c>
      <c r="E79" s="6">
        <v>92</v>
      </c>
      <c r="F79" s="6"/>
      <c r="G79" s="2">
        <v>1226</v>
      </c>
      <c r="H79" s="7">
        <f t="shared" si="3"/>
        <v>7.5040783034257749E-2</v>
      </c>
      <c r="I79" s="2" t="str">
        <f t="shared" si="4"/>
        <v>BelowAverage</v>
      </c>
      <c r="J79" s="2" t="str">
        <f t="shared" si="5"/>
        <v>BelowAverage</v>
      </c>
      <c r="K79" t="s">
        <v>505</v>
      </c>
    </row>
    <row r="80" spans="1:11" x14ac:dyDescent="0.2">
      <c r="A80" s="3" t="s">
        <v>160</v>
      </c>
      <c r="B80" s="3" t="s">
        <v>161</v>
      </c>
      <c r="C80" s="4">
        <v>29.040793167070923</v>
      </c>
      <c r="D80" s="5">
        <v>2334734.5666666669</v>
      </c>
      <c r="E80" s="6">
        <v>1348</v>
      </c>
      <c r="F80" s="6"/>
      <c r="G80" s="2">
        <v>11080</v>
      </c>
      <c r="H80" s="7">
        <f t="shared" si="3"/>
        <v>0.12166064981949458</v>
      </c>
      <c r="I80" s="2" t="str">
        <f t="shared" si="4"/>
        <v>BelowAverage</v>
      </c>
      <c r="J80" s="2" t="str">
        <f t="shared" si="5"/>
        <v>BelowAverage</v>
      </c>
      <c r="K80" t="s">
        <v>505</v>
      </c>
    </row>
    <row r="81" spans="1:11" x14ac:dyDescent="0.2">
      <c r="A81" s="3" t="s">
        <v>162</v>
      </c>
      <c r="B81" s="3" t="s">
        <v>163</v>
      </c>
      <c r="C81" s="4">
        <v>19.788848474095104</v>
      </c>
      <c r="D81" s="5">
        <v>223059.9</v>
      </c>
      <c r="E81" s="6">
        <v>497</v>
      </c>
      <c r="F81" s="6"/>
      <c r="G81" s="2">
        <v>1347</v>
      </c>
      <c r="H81" s="7">
        <f t="shared" si="3"/>
        <v>0.36896807720861174</v>
      </c>
      <c r="I81" s="2" t="str">
        <f t="shared" si="4"/>
        <v>BelowAverage</v>
      </c>
      <c r="J81" s="2" t="str">
        <f t="shared" si="5"/>
        <v>BelowAverage</v>
      </c>
      <c r="K81" t="s">
        <v>505</v>
      </c>
    </row>
    <row r="82" spans="1:11" x14ac:dyDescent="0.2">
      <c r="A82" s="3" t="s">
        <v>164</v>
      </c>
      <c r="B82" s="3" t="s">
        <v>165</v>
      </c>
      <c r="C82" s="4">
        <v>20.451950354609931</v>
      </c>
      <c r="D82" s="5">
        <v>38449.666666666664</v>
      </c>
      <c r="E82" s="6">
        <v>79</v>
      </c>
      <c r="F82" s="6"/>
      <c r="G82" s="2">
        <v>145</v>
      </c>
      <c r="H82" s="7">
        <f t="shared" si="3"/>
        <v>0.54482758620689653</v>
      </c>
      <c r="I82" s="2" t="str">
        <f t="shared" si="4"/>
        <v>BelowAverage</v>
      </c>
      <c r="J82" s="2" t="str">
        <f t="shared" si="5"/>
        <v>BelowAverage</v>
      </c>
      <c r="K82" t="s">
        <v>505</v>
      </c>
    </row>
    <row r="83" spans="1:11" x14ac:dyDescent="0.2">
      <c r="A83" s="3" t="s">
        <v>166</v>
      </c>
      <c r="B83" s="3" t="s">
        <v>167</v>
      </c>
      <c r="C83" s="4">
        <v>22.903652293758615</v>
      </c>
      <c r="D83" s="5">
        <v>232655.3</v>
      </c>
      <c r="E83" s="6">
        <v>314</v>
      </c>
      <c r="F83" s="6"/>
      <c r="G83" s="2">
        <v>899</v>
      </c>
      <c r="H83" s="7">
        <f t="shared" si="3"/>
        <v>0.34927697441601779</v>
      </c>
      <c r="I83" s="2" t="str">
        <f t="shared" si="4"/>
        <v>BelowAverage</v>
      </c>
      <c r="J83" s="2" t="str">
        <f t="shared" si="5"/>
        <v>BelowAverage</v>
      </c>
      <c r="K83" t="s">
        <v>505</v>
      </c>
    </row>
    <row r="84" spans="1:11" x14ac:dyDescent="0.2">
      <c r="A84" s="3" t="s">
        <v>168</v>
      </c>
      <c r="B84" s="3" t="s">
        <v>169</v>
      </c>
      <c r="C84" s="4">
        <v>17.913094515280306</v>
      </c>
      <c r="D84" s="5">
        <v>29502.866666666665</v>
      </c>
      <c r="E84" s="6">
        <v>41</v>
      </c>
      <c r="F84" s="6"/>
      <c r="G84" s="2">
        <v>132</v>
      </c>
      <c r="H84" s="7">
        <f t="shared" si="3"/>
        <v>0.31060606060606061</v>
      </c>
      <c r="I84" s="2" t="str">
        <f t="shared" si="4"/>
        <v>BelowAverage</v>
      </c>
      <c r="J84" s="2" t="str">
        <f t="shared" si="5"/>
        <v>BelowAverage</v>
      </c>
      <c r="K84" t="s">
        <v>505</v>
      </c>
    </row>
    <row r="85" spans="1:11" x14ac:dyDescent="0.2">
      <c r="A85" s="3" t="s">
        <v>170</v>
      </c>
      <c r="B85" s="3" t="s">
        <v>171</v>
      </c>
      <c r="C85" s="4">
        <v>27.112626262626261</v>
      </c>
      <c r="D85" s="5">
        <v>894.7166666666667</v>
      </c>
      <c r="E85" s="6">
        <v>18</v>
      </c>
      <c r="F85" s="6"/>
      <c r="G85" s="2">
        <v>37</v>
      </c>
      <c r="H85" s="7">
        <f t="shared" si="3"/>
        <v>0.48648648648648651</v>
      </c>
      <c r="I85" s="2" t="str">
        <f t="shared" si="4"/>
        <v>BelowAverage</v>
      </c>
      <c r="J85" s="2" t="str">
        <f t="shared" si="5"/>
        <v>BelowAverage</v>
      </c>
      <c r="K85" t="s">
        <v>505</v>
      </c>
    </row>
    <row r="86" spans="1:11" x14ac:dyDescent="0.2">
      <c r="A86" s="3" t="s">
        <v>170</v>
      </c>
      <c r="B86" s="3" t="s">
        <v>172</v>
      </c>
      <c r="C86" s="4">
        <v>17.467935409457901</v>
      </c>
      <c r="D86" s="5">
        <v>5048.2333333333336</v>
      </c>
      <c r="E86" s="6">
        <v>30</v>
      </c>
      <c r="F86" s="6"/>
      <c r="G86" s="2">
        <v>2208</v>
      </c>
      <c r="H86" s="7">
        <f t="shared" si="3"/>
        <v>1.358695652173913E-2</v>
      </c>
      <c r="I86" s="2" t="str">
        <f t="shared" si="4"/>
        <v>BelowAverage</v>
      </c>
      <c r="J86" s="2" t="str">
        <f t="shared" si="5"/>
        <v>BelowAverage</v>
      </c>
      <c r="K86" t="s">
        <v>505</v>
      </c>
    </row>
    <row r="87" spans="1:11" x14ac:dyDescent="0.2">
      <c r="A87" s="3" t="s">
        <v>170</v>
      </c>
      <c r="B87" s="3" t="s">
        <v>173</v>
      </c>
      <c r="C87" s="4">
        <v>24.379755224851589</v>
      </c>
      <c r="D87" s="5">
        <v>99932.616666666669</v>
      </c>
      <c r="E87" s="6">
        <v>80</v>
      </c>
      <c r="F87" s="6"/>
      <c r="G87" s="2">
        <v>5781</v>
      </c>
      <c r="H87" s="7">
        <f t="shared" si="3"/>
        <v>1.3838436256702993E-2</v>
      </c>
      <c r="I87" s="2" t="str">
        <f t="shared" si="4"/>
        <v>BelowAverage</v>
      </c>
      <c r="J87" s="2" t="str">
        <f t="shared" si="5"/>
        <v>BelowAverage</v>
      </c>
      <c r="K87" t="s">
        <v>505</v>
      </c>
    </row>
    <row r="88" spans="1:11" x14ac:dyDescent="0.2">
      <c r="A88" s="3" t="s">
        <v>170</v>
      </c>
      <c r="B88" s="3" t="s">
        <v>174</v>
      </c>
      <c r="C88" s="4">
        <v>14.625013533920278</v>
      </c>
      <c r="D88" s="5">
        <v>171098.03333333333</v>
      </c>
      <c r="E88" s="6">
        <v>139</v>
      </c>
      <c r="F88" s="6"/>
      <c r="G88" s="2">
        <v>9971</v>
      </c>
      <c r="H88" s="7">
        <f t="shared" si="3"/>
        <v>1.3940427238993081E-2</v>
      </c>
      <c r="I88" s="2" t="str">
        <f t="shared" si="4"/>
        <v>BelowAverage</v>
      </c>
      <c r="J88" s="2" t="str">
        <f t="shared" si="5"/>
        <v>BelowAverage</v>
      </c>
      <c r="K88" t="s">
        <v>505</v>
      </c>
    </row>
    <row r="89" spans="1:11" x14ac:dyDescent="0.2">
      <c r="A89" s="3" t="s">
        <v>170</v>
      </c>
      <c r="B89" s="3" t="s">
        <v>175</v>
      </c>
      <c r="C89" s="4">
        <v>30.650654923215896</v>
      </c>
      <c r="D89" s="5">
        <v>67860.55</v>
      </c>
      <c r="E89" s="6">
        <v>90</v>
      </c>
      <c r="F89" s="6"/>
      <c r="G89" s="2">
        <v>11043</v>
      </c>
      <c r="H89" s="7">
        <f t="shared" si="3"/>
        <v>8.1499592502037484E-3</v>
      </c>
      <c r="I89" s="2" t="str">
        <f t="shared" si="4"/>
        <v>BelowAverage</v>
      </c>
      <c r="J89" s="2" t="str">
        <f t="shared" si="5"/>
        <v>BelowAverage</v>
      </c>
      <c r="K89" t="s">
        <v>505</v>
      </c>
    </row>
    <row r="90" spans="1:11" x14ac:dyDescent="0.2">
      <c r="A90" s="3" t="s">
        <v>170</v>
      </c>
      <c r="B90" s="3" t="s">
        <v>176</v>
      </c>
      <c r="C90" s="4">
        <v>20.82817246910086</v>
      </c>
      <c r="D90" s="5">
        <v>147171.86666666667</v>
      </c>
      <c r="E90" s="6">
        <v>110</v>
      </c>
      <c r="F90" s="6"/>
      <c r="G90" s="2">
        <v>12713</v>
      </c>
      <c r="H90" s="7">
        <f t="shared" si="3"/>
        <v>8.6525603712734999E-3</v>
      </c>
      <c r="I90" s="2" t="str">
        <f t="shared" si="4"/>
        <v>BelowAverage</v>
      </c>
      <c r="J90" s="2" t="str">
        <f t="shared" si="5"/>
        <v>BelowAverage</v>
      </c>
      <c r="K90" t="s">
        <v>505</v>
      </c>
    </row>
    <row r="91" spans="1:11" x14ac:dyDescent="0.2">
      <c r="A91" s="3" t="s">
        <v>170</v>
      </c>
      <c r="B91" s="3" t="s">
        <v>177</v>
      </c>
      <c r="C91" s="4">
        <v>17.280699151080128</v>
      </c>
      <c r="D91" s="5">
        <v>250380.05</v>
      </c>
      <c r="E91" s="6">
        <v>149</v>
      </c>
      <c r="F91" s="6"/>
      <c r="G91" s="2">
        <v>18351</v>
      </c>
      <c r="H91" s="7">
        <f t="shared" si="3"/>
        <v>8.1194485314151823E-3</v>
      </c>
      <c r="I91" s="2" t="str">
        <f t="shared" si="4"/>
        <v>BelowAverage</v>
      </c>
      <c r="J91" s="2" t="str">
        <f t="shared" si="5"/>
        <v>BelowAverage</v>
      </c>
      <c r="K91" t="s">
        <v>505</v>
      </c>
    </row>
    <row r="92" spans="1:11" x14ac:dyDescent="0.2">
      <c r="A92" s="3" t="s">
        <v>178</v>
      </c>
      <c r="B92" s="3" t="s">
        <v>179</v>
      </c>
      <c r="C92" s="4">
        <v>31.024994986966114</v>
      </c>
      <c r="D92" s="5">
        <v>464164.95</v>
      </c>
      <c r="E92" s="6">
        <v>361</v>
      </c>
      <c r="F92" s="6"/>
      <c r="G92" s="2">
        <v>2583</v>
      </c>
      <c r="H92" s="7">
        <f t="shared" si="3"/>
        <v>0.13975996902826171</v>
      </c>
      <c r="I92" s="2" t="str">
        <f t="shared" si="4"/>
        <v>BelowAverage</v>
      </c>
      <c r="J92" s="2" t="str">
        <f t="shared" si="5"/>
        <v>BelowAverage</v>
      </c>
      <c r="K92" t="s">
        <v>505</v>
      </c>
    </row>
    <row r="93" spans="1:11" x14ac:dyDescent="0.2">
      <c r="A93" s="3" t="s">
        <v>180</v>
      </c>
      <c r="B93" s="3" t="s">
        <v>181</v>
      </c>
      <c r="C93" s="4">
        <v>19.828213777666203</v>
      </c>
      <c r="D93" s="5">
        <v>631885.51666666672</v>
      </c>
      <c r="E93" s="6">
        <v>461</v>
      </c>
      <c r="F93" s="6"/>
      <c r="G93" s="2">
        <v>3157</v>
      </c>
      <c r="H93" s="7">
        <f t="shared" si="3"/>
        <v>0.14602470700031675</v>
      </c>
      <c r="I93" s="2" t="str">
        <f t="shared" si="4"/>
        <v>BelowAverage</v>
      </c>
      <c r="J93" s="2" t="str">
        <f t="shared" si="5"/>
        <v>BelowAverage</v>
      </c>
      <c r="K93" t="s">
        <v>505</v>
      </c>
    </row>
    <row r="94" spans="1:11" x14ac:dyDescent="0.2">
      <c r="A94" s="3" t="s">
        <v>182</v>
      </c>
      <c r="B94" s="3" t="s">
        <v>183</v>
      </c>
      <c r="C94" s="4">
        <v>20.280759768149785</v>
      </c>
      <c r="D94" s="5">
        <v>486352.9</v>
      </c>
      <c r="E94" s="6">
        <v>473</v>
      </c>
      <c r="F94" s="6"/>
      <c r="G94" s="2">
        <v>2395</v>
      </c>
      <c r="H94" s="7">
        <f t="shared" si="3"/>
        <v>0.19749478079331942</v>
      </c>
      <c r="I94" s="2" t="str">
        <f t="shared" si="4"/>
        <v>BelowAverage</v>
      </c>
      <c r="J94" s="2" t="str">
        <f t="shared" si="5"/>
        <v>BelowAverage</v>
      </c>
      <c r="K94" t="s">
        <v>505</v>
      </c>
    </row>
    <row r="95" spans="1:11" x14ac:dyDescent="0.2">
      <c r="A95" s="3" t="s">
        <v>184</v>
      </c>
      <c r="B95" s="3" t="s">
        <v>185</v>
      </c>
      <c r="C95" s="4">
        <v>19.588607373142697</v>
      </c>
      <c r="D95" s="5">
        <v>279490.25</v>
      </c>
      <c r="E95" s="6">
        <v>168</v>
      </c>
      <c r="F95" s="6"/>
      <c r="G95" s="2">
        <v>1210</v>
      </c>
      <c r="H95" s="7">
        <f t="shared" si="3"/>
        <v>0.13884297520661157</v>
      </c>
      <c r="I95" s="2" t="str">
        <f t="shared" si="4"/>
        <v>BelowAverage</v>
      </c>
      <c r="J95" s="2" t="str">
        <f t="shared" si="5"/>
        <v>BelowAverage</v>
      </c>
      <c r="K95" t="s">
        <v>505</v>
      </c>
    </row>
    <row r="96" spans="1:11" x14ac:dyDescent="0.2">
      <c r="A96" s="3" t="s">
        <v>186</v>
      </c>
      <c r="B96" s="3" t="s">
        <v>187</v>
      </c>
      <c r="C96" s="4">
        <v>18.063212658906188</v>
      </c>
      <c r="D96" s="5">
        <v>606725.25</v>
      </c>
      <c r="E96" s="6">
        <v>755</v>
      </c>
      <c r="F96" s="6"/>
      <c r="G96" s="2">
        <v>5384</v>
      </c>
      <c r="H96" s="7">
        <f t="shared" si="3"/>
        <v>0.14023031203566122</v>
      </c>
      <c r="I96" s="2" t="str">
        <f t="shared" si="4"/>
        <v>BelowAverage</v>
      </c>
      <c r="J96" s="2" t="str">
        <f t="shared" si="5"/>
        <v>BelowAverage</v>
      </c>
      <c r="K96" t="s">
        <v>505</v>
      </c>
    </row>
    <row r="97" spans="1:11" ht="32" x14ac:dyDescent="0.2">
      <c r="A97" s="3" t="s">
        <v>188</v>
      </c>
      <c r="B97" s="3" t="s">
        <v>189</v>
      </c>
      <c r="C97" s="4">
        <v>17.727615754175535</v>
      </c>
      <c r="D97" s="5">
        <v>366536.18333333335</v>
      </c>
      <c r="E97" s="6">
        <v>352</v>
      </c>
      <c r="F97" s="6"/>
      <c r="G97" s="2">
        <v>9290</v>
      </c>
      <c r="H97" s="7">
        <f t="shared" si="3"/>
        <v>3.789020452099031E-2</v>
      </c>
      <c r="I97" s="2" t="str">
        <f t="shared" si="4"/>
        <v>BelowAverage</v>
      </c>
      <c r="J97" s="2" t="str">
        <f t="shared" si="5"/>
        <v>BelowAverage</v>
      </c>
      <c r="K97" t="s">
        <v>505</v>
      </c>
    </row>
    <row r="98" spans="1:11" x14ac:dyDescent="0.2">
      <c r="A98" s="3" t="s">
        <v>190</v>
      </c>
      <c r="B98" s="3" t="s">
        <v>191</v>
      </c>
      <c r="C98" s="4">
        <v>27.790588550532753</v>
      </c>
      <c r="D98" s="5">
        <v>293857.68333333335</v>
      </c>
      <c r="E98" s="6">
        <v>316</v>
      </c>
      <c r="F98" s="6"/>
      <c r="G98" s="2">
        <v>1750</v>
      </c>
      <c r="H98" s="7">
        <f t="shared" si="3"/>
        <v>0.18057142857142858</v>
      </c>
      <c r="I98" s="2" t="str">
        <f t="shared" si="4"/>
        <v>BelowAverage</v>
      </c>
      <c r="J98" s="2" t="str">
        <f t="shared" si="5"/>
        <v>BelowAverage</v>
      </c>
      <c r="K98" t="s">
        <v>505</v>
      </c>
    </row>
    <row r="99" spans="1:11" ht="32" x14ac:dyDescent="0.2">
      <c r="A99" s="3" t="s">
        <v>192</v>
      </c>
      <c r="B99" s="3" t="s">
        <v>193</v>
      </c>
      <c r="C99" s="4">
        <v>22.718581688561699</v>
      </c>
      <c r="D99" s="5">
        <v>715953.3833333333</v>
      </c>
      <c r="E99" s="6">
        <v>714</v>
      </c>
      <c r="F99" s="6"/>
      <c r="G99" s="2">
        <v>2882</v>
      </c>
      <c r="H99" s="7">
        <f t="shared" si="3"/>
        <v>0.24774462179042331</v>
      </c>
      <c r="I99" s="2" t="str">
        <f t="shared" si="4"/>
        <v>BelowAverage</v>
      </c>
      <c r="J99" s="2" t="str">
        <f t="shared" si="5"/>
        <v>BelowAverage</v>
      </c>
      <c r="K99" t="s">
        <v>505</v>
      </c>
    </row>
    <row r="100" spans="1:11" x14ac:dyDescent="0.2">
      <c r="A100" s="3" t="s">
        <v>194</v>
      </c>
      <c r="B100" s="3" t="s">
        <v>195</v>
      </c>
      <c r="C100" s="4">
        <v>32.447656623625058</v>
      </c>
      <c r="D100" s="5">
        <v>22616.016666666666</v>
      </c>
      <c r="E100" s="6">
        <v>37</v>
      </c>
      <c r="F100" s="6"/>
      <c r="G100" s="2">
        <v>127</v>
      </c>
      <c r="H100" s="7">
        <f t="shared" si="3"/>
        <v>0.29133858267716534</v>
      </c>
      <c r="I100" s="2" t="str">
        <f t="shared" si="4"/>
        <v>BelowAverage</v>
      </c>
      <c r="J100" s="2" t="str">
        <f t="shared" si="5"/>
        <v>BelowAverage</v>
      </c>
      <c r="K100" t="s">
        <v>505</v>
      </c>
    </row>
    <row r="101" spans="1:11" x14ac:dyDescent="0.2">
      <c r="A101" s="3" t="s">
        <v>196</v>
      </c>
      <c r="B101" s="3" t="s">
        <v>197</v>
      </c>
      <c r="C101" s="4">
        <v>28.955084310096648</v>
      </c>
      <c r="D101" s="5">
        <v>187744.76666666666</v>
      </c>
      <c r="E101" s="6">
        <v>189</v>
      </c>
      <c r="F101" s="6"/>
      <c r="G101" s="2">
        <v>1530</v>
      </c>
      <c r="H101" s="7">
        <f t="shared" si="3"/>
        <v>0.12352941176470589</v>
      </c>
      <c r="I101" s="2" t="str">
        <f t="shared" si="4"/>
        <v>BelowAverage</v>
      </c>
      <c r="J101" s="2" t="str">
        <f t="shared" si="5"/>
        <v>BelowAverage</v>
      </c>
      <c r="K101" t="s">
        <v>505</v>
      </c>
    </row>
    <row r="102" spans="1:11" x14ac:dyDescent="0.2">
      <c r="A102" s="3" t="s">
        <v>198</v>
      </c>
      <c r="B102" s="3" t="s">
        <v>199</v>
      </c>
      <c r="C102" s="4">
        <v>21.767587153967479</v>
      </c>
      <c r="D102" s="5">
        <v>533654.16666666663</v>
      </c>
      <c r="E102" s="6">
        <v>540</v>
      </c>
      <c r="F102" s="6"/>
      <c r="G102" s="2">
        <v>2232</v>
      </c>
      <c r="H102" s="7">
        <f t="shared" si="3"/>
        <v>0.24193548387096775</v>
      </c>
      <c r="I102" s="2" t="str">
        <f t="shared" si="4"/>
        <v>BelowAverage</v>
      </c>
      <c r="J102" s="2" t="str">
        <f t="shared" si="5"/>
        <v>BelowAverage</v>
      </c>
      <c r="K102" t="s">
        <v>505</v>
      </c>
    </row>
    <row r="103" spans="1:11" x14ac:dyDescent="0.2">
      <c r="A103" s="3" t="s">
        <v>200</v>
      </c>
      <c r="B103" s="3" t="s">
        <v>201</v>
      </c>
      <c r="C103" s="4">
        <v>25.601216342348092</v>
      </c>
      <c r="D103" s="5">
        <v>722287.1166666667</v>
      </c>
      <c r="E103" s="6">
        <v>511</v>
      </c>
      <c r="F103" s="6"/>
      <c r="G103" s="2">
        <v>3825</v>
      </c>
      <c r="H103" s="7">
        <f t="shared" si="3"/>
        <v>0.13359477124183006</v>
      </c>
      <c r="I103" s="2" t="str">
        <f t="shared" si="4"/>
        <v>BelowAverage</v>
      </c>
      <c r="J103" s="2" t="str">
        <f t="shared" si="5"/>
        <v>BelowAverage</v>
      </c>
      <c r="K103" t="s">
        <v>505</v>
      </c>
    </row>
    <row r="104" spans="1:11" x14ac:dyDescent="0.2">
      <c r="A104" s="3" t="s">
        <v>202</v>
      </c>
      <c r="B104" s="3" t="s">
        <v>203</v>
      </c>
      <c r="C104" s="4">
        <v>24.575242808037462</v>
      </c>
      <c r="D104" s="5">
        <v>355087.68333333335</v>
      </c>
      <c r="E104" s="6">
        <v>469</v>
      </c>
      <c r="F104" s="6"/>
      <c r="G104" s="2">
        <v>3302</v>
      </c>
      <c r="H104" s="7">
        <f t="shared" si="3"/>
        <v>0.1420351302241066</v>
      </c>
      <c r="I104" s="2" t="str">
        <f t="shared" si="4"/>
        <v>BelowAverage</v>
      </c>
      <c r="J104" s="2" t="str">
        <f t="shared" si="5"/>
        <v>BelowAverage</v>
      </c>
      <c r="K104" t="s">
        <v>505</v>
      </c>
    </row>
    <row r="105" spans="1:11" x14ac:dyDescent="0.2">
      <c r="A105" s="3" t="s">
        <v>204</v>
      </c>
      <c r="B105" s="3" t="s">
        <v>205</v>
      </c>
      <c r="C105" s="4">
        <v>26.783225924619433</v>
      </c>
      <c r="D105" s="5">
        <v>1974084.45</v>
      </c>
      <c r="E105" s="6">
        <v>1165</v>
      </c>
      <c r="F105" s="6"/>
      <c r="G105" s="2">
        <v>9230</v>
      </c>
      <c r="H105" s="7">
        <f t="shared" si="3"/>
        <v>0.12621885157096424</v>
      </c>
      <c r="I105" s="2" t="str">
        <f t="shared" si="4"/>
        <v>BelowAverage</v>
      </c>
      <c r="J105" s="2" t="str">
        <f t="shared" si="5"/>
        <v>BelowAverage</v>
      </c>
      <c r="K105" t="s">
        <v>505</v>
      </c>
    </row>
    <row r="106" spans="1:11" ht="32" x14ac:dyDescent="0.2">
      <c r="A106" s="3" t="s">
        <v>206</v>
      </c>
      <c r="B106" s="3" t="s">
        <v>207</v>
      </c>
      <c r="C106" s="4">
        <v>13.853955217428894</v>
      </c>
      <c r="D106" s="5">
        <v>320497.40000000002</v>
      </c>
      <c r="E106" s="6">
        <v>236</v>
      </c>
      <c r="F106" s="6"/>
      <c r="G106" s="2">
        <v>10919</v>
      </c>
      <c r="H106" s="7">
        <f t="shared" si="3"/>
        <v>2.161370088835974E-2</v>
      </c>
      <c r="I106" s="2" t="str">
        <f t="shared" si="4"/>
        <v>BelowAverage</v>
      </c>
      <c r="J106" s="2" t="str">
        <f t="shared" si="5"/>
        <v>BelowAverage</v>
      </c>
      <c r="K106" t="s">
        <v>505</v>
      </c>
    </row>
    <row r="107" spans="1:11" ht="32" x14ac:dyDescent="0.2">
      <c r="A107" s="3" t="s">
        <v>206</v>
      </c>
      <c r="B107" s="3" t="s">
        <v>208</v>
      </c>
      <c r="C107" s="4">
        <v>16.81913414196746</v>
      </c>
      <c r="D107" s="5">
        <v>687768.03333333333</v>
      </c>
      <c r="E107" s="6">
        <v>558</v>
      </c>
      <c r="F107" s="6"/>
      <c r="G107" s="2">
        <v>18348</v>
      </c>
      <c r="H107" s="7">
        <f t="shared" si="3"/>
        <v>3.0412034009156312E-2</v>
      </c>
      <c r="I107" s="2" t="str">
        <f t="shared" si="4"/>
        <v>BelowAverage</v>
      </c>
      <c r="J107" s="2" t="str">
        <f t="shared" si="5"/>
        <v>BelowAverage</v>
      </c>
      <c r="K107" t="s">
        <v>505</v>
      </c>
    </row>
    <row r="108" spans="1:11" ht="32" x14ac:dyDescent="0.2">
      <c r="A108" s="3" t="s">
        <v>209</v>
      </c>
      <c r="B108" s="3" t="s">
        <v>210</v>
      </c>
      <c r="C108" s="4">
        <v>19.58709316622965</v>
      </c>
      <c r="D108" s="5">
        <v>440729.18333333335</v>
      </c>
      <c r="E108" s="6">
        <v>417</v>
      </c>
      <c r="F108" s="6"/>
      <c r="G108" s="2">
        <v>2888</v>
      </c>
      <c r="H108" s="7">
        <f t="shared" si="3"/>
        <v>0.14439058171745153</v>
      </c>
      <c r="I108" s="2" t="str">
        <f t="shared" si="4"/>
        <v>BelowAverage</v>
      </c>
      <c r="J108" s="2" t="str">
        <f t="shared" si="5"/>
        <v>BelowAverage</v>
      </c>
      <c r="K108" t="s">
        <v>505</v>
      </c>
    </row>
    <row r="109" spans="1:11" ht="32" x14ac:dyDescent="0.2">
      <c r="A109" s="3" t="s">
        <v>211</v>
      </c>
      <c r="B109" s="3" t="s">
        <v>212</v>
      </c>
      <c r="C109" s="4">
        <v>19.640909090909091</v>
      </c>
      <c r="D109" s="5">
        <v>2376.5500000000002</v>
      </c>
      <c r="E109" s="6">
        <v>24</v>
      </c>
      <c r="F109" s="6"/>
      <c r="G109" s="2">
        <v>47</v>
      </c>
      <c r="H109" s="7">
        <f t="shared" si="3"/>
        <v>0.51063829787234039</v>
      </c>
      <c r="I109" s="2" t="str">
        <f t="shared" si="4"/>
        <v>BelowAverage</v>
      </c>
      <c r="J109" s="2" t="str">
        <f t="shared" si="5"/>
        <v>BelowAverage</v>
      </c>
      <c r="K109" t="s">
        <v>505</v>
      </c>
    </row>
    <row r="110" spans="1:11" x14ac:dyDescent="0.2">
      <c r="A110" s="3" t="s">
        <v>213</v>
      </c>
      <c r="B110" s="3" t="s">
        <v>214</v>
      </c>
      <c r="C110" s="4">
        <v>19.960712387028178</v>
      </c>
      <c r="D110" s="5">
        <v>25030.733333333334</v>
      </c>
      <c r="E110" s="6">
        <v>41</v>
      </c>
      <c r="F110" s="6"/>
      <c r="G110" s="2">
        <v>247</v>
      </c>
      <c r="H110" s="7">
        <f t="shared" si="3"/>
        <v>0.16599190283400811</v>
      </c>
      <c r="I110" s="2" t="str">
        <f t="shared" si="4"/>
        <v>BelowAverage</v>
      </c>
      <c r="J110" s="2" t="str">
        <f t="shared" si="5"/>
        <v>BelowAverage</v>
      </c>
      <c r="K110" t="s">
        <v>505</v>
      </c>
    </row>
    <row r="111" spans="1:11" ht="32" x14ac:dyDescent="0.2">
      <c r="A111" s="3" t="s">
        <v>215</v>
      </c>
      <c r="B111" s="3" t="s">
        <v>216</v>
      </c>
      <c r="C111" s="4">
        <v>21.368048490739241</v>
      </c>
      <c r="D111" s="5">
        <v>659524.81666666665</v>
      </c>
      <c r="E111" s="6">
        <v>459</v>
      </c>
      <c r="F111" s="6"/>
      <c r="G111" s="2">
        <v>2658</v>
      </c>
      <c r="H111" s="7">
        <f t="shared" si="3"/>
        <v>0.17268623024830701</v>
      </c>
      <c r="I111" s="2" t="str">
        <f t="shared" si="4"/>
        <v>BelowAverage</v>
      </c>
      <c r="J111" s="2" t="str">
        <f t="shared" si="5"/>
        <v>BelowAverage</v>
      </c>
      <c r="K111" t="s">
        <v>505</v>
      </c>
    </row>
    <row r="112" spans="1:11" ht="32" x14ac:dyDescent="0.2">
      <c r="A112" s="3" t="s">
        <v>217</v>
      </c>
      <c r="B112" s="3" t="s">
        <v>218</v>
      </c>
      <c r="C112" s="4">
        <v>19.919825708061001</v>
      </c>
      <c r="D112" s="5">
        <v>3047.7333333333331</v>
      </c>
      <c r="E112" s="6">
        <v>15</v>
      </c>
      <c r="F112" s="6"/>
      <c r="G112" s="2">
        <v>44</v>
      </c>
      <c r="H112" s="7">
        <f t="shared" si="3"/>
        <v>0.34090909090909088</v>
      </c>
      <c r="I112" s="2" t="str">
        <f t="shared" si="4"/>
        <v>BelowAverage</v>
      </c>
      <c r="J112" s="2" t="str">
        <f t="shared" si="5"/>
        <v>BelowAverage</v>
      </c>
      <c r="K112" t="s">
        <v>505</v>
      </c>
    </row>
    <row r="113" spans="1:11" x14ac:dyDescent="0.2">
      <c r="A113" s="3" t="s">
        <v>219</v>
      </c>
      <c r="B113" s="3" t="s">
        <v>220</v>
      </c>
      <c r="C113" s="4">
        <v>22.891911339121286</v>
      </c>
      <c r="D113" s="5">
        <v>580081.03333333333</v>
      </c>
      <c r="E113" s="6">
        <v>316</v>
      </c>
      <c r="F113" s="6"/>
      <c r="G113" s="2">
        <v>11132</v>
      </c>
      <c r="H113" s="7">
        <f t="shared" si="3"/>
        <v>2.8386633129716135E-2</v>
      </c>
      <c r="I113" s="2" t="str">
        <f t="shared" si="4"/>
        <v>BelowAverage</v>
      </c>
      <c r="J113" s="2" t="str">
        <f t="shared" si="5"/>
        <v>BelowAverage</v>
      </c>
      <c r="K113" t="s">
        <v>505</v>
      </c>
    </row>
    <row r="114" spans="1:11" x14ac:dyDescent="0.2">
      <c r="A114" s="3" t="s">
        <v>219</v>
      </c>
      <c r="B114" s="3" t="s">
        <v>221</v>
      </c>
      <c r="C114" s="4">
        <v>21.698771597799041</v>
      </c>
      <c r="D114" s="5">
        <v>619131.05000000005</v>
      </c>
      <c r="E114" s="6">
        <v>396</v>
      </c>
      <c r="F114" s="6"/>
      <c r="G114" s="2">
        <v>16864</v>
      </c>
      <c r="H114" s="7">
        <f t="shared" si="3"/>
        <v>2.3481973434535106E-2</v>
      </c>
      <c r="I114" s="2" t="str">
        <f t="shared" si="4"/>
        <v>BelowAverage</v>
      </c>
      <c r="J114" s="2" t="str">
        <f t="shared" si="5"/>
        <v>BelowAverage</v>
      </c>
      <c r="K114" t="s">
        <v>505</v>
      </c>
    </row>
    <row r="115" spans="1:11" ht="32" x14ac:dyDescent="0.2">
      <c r="A115" s="3" t="s">
        <v>222</v>
      </c>
      <c r="B115" s="3" t="s">
        <v>223</v>
      </c>
      <c r="C115" s="4">
        <v>16.804636348975972</v>
      </c>
      <c r="D115" s="5">
        <v>34735.183333333334</v>
      </c>
      <c r="E115" s="6">
        <v>115</v>
      </c>
      <c r="F115" s="6"/>
      <c r="G115" s="2">
        <v>186</v>
      </c>
      <c r="H115" s="7">
        <f t="shared" si="3"/>
        <v>0.61827956989247312</v>
      </c>
      <c r="I115" s="2" t="str">
        <f t="shared" si="4"/>
        <v>BelowAverage</v>
      </c>
      <c r="J115" s="2" t="str">
        <f t="shared" si="5"/>
        <v>BelowAverage</v>
      </c>
      <c r="K115" t="s">
        <v>505</v>
      </c>
    </row>
    <row r="116" spans="1:11" ht="32" x14ac:dyDescent="0.2">
      <c r="A116" s="3" t="s">
        <v>224</v>
      </c>
      <c r="B116" s="3" t="s">
        <v>225</v>
      </c>
      <c r="C116" s="4">
        <v>32.034646198017967</v>
      </c>
      <c r="D116" s="5">
        <v>461170.76666666666</v>
      </c>
      <c r="E116" s="6">
        <v>452</v>
      </c>
      <c r="F116" s="6"/>
      <c r="G116" s="2">
        <v>3586</v>
      </c>
      <c r="H116" s="7">
        <f t="shared" si="3"/>
        <v>0.12604573340769659</v>
      </c>
      <c r="I116" s="2" t="str">
        <f t="shared" si="4"/>
        <v>BelowAverage</v>
      </c>
      <c r="J116" s="2" t="str">
        <f t="shared" si="5"/>
        <v>BelowAverage</v>
      </c>
      <c r="K116" t="s">
        <v>505</v>
      </c>
    </row>
    <row r="117" spans="1:11" ht="32" x14ac:dyDescent="0.2">
      <c r="A117" s="3" t="s">
        <v>226</v>
      </c>
      <c r="B117" s="3" t="s">
        <v>227</v>
      </c>
      <c r="C117" s="4">
        <v>24.701032366071431</v>
      </c>
      <c r="D117" s="5">
        <v>309849.75</v>
      </c>
      <c r="E117" s="6">
        <v>197</v>
      </c>
      <c r="F117" s="6"/>
      <c r="G117" s="2">
        <v>1990</v>
      </c>
      <c r="H117" s="7">
        <f t="shared" si="3"/>
        <v>9.8994974874371866E-2</v>
      </c>
      <c r="I117" s="2" t="str">
        <f t="shared" si="4"/>
        <v>BelowAverage</v>
      </c>
      <c r="J117" s="2" t="str">
        <f t="shared" si="5"/>
        <v>BelowAverage</v>
      </c>
      <c r="K117" t="s">
        <v>505</v>
      </c>
    </row>
    <row r="118" spans="1:11" ht="32" x14ac:dyDescent="0.2">
      <c r="A118" s="3" t="s">
        <v>228</v>
      </c>
      <c r="B118" s="3" t="s">
        <v>229</v>
      </c>
      <c r="C118" s="4">
        <v>20.558713114296872</v>
      </c>
      <c r="D118" s="5">
        <v>1105668.1499999999</v>
      </c>
      <c r="E118" s="6">
        <v>846</v>
      </c>
      <c r="F118" s="6"/>
      <c r="G118" s="2">
        <v>23151</v>
      </c>
      <c r="H118" s="7">
        <f t="shared" si="3"/>
        <v>3.6542697939613837E-2</v>
      </c>
      <c r="I118" s="2" t="str">
        <f t="shared" si="4"/>
        <v>BelowAverage</v>
      </c>
      <c r="J118" s="2" t="str">
        <f t="shared" si="5"/>
        <v>BelowAverage</v>
      </c>
      <c r="K118" t="s">
        <v>505</v>
      </c>
    </row>
    <row r="119" spans="1:11" x14ac:dyDescent="0.2">
      <c r="A119" s="3" t="s">
        <v>230</v>
      </c>
      <c r="B119" s="3" t="s">
        <v>231</v>
      </c>
      <c r="C119" s="4">
        <v>25.050386398763525</v>
      </c>
      <c r="D119" s="5">
        <v>16207.6</v>
      </c>
      <c r="E119" s="6">
        <v>31</v>
      </c>
      <c r="F119" s="6"/>
      <c r="G119" s="2">
        <v>295</v>
      </c>
      <c r="H119" s="7">
        <f t="shared" si="3"/>
        <v>0.10508474576271186</v>
      </c>
      <c r="I119" s="2" t="str">
        <f t="shared" si="4"/>
        <v>BelowAverage</v>
      </c>
      <c r="J119" s="2" t="str">
        <f t="shared" si="5"/>
        <v>BelowAverage</v>
      </c>
      <c r="K119" t="s">
        <v>505</v>
      </c>
    </row>
    <row r="120" spans="1:11" x14ac:dyDescent="0.2">
      <c r="A120" s="3" t="s">
        <v>232</v>
      </c>
      <c r="B120" s="3" t="s">
        <v>233</v>
      </c>
      <c r="C120" s="4">
        <v>31.022378103185851</v>
      </c>
      <c r="D120" s="5">
        <v>1970231.2333333334</v>
      </c>
      <c r="E120" s="6">
        <v>929</v>
      </c>
      <c r="F120" s="6"/>
      <c r="G120" s="2">
        <v>7976</v>
      </c>
      <c r="H120" s="7">
        <f t="shared" si="3"/>
        <v>0.11647442326980943</v>
      </c>
      <c r="I120" s="2" t="str">
        <f t="shared" si="4"/>
        <v>BelowAverage</v>
      </c>
      <c r="J120" s="2" t="str">
        <f t="shared" si="5"/>
        <v>BelowAverage</v>
      </c>
      <c r="K120" t="s">
        <v>505</v>
      </c>
    </row>
    <row r="121" spans="1:11" x14ac:dyDescent="0.2">
      <c r="A121" s="3" t="s">
        <v>234</v>
      </c>
      <c r="B121" s="3" t="s">
        <v>235</v>
      </c>
      <c r="C121" s="4">
        <v>15.899535018889857</v>
      </c>
      <c r="D121" s="5">
        <v>18236.766666666666</v>
      </c>
      <c r="E121" s="6">
        <v>101</v>
      </c>
      <c r="F121" s="6"/>
      <c r="G121" s="2">
        <v>133</v>
      </c>
      <c r="H121" s="7">
        <f t="shared" si="3"/>
        <v>0.75939849624060152</v>
      </c>
      <c r="I121" s="2" t="str">
        <f t="shared" si="4"/>
        <v>BelowAverage</v>
      </c>
      <c r="J121" s="2" t="str">
        <f t="shared" si="5"/>
        <v>BelowAverage</v>
      </c>
      <c r="K121" t="s">
        <v>505</v>
      </c>
    </row>
    <row r="122" spans="1:11" x14ac:dyDescent="0.2">
      <c r="A122" s="3" t="s">
        <v>236</v>
      </c>
      <c r="B122" s="3" t="s">
        <v>237</v>
      </c>
      <c r="C122" s="4">
        <v>26.136547218372598</v>
      </c>
      <c r="D122" s="5">
        <v>396047.1</v>
      </c>
      <c r="E122" s="6">
        <v>375</v>
      </c>
      <c r="F122" s="6"/>
      <c r="G122" s="2">
        <v>1627</v>
      </c>
      <c r="H122" s="7">
        <f t="shared" si="3"/>
        <v>0.23048555623847572</v>
      </c>
      <c r="I122" s="2" t="str">
        <f t="shared" si="4"/>
        <v>BelowAverage</v>
      </c>
      <c r="J122" s="2" t="str">
        <f t="shared" si="5"/>
        <v>BelowAverage</v>
      </c>
      <c r="K122" t="s">
        <v>505</v>
      </c>
    </row>
    <row r="123" spans="1:11" x14ac:dyDescent="0.2">
      <c r="A123" s="3" t="s">
        <v>238</v>
      </c>
      <c r="B123" s="3" t="s">
        <v>239</v>
      </c>
      <c r="C123" s="4">
        <v>20.559850406504065</v>
      </c>
      <c r="D123" s="5">
        <v>316107.7</v>
      </c>
      <c r="E123" s="6">
        <v>351</v>
      </c>
      <c r="F123" s="6"/>
      <c r="G123" s="2">
        <v>2497</v>
      </c>
      <c r="H123" s="7">
        <f t="shared" si="3"/>
        <v>0.14056868241890269</v>
      </c>
      <c r="I123" s="2" t="str">
        <f t="shared" si="4"/>
        <v>BelowAverage</v>
      </c>
      <c r="J123" s="2" t="str">
        <f t="shared" si="5"/>
        <v>BelowAverage</v>
      </c>
      <c r="K123" t="s">
        <v>505</v>
      </c>
    </row>
    <row r="124" spans="1:11" x14ac:dyDescent="0.2">
      <c r="A124" s="3" t="s">
        <v>240</v>
      </c>
      <c r="B124" s="3" t="s">
        <v>241</v>
      </c>
      <c r="C124" s="4">
        <v>32.749745024875622</v>
      </c>
      <c r="D124" s="5">
        <v>175538.63333333333</v>
      </c>
      <c r="E124" s="6">
        <v>174</v>
      </c>
      <c r="F124" s="6"/>
      <c r="G124" s="2">
        <v>1280</v>
      </c>
      <c r="H124" s="7">
        <f t="shared" si="3"/>
        <v>0.13593749999999999</v>
      </c>
      <c r="I124" s="2" t="str">
        <f t="shared" si="4"/>
        <v>BelowAverage</v>
      </c>
      <c r="J124" s="2" t="str">
        <f t="shared" si="5"/>
        <v>BelowAverage</v>
      </c>
      <c r="K124" t="s">
        <v>505</v>
      </c>
    </row>
    <row r="125" spans="1:11" x14ac:dyDescent="0.2">
      <c r="A125" s="3" t="s">
        <v>242</v>
      </c>
      <c r="B125" s="3" t="s">
        <v>243</v>
      </c>
      <c r="C125" s="4">
        <v>24.768128734383488</v>
      </c>
      <c r="D125" s="5">
        <v>638373.75</v>
      </c>
      <c r="E125" s="6">
        <v>419</v>
      </c>
      <c r="F125" s="6"/>
      <c r="G125" s="2">
        <v>7126</v>
      </c>
      <c r="H125" s="7">
        <f t="shared" si="3"/>
        <v>5.8798765085602021E-2</v>
      </c>
      <c r="I125" s="2" t="str">
        <f t="shared" si="4"/>
        <v>BelowAverage</v>
      </c>
      <c r="J125" s="2" t="str">
        <f t="shared" si="5"/>
        <v>BelowAverage</v>
      </c>
      <c r="K125" t="s">
        <v>505</v>
      </c>
    </row>
    <row r="126" spans="1:11" x14ac:dyDescent="0.2">
      <c r="A126" s="3" t="s">
        <v>244</v>
      </c>
      <c r="B126" s="3" t="s">
        <v>245</v>
      </c>
      <c r="C126" s="4">
        <v>15.980655487122419</v>
      </c>
      <c r="D126" s="5">
        <v>832895.78333333333</v>
      </c>
      <c r="E126" s="6">
        <v>602</v>
      </c>
      <c r="F126" s="6"/>
      <c r="G126" s="2">
        <v>14558</v>
      </c>
      <c r="H126" s="7">
        <f t="shared" si="3"/>
        <v>4.1351834043137796E-2</v>
      </c>
      <c r="I126" s="2" t="str">
        <f t="shared" si="4"/>
        <v>BelowAverage</v>
      </c>
      <c r="J126" s="2" t="str">
        <f t="shared" si="5"/>
        <v>BelowAverage</v>
      </c>
      <c r="K126" t="s">
        <v>505</v>
      </c>
    </row>
    <row r="127" spans="1:11" ht="32" x14ac:dyDescent="0.2">
      <c r="A127" s="3" t="s">
        <v>246</v>
      </c>
      <c r="B127" s="3" t="s">
        <v>247</v>
      </c>
      <c r="C127" s="4">
        <v>27.979674796747968</v>
      </c>
      <c r="D127" s="5">
        <v>1147.1666666666667</v>
      </c>
      <c r="E127" s="6">
        <v>21</v>
      </c>
      <c r="F127" s="6"/>
      <c r="G127" s="2">
        <v>50</v>
      </c>
      <c r="H127" s="7">
        <f t="shared" si="3"/>
        <v>0.42</v>
      </c>
      <c r="I127" s="2" t="str">
        <f t="shared" si="4"/>
        <v>BelowAverage</v>
      </c>
      <c r="J127" s="2" t="str">
        <f t="shared" si="5"/>
        <v>BelowAverage</v>
      </c>
      <c r="K127" t="s">
        <v>505</v>
      </c>
    </row>
    <row r="128" spans="1:11" ht="32" x14ac:dyDescent="0.2">
      <c r="A128" s="3" t="s">
        <v>246</v>
      </c>
      <c r="B128" s="3" t="s">
        <v>248</v>
      </c>
      <c r="C128" s="4">
        <v>12.627786494083807</v>
      </c>
      <c r="D128" s="5">
        <v>128778.16666666667</v>
      </c>
      <c r="E128" s="6">
        <v>128</v>
      </c>
      <c r="F128" s="6"/>
      <c r="G128" s="2">
        <v>3824</v>
      </c>
      <c r="H128" s="7">
        <f t="shared" si="3"/>
        <v>3.3472803347280332E-2</v>
      </c>
      <c r="I128" s="2" t="str">
        <f t="shared" si="4"/>
        <v>BelowAverage</v>
      </c>
      <c r="J128" s="2" t="str">
        <f t="shared" si="5"/>
        <v>BelowAverage</v>
      </c>
      <c r="K128" t="s">
        <v>505</v>
      </c>
    </row>
    <row r="129" spans="1:11" ht="32" x14ac:dyDescent="0.2">
      <c r="A129" s="3" t="s">
        <v>246</v>
      </c>
      <c r="B129" s="3" t="s">
        <v>249</v>
      </c>
      <c r="C129" s="4">
        <v>12.780159483576989</v>
      </c>
      <c r="D129" s="5">
        <v>134626.20000000001</v>
      </c>
      <c r="E129" s="6">
        <v>155</v>
      </c>
      <c r="F129" s="6"/>
      <c r="G129" s="2">
        <v>15532</v>
      </c>
      <c r="H129" s="7">
        <f t="shared" si="3"/>
        <v>9.9793973731650779E-3</v>
      </c>
      <c r="I129" s="2" t="str">
        <f t="shared" si="4"/>
        <v>BelowAverage</v>
      </c>
      <c r="J129" s="2" t="str">
        <f t="shared" si="5"/>
        <v>BelowAverage</v>
      </c>
      <c r="K129" t="s">
        <v>505</v>
      </c>
    </row>
    <row r="130" spans="1:11" ht="32" x14ac:dyDescent="0.2">
      <c r="A130" s="3" t="s">
        <v>246</v>
      </c>
      <c r="B130" s="3" t="s">
        <v>250</v>
      </c>
      <c r="C130" s="4">
        <v>15.412632769559762</v>
      </c>
      <c r="D130" s="5">
        <v>290697.66666666669</v>
      </c>
      <c r="E130" s="6">
        <v>186</v>
      </c>
      <c r="F130" s="6"/>
      <c r="G130" s="2">
        <v>15598</v>
      </c>
      <c r="H130" s="7">
        <f t="shared" ref="H130:H193" si="6">E130/G130</f>
        <v>1.1924605718681883E-2</v>
      </c>
      <c r="I130" s="2" t="str">
        <f t="shared" ref="I130:I193" si="7">IF(H130&gt;$B$2,"Above Average","BelowAverage")</f>
        <v>BelowAverage</v>
      </c>
      <c r="J130" s="2" t="str">
        <f t="shared" ref="J130:J193" si="8">IF(D130&gt;$B$3,"Above Average","BelowAverage")</f>
        <v>BelowAverage</v>
      </c>
      <c r="K130" t="s">
        <v>505</v>
      </c>
    </row>
    <row r="131" spans="1:11" ht="32" x14ac:dyDescent="0.2">
      <c r="A131" s="3" t="s">
        <v>251</v>
      </c>
      <c r="B131" s="3" t="s">
        <v>252</v>
      </c>
      <c r="C131" s="4">
        <v>40.16062303249781</v>
      </c>
      <c r="D131" s="5">
        <v>2262328.2166666668</v>
      </c>
      <c r="E131" s="6">
        <v>1708</v>
      </c>
      <c r="F131" s="6"/>
      <c r="G131" s="2">
        <v>8544</v>
      </c>
      <c r="H131" s="7">
        <f t="shared" si="6"/>
        <v>0.19990636704119849</v>
      </c>
      <c r="I131" s="2" t="str">
        <f t="shared" si="7"/>
        <v>BelowAverage</v>
      </c>
      <c r="J131" s="2" t="str">
        <f t="shared" si="8"/>
        <v>BelowAverage</v>
      </c>
      <c r="K131" t="s">
        <v>505</v>
      </c>
    </row>
    <row r="132" spans="1:11" ht="32" x14ac:dyDescent="0.2">
      <c r="A132" s="3" t="s">
        <v>253</v>
      </c>
      <c r="B132" s="3" t="s">
        <v>254</v>
      </c>
      <c r="C132" s="4">
        <v>53.038249078789384</v>
      </c>
      <c r="D132" s="5">
        <v>2135054.7166666668</v>
      </c>
      <c r="E132" s="6">
        <v>1214</v>
      </c>
      <c r="F132" s="6"/>
      <c r="G132" s="2">
        <v>6095</v>
      </c>
      <c r="H132" s="7">
        <f t="shared" si="6"/>
        <v>0.19917965545529123</v>
      </c>
      <c r="I132" s="2" t="str">
        <f t="shared" si="7"/>
        <v>BelowAverage</v>
      </c>
      <c r="J132" s="2" t="str">
        <f t="shared" si="8"/>
        <v>BelowAverage</v>
      </c>
      <c r="K132" t="s">
        <v>505</v>
      </c>
    </row>
    <row r="133" spans="1:11" ht="32" x14ac:dyDescent="0.2">
      <c r="A133" s="3" t="s">
        <v>255</v>
      </c>
      <c r="B133" s="3" t="s">
        <v>256</v>
      </c>
      <c r="C133" s="4">
        <v>38.067985946495092</v>
      </c>
      <c r="D133" s="5">
        <v>449659.05</v>
      </c>
      <c r="E133" s="6">
        <v>383</v>
      </c>
      <c r="F133" s="6"/>
      <c r="G133" s="2">
        <v>3191</v>
      </c>
      <c r="H133" s="7">
        <f t="shared" si="6"/>
        <v>0.12002507051081165</v>
      </c>
      <c r="I133" s="2" t="str">
        <f t="shared" si="7"/>
        <v>BelowAverage</v>
      </c>
      <c r="J133" s="2" t="str">
        <f t="shared" si="8"/>
        <v>BelowAverage</v>
      </c>
      <c r="K133" t="s">
        <v>505</v>
      </c>
    </row>
    <row r="134" spans="1:11" ht="32" x14ac:dyDescent="0.2">
      <c r="A134" s="3" t="s">
        <v>257</v>
      </c>
      <c r="B134" s="3" t="s">
        <v>258</v>
      </c>
      <c r="C134" s="4">
        <v>33.026430321371954</v>
      </c>
      <c r="D134" s="5">
        <v>611121.06666666665</v>
      </c>
      <c r="E134" s="6">
        <v>277</v>
      </c>
      <c r="F134" s="6"/>
      <c r="G134" s="2">
        <v>14081</v>
      </c>
      <c r="H134" s="7">
        <f t="shared" si="6"/>
        <v>1.9671898302677366E-2</v>
      </c>
      <c r="I134" s="2" t="str">
        <f t="shared" si="7"/>
        <v>BelowAverage</v>
      </c>
      <c r="J134" s="2" t="str">
        <f t="shared" si="8"/>
        <v>BelowAverage</v>
      </c>
      <c r="K134" t="s">
        <v>505</v>
      </c>
    </row>
    <row r="135" spans="1:11" ht="32" x14ac:dyDescent="0.2">
      <c r="A135" s="3" t="s">
        <v>259</v>
      </c>
      <c r="B135" s="3" t="s">
        <v>260</v>
      </c>
      <c r="C135" s="4">
        <v>31.529378256728236</v>
      </c>
      <c r="D135" s="5">
        <v>1688177.5</v>
      </c>
      <c r="E135" s="6">
        <v>1265</v>
      </c>
      <c r="F135" s="6"/>
      <c r="G135" s="2">
        <v>13498</v>
      </c>
      <c r="H135" s="7">
        <f t="shared" si="6"/>
        <v>9.3717587790783818E-2</v>
      </c>
      <c r="I135" s="2" t="str">
        <f t="shared" si="7"/>
        <v>BelowAverage</v>
      </c>
      <c r="J135" s="2" t="str">
        <f t="shared" si="8"/>
        <v>BelowAverage</v>
      </c>
      <c r="K135" t="s">
        <v>505</v>
      </c>
    </row>
    <row r="136" spans="1:11" ht="64" x14ac:dyDescent="0.2">
      <c r="A136" s="3" t="s">
        <v>261</v>
      </c>
      <c r="B136" s="3" t="s">
        <v>262</v>
      </c>
      <c r="C136" s="4">
        <v>21.550400682903035</v>
      </c>
      <c r="D136" s="5">
        <v>206172.68333333332</v>
      </c>
      <c r="E136" s="6">
        <v>267</v>
      </c>
      <c r="F136" s="6"/>
      <c r="G136" s="2">
        <v>1218</v>
      </c>
      <c r="H136" s="7">
        <f t="shared" si="6"/>
        <v>0.21921182266009853</v>
      </c>
      <c r="I136" s="2" t="str">
        <f t="shared" si="7"/>
        <v>BelowAverage</v>
      </c>
      <c r="J136" s="2" t="str">
        <f t="shared" si="8"/>
        <v>BelowAverage</v>
      </c>
      <c r="K136" t="s">
        <v>505</v>
      </c>
    </row>
    <row r="137" spans="1:11" x14ac:dyDescent="0.2">
      <c r="A137" s="3" t="s">
        <v>263</v>
      </c>
      <c r="B137" s="3" t="s">
        <v>264</v>
      </c>
      <c r="C137" s="4">
        <v>19.905767759702179</v>
      </c>
      <c r="D137" s="5">
        <v>390332.2</v>
      </c>
      <c r="E137" s="6">
        <v>285</v>
      </c>
      <c r="F137" s="6"/>
      <c r="G137" s="2">
        <v>14845</v>
      </c>
      <c r="H137" s="7">
        <f t="shared" si="6"/>
        <v>1.9198383294038397E-2</v>
      </c>
      <c r="I137" s="2" t="str">
        <f t="shared" si="7"/>
        <v>BelowAverage</v>
      </c>
      <c r="J137" s="2" t="str">
        <f t="shared" si="8"/>
        <v>BelowAverage</v>
      </c>
      <c r="K137" t="s">
        <v>505</v>
      </c>
    </row>
    <row r="138" spans="1:11" x14ac:dyDescent="0.2">
      <c r="A138" s="3" t="s">
        <v>265</v>
      </c>
      <c r="B138" s="3" t="s">
        <v>266</v>
      </c>
      <c r="C138" s="4">
        <v>37.369137708397261</v>
      </c>
      <c r="D138" s="5">
        <v>1948576.3166666667</v>
      </c>
      <c r="E138" s="6">
        <v>1631</v>
      </c>
      <c r="F138" s="6"/>
      <c r="G138" s="2">
        <v>7232</v>
      </c>
      <c r="H138" s="7">
        <f t="shared" si="6"/>
        <v>0.22552544247787609</v>
      </c>
      <c r="I138" s="2" t="str">
        <f t="shared" si="7"/>
        <v>BelowAverage</v>
      </c>
      <c r="J138" s="2" t="str">
        <f t="shared" si="8"/>
        <v>BelowAverage</v>
      </c>
      <c r="K138" t="s">
        <v>505</v>
      </c>
    </row>
    <row r="139" spans="1:11" x14ac:dyDescent="0.2">
      <c r="A139" s="3" t="s">
        <v>267</v>
      </c>
      <c r="B139" s="3" t="s">
        <v>268</v>
      </c>
      <c r="C139" s="4">
        <v>32.12607185809977</v>
      </c>
      <c r="D139" s="5">
        <v>1344508.2333333334</v>
      </c>
      <c r="E139" s="6">
        <v>379</v>
      </c>
      <c r="F139" s="6"/>
      <c r="G139" s="2">
        <v>6784</v>
      </c>
      <c r="H139" s="7">
        <f t="shared" si="6"/>
        <v>5.5866745283018868E-2</v>
      </c>
      <c r="I139" s="2" t="str">
        <f t="shared" si="7"/>
        <v>BelowAverage</v>
      </c>
      <c r="J139" s="2" t="str">
        <f t="shared" si="8"/>
        <v>BelowAverage</v>
      </c>
      <c r="K139" t="s">
        <v>505</v>
      </c>
    </row>
    <row r="140" spans="1:11" x14ac:dyDescent="0.2">
      <c r="A140" s="3" t="s">
        <v>269</v>
      </c>
      <c r="B140" s="3" t="s">
        <v>270</v>
      </c>
      <c r="C140" s="4">
        <v>32.322007313317933</v>
      </c>
      <c r="D140" s="5">
        <v>223926.86666666667</v>
      </c>
      <c r="E140" s="6">
        <v>246</v>
      </c>
      <c r="F140" s="6"/>
      <c r="G140" s="2">
        <v>1119</v>
      </c>
      <c r="H140" s="7">
        <f t="shared" si="6"/>
        <v>0.21983914209115282</v>
      </c>
      <c r="I140" s="2" t="str">
        <f t="shared" si="7"/>
        <v>BelowAverage</v>
      </c>
      <c r="J140" s="2" t="str">
        <f t="shared" si="8"/>
        <v>BelowAverage</v>
      </c>
      <c r="K140" t="s">
        <v>505</v>
      </c>
    </row>
    <row r="141" spans="1:11" ht="32" x14ac:dyDescent="0.2">
      <c r="A141" s="3" t="s">
        <v>271</v>
      </c>
      <c r="B141" s="3" t="s">
        <v>272</v>
      </c>
      <c r="C141" s="4">
        <v>37.175078173858658</v>
      </c>
      <c r="D141" s="5">
        <v>19814.316666666666</v>
      </c>
      <c r="E141" s="6">
        <v>56</v>
      </c>
      <c r="F141" s="6"/>
      <c r="G141" s="2">
        <v>48</v>
      </c>
      <c r="H141" s="7">
        <f t="shared" si="6"/>
        <v>1.1666666666666667</v>
      </c>
      <c r="I141" s="2" t="str">
        <f t="shared" si="7"/>
        <v>BelowAverage</v>
      </c>
      <c r="J141" s="2" t="str">
        <f t="shared" si="8"/>
        <v>BelowAverage</v>
      </c>
      <c r="K141" t="s">
        <v>505</v>
      </c>
    </row>
    <row r="142" spans="1:11" ht="32" x14ac:dyDescent="0.2">
      <c r="A142" s="3" t="s">
        <v>273</v>
      </c>
      <c r="B142" s="3" t="s">
        <v>274</v>
      </c>
      <c r="C142" s="4">
        <v>19.15093062605753</v>
      </c>
      <c r="D142" s="5">
        <v>3772.7333333333331</v>
      </c>
      <c r="E142" s="6">
        <v>66</v>
      </c>
      <c r="F142" s="6"/>
      <c r="G142" s="2">
        <v>38</v>
      </c>
      <c r="H142" s="7">
        <f t="shared" si="6"/>
        <v>1.736842105263158</v>
      </c>
      <c r="I142" s="2" t="str">
        <f t="shared" si="7"/>
        <v>BelowAverage</v>
      </c>
      <c r="J142" s="2" t="str">
        <f t="shared" si="8"/>
        <v>BelowAverage</v>
      </c>
      <c r="K142" t="s">
        <v>505</v>
      </c>
    </row>
    <row r="143" spans="1:11" ht="32" x14ac:dyDescent="0.2">
      <c r="A143" s="3" t="s">
        <v>275</v>
      </c>
      <c r="B143" s="3" t="s">
        <v>276</v>
      </c>
      <c r="C143" s="4">
        <v>22.685614628474791</v>
      </c>
      <c r="D143" s="5">
        <v>214628.6</v>
      </c>
      <c r="E143" s="6">
        <v>242</v>
      </c>
      <c r="F143" s="6"/>
      <c r="G143" s="2">
        <v>1035</v>
      </c>
      <c r="H143" s="7">
        <f t="shared" si="6"/>
        <v>0.23381642512077294</v>
      </c>
      <c r="I143" s="2" t="str">
        <f t="shared" si="7"/>
        <v>BelowAverage</v>
      </c>
      <c r="J143" s="2" t="str">
        <f t="shared" si="8"/>
        <v>BelowAverage</v>
      </c>
      <c r="K143" t="s">
        <v>505</v>
      </c>
    </row>
    <row r="144" spans="1:11" ht="32" x14ac:dyDescent="0.2">
      <c r="A144" s="3" t="s">
        <v>277</v>
      </c>
      <c r="B144" s="3" t="s">
        <v>278</v>
      </c>
      <c r="C144" s="4">
        <v>16.8345227980742</v>
      </c>
      <c r="D144" s="5">
        <v>59442.7</v>
      </c>
      <c r="E144" s="6">
        <v>74</v>
      </c>
      <c r="F144" s="6"/>
      <c r="G144" s="2">
        <v>908</v>
      </c>
      <c r="H144" s="7">
        <f t="shared" si="6"/>
        <v>8.1497797356828189E-2</v>
      </c>
      <c r="I144" s="2" t="str">
        <f t="shared" si="7"/>
        <v>BelowAverage</v>
      </c>
      <c r="J144" s="2" t="str">
        <f t="shared" si="8"/>
        <v>BelowAverage</v>
      </c>
      <c r="K144" t="s">
        <v>505</v>
      </c>
    </row>
    <row r="145" spans="1:11" ht="48" x14ac:dyDescent="0.2">
      <c r="A145" s="3" t="s">
        <v>279</v>
      </c>
      <c r="B145" s="3" t="s">
        <v>280</v>
      </c>
      <c r="C145" s="4">
        <v>15.003798531882904</v>
      </c>
      <c r="D145" s="5">
        <v>226197.26666666666</v>
      </c>
      <c r="E145" s="6">
        <v>273</v>
      </c>
      <c r="F145" s="6"/>
      <c r="G145" s="2">
        <v>1762</v>
      </c>
      <c r="H145" s="7">
        <f t="shared" si="6"/>
        <v>0.15493757094211125</v>
      </c>
      <c r="I145" s="2" t="str">
        <f t="shared" si="7"/>
        <v>BelowAverage</v>
      </c>
      <c r="J145" s="2" t="str">
        <f t="shared" si="8"/>
        <v>BelowAverage</v>
      </c>
      <c r="K145" t="s">
        <v>505</v>
      </c>
    </row>
    <row r="146" spans="1:11" ht="48" x14ac:dyDescent="0.2">
      <c r="A146" s="3" t="s">
        <v>281</v>
      </c>
      <c r="B146" s="3" t="s">
        <v>282</v>
      </c>
      <c r="C146" s="4">
        <v>19.099726804604128</v>
      </c>
      <c r="D146" s="5">
        <v>546481.3833333333</v>
      </c>
      <c r="E146" s="6">
        <v>646</v>
      </c>
      <c r="F146" s="6"/>
      <c r="G146" s="2">
        <v>2640</v>
      </c>
      <c r="H146" s="7">
        <f t="shared" si="6"/>
        <v>0.24469696969696969</v>
      </c>
      <c r="I146" s="2" t="str">
        <f t="shared" si="7"/>
        <v>BelowAverage</v>
      </c>
      <c r="J146" s="2" t="str">
        <f t="shared" si="8"/>
        <v>BelowAverage</v>
      </c>
      <c r="K146" t="s">
        <v>505</v>
      </c>
    </row>
    <row r="147" spans="1:11" ht="48" x14ac:dyDescent="0.2">
      <c r="A147" s="3" t="s">
        <v>283</v>
      </c>
      <c r="B147" s="3" t="s">
        <v>284</v>
      </c>
      <c r="C147" s="4">
        <v>16.942998027613413</v>
      </c>
      <c r="D147" s="5">
        <v>11453.466666666667</v>
      </c>
      <c r="E147" s="6">
        <v>64</v>
      </c>
      <c r="F147" s="6"/>
      <c r="G147" s="2">
        <v>120</v>
      </c>
      <c r="H147" s="7">
        <f t="shared" si="6"/>
        <v>0.53333333333333333</v>
      </c>
      <c r="I147" s="2" t="str">
        <f t="shared" si="7"/>
        <v>BelowAverage</v>
      </c>
      <c r="J147" s="2" t="str">
        <f t="shared" si="8"/>
        <v>BelowAverage</v>
      </c>
      <c r="K147" t="s">
        <v>505</v>
      </c>
    </row>
    <row r="148" spans="1:11" ht="32" x14ac:dyDescent="0.2">
      <c r="A148" s="3" t="s">
        <v>285</v>
      </c>
      <c r="B148" s="3" t="s">
        <v>286</v>
      </c>
      <c r="C148" s="4">
        <v>18.661377914703394</v>
      </c>
      <c r="D148" s="5">
        <v>102973.48333333334</v>
      </c>
      <c r="E148" s="6">
        <v>124</v>
      </c>
      <c r="F148" s="6"/>
      <c r="G148" s="2">
        <v>1092</v>
      </c>
      <c r="H148" s="7">
        <f t="shared" si="6"/>
        <v>0.11355311355311355</v>
      </c>
      <c r="I148" s="2" t="str">
        <f t="shared" si="7"/>
        <v>BelowAverage</v>
      </c>
      <c r="J148" s="2" t="str">
        <f t="shared" si="8"/>
        <v>BelowAverage</v>
      </c>
      <c r="K148" t="s">
        <v>505</v>
      </c>
    </row>
    <row r="149" spans="1:11" x14ac:dyDescent="0.2">
      <c r="A149" s="3" t="s">
        <v>287</v>
      </c>
      <c r="B149" s="3" t="s">
        <v>288</v>
      </c>
      <c r="C149" s="4">
        <v>28.899302649930267</v>
      </c>
      <c r="D149" s="5">
        <v>82883.199999999997</v>
      </c>
      <c r="E149" s="6">
        <v>83</v>
      </c>
      <c r="F149" s="6"/>
      <c r="G149" s="2">
        <v>550</v>
      </c>
      <c r="H149" s="7">
        <f t="shared" si="6"/>
        <v>0.15090909090909091</v>
      </c>
      <c r="I149" s="2" t="str">
        <f t="shared" si="7"/>
        <v>BelowAverage</v>
      </c>
      <c r="J149" s="2" t="str">
        <f t="shared" si="8"/>
        <v>BelowAverage</v>
      </c>
      <c r="K149" t="s">
        <v>505</v>
      </c>
    </row>
    <row r="150" spans="1:11" x14ac:dyDescent="0.2">
      <c r="A150" s="3" t="s">
        <v>289</v>
      </c>
      <c r="B150" s="3" t="s">
        <v>290</v>
      </c>
      <c r="C150" s="4">
        <v>60.619664732430692</v>
      </c>
      <c r="D150" s="5">
        <v>31340.366666666665</v>
      </c>
      <c r="E150" s="6">
        <v>28</v>
      </c>
      <c r="F150" s="6"/>
      <c r="G150" s="2">
        <v>298</v>
      </c>
      <c r="H150" s="7">
        <f t="shared" si="6"/>
        <v>9.3959731543624164E-2</v>
      </c>
      <c r="I150" s="2" t="str">
        <f t="shared" si="7"/>
        <v>BelowAverage</v>
      </c>
      <c r="J150" s="2" t="str">
        <f t="shared" si="8"/>
        <v>BelowAverage</v>
      </c>
      <c r="K150" t="s">
        <v>505</v>
      </c>
    </row>
    <row r="151" spans="1:11" x14ac:dyDescent="0.2">
      <c r="A151" s="3" t="s">
        <v>289</v>
      </c>
      <c r="B151" s="3" t="s">
        <v>291</v>
      </c>
      <c r="C151" s="4">
        <v>78.410804341963313</v>
      </c>
      <c r="D151" s="5">
        <v>387663.01666666666</v>
      </c>
      <c r="E151" s="6">
        <v>187</v>
      </c>
      <c r="F151" s="6"/>
      <c r="G151" s="2">
        <v>1702</v>
      </c>
      <c r="H151" s="7">
        <f t="shared" si="6"/>
        <v>0.10987074030552292</v>
      </c>
      <c r="I151" s="2" t="str">
        <f t="shared" si="7"/>
        <v>BelowAverage</v>
      </c>
      <c r="J151" s="2" t="str">
        <f t="shared" si="8"/>
        <v>BelowAverage</v>
      </c>
      <c r="K151" t="s">
        <v>505</v>
      </c>
    </row>
    <row r="152" spans="1:11" x14ac:dyDescent="0.2">
      <c r="A152" s="3" t="s">
        <v>289</v>
      </c>
      <c r="B152" s="3" t="s">
        <v>292</v>
      </c>
      <c r="C152" s="4">
        <v>45.575268069687588</v>
      </c>
      <c r="D152" s="5">
        <v>721137.46666666667</v>
      </c>
      <c r="E152" s="6">
        <v>371</v>
      </c>
      <c r="F152" s="6"/>
      <c r="G152" s="2">
        <v>6343</v>
      </c>
      <c r="H152" s="7">
        <f t="shared" si="6"/>
        <v>5.848967365599874E-2</v>
      </c>
      <c r="I152" s="2" t="str">
        <f t="shared" si="7"/>
        <v>BelowAverage</v>
      </c>
      <c r="J152" s="2" t="str">
        <f t="shared" si="8"/>
        <v>BelowAverage</v>
      </c>
      <c r="K152" t="s">
        <v>505</v>
      </c>
    </row>
    <row r="153" spans="1:11" x14ac:dyDescent="0.2">
      <c r="A153" s="3" t="s">
        <v>289</v>
      </c>
      <c r="B153" s="3" t="s">
        <v>293</v>
      </c>
      <c r="C153" s="4">
        <v>36.983221204649524</v>
      </c>
      <c r="D153" s="5">
        <v>1049953.6499999999</v>
      </c>
      <c r="E153" s="6">
        <v>753</v>
      </c>
      <c r="F153" s="6"/>
      <c r="G153" s="2">
        <v>10295</v>
      </c>
      <c r="H153" s="7">
        <f t="shared" si="6"/>
        <v>7.3142302088392425E-2</v>
      </c>
      <c r="I153" s="2" t="str">
        <f t="shared" si="7"/>
        <v>BelowAverage</v>
      </c>
      <c r="J153" s="2" t="str">
        <f t="shared" si="8"/>
        <v>BelowAverage</v>
      </c>
      <c r="K153" t="s">
        <v>505</v>
      </c>
    </row>
    <row r="154" spans="1:11" x14ac:dyDescent="0.2">
      <c r="A154" s="3" t="s">
        <v>289</v>
      </c>
      <c r="B154" s="3" t="s">
        <v>294</v>
      </c>
      <c r="C154" s="4">
        <v>32.496378956957415</v>
      </c>
      <c r="D154" s="5">
        <v>1854990.8</v>
      </c>
      <c r="E154" s="6">
        <v>798</v>
      </c>
      <c r="F154" s="6"/>
      <c r="G154" s="2">
        <v>13115</v>
      </c>
      <c r="H154" s="7">
        <f t="shared" si="6"/>
        <v>6.0846359130766296E-2</v>
      </c>
      <c r="I154" s="2" t="str">
        <f t="shared" si="7"/>
        <v>BelowAverage</v>
      </c>
      <c r="J154" s="2" t="str">
        <f t="shared" si="8"/>
        <v>BelowAverage</v>
      </c>
      <c r="K154" t="s">
        <v>505</v>
      </c>
    </row>
    <row r="155" spans="1:11" x14ac:dyDescent="0.2">
      <c r="A155" s="3" t="s">
        <v>295</v>
      </c>
      <c r="B155" s="3" t="s">
        <v>296</v>
      </c>
      <c r="C155" s="4">
        <v>15.079965690155714</v>
      </c>
      <c r="D155" s="5">
        <v>571379.9</v>
      </c>
      <c r="E155" s="6">
        <v>363</v>
      </c>
      <c r="F155" s="6"/>
      <c r="G155" s="2">
        <v>2894</v>
      </c>
      <c r="H155" s="7">
        <f t="shared" si="6"/>
        <v>0.12543192812715964</v>
      </c>
      <c r="I155" s="2" t="str">
        <f t="shared" si="7"/>
        <v>BelowAverage</v>
      </c>
      <c r="J155" s="2" t="str">
        <f t="shared" si="8"/>
        <v>BelowAverage</v>
      </c>
      <c r="K155" t="s">
        <v>505</v>
      </c>
    </row>
    <row r="156" spans="1:11" x14ac:dyDescent="0.2">
      <c r="A156" s="3" t="s">
        <v>297</v>
      </c>
      <c r="B156" s="3" t="s">
        <v>298</v>
      </c>
      <c r="C156" s="4">
        <v>37.945002151925976</v>
      </c>
      <c r="D156" s="5">
        <v>117553.61666666667</v>
      </c>
      <c r="E156" s="6">
        <v>93</v>
      </c>
      <c r="F156" s="6"/>
      <c r="G156" s="2">
        <v>3806</v>
      </c>
      <c r="H156" s="7">
        <f t="shared" si="6"/>
        <v>2.4435102469784552E-2</v>
      </c>
      <c r="I156" s="2" t="str">
        <f t="shared" si="7"/>
        <v>BelowAverage</v>
      </c>
      <c r="J156" s="2" t="str">
        <f t="shared" si="8"/>
        <v>BelowAverage</v>
      </c>
      <c r="K156" t="s">
        <v>505</v>
      </c>
    </row>
    <row r="157" spans="1:11" ht="32" x14ac:dyDescent="0.2">
      <c r="A157" s="3" t="s">
        <v>299</v>
      </c>
      <c r="B157" s="3" t="s">
        <v>300</v>
      </c>
      <c r="C157" s="4">
        <v>48.870435065639576</v>
      </c>
      <c r="D157" s="5">
        <v>450438.8</v>
      </c>
      <c r="E157" s="6">
        <v>308</v>
      </c>
      <c r="F157" s="6"/>
      <c r="G157" s="2">
        <v>3013</v>
      </c>
      <c r="H157" s="7">
        <f t="shared" si="6"/>
        <v>0.10222369731164951</v>
      </c>
      <c r="I157" s="2" t="str">
        <f t="shared" si="7"/>
        <v>BelowAverage</v>
      </c>
      <c r="J157" s="2" t="str">
        <f t="shared" si="8"/>
        <v>BelowAverage</v>
      </c>
      <c r="K157" t="s">
        <v>505</v>
      </c>
    </row>
    <row r="158" spans="1:11" x14ac:dyDescent="0.2">
      <c r="A158" s="3" t="s">
        <v>301</v>
      </c>
      <c r="B158" s="3" t="s">
        <v>302</v>
      </c>
      <c r="C158" s="4">
        <v>23.275405417974653</v>
      </c>
      <c r="D158" s="5">
        <v>1668264.6833333333</v>
      </c>
      <c r="E158" s="6">
        <v>974</v>
      </c>
      <c r="F158" s="6"/>
      <c r="G158" s="2">
        <v>6694</v>
      </c>
      <c r="H158" s="7">
        <f t="shared" si="6"/>
        <v>0.14550343591275769</v>
      </c>
      <c r="I158" s="2" t="str">
        <f t="shared" si="7"/>
        <v>BelowAverage</v>
      </c>
      <c r="J158" s="2" t="str">
        <f t="shared" si="8"/>
        <v>BelowAverage</v>
      </c>
      <c r="K158" t="s">
        <v>505</v>
      </c>
    </row>
    <row r="159" spans="1:11" x14ac:dyDescent="0.2">
      <c r="A159" s="3" t="s">
        <v>303</v>
      </c>
      <c r="B159" s="3" t="s">
        <v>304</v>
      </c>
      <c r="C159" s="4">
        <v>26.591202475685236</v>
      </c>
      <c r="D159" s="5">
        <v>10024.883333333333</v>
      </c>
      <c r="E159" s="6">
        <v>32</v>
      </c>
      <c r="F159" s="6"/>
      <c r="G159" s="2">
        <v>120</v>
      </c>
      <c r="H159" s="7">
        <f t="shared" si="6"/>
        <v>0.26666666666666666</v>
      </c>
      <c r="I159" s="2" t="str">
        <f t="shared" si="7"/>
        <v>BelowAverage</v>
      </c>
      <c r="J159" s="2" t="str">
        <f t="shared" si="8"/>
        <v>BelowAverage</v>
      </c>
      <c r="K159" t="s">
        <v>505</v>
      </c>
    </row>
    <row r="160" spans="1:11" ht="32" x14ac:dyDescent="0.2">
      <c r="A160" s="3" t="s">
        <v>305</v>
      </c>
      <c r="B160" s="3" t="s">
        <v>306</v>
      </c>
      <c r="C160" s="4">
        <v>27.255654227136606</v>
      </c>
      <c r="D160" s="5">
        <v>788778.6333333333</v>
      </c>
      <c r="E160" s="6">
        <v>557</v>
      </c>
      <c r="F160" s="6"/>
      <c r="G160" s="2">
        <v>7154</v>
      </c>
      <c r="H160" s="7">
        <f t="shared" si="6"/>
        <v>7.7858540676544588E-2</v>
      </c>
      <c r="I160" s="2" t="str">
        <f t="shared" si="7"/>
        <v>BelowAverage</v>
      </c>
      <c r="J160" s="2" t="str">
        <f t="shared" si="8"/>
        <v>BelowAverage</v>
      </c>
      <c r="K160" t="s">
        <v>505</v>
      </c>
    </row>
    <row r="161" spans="1:11" x14ac:dyDescent="0.2">
      <c r="A161" s="3" t="s">
        <v>307</v>
      </c>
      <c r="B161" s="3" t="s">
        <v>308</v>
      </c>
      <c r="C161" s="4">
        <v>29.618222506393863</v>
      </c>
      <c r="D161" s="5">
        <v>23161.45</v>
      </c>
      <c r="E161" s="6">
        <v>66</v>
      </c>
      <c r="F161" s="6"/>
      <c r="G161" s="2">
        <v>140</v>
      </c>
      <c r="H161" s="7">
        <f t="shared" si="6"/>
        <v>0.47142857142857142</v>
      </c>
      <c r="I161" s="2" t="str">
        <f t="shared" si="7"/>
        <v>BelowAverage</v>
      </c>
      <c r="J161" s="2" t="str">
        <f t="shared" si="8"/>
        <v>BelowAverage</v>
      </c>
      <c r="K161" t="s">
        <v>505</v>
      </c>
    </row>
    <row r="162" spans="1:11" x14ac:dyDescent="0.2">
      <c r="A162" s="3" t="s">
        <v>309</v>
      </c>
      <c r="B162" s="3" t="s">
        <v>310</v>
      </c>
      <c r="C162" s="4">
        <v>38.774765993773229</v>
      </c>
      <c r="D162" s="5">
        <v>1286934.4833333334</v>
      </c>
      <c r="E162" s="6">
        <v>1126</v>
      </c>
      <c r="F162" s="6"/>
      <c r="G162" s="2">
        <v>5775</v>
      </c>
      <c r="H162" s="7">
        <f t="shared" si="6"/>
        <v>0.19497835497835497</v>
      </c>
      <c r="I162" s="2" t="str">
        <f t="shared" si="7"/>
        <v>BelowAverage</v>
      </c>
      <c r="J162" s="2" t="str">
        <f t="shared" si="8"/>
        <v>BelowAverage</v>
      </c>
      <c r="K162" t="s">
        <v>505</v>
      </c>
    </row>
    <row r="163" spans="1:11" x14ac:dyDescent="0.2">
      <c r="A163" s="3" t="s">
        <v>311</v>
      </c>
      <c r="B163" s="3" t="s">
        <v>312</v>
      </c>
      <c r="C163" s="4">
        <v>32.950045105999102</v>
      </c>
      <c r="D163" s="5">
        <v>657452.25</v>
      </c>
      <c r="E163" s="6">
        <v>216</v>
      </c>
      <c r="F163" s="6"/>
      <c r="G163" s="2">
        <v>4607</v>
      </c>
      <c r="H163" s="7">
        <f t="shared" si="6"/>
        <v>4.6885174734100282E-2</v>
      </c>
      <c r="I163" s="2" t="str">
        <f t="shared" si="7"/>
        <v>BelowAverage</v>
      </c>
      <c r="J163" s="2" t="str">
        <f t="shared" si="8"/>
        <v>BelowAverage</v>
      </c>
      <c r="K163" t="s">
        <v>505</v>
      </c>
    </row>
    <row r="164" spans="1:11" x14ac:dyDescent="0.2">
      <c r="A164" s="3" t="s">
        <v>313</v>
      </c>
      <c r="B164" s="3" t="s">
        <v>314</v>
      </c>
      <c r="C164" s="4">
        <v>44.324196277495766</v>
      </c>
      <c r="D164" s="5">
        <v>8731.8666666666668</v>
      </c>
      <c r="E164" s="6">
        <v>25</v>
      </c>
      <c r="F164" s="6"/>
      <c r="G164" s="2">
        <v>158</v>
      </c>
      <c r="H164" s="7">
        <f t="shared" si="6"/>
        <v>0.15822784810126583</v>
      </c>
      <c r="I164" s="2" t="str">
        <f t="shared" si="7"/>
        <v>BelowAverage</v>
      </c>
      <c r="J164" s="2" t="str">
        <f t="shared" si="8"/>
        <v>BelowAverage</v>
      </c>
      <c r="K164" t="s">
        <v>505</v>
      </c>
    </row>
    <row r="165" spans="1:11" ht="32" x14ac:dyDescent="0.2">
      <c r="A165" s="3" t="s">
        <v>315</v>
      </c>
      <c r="B165" s="3" t="s">
        <v>316</v>
      </c>
      <c r="C165" s="4">
        <v>30.003350296861747</v>
      </c>
      <c r="D165" s="5">
        <v>11791.316666666668</v>
      </c>
      <c r="E165" s="6">
        <v>17</v>
      </c>
      <c r="F165" s="6"/>
      <c r="G165" s="2">
        <v>127</v>
      </c>
      <c r="H165" s="7">
        <f t="shared" si="6"/>
        <v>0.13385826771653545</v>
      </c>
      <c r="I165" s="2" t="str">
        <f t="shared" si="7"/>
        <v>BelowAverage</v>
      </c>
      <c r="J165" s="2" t="str">
        <f t="shared" si="8"/>
        <v>BelowAverage</v>
      </c>
      <c r="K165" t="s">
        <v>505</v>
      </c>
    </row>
    <row r="166" spans="1:11" x14ac:dyDescent="0.2">
      <c r="A166" s="3" t="s">
        <v>317</v>
      </c>
      <c r="B166" s="3" t="s">
        <v>318</v>
      </c>
      <c r="C166" s="4">
        <v>16.189555018972058</v>
      </c>
      <c r="D166" s="5">
        <v>234667.6</v>
      </c>
      <c r="E166" s="6">
        <v>421</v>
      </c>
      <c r="F166" s="6"/>
      <c r="G166" s="2">
        <v>3703</v>
      </c>
      <c r="H166" s="7">
        <f t="shared" si="6"/>
        <v>0.1136916014042668</v>
      </c>
      <c r="I166" s="2" t="str">
        <f t="shared" si="7"/>
        <v>BelowAverage</v>
      </c>
      <c r="J166" s="2" t="str">
        <f t="shared" si="8"/>
        <v>BelowAverage</v>
      </c>
      <c r="K166" t="s">
        <v>505</v>
      </c>
    </row>
    <row r="167" spans="1:11" x14ac:dyDescent="0.2">
      <c r="A167" s="3" t="s">
        <v>319</v>
      </c>
      <c r="B167" s="3" t="s">
        <v>320</v>
      </c>
      <c r="C167" s="4">
        <v>22.12181465249845</v>
      </c>
      <c r="D167" s="5">
        <v>368483.06666666665</v>
      </c>
      <c r="E167" s="6">
        <v>180</v>
      </c>
      <c r="F167" s="6"/>
      <c r="G167" s="2">
        <v>9481</v>
      </c>
      <c r="H167" s="7">
        <f t="shared" si="6"/>
        <v>1.8985339099251135E-2</v>
      </c>
      <c r="I167" s="2" t="str">
        <f t="shared" si="7"/>
        <v>BelowAverage</v>
      </c>
      <c r="J167" s="2" t="str">
        <f t="shared" si="8"/>
        <v>BelowAverage</v>
      </c>
      <c r="K167" t="s">
        <v>505</v>
      </c>
    </row>
    <row r="168" spans="1:11" x14ac:dyDescent="0.2">
      <c r="A168" s="3" t="s">
        <v>321</v>
      </c>
      <c r="B168" s="3" t="s">
        <v>322</v>
      </c>
      <c r="C168" s="4">
        <v>29.889814890878721</v>
      </c>
      <c r="D168" s="5">
        <v>363848.71666666667</v>
      </c>
      <c r="E168" s="6">
        <v>172</v>
      </c>
      <c r="F168" s="6"/>
      <c r="G168" s="2">
        <v>4380</v>
      </c>
      <c r="H168" s="7">
        <f t="shared" si="6"/>
        <v>3.9269406392694065E-2</v>
      </c>
      <c r="I168" s="2" t="str">
        <f t="shared" si="7"/>
        <v>BelowAverage</v>
      </c>
      <c r="J168" s="2" t="str">
        <f t="shared" si="8"/>
        <v>BelowAverage</v>
      </c>
      <c r="K168" t="s">
        <v>505</v>
      </c>
    </row>
    <row r="169" spans="1:11" x14ac:dyDescent="0.2">
      <c r="A169" s="3" t="s">
        <v>323</v>
      </c>
      <c r="B169" s="3" t="s">
        <v>324</v>
      </c>
      <c r="C169" s="4">
        <v>11.681301687763714</v>
      </c>
      <c r="D169" s="5">
        <v>92282.28333333334</v>
      </c>
      <c r="E169" s="6">
        <v>164</v>
      </c>
      <c r="F169" s="6"/>
      <c r="G169" s="2">
        <v>1499</v>
      </c>
      <c r="H169" s="7">
        <f t="shared" si="6"/>
        <v>0.10940627084723149</v>
      </c>
      <c r="I169" s="2" t="str">
        <f t="shared" si="7"/>
        <v>BelowAverage</v>
      </c>
      <c r="J169" s="2" t="str">
        <f t="shared" si="8"/>
        <v>BelowAverage</v>
      </c>
      <c r="K169" t="s">
        <v>505</v>
      </c>
    </row>
    <row r="170" spans="1:11" x14ac:dyDescent="0.2">
      <c r="A170" s="3" t="s">
        <v>325</v>
      </c>
      <c r="B170" s="3" t="s">
        <v>326</v>
      </c>
      <c r="C170" s="4">
        <v>19.982238365971785</v>
      </c>
      <c r="D170" s="5">
        <v>126527.53333333334</v>
      </c>
      <c r="E170" s="6">
        <v>422</v>
      </c>
      <c r="F170" s="6"/>
      <c r="G170" s="2">
        <v>746</v>
      </c>
      <c r="H170" s="7">
        <f t="shared" si="6"/>
        <v>0.56568364611260058</v>
      </c>
      <c r="I170" s="2" t="str">
        <f t="shared" si="7"/>
        <v>BelowAverage</v>
      </c>
      <c r="J170" s="2" t="str">
        <f t="shared" si="8"/>
        <v>BelowAverage</v>
      </c>
      <c r="K170" t="s">
        <v>505</v>
      </c>
    </row>
    <row r="171" spans="1:11" ht="32" x14ac:dyDescent="0.2">
      <c r="A171" s="3" t="s">
        <v>327</v>
      </c>
      <c r="B171" s="3" t="s">
        <v>328</v>
      </c>
      <c r="C171" s="4">
        <v>20.769543995499522</v>
      </c>
      <c r="D171" s="5">
        <v>209211.61666666667</v>
      </c>
      <c r="E171" s="6">
        <v>454</v>
      </c>
      <c r="F171" s="6"/>
      <c r="G171" s="2">
        <v>1078</v>
      </c>
      <c r="H171" s="7">
        <f t="shared" si="6"/>
        <v>0.42115027829313545</v>
      </c>
      <c r="I171" s="2" t="str">
        <f t="shared" si="7"/>
        <v>BelowAverage</v>
      </c>
      <c r="J171" s="2" t="str">
        <f t="shared" si="8"/>
        <v>BelowAverage</v>
      </c>
      <c r="K171" t="s">
        <v>505</v>
      </c>
    </row>
    <row r="172" spans="1:11" x14ac:dyDescent="0.2">
      <c r="A172" s="3" t="s">
        <v>329</v>
      </c>
      <c r="B172" s="3" t="s">
        <v>330</v>
      </c>
      <c r="C172" s="4">
        <v>14.887390965179774</v>
      </c>
      <c r="D172" s="5">
        <v>419854.2</v>
      </c>
      <c r="E172" s="6">
        <v>440</v>
      </c>
      <c r="F172" s="6"/>
      <c r="G172" s="2">
        <v>4677</v>
      </c>
      <c r="H172" s="7">
        <f t="shared" si="6"/>
        <v>9.4077400042762452E-2</v>
      </c>
      <c r="I172" s="2" t="str">
        <f t="shared" si="7"/>
        <v>BelowAverage</v>
      </c>
      <c r="J172" s="2" t="str">
        <f t="shared" si="8"/>
        <v>BelowAverage</v>
      </c>
      <c r="K172" t="s">
        <v>505</v>
      </c>
    </row>
    <row r="173" spans="1:11" x14ac:dyDescent="0.2">
      <c r="A173" s="3" t="s">
        <v>331</v>
      </c>
      <c r="B173" s="3" t="s">
        <v>332</v>
      </c>
      <c r="C173" s="4">
        <v>22.691806778756341</v>
      </c>
      <c r="D173" s="5">
        <v>481815.13333333336</v>
      </c>
      <c r="E173" s="6">
        <v>590</v>
      </c>
      <c r="F173" s="6"/>
      <c r="G173" s="2">
        <v>2252</v>
      </c>
      <c r="H173" s="7">
        <f t="shared" si="6"/>
        <v>0.2619893428063943</v>
      </c>
      <c r="I173" s="2" t="str">
        <f t="shared" si="7"/>
        <v>BelowAverage</v>
      </c>
      <c r="J173" s="2" t="str">
        <f t="shared" si="8"/>
        <v>BelowAverage</v>
      </c>
      <c r="K173" t="s">
        <v>505</v>
      </c>
    </row>
    <row r="174" spans="1:11" x14ac:dyDescent="0.2">
      <c r="A174" s="3" t="s">
        <v>333</v>
      </c>
      <c r="B174" s="3" t="s">
        <v>334</v>
      </c>
      <c r="C174" s="4">
        <v>18.259022240242675</v>
      </c>
      <c r="D174" s="5">
        <v>405295.51666666666</v>
      </c>
      <c r="E174" s="6">
        <v>365</v>
      </c>
      <c r="F174" s="6"/>
      <c r="G174" s="2">
        <v>4250</v>
      </c>
      <c r="H174" s="7">
        <f t="shared" si="6"/>
        <v>8.5882352941176465E-2</v>
      </c>
      <c r="I174" s="2" t="str">
        <f t="shared" si="7"/>
        <v>BelowAverage</v>
      </c>
      <c r="J174" s="2" t="str">
        <f t="shared" si="8"/>
        <v>BelowAverage</v>
      </c>
      <c r="K174" t="s">
        <v>505</v>
      </c>
    </row>
    <row r="175" spans="1:11" x14ac:dyDescent="0.2">
      <c r="A175" s="3" t="s">
        <v>335</v>
      </c>
      <c r="B175" s="3" t="s">
        <v>336</v>
      </c>
      <c r="C175" s="4">
        <v>22.961470827679783</v>
      </c>
      <c r="D175" s="5">
        <v>423065.1</v>
      </c>
      <c r="E175" s="6">
        <v>461</v>
      </c>
      <c r="F175" s="6"/>
      <c r="G175" s="2">
        <v>5218</v>
      </c>
      <c r="H175" s="7">
        <f t="shared" si="6"/>
        <v>8.8348026063625906E-2</v>
      </c>
      <c r="I175" s="2" t="str">
        <f t="shared" si="7"/>
        <v>BelowAverage</v>
      </c>
      <c r="J175" s="2" t="str">
        <f t="shared" si="8"/>
        <v>BelowAverage</v>
      </c>
      <c r="K175" t="s">
        <v>505</v>
      </c>
    </row>
    <row r="176" spans="1:11" ht="32" x14ac:dyDescent="0.2">
      <c r="A176" s="3" t="s">
        <v>337</v>
      </c>
      <c r="B176" s="3" t="s">
        <v>338</v>
      </c>
      <c r="C176" s="4">
        <v>17.021594457455112</v>
      </c>
      <c r="D176" s="5">
        <v>203510.18333333332</v>
      </c>
      <c r="E176" s="6">
        <v>188</v>
      </c>
      <c r="F176" s="6"/>
      <c r="G176" s="2">
        <v>1644</v>
      </c>
      <c r="H176" s="7">
        <f t="shared" si="6"/>
        <v>0.11435523114355231</v>
      </c>
      <c r="I176" s="2" t="str">
        <f t="shared" si="7"/>
        <v>BelowAverage</v>
      </c>
      <c r="J176" s="2" t="str">
        <f t="shared" si="8"/>
        <v>BelowAverage</v>
      </c>
      <c r="K176" t="s">
        <v>505</v>
      </c>
    </row>
    <row r="177" spans="1:11" x14ac:dyDescent="0.2">
      <c r="A177" s="3" t="s">
        <v>339</v>
      </c>
      <c r="B177" s="3" t="s">
        <v>340</v>
      </c>
      <c r="C177" s="4">
        <v>19.004217579818683</v>
      </c>
      <c r="D177" s="5">
        <v>48213.7</v>
      </c>
      <c r="E177" s="6">
        <v>39</v>
      </c>
      <c r="F177" s="6"/>
      <c r="G177" s="2">
        <v>279</v>
      </c>
      <c r="H177" s="7">
        <f t="shared" si="6"/>
        <v>0.13978494623655913</v>
      </c>
      <c r="I177" s="2" t="str">
        <f t="shared" si="7"/>
        <v>BelowAverage</v>
      </c>
      <c r="J177" s="2" t="str">
        <f t="shared" si="8"/>
        <v>BelowAverage</v>
      </c>
      <c r="K177" t="s">
        <v>505</v>
      </c>
    </row>
    <row r="178" spans="1:11" x14ac:dyDescent="0.2">
      <c r="A178" s="3" t="s">
        <v>341</v>
      </c>
      <c r="B178" s="3" t="s">
        <v>342</v>
      </c>
      <c r="C178" s="4">
        <v>33.461394726753106</v>
      </c>
      <c r="D178" s="5">
        <v>1280099.1166666667</v>
      </c>
      <c r="E178" s="6">
        <v>1000</v>
      </c>
      <c r="F178" s="6"/>
      <c r="G178" s="2">
        <v>3491</v>
      </c>
      <c r="H178" s="7">
        <f t="shared" si="6"/>
        <v>0.2864508736751647</v>
      </c>
      <c r="I178" s="2" t="str">
        <f t="shared" si="7"/>
        <v>BelowAverage</v>
      </c>
      <c r="J178" s="2" t="str">
        <f t="shared" si="8"/>
        <v>BelowAverage</v>
      </c>
      <c r="K178" t="s">
        <v>505</v>
      </c>
    </row>
    <row r="179" spans="1:11" ht="32" x14ac:dyDescent="0.2">
      <c r="A179" s="3" t="s">
        <v>343</v>
      </c>
      <c r="B179" s="3" t="s">
        <v>344</v>
      </c>
      <c r="C179" s="4">
        <v>38.589101203113941</v>
      </c>
      <c r="D179" s="5">
        <v>18175.466666666667</v>
      </c>
      <c r="E179" s="6">
        <v>146</v>
      </c>
      <c r="F179" s="6"/>
      <c r="G179" s="2">
        <v>49</v>
      </c>
      <c r="H179" s="7">
        <f t="shared" si="6"/>
        <v>2.9795918367346941</v>
      </c>
      <c r="I179" s="2" t="str">
        <f t="shared" si="7"/>
        <v>BelowAverage</v>
      </c>
      <c r="J179" s="2" t="str">
        <f t="shared" si="8"/>
        <v>BelowAverage</v>
      </c>
      <c r="K179" t="s">
        <v>505</v>
      </c>
    </row>
    <row r="180" spans="1:11" ht="32" x14ac:dyDescent="0.2">
      <c r="A180" s="3" t="s">
        <v>345</v>
      </c>
      <c r="B180" s="3" t="s">
        <v>346</v>
      </c>
      <c r="C180" s="4">
        <v>31.842345436702651</v>
      </c>
      <c r="D180" s="5">
        <v>32447.35</v>
      </c>
      <c r="E180" s="6">
        <v>102</v>
      </c>
      <c r="F180" s="6"/>
      <c r="G180" s="2">
        <v>94</v>
      </c>
      <c r="H180" s="7">
        <f t="shared" si="6"/>
        <v>1.0851063829787233</v>
      </c>
      <c r="I180" s="2" t="str">
        <f t="shared" si="7"/>
        <v>BelowAverage</v>
      </c>
      <c r="J180" s="2" t="str">
        <f t="shared" si="8"/>
        <v>BelowAverage</v>
      </c>
      <c r="K180" t="s">
        <v>505</v>
      </c>
    </row>
    <row r="181" spans="1:11" x14ac:dyDescent="0.2">
      <c r="A181" s="3" t="s">
        <v>347</v>
      </c>
      <c r="B181" s="3" t="s">
        <v>348</v>
      </c>
      <c r="C181" s="4">
        <v>45.528817102331537</v>
      </c>
      <c r="D181" s="5">
        <v>2976628.5333333332</v>
      </c>
      <c r="E181" s="6">
        <v>1959</v>
      </c>
      <c r="F181" s="6"/>
      <c r="G181" s="2">
        <v>10994</v>
      </c>
      <c r="H181" s="7">
        <f t="shared" si="6"/>
        <v>0.17818810260141896</v>
      </c>
      <c r="I181" s="2" t="str">
        <f t="shared" si="7"/>
        <v>BelowAverage</v>
      </c>
      <c r="J181" s="2" t="str">
        <f t="shared" si="8"/>
        <v>BelowAverage</v>
      </c>
      <c r="K181" t="s">
        <v>505</v>
      </c>
    </row>
    <row r="182" spans="1:11" x14ac:dyDescent="0.2">
      <c r="A182" s="3" t="s">
        <v>349</v>
      </c>
      <c r="B182" s="3" t="s">
        <v>350</v>
      </c>
      <c r="C182" s="4">
        <v>33.360141381185429</v>
      </c>
      <c r="D182" s="5">
        <v>368095.8</v>
      </c>
      <c r="E182" s="6">
        <v>295</v>
      </c>
      <c r="F182" s="6"/>
      <c r="G182" s="2">
        <v>2971</v>
      </c>
      <c r="H182" s="7">
        <f t="shared" si="6"/>
        <v>9.929316728374285E-2</v>
      </c>
      <c r="I182" s="2" t="str">
        <f t="shared" si="7"/>
        <v>BelowAverage</v>
      </c>
      <c r="J182" s="2" t="str">
        <f t="shared" si="8"/>
        <v>BelowAverage</v>
      </c>
      <c r="K182" t="s">
        <v>505</v>
      </c>
    </row>
    <row r="183" spans="1:11" x14ac:dyDescent="0.2">
      <c r="A183" s="3" t="s">
        <v>351</v>
      </c>
      <c r="B183" s="3" t="s">
        <v>352</v>
      </c>
      <c r="C183" s="4">
        <v>28.309780757769264</v>
      </c>
      <c r="D183" s="5">
        <v>44333.116666666669</v>
      </c>
      <c r="E183" s="6">
        <v>78</v>
      </c>
      <c r="F183" s="6"/>
      <c r="G183" s="2">
        <v>318</v>
      </c>
      <c r="H183" s="7">
        <f t="shared" si="6"/>
        <v>0.24528301886792453</v>
      </c>
      <c r="I183" s="2" t="str">
        <f t="shared" si="7"/>
        <v>BelowAverage</v>
      </c>
      <c r="J183" s="2" t="str">
        <f t="shared" si="8"/>
        <v>BelowAverage</v>
      </c>
      <c r="K183" t="s">
        <v>505</v>
      </c>
    </row>
    <row r="184" spans="1:11" x14ac:dyDescent="0.2">
      <c r="A184" s="3" t="s">
        <v>353</v>
      </c>
      <c r="B184" s="3" t="s">
        <v>354</v>
      </c>
      <c r="C184" s="4">
        <v>36.093384074941454</v>
      </c>
      <c r="D184" s="5">
        <v>30823.75</v>
      </c>
      <c r="E184" s="6">
        <v>24</v>
      </c>
      <c r="F184" s="6"/>
      <c r="G184" s="2">
        <v>242</v>
      </c>
      <c r="H184" s="7">
        <f t="shared" si="6"/>
        <v>9.9173553719008267E-2</v>
      </c>
      <c r="I184" s="2" t="str">
        <f t="shared" si="7"/>
        <v>BelowAverage</v>
      </c>
      <c r="J184" s="2" t="str">
        <f t="shared" si="8"/>
        <v>BelowAverage</v>
      </c>
      <c r="K184" t="s">
        <v>505</v>
      </c>
    </row>
    <row r="185" spans="1:11" x14ac:dyDescent="0.2">
      <c r="A185" s="3" t="s">
        <v>355</v>
      </c>
      <c r="B185" s="3" t="s">
        <v>356</v>
      </c>
      <c r="C185" s="4">
        <v>13.943682727398715</v>
      </c>
      <c r="D185" s="5">
        <v>301838.90000000002</v>
      </c>
      <c r="E185" s="6">
        <v>210</v>
      </c>
      <c r="F185" s="6"/>
      <c r="G185" s="2">
        <v>10244</v>
      </c>
      <c r="H185" s="7">
        <f t="shared" si="6"/>
        <v>2.0499804763764156E-2</v>
      </c>
      <c r="I185" s="2" t="str">
        <f t="shared" si="7"/>
        <v>BelowAverage</v>
      </c>
      <c r="J185" s="2" t="str">
        <f t="shared" si="8"/>
        <v>BelowAverage</v>
      </c>
      <c r="K185" t="s">
        <v>505</v>
      </c>
    </row>
    <row r="186" spans="1:11" x14ac:dyDescent="0.2">
      <c r="A186" s="3" t="s">
        <v>357</v>
      </c>
      <c r="B186" s="3" t="s">
        <v>358</v>
      </c>
      <c r="C186" s="4">
        <v>6.4614343029087262</v>
      </c>
      <c r="D186" s="5">
        <v>6442.05</v>
      </c>
      <c r="E186" s="6">
        <v>51</v>
      </c>
      <c r="F186" s="6"/>
      <c r="G186" s="2">
        <v>241</v>
      </c>
      <c r="H186" s="7">
        <f t="shared" si="6"/>
        <v>0.21161825726141079</v>
      </c>
      <c r="I186" s="2" t="str">
        <f t="shared" si="7"/>
        <v>BelowAverage</v>
      </c>
      <c r="J186" s="2" t="str">
        <f t="shared" si="8"/>
        <v>BelowAverage</v>
      </c>
      <c r="K186" t="s">
        <v>505</v>
      </c>
    </row>
    <row r="187" spans="1:11" x14ac:dyDescent="0.2">
      <c r="A187" s="3" t="s">
        <v>359</v>
      </c>
      <c r="B187" s="3" t="s">
        <v>360</v>
      </c>
      <c r="C187" s="4">
        <v>24.554845757001473</v>
      </c>
      <c r="D187" s="5">
        <v>310962.56666666665</v>
      </c>
      <c r="E187" s="6">
        <v>382</v>
      </c>
      <c r="F187" s="6"/>
      <c r="G187" s="2">
        <v>1360</v>
      </c>
      <c r="H187" s="7">
        <f t="shared" si="6"/>
        <v>0.28088235294117647</v>
      </c>
      <c r="I187" s="2" t="str">
        <f t="shared" si="7"/>
        <v>BelowAverage</v>
      </c>
      <c r="J187" s="2" t="str">
        <f t="shared" si="8"/>
        <v>BelowAverage</v>
      </c>
      <c r="K187" t="s">
        <v>505</v>
      </c>
    </row>
    <row r="188" spans="1:11" x14ac:dyDescent="0.2">
      <c r="A188" s="3" t="s">
        <v>361</v>
      </c>
      <c r="B188" s="3" t="s">
        <v>362</v>
      </c>
      <c r="C188" s="4">
        <v>23.199840327756487</v>
      </c>
      <c r="D188" s="5">
        <v>496430.18333333335</v>
      </c>
      <c r="E188" s="6">
        <v>418</v>
      </c>
      <c r="F188" s="6"/>
      <c r="G188" s="2">
        <v>1992</v>
      </c>
      <c r="H188" s="7">
        <f t="shared" si="6"/>
        <v>0.20983935742971888</v>
      </c>
      <c r="I188" s="2" t="str">
        <f t="shared" si="7"/>
        <v>BelowAverage</v>
      </c>
      <c r="J188" s="2" t="str">
        <f t="shared" si="8"/>
        <v>BelowAverage</v>
      </c>
      <c r="K188" t="s">
        <v>505</v>
      </c>
    </row>
    <row r="189" spans="1:11" x14ac:dyDescent="0.2">
      <c r="A189" s="3" t="s">
        <v>363</v>
      </c>
      <c r="B189" s="3" t="s">
        <v>364</v>
      </c>
      <c r="C189" s="4">
        <v>25.129815993290908</v>
      </c>
      <c r="D189" s="5">
        <v>169802.16666666666</v>
      </c>
      <c r="E189" s="6">
        <v>216</v>
      </c>
      <c r="F189" s="6"/>
      <c r="G189" s="2">
        <v>1420</v>
      </c>
      <c r="H189" s="7">
        <f t="shared" si="6"/>
        <v>0.15211267605633802</v>
      </c>
      <c r="I189" s="2" t="str">
        <f t="shared" si="7"/>
        <v>BelowAverage</v>
      </c>
      <c r="J189" s="2" t="str">
        <f t="shared" si="8"/>
        <v>BelowAverage</v>
      </c>
      <c r="K189" t="s">
        <v>505</v>
      </c>
    </row>
    <row r="190" spans="1:11" ht="32" x14ac:dyDescent="0.2">
      <c r="A190" s="3" t="s">
        <v>365</v>
      </c>
      <c r="B190" s="3" t="s">
        <v>366</v>
      </c>
      <c r="C190" s="4">
        <v>34.215454777982401</v>
      </c>
      <c r="D190" s="5">
        <v>1114739.5166666666</v>
      </c>
      <c r="E190" s="6">
        <v>809</v>
      </c>
      <c r="F190" s="6"/>
      <c r="G190" s="2">
        <v>4274</v>
      </c>
      <c r="H190" s="7">
        <f t="shared" si="6"/>
        <v>0.18928404305100607</v>
      </c>
      <c r="I190" s="2" t="str">
        <f t="shared" si="7"/>
        <v>BelowAverage</v>
      </c>
      <c r="J190" s="2" t="str">
        <f t="shared" si="8"/>
        <v>BelowAverage</v>
      </c>
      <c r="K190" t="s">
        <v>505</v>
      </c>
    </row>
    <row r="191" spans="1:11" x14ac:dyDescent="0.2">
      <c r="A191" s="3" t="s">
        <v>367</v>
      </c>
      <c r="B191" s="3" t="s">
        <v>368</v>
      </c>
      <c r="C191" s="4">
        <v>21.501299168793768</v>
      </c>
      <c r="D191" s="5">
        <v>219012.23333333334</v>
      </c>
      <c r="E191" s="6">
        <v>320</v>
      </c>
      <c r="F191" s="6"/>
      <c r="G191" s="2">
        <v>693</v>
      </c>
      <c r="H191" s="7">
        <f t="shared" si="6"/>
        <v>0.46176046176046176</v>
      </c>
      <c r="I191" s="2" t="str">
        <f t="shared" si="7"/>
        <v>BelowAverage</v>
      </c>
      <c r="J191" s="2" t="str">
        <f t="shared" si="8"/>
        <v>BelowAverage</v>
      </c>
      <c r="K191" t="s">
        <v>505</v>
      </c>
    </row>
    <row r="192" spans="1:11" x14ac:dyDescent="0.2">
      <c r="A192" s="3" t="s">
        <v>369</v>
      </c>
      <c r="B192" s="3" t="s">
        <v>370</v>
      </c>
      <c r="C192" s="4">
        <v>28.246351082657814</v>
      </c>
      <c r="D192" s="5">
        <v>1292750.75</v>
      </c>
      <c r="E192" s="6">
        <v>432</v>
      </c>
      <c r="F192" s="6"/>
      <c r="G192" s="2">
        <v>7669</v>
      </c>
      <c r="H192" s="7">
        <f t="shared" si="6"/>
        <v>5.6330681966358064E-2</v>
      </c>
      <c r="I192" s="2" t="str">
        <f t="shared" si="7"/>
        <v>BelowAverage</v>
      </c>
      <c r="J192" s="2" t="str">
        <f t="shared" si="8"/>
        <v>BelowAverage</v>
      </c>
      <c r="K192" t="s">
        <v>505</v>
      </c>
    </row>
    <row r="193" spans="1:11" x14ac:dyDescent="0.2">
      <c r="A193" s="3" t="s">
        <v>371</v>
      </c>
      <c r="B193" s="3" t="s">
        <v>372</v>
      </c>
      <c r="C193" s="4">
        <v>27.879378349410505</v>
      </c>
      <c r="D193" s="5">
        <v>433524.33333333331</v>
      </c>
      <c r="E193" s="6">
        <v>459</v>
      </c>
      <c r="F193" s="6"/>
      <c r="G193" s="2">
        <v>2168</v>
      </c>
      <c r="H193" s="7">
        <f t="shared" si="6"/>
        <v>0.21171586715867158</v>
      </c>
      <c r="I193" s="2" t="str">
        <f t="shared" si="7"/>
        <v>BelowAverage</v>
      </c>
      <c r="J193" s="2" t="str">
        <f t="shared" si="8"/>
        <v>BelowAverage</v>
      </c>
      <c r="K193" t="s">
        <v>505</v>
      </c>
    </row>
    <row r="194" spans="1:11" x14ac:dyDescent="0.2">
      <c r="A194" s="3" t="s">
        <v>373</v>
      </c>
      <c r="B194" s="3" t="s">
        <v>374</v>
      </c>
      <c r="C194" s="4">
        <v>35.378533030701227</v>
      </c>
      <c r="D194" s="5">
        <v>592307.4</v>
      </c>
      <c r="E194" s="6">
        <v>473</v>
      </c>
      <c r="F194" s="6"/>
      <c r="G194" s="2">
        <v>1993</v>
      </c>
      <c r="H194" s="7">
        <f t="shared" ref="H194:H257" si="9">E194/G194</f>
        <v>0.23733065730055194</v>
      </c>
      <c r="I194" s="2" t="str">
        <f t="shared" ref="I194:I257" si="10">IF(H194&gt;$B$2,"Above Average","BelowAverage")</f>
        <v>BelowAverage</v>
      </c>
      <c r="J194" s="2" t="str">
        <f t="shared" ref="J194:J257" si="11">IF(D194&gt;$B$3,"Above Average","BelowAverage")</f>
        <v>BelowAverage</v>
      </c>
      <c r="K194" t="s">
        <v>505</v>
      </c>
    </row>
    <row r="195" spans="1:11" x14ac:dyDescent="0.2">
      <c r="A195" s="3" t="s">
        <v>375</v>
      </c>
      <c r="B195" s="3" t="s">
        <v>376</v>
      </c>
      <c r="C195" s="4">
        <v>20.805756711680207</v>
      </c>
      <c r="D195" s="5">
        <v>386716.6</v>
      </c>
      <c r="E195" s="6">
        <v>400</v>
      </c>
      <c r="F195" s="6"/>
      <c r="G195" s="2">
        <v>7542</v>
      </c>
      <c r="H195" s="7">
        <f t="shared" si="9"/>
        <v>5.3036329885971893E-2</v>
      </c>
      <c r="I195" s="2" t="str">
        <f t="shared" si="10"/>
        <v>BelowAverage</v>
      </c>
      <c r="J195" s="2" t="str">
        <f t="shared" si="11"/>
        <v>BelowAverage</v>
      </c>
      <c r="K195" t="s">
        <v>505</v>
      </c>
    </row>
    <row r="196" spans="1:11" x14ac:dyDescent="0.2">
      <c r="A196" s="3" t="s">
        <v>377</v>
      </c>
      <c r="B196" s="3" t="s">
        <v>378</v>
      </c>
      <c r="C196" s="4">
        <v>19.507006051853377</v>
      </c>
      <c r="D196" s="5">
        <v>378201.83333333331</v>
      </c>
      <c r="E196" s="6">
        <v>363</v>
      </c>
      <c r="F196" s="6"/>
      <c r="G196" s="2">
        <v>4120</v>
      </c>
      <c r="H196" s="7">
        <f t="shared" si="9"/>
        <v>8.8106796116504849E-2</v>
      </c>
      <c r="I196" s="2" t="str">
        <f t="shared" si="10"/>
        <v>BelowAverage</v>
      </c>
      <c r="J196" s="2" t="str">
        <f t="shared" si="11"/>
        <v>BelowAverage</v>
      </c>
      <c r="K196" t="s">
        <v>505</v>
      </c>
    </row>
    <row r="197" spans="1:11" ht="48" x14ac:dyDescent="0.2">
      <c r="A197" s="3" t="s">
        <v>379</v>
      </c>
      <c r="B197" s="3" t="s">
        <v>380</v>
      </c>
      <c r="C197" s="4">
        <v>22.801206769683589</v>
      </c>
      <c r="D197" s="5">
        <v>309868.40000000002</v>
      </c>
      <c r="E197" s="6">
        <v>200</v>
      </c>
      <c r="F197" s="6"/>
      <c r="G197" s="2">
        <v>2104</v>
      </c>
      <c r="H197" s="7">
        <f t="shared" si="9"/>
        <v>9.5057034220532313E-2</v>
      </c>
      <c r="I197" s="2" t="str">
        <f t="shared" si="10"/>
        <v>BelowAverage</v>
      </c>
      <c r="J197" s="2" t="str">
        <f t="shared" si="11"/>
        <v>BelowAverage</v>
      </c>
      <c r="K197" t="s">
        <v>505</v>
      </c>
    </row>
    <row r="198" spans="1:11" x14ac:dyDescent="0.2">
      <c r="A198" s="3" t="s">
        <v>381</v>
      </c>
      <c r="B198" s="3" t="s">
        <v>382</v>
      </c>
      <c r="C198" s="4">
        <v>33.670721094073762</v>
      </c>
      <c r="D198" s="5">
        <v>81247.45</v>
      </c>
      <c r="E198" s="6">
        <v>147</v>
      </c>
      <c r="F198" s="6"/>
      <c r="G198" s="2">
        <v>409</v>
      </c>
      <c r="H198" s="7">
        <f t="shared" si="9"/>
        <v>0.35941320293398532</v>
      </c>
      <c r="I198" s="2" t="str">
        <f t="shared" si="10"/>
        <v>BelowAverage</v>
      </c>
      <c r="J198" s="2" t="str">
        <f t="shared" si="11"/>
        <v>BelowAverage</v>
      </c>
      <c r="K198" t="s">
        <v>505</v>
      </c>
    </row>
    <row r="199" spans="1:11" ht="32" x14ac:dyDescent="0.2">
      <c r="A199" s="3" t="s">
        <v>383</v>
      </c>
      <c r="B199" s="3" t="s">
        <v>384</v>
      </c>
      <c r="C199" s="4">
        <v>24.035535479013738</v>
      </c>
      <c r="D199" s="5">
        <v>42566.933333333334</v>
      </c>
      <c r="E199" s="6">
        <v>81</v>
      </c>
      <c r="F199" s="6"/>
      <c r="G199" s="2">
        <v>310</v>
      </c>
      <c r="H199" s="7">
        <f t="shared" si="9"/>
        <v>0.26129032258064516</v>
      </c>
      <c r="I199" s="2" t="str">
        <f t="shared" si="10"/>
        <v>BelowAverage</v>
      </c>
      <c r="J199" s="2" t="str">
        <f t="shared" si="11"/>
        <v>BelowAverage</v>
      </c>
      <c r="K199" t="s">
        <v>505</v>
      </c>
    </row>
    <row r="200" spans="1:11" ht="32" x14ac:dyDescent="0.2">
      <c r="A200" s="3" t="s">
        <v>385</v>
      </c>
      <c r="B200" s="3" t="s">
        <v>386</v>
      </c>
      <c r="C200" s="4">
        <v>19.869483690533119</v>
      </c>
      <c r="D200" s="5">
        <v>457057.73333333334</v>
      </c>
      <c r="E200" s="6">
        <v>368</v>
      </c>
      <c r="F200" s="6"/>
      <c r="G200" s="2">
        <v>12266</v>
      </c>
      <c r="H200" s="7">
        <f t="shared" si="9"/>
        <v>3.000163052339801E-2</v>
      </c>
      <c r="I200" s="2" t="str">
        <f t="shared" si="10"/>
        <v>BelowAverage</v>
      </c>
      <c r="J200" s="2" t="str">
        <f t="shared" si="11"/>
        <v>BelowAverage</v>
      </c>
      <c r="K200" t="s">
        <v>505</v>
      </c>
    </row>
    <row r="201" spans="1:11" ht="48" x14ac:dyDescent="0.2">
      <c r="A201" s="3" t="s">
        <v>387</v>
      </c>
      <c r="B201" s="3" t="s">
        <v>388</v>
      </c>
      <c r="C201" s="4">
        <v>19.395468369829686</v>
      </c>
      <c r="D201" s="5">
        <v>10628.716666666667</v>
      </c>
      <c r="E201" s="6">
        <v>111</v>
      </c>
      <c r="F201" s="6"/>
      <c r="G201" s="2">
        <v>72</v>
      </c>
      <c r="H201" s="7">
        <f t="shared" si="9"/>
        <v>1.5416666666666667</v>
      </c>
      <c r="I201" s="2" t="str">
        <f t="shared" si="10"/>
        <v>BelowAverage</v>
      </c>
      <c r="J201" s="2" t="str">
        <f t="shared" si="11"/>
        <v>BelowAverage</v>
      </c>
      <c r="K201" t="s">
        <v>505</v>
      </c>
    </row>
    <row r="202" spans="1:11" x14ac:dyDescent="0.2">
      <c r="A202" s="3" t="s">
        <v>389</v>
      </c>
      <c r="B202" s="3" t="s">
        <v>390</v>
      </c>
      <c r="C202" s="4">
        <v>35.220468023899095</v>
      </c>
      <c r="D202" s="5">
        <v>1591612.95</v>
      </c>
      <c r="E202" s="6">
        <v>1386</v>
      </c>
      <c r="F202" s="6"/>
      <c r="G202" s="2">
        <v>10037</v>
      </c>
      <c r="H202" s="7">
        <f t="shared" si="9"/>
        <v>0.13808907043937432</v>
      </c>
      <c r="I202" s="2" t="str">
        <f t="shared" si="10"/>
        <v>BelowAverage</v>
      </c>
      <c r="J202" s="2" t="str">
        <f t="shared" si="11"/>
        <v>BelowAverage</v>
      </c>
      <c r="K202" t="s">
        <v>505</v>
      </c>
    </row>
    <row r="203" spans="1:11" ht="32" x14ac:dyDescent="0.2">
      <c r="A203" s="3" t="s">
        <v>391</v>
      </c>
      <c r="B203" s="3" t="s">
        <v>392</v>
      </c>
      <c r="C203" s="4">
        <v>22.308045405859033</v>
      </c>
      <c r="D203" s="5">
        <v>673412.96666666667</v>
      </c>
      <c r="E203" s="6">
        <v>520</v>
      </c>
      <c r="F203" s="6"/>
      <c r="G203" s="2">
        <v>15428</v>
      </c>
      <c r="H203" s="7">
        <f t="shared" si="9"/>
        <v>3.3704952035260569E-2</v>
      </c>
      <c r="I203" s="2" t="str">
        <f t="shared" si="10"/>
        <v>BelowAverage</v>
      </c>
      <c r="J203" s="2" t="str">
        <f t="shared" si="11"/>
        <v>BelowAverage</v>
      </c>
      <c r="K203" t="s">
        <v>505</v>
      </c>
    </row>
    <row r="204" spans="1:11" x14ac:dyDescent="0.2">
      <c r="A204" s="3" t="s">
        <v>393</v>
      </c>
      <c r="B204" s="3" t="s">
        <v>394</v>
      </c>
      <c r="C204" s="4">
        <v>15.197272727272727</v>
      </c>
      <c r="D204" s="5">
        <v>835.85</v>
      </c>
      <c r="E204" s="6">
        <v>43</v>
      </c>
      <c r="F204" s="6"/>
      <c r="G204" s="2">
        <v>11</v>
      </c>
      <c r="H204" s="7">
        <f t="shared" si="9"/>
        <v>3.9090909090909092</v>
      </c>
      <c r="I204" s="2" t="str">
        <f t="shared" si="10"/>
        <v>BelowAverage</v>
      </c>
      <c r="J204" s="2" t="str">
        <f t="shared" si="11"/>
        <v>BelowAverage</v>
      </c>
      <c r="K204" t="s">
        <v>505</v>
      </c>
    </row>
    <row r="205" spans="1:11" ht="32" x14ac:dyDescent="0.2">
      <c r="A205" s="3" t="s">
        <v>395</v>
      </c>
      <c r="B205" s="3" t="s">
        <v>396</v>
      </c>
      <c r="C205" s="4">
        <v>13.787027376714134</v>
      </c>
      <c r="D205" s="5">
        <v>557657.68333333335</v>
      </c>
      <c r="E205" s="6">
        <v>664</v>
      </c>
      <c r="F205" s="6"/>
      <c r="G205" s="2">
        <v>6754</v>
      </c>
      <c r="H205" s="7">
        <f t="shared" si="9"/>
        <v>9.8312111341427297E-2</v>
      </c>
      <c r="I205" s="2" t="str">
        <f t="shared" si="10"/>
        <v>BelowAverage</v>
      </c>
      <c r="J205" s="2" t="str">
        <f t="shared" si="11"/>
        <v>BelowAverage</v>
      </c>
      <c r="K205" t="s">
        <v>505</v>
      </c>
    </row>
    <row r="206" spans="1:11" x14ac:dyDescent="0.2">
      <c r="A206" s="3" t="s">
        <v>397</v>
      </c>
      <c r="B206" s="3" t="s">
        <v>398</v>
      </c>
      <c r="C206" s="4">
        <v>32.481726033421282</v>
      </c>
      <c r="D206" s="5">
        <v>246211.48333333334</v>
      </c>
      <c r="E206" s="6">
        <v>194</v>
      </c>
      <c r="F206" s="6"/>
      <c r="G206" s="2">
        <v>4279</v>
      </c>
      <c r="H206" s="7">
        <f t="shared" si="9"/>
        <v>4.5337695723299834E-2</v>
      </c>
      <c r="I206" s="2" t="str">
        <f t="shared" si="10"/>
        <v>BelowAverage</v>
      </c>
      <c r="J206" s="2" t="str">
        <f t="shared" si="11"/>
        <v>BelowAverage</v>
      </c>
      <c r="K206" t="s">
        <v>505</v>
      </c>
    </row>
    <row r="207" spans="1:11" x14ac:dyDescent="0.2">
      <c r="A207" s="3" t="s">
        <v>397</v>
      </c>
      <c r="B207" s="3" t="s">
        <v>399</v>
      </c>
      <c r="C207" s="4">
        <v>29.42940466294581</v>
      </c>
      <c r="D207" s="5">
        <v>247825.01666666666</v>
      </c>
      <c r="E207" s="6">
        <v>156</v>
      </c>
      <c r="F207" s="6"/>
      <c r="G207" s="2">
        <v>4346</v>
      </c>
      <c r="H207" s="7">
        <f t="shared" si="9"/>
        <v>3.5895075931891396E-2</v>
      </c>
      <c r="I207" s="2" t="str">
        <f t="shared" si="10"/>
        <v>BelowAverage</v>
      </c>
      <c r="J207" s="2" t="str">
        <f t="shared" si="11"/>
        <v>BelowAverage</v>
      </c>
      <c r="K207" t="s">
        <v>505</v>
      </c>
    </row>
    <row r="208" spans="1:11" x14ac:dyDescent="0.2">
      <c r="A208" s="3" t="s">
        <v>397</v>
      </c>
      <c r="B208" s="3" t="s">
        <v>400</v>
      </c>
      <c r="C208" s="4">
        <v>45.97513266314256</v>
      </c>
      <c r="D208" s="5">
        <v>1504628.1666666667</v>
      </c>
      <c r="E208" s="6">
        <v>1480</v>
      </c>
      <c r="F208" s="6"/>
      <c r="G208" s="2">
        <v>5472</v>
      </c>
      <c r="H208" s="7">
        <f t="shared" si="9"/>
        <v>0.27046783625730997</v>
      </c>
      <c r="I208" s="2" t="str">
        <f t="shared" si="10"/>
        <v>BelowAverage</v>
      </c>
      <c r="J208" s="2" t="str">
        <f t="shared" si="11"/>
        <v>BelowAverage</v>
      </c>
      <c r="K208" t="s">
        <v>505</v>
      </c>
    </row>
    <row r="209" spans="1:11" x14ac:dyDescent="0.2">
      <c r="A209" s="3" t="s">
        <v>397</v>
      </c>
      <c r="B209" s="3" t="s">
        <v>401</v>
      </c>
      <c r="C209" s="4">
        <v>14.970325557735629</v>
      </c>
      <c r="D209" s="5">
        <v>68668.883333333331</v>
      </c>
      <c r="E209" s="6">
        <v>126</v>
      </c>
      <c r="F209" s="6"/>
      <c r="G209" s="2">
        <v>7065</v>
      </c>
      <c r="H209" s="7">
        <f t="shared" si="9"/>
        <v>1.7834394904458598E-2</v>
      </c>
      <c r="I209" s="2" t="str">
        <f t="shared" si="10"/>
        <v>BelowAverage</v>
      </c>
      <c r="J209" s="2" t="str">
        <f t="shared" si="11"/>
        <v>BelowAverage</v>
      </c>
      <c r="K209" t="s">
        <v>505</v>
      </c>
    </row>
    <row r="210" spans="1:11" x14ac:dyDescent="0.2">
      <c r="A210" s="3" t="s">
        <v>397</v>
      </c>
      <c r="B210" s="3" t="s">
        <v>402</v>
      </c>
      <c r="C210" s="4">
        <v>31.714650169714222</v>
      </c>
      <c r="D210" s="5">
        <v>579299.80000000005</v>
      </c>
      <c r="E210" s="6">
        <v>485</v>
      </c>
      <c r="F210" s="6"/>
      <c r="G210" s="2">
        <v>9598</v>
      </c>
      <c r="H210" s="7">
        <f t="shared" si="9"/>
        <v>5.0531360700145862E-2</v>
      </c>
      <c r="I210" s="2" t="str">
        <f t="shared" si="10"/>
        <v>BelowAverage</v>
      </c>
      <c r="J210" s="2" t="str">
        <f t="shared" si="11"/>
        <v>BelowAverage</v>
      </c>
      <c r="K210" t="s">
        <v>505</v>
      </c>
    </row>
    <row r="211" spans="1:11" x14ac:dyDescent="0.2">
      <c r="A211" s="3" t="s">
        <v>397</v>
      </c>
      <c r="B211" s="3" t="s">
        <v>403</v>
      </c>
      <c r="C211" s="4">
        <v>44.171833026807114</v>
      </c>
      <c r="D211" s="5">
        <v>1320958.6666666667</v>
      </c>
      <c r="E211" s="6">
        <v>788</v>
      </c>
      <c r="F211" s="6"/>
      <c r="G211" s="2">
        <v>30931</v>
      </c>
      <c r="H211" s="7">
        <f t="shared" si="9"/>
        <v>2.5476059616565905E-2</v>
      </c>
      <c r="I211" s="2" t="str">
        <f t="shared" si="10"/>
        <v>BelowAverage</v>
      </c>
      <c r="J211" s="2" t="str">
        <f t="shared" si="11"/>
        <v>BelowAverage</v>
      </c>
      <c r="K211" t="s">
        <v>505</v>
      </c>
    </row>
    <row r="212" spans="1:11" x14ac:dyDescent="0.2">
      <c r="A212" s="3" t="s">
        <v>404</v>
      </c>
      <c r="B212" s="3" t="s">
        <v>405</v>
      </c>
      <c r="C212" s="4">
        <v>26.559306240068945</v>
      </c>
      <c r="D212" s="5">
        <v>328724.53333333333</v>
      </c>
      <c r="E212" s="6">
        <v>372</v>
      </c>
      <c r="F212" s="6"/>
      <c r="G212" s="2">
        <v>1539</v>
      </c>
      <c r="H212" s="7">
        <f t="shared" si="9"/>
        <v>0.24171539961013644</v>
      </c>
      <c r="I212" s="2" t="str">
        <f t="shared" si="10"/>
        <v>BelowAverage</v>
      </c>
      <c r="J212" s="2" t="str">
        <f t="shared" si="11"/>
        <v>BelowAverage</v>
      </c>
      <c r="K212" t="s">
        <v>505</v>
      </c>
    </row>
    <row r="213" spans="1:11" ht="32" x14ac:dyDescent="0.2">
      <c r="A213" s="3" t="s">
        <v>406</v>
      </c>
      <c r="B213" s="3" t="s">
        <v>407</v>
      </c>
      <c r="C213" s="4">
        <v>31.702946387610144</v>
      </c>
      <c r="D213" s="5">
        <v>668012.78333333333</v>
      </c>
      <c r="E213" s="6">
        <v>462</v>
      </c>
      <c r="F213" s="6"/>
      <c r="G213" s="2">
        <v>3675</v>
      </c>
      <c r="H213" s="7">
        <f t="shared" si="9"/>
        <v>0.12571428571428572</v>
      </c>
      <c r="I213" s="2" t="str">
        <f t="shared" si="10"/>
        <v>BelowAverage</v>
      </c>
      <c r="J213" s="2" t="str">
        <f t="shared" si="11"/>
        <v>BelowAverage</v>
      </c>
      <c r="K213" t="s">
        <v>505</v>
      </c>
    </row>
    <row r="214" spans="1:11" ht="32" x14ac:dyDescent="0.2">
      <c r="A214" s="3" t="s">
        <v>408</v>
      </c>
      <c r="B214" s="3" t="s">
        <v>409</v>
      </c>
      <c r="C214" s="4">
        <v>28.877585203907646</v>
      </c>
      <c r="D214" s="5">
        <v>479858.83333333331</v>
      </c>
      <c r="E214" s="6">
        <v>489</v>
      </c>
      <c r="F214" s="6"/>
      <c r="G214" s="2">
        <v>4560</v>
      </c>
      <c r="H214" s="7">
        <f t="shared" si="9"/>
        <v>0.10723684210526316</v>
      </c>
      <c r="I214" s="2" t="str">
        <f t="shared" si="10"/>
        <v>BelowAverage</v>
      </c>
      <c r="J214" s="2" t="str">
        <f t="shared" si="11"/>
        <v>BelowAverage</v>
      </c>
      <c r="K214" t="s">
        <v>505</v>
      </c>
    </row>
    <row r="215" spans="1:11" x14ac:dyDescent="0.2">
      <c r="A215" s="3" t="s">
        <v>410</v>
      </c>
      <c r="B215" s="3" t="s">
        <v>411</v>
      </c>
      <c r="C215" s="4">
        <v>13.327977685828284</v>
      </c>
      <c r="D215" s="5">
        <v>180380.85</v>
      </c>
      <c r="E215" s="6">
        <v>151</v>
      </c>
      <c r="F215" s="6"/>
      <c r="G215" s="2">
        <v>4829</v>
      </c>
      <c r="H215" s="7">
        <f t="shared" si="9"/>
        <v>3.1269413957341063E-2</v>
      </c>
      <c r="I215" s="2" t="str">
        <f t="shared" si="10"/>
        <v>BelowAverage</v>
      </c>
      <c r="J215" s="2" t="str">
        <f t="shared" si="11"/>
        <v>BelowAverage</v>
      </c>
      <c r="K215" t="s">
        <v>505</v>
      </c>
    </row>
    <row r="216" spans="1:11" x14ac:dyDescent="0.2">
      <c r="A216" s="3" t="s">
        <v>412</v>
      </c>
      <c r="B216" s="3" t="s">
        <v>413</v>
      </c>
      <c r="C216" s="4">
        <v>16.512534059945505</v>
      </c>
      <c r="D216" s="5">
        <v>6060.1</v>
      </c>
      <c r="E216" s="6">
        <v>16</v>
      </c>
      <c r="F216" s="6"/>
      <c r="G216" s="2">
        <v>60</v>
      </c>
      <c r="H216" s="7">
        <f t="shared" si="9"/>
        <v>0.26666666666666666</v>
      </c>
      <c r="I216" s="2" t="str">
        <f t="shared" si="10"/>
        <v>BelowAverage</v>
      </c>
      <c r="J216" s="2" t="str">
        <f t="shared" si="11"/>
        <v>BelowAverage</v>
      </c>
      <c r="K216" t="s">
        <v>505</v>
      </c>
    </row>
    <row r="217" spans="1:11" x14ac:dyDescent="0.2">
      <c r="A217" s="3" t="s">
        <v>414</v>
      </c>
      <c r="B217" s="3" t="s">
        <v>415</v>
      </c>
      <c r="C217" s="4">
        <v>11.155653512454519</v>
      </c>
      <c r="D217" s="5">
        <v>13286.383333333333</v>
      </c>
      <c r="E217" s="6">
        <v>31</v>
      </c>
      <c r="F217" s="6"/>
      <c r="G217" s="2">
        <v>752</v>
      </c>
      <c r="H217" s="7">
        <f t="shared" si="9"/>
        <v>4.1223404255319146E-2</v>
      </c>
      <c r="I217" s="2" t="str">
        <f t="shared" si="10"/>
        <v>BelowAverage</v>
      </c>
      <c r="J217" s="2" t="str">
        <f t="shared" si="11"/>
        <v>BelowAverage</v>
      </c>
      <c r="K217" t="s">
        <v>505</v>
      </c>
    </row>
    <row r="218" spans="1:11" x14ac:dyDescent="0.2">
      <c r="A218" s="3" t="s">
        <v>416</v>
      </c>
      <c r="B218" s="3" t="s">
        <v>417</v>
      </c>
      <c r="C218" s="4">
        <v>24.049951409135083</v>
      </c>
      <c r="D218" s="5">
        <v>239224.86666666667</v>
      </c>
      <c r="E218" s="6">
        <v>170</v>
      </c>
      <c r="F218" s="6"/>
      <c r="G218" s="2">
        <v>4162</v>
      </c>
      <c r="H218" s="7">
        <f t="shared" si="9"/>
        <v>4.0845747236905337E-2</v>
      </c>
      <c r="I218" s="2" t="str">
        <f t="shared" si="10"/>
        <v>BelowAverage</v>
      </c>
      <c r="J218" s="2" t="str">
        <f t="shared" si="11"/>
        <v>BelowAverage</v>
      </c>
      <c r="K218" t="s">
        <v>505</v>
      </c>
    </row>
    <row r="219" spans="1:11" x14ac:dyDescent="0.2">
      <c r="A219" s="3" t="s">
        <v>418</v>
      </c>
      <c r="B219" s="3" t="s">
        <v>419</v>
      </c>
      <c r="C219" s="4">
        <v>20.723758246022506</v>
      </c>
      <c r="D219" s="5">
        <v>178017.08333333334</v>
      </c>
      <c r="E219" s="6">
        <v>213</v>
      </c>
      <c r="F219" s="6"/>
      <c r="G219" s="2">
        <v>3883</v>
      </c>
      <c r="H219" s="7">
        <f t="shared" si="9"/>
        <v>5.4854493947978367E-2</v>
      </c>
      <c r="I219" s="2" t="str">
        <f t="shared" si="10"/>
        <v>BelowAverage</v>
      </c>
      <c r="J219" s="2" t="str">
        <f t="shared" si="11"/>
        <v>BelowAverage</v>
      </c>
      <c r="K219" t="s">
        <v>505</v>
      </c>
    </row>
    <row r="220" spans="1:11" x14ac:dyDescent="0.2">
      <c r="A220" s="3" t="s">
        <v>420</v>
      </c>
      <c r="B220" s="3" t="s">
        <v>421</v>
      </c>
      <c r="C220" s="4">
        <v>17.011739976644609</v>
      </c>
      <c r="D220" s="5">
        <v>437031.6</v>
      </c>
      <c r="E220" s="6">
        <v>553</v>
      </c>
      <c r="F220" s="6"/>
      <c r="G220" s="2">
        <v>2463</v>
      </c>
      <c r="H220" s="7">
        <f t="shared" si="9"/>
        <v>0.22452293950466909</v>
      </c>
      <c r="I220" s="2" t="str">
        <f t="shared" si="10"/>
        <v>BelowAverage</v>
      </c>
      <c r="J220" s="2" t="str">
        <f t="shared" si="11"/>
        <v>BelowAverage</v>
      </c>
      <c r="K220" t="s">
        <v>505</v>
      </c>
    </row>
    <row r="221" spans="1:11" x14ac:dyDescent="0.2">
      <c r="A221" s="3" t="s">
        <v>422</v>
      </c>
      <c r="B221" s="3" t="s">
        <v>423</v>
      </c>
      <c r="C221" s="4">
        <v>17.124411913752798</v>
      </c>
      <c r="D221" s="5">
        <v>698367.76666666672</v>
      </c>
      <c r="E221" s="6">
        <v>577</v>
      </c>
      <c r="F221" s="6"/>
      <c r="G221" s="2">
        <v>6153</v>
      </c>
      <c r="H221" s="7">
        <f t="shared" si="9"/>
        <v>9.3775394116691044E-2</v>
      </c>
      <c r="I221" s="2" t="str">
        <f t="shared" si="10"/>
        <v>BelowAverage</v>
      </c>
      <c r="J221" s="2" t="str">
        <f t="shared" si="11"/>
        <v>BelowAverage</v>
      </c>
      <c r="K221" t="s">
        <v>505</v>
      </c>
    </row>
    <row r="222" spans="1:11" ht="32" x14ac:dyDescent="0.2">
      <c r="A222" s="3" t="s">
        <v>424</v>
      </c>
      <c r="B222" s="3" t="s">
        <v>425</v>
      </c>
      <c r="C222" s="4">
        <v>23.142811653721392</v>
      </c>
      <c r="D222" s="5">
        <v>777667.9</v>
      </c>
      <c r="E222" s="6">
        <v>415</v>
      </c>
      <c r="F222" s="6"/>
      <c r="G222" s="2">
        <v>18731</v>
      </c>
      <c r="H222" s="7">
        <f t="shared" si="9"/>
        <v>2.2155784528322033E-2</v>
      </c>
      <c r="I222" s="2" t="str">
        <f t="shared" si="10"/>
        <v>BelowAverage</v>
      </c>
      <c r="J222" s="2" t="str">
        <f t="shared" si="11"/>
        <v>BelowAverage</v>
      </c>
      <c r="K222" t="s">
        <v>505</v>
      </c>
    </row>
    <row r="223" spans="1:11" x14ac:dyDescent="0.2">
      <c r="A223" s="3" t="s">
        <v>426</v>
      </c>
      <c r="B223" s="3" t="s">
        <v>427</v>
      </c>
      <c r="C223" s="4">
        <v>13.423574985643951</v>
      </c>
      <c r="D223" s="5">
        <v>475315.36666666664</v>
      </c>
      <c r="E223" s="6">
        <v>379</v>
      </c>
      <c r="F223" s="6"/>
      <c r="G223" s="2">
        <v>5069</v>
      </c>
      <c r="H223" s="7">
        <f t="shared" si="9"/>
        <v>7.4768198855790099E-2</v>
      </c>
      <c r="I223" s="2" t="str">
        <f t="shared" si="10"/>
        <v>BelowAverage</v>
      </c>
      <c r="J223" s="2" t="str">
        <f t="shared" si="11"/>
        <v>BelowAverage</v>
      </c>
      <c r="K223" t="s">
        <v>505</v>
      </c>
    </row>
    <row r="224" spans="1:11" x14ac:dyDescent="0.2">
      <c r="A224" s="3" t="s">
        <v>428</v>
      </c>
      <c r="B224" s="3" t="s">
        <v>429</v>
      </c>
      <c r="C224" s="4">
        <v>32.244666330334368</v>
      </c>
      <c r="D224" s="5">
        <v>383485.81666666665</v>
      </c>
      <c r="E224" s="6">
        <v>137</v>
      </c>
      <c r="F224" s="6"/>
      <c r="G224" s="2">
        <v>2964</v>
      </c>
      <c r="H224" s="7">
        <f t="shared" si="9"/>
        <v>4.622132253711201E-2</v>
      </c>
      <c r="I224" s="2" t="str">
        <f t="shared" si="10"/>
        <v>BelowAverage</v>
      </c>
      <c r="J224" s="2" t="str">
        <f t="shared" si="11"/>
        <v>BelowAverage</v>
      </c>
      <c r="K224" t="s">
        <v>505</v>
      </c>
    </row>
    <row r="225" spans="1:11" x14ac:dyDescent="0.2">
      <c r="A225" s="3" t="s">
        <v>430</v>
      </c>
      <c r="B225" s="3" t="s">
        <v>431</v>
      </c>
      <c r="C225" s="4">
        <v>15.608754997183251</v>
      </c>
      <c r="D225" s="5">
        <v>766561.56666666665</v>
      </c>
      <c r="E225" s="6">
        <v>540</v>
      </c>
      <c r="F225" s="6"/>
      <c r="G225" s="2">
        <v>16553</v>
      </c>
      <c r="H225" s="7">
        <f t="shared" si="9"/>
        <v>3.2622485350087597E-2</v>
      </c>
      <c r="I225" s="2" t="str">
        <f t="shared" si="10"/>
        <v>BelowAverage</v>
      </c>
      <c r="J225" s="2" t="str">
        <f t="shared" si="11"/>
        <v>BelowAverage</v>
      </c>
      <c r="K225" t="s">
        <v>505</v>
      </c>
    </row>
    <row r="226" spans="1:11" x14ac:dyDescent="0.2">
      <c r="A226" s="3" t="s">
        <v>432</v>
      </c>
      <c r="B226" s="3" t="s">
        <v>433</v>
      </c>
      <c r="C226" s="4">
        <v>14.289658489658489</v>
      </c>
      <c r="D226" s="5">
        <v>9902.7333333333336</v>
      </c>
      <c r="E226" s="6">
        <v>23</v>
      </c>
      <c r="F226" s="6"/>
      <c r="G226" s="2">
        <v>64</v>
      </c>
      <c r="H226" s="7">
        <f t="shared" si="9"/>
        <v>0.359375</v>
      </c>
      <c r="I226" s="2" t="str">
        <f t="shared" si="10"/>
        <v>BelowAverage</v>
      </c>
      <c r="J226" s="2" t="str">
        <f t="shared" si="11"/>
        <v>BelowAverage</v>
      </c>
      <c r="K226" t="s">
        <v>505</v>
      </c>
    </row>
    <row r="227" spans="1:11" ht="32" x14ac:dyDescent="0.2">
      <c r="A227" s="3" t="s">
        <v>434</v>
      </c>
      <c r="B227" s="3" t="s">
        <v>435</v>
      </c>
      <c r="C227" s="4">
        <v>21.436429962153529</v>
      </c>
      <c r="D227" s="5">
        <v>326626.88333333336</v>
      </c>
      <c r="E227" s="6">
        <v>414</v>
      </c>
      <c r="F227" s="6"/>
      <c r="G227" s="2">
        <v>1321</v>
      </c>
      <c r="H227" s="7">
        <f t="shared" si="9"/>
        <v>0.31339894019682057</v>
      </c>
      <c r="I227" s="2" t="str">
        <f t="shared" si="10"/>
        <v>BelowAverage</v>
      </c>
      <c r="J227" s="2" t="str">
        <f t="shared" si="11"/>
        <v>BelowAverage</v>
      </c>
      <c r="K227" t="s">
        <v>505</v>
      </c>
    </row>
    <row r="228" spans="1:11" ht="32" x14ac:dyDescent="0.2">
      <c r="A228" s="3" t="s">
        <v>436</v>
      </c>
      <c r="B228" s="3" t="s">
        <v>437</v>
      </c>
      <c r="C228" s="4">
        <v>24.532412763222563</v>
      </c>
      <c r="D228" s="5">
        <v>216302.28333333333</v>
      </c>
      <c r="E228" s="6">
        <v>410</v>
      </c>
      <c r="F228" s="6"/>
      <c r="G228" s="2">
        <v>939</v>
      </c>
      <c r="H228" s="7">
        <f t="shared" si="9"/>
        <v>0.4366347177848775</v>
      </c>
      <c r="I228" s="2" t="str">
        <f t="shared" si="10"/>
        <v>BelowAverage</v>
      </c>
      <c r="J228" s="2" t="str">
        <f t="shared" si="11"/>
        <v>BelowAverage</v>
      </c>
      <c r="K228" t="s">
        <v>505</v>
      </c>
    </row>
    <row r="229" spans="1:11" ht="32" x14ac:dyDescent="0.2">
      <c r="A229" s="3" t="s">
        <v>438</v>
      </c>
      <c r="B229" s="3" t="s">
        <v>439</v>
      </c>
      <c r="C229" s="4">
        <v>26.034085235920852</v>
      </c>
      <c r="D229" s="5">
        <v>142536.61666666667</v>
      </c>
      <c r="E229" s="6">
        <v>215</v>
      </c>
      <c r="F229" s="6"/>
      <c r="G229" s="2">
        <v>732</v>
      </c>
      <c r="H229" s="7">
        <f t="shared" si="9"/>
        <v>0.29371584699453551</v>
      </c>
      <c r="I229" s="2" t="str">
        <f t="shared" si="10"/>
        <v>BelowAverage</v>
      </c>
      <c r="J229" s="2" t="str">
        <f t="shared" si="11"/>
        <v>BelowAverage</v>
      </c>
      <c r="K229" t="s">
        <v>505</v>
      </c>
    </row>
    <row r="230" spans="1:11" x14ac:dyDescent="0.2">
      <c r="A230" s="3" t="s">
        <v>440</v>
      </c>
      <c r="B230" s="3" t="s">
        <v>441</v>
      </c>
      <c r="C230" s="4">
        <v>9.3069395017793592</v>
      </c>
      <c r="D230" s="5">
        <v>15691.5</v>
      </c>
      <c r="E230" s="6">
        <v>69</v>
      </c>
      <c r="F230" s="6"/>
      <c r="G230" s="2">
        <v>2271</v>
      </c>
      <c r="H230" s="7">
        <f t="shared" si="9"/>
        <v>3.0383091149273449E-2</v>
      </c>
      <c r="I230" s="2" t="str">
        <f t="shared" si="10"/>
        <v>BelowAverage</v>
      </c>
      <c r="J230" s="2" t="str">
        <f t="shared" si="11"/>
        <v>BelowAverage</v>
      </c>
      <c r="K230" t="s">
        <v>505</v>
      </c>
    </row>
    <row r="231" spans="1:11" x14ac:dyDescent="0.2">
      <c r="A231" s="3" t="s">
        <v>440</v>
      </c>
      <c r="B231" s="3" t="s">
        <v>442</v>
      </c>
      <c r="C231" s="4">
        <v>23.354324909082539</v>
      </c>
      <c r="D231" s="5">
        <v>169108.66666666666</v>
      </c>
      <c r="E231" s="6">
        <v>104</v>
      </c>
      <c r="F231" s="6"/>
      <c r="G231" s="2">
        <v>4646</v>
      </c>
      <c r="H231" s="7">
        <f t="shared" si="9"/>
        <v>2.2384847180370211E-2</v>
      </c>
      <c r="I231" s="2" t="str">
        <f t="shared" si="10"/>
        <v>BelowAverage</v>
      </c>
      <c r="J231" s="2" t="str">
        <f t="shared" si="11"/>
        <v>BelowAverage</v>
      </c>
      <c r="K231" t="s">
        <v>505</v>
      </c>
    </row>
    <row r="232" spans="1:11" x14ac:dyDescent="0.2">
      <c r="A232" s="3" t="s">
        <v>440</v>
      </c>
      <c r="B232" s="3" t="s">
        <v>443</v>
      </c>
      <c r="C232" s="4">
        <v>17.091055796055795</v>
      </c>
      <c r="D232" s="5">
        <v>118441.01666666666</v>
      </c>
      <c r="E232" s="6">
        <v>135</v>
      </c>
      <c r="F232" s="6"/>
      <c r="G232" s="2">
        <v>6566</v>
      </c>
      <c r="H232" s="7">
        <f t="shared" si="9"/>
        <v>2.0560462991166616E-2</v>
      </c>
      <c r="I232" s="2" t="str">
        <f t="shared" si="10"/>
        <v>BelowAverage</v>
      </c>
      <c r="J232" s="2" t="str">
        <f t="shared" si="11"/>
        <v>BelowAverage</v>
      </c>
      <c r="K232" t="s">
        <v>505</v>
      </c>
    </row>
    <row r="233" spans="1:11" x14ac:dyDescent="0.2">
      <c r="A233" s="3" t="s">
        <v>440</v>
      </c>
      <c r="B233" s="3" t="s">
        <v>444</v>
      </c>
      <c r="C233" s="4">
        <v>22.963769153133317</v>
      </c>
      <c r="D233" s="5">
        <v>417136.86666666664</v>
      </c>
      <c r="E233" s="6">
        <v>284</v>
      </c>
      <c r="F233" s="6"/>
      <c r="G233" s="2">
        <v>11954</v>
      </c>
      <c r="H233" s="7">
        <f t="shared" si="9"/>
        <v>2.3757737995649991E-2</v>
      </c>
      <c r="I233" s="2" t="str">
        <f t="shared" si="10"/>
        <v>BelowAverage</v>
      </c>
      <c r="J233" s="2" t="str">
        <f t="shared" si="11"/>
        <v>BelowAverage</v>
      </c>
      <c r="K233" t="s">
        <v>505</v>
      </c>
    </row>
    <row r="234" spans="1:11" x14ac:dyDescent="0.2">
      <c r="A234" s="3" t="s">
        <v>440</v>
      </c>
      <c r="B234" s="3" t="s">
        <v>445</v>
      </c>
      <c r="C234" s="4">
        <v>16.717480125716399</v>
      </c>
      <c r="D234" s="5">
        <v>301416.16666666669</v>
      </c>
      <c r="E234" s="6">
        <v>221</v>
      </c>
      <c r="F234" s="6"/>
      <c r="G234" s="2">
        <v>12287</v>
      </c>
      <c r="H234" s="7">
        <f t="shared" si="9"/>
        <v>1.7986489785952634E-2</v>
      </c>
      <c r="I234" s="2" t="str">
        <f t="shared" si="10"/>
        <v>BelowAverage</v>
      </c>
      <c r="J234" s="2" t="str">
        <f t="shared" si="11"/>
        <v>BelowAverage</v>
      </c>
      <c r="K234" t="s">
        <v>505</v>
      </c>
    </row>
    <row r="235" spans="1:11" x14ac:dyDescent="0.2">
      <c r="A235" s="3" t="s">
        <v>440</v>
      </c>
      <c r="B235" s="3" t="s">
        <v>446</v>
      </c>
      <c r="C235" s="4">
        <v>22.039199202051865</v>
      </c>
      <c r="D235" s="5">
        <v>618684.4</v>
      </c>
      <c r="E235" s="6">
        <v>325</v>
      </c>
      <c r="F235" s="6"/>
      <c r="G235" s="2">
        <v>14291</v>
      </c>
      <c r="H235" s="7">
        <f t="shared" si="9"/>
        <v>2.2741585613323071E-2</v>
      </c>
      <c r="I235" s="2" t="str">
        <f t="shared" si="10"/>
        <v>BelowAverage</v>
      </c>
      <c r="J235" s="2" t="str">
        <f t="shared" si="11"/>
        <v>BelowAverage</v>
      </c>
      <c r="K235" t="s">
        <v>505</v>
      </c>
    </row>
    <row r="236" spans="1:11" x14ac:dyDescent="0.2">
      <c r="A236" s="3" t="s">
        <v>447</v>
      </c>
      <c r="B236" s="3" t="s">
        <v>448</v>
      </c>
      <c r="C236" s="4">
        <v>24.015396329659552</v>
      </c>
      <c r="D236" s="5">
        <v>930428.5</v>
      </c>
      <c r="E236" s="6">
        <v>534</v>
      </c>
      <c r="F236" s="6"/>
      <c r="G236" s="2">
        <v>8268</v>
      </c>
      <c r="H236" s="7">
        <f t="shared" si="9"/>
        <v>6.4586357039187234E-2</v>
      </c>
      <c r="I236" s="2" t="str">
        <f t="shared" si="10"/>
        <v>BelowAverage</v>
      </c>
      <c r="J236" s="2" t="str">
        <f t="shared" si="11"/>
        <v>BelowAverage</v>
      </c>
      <c r="K236" t="s">
        <v>505</v>
      </c>
    </row>
    <row r="237" spans="1:11" ht="32" x14ac:dyDescent="0.2">
      <c r="A237" s="3" t="s">
        <v>449</v>
      </c>
      <c r="B237" s="3" t="s">
        <v>450</v>
      </c>
      <c r="C237" s="4">
        <v>22.551806717594278</v>
      </c>
      <c r="D237" s="5">
        <v>433964.41666666669</v>
      </c>
      <c r="E237" s="6">
        <v>331</v>
      </c>
      <c r="F237" s="6"/>
      <c r="G237" s="2">
        <v>6454</v>
      </c>
      <c r="H237" s="7">
        <f t="shared" si="9"/>
        <v>5.128602417105671E-2</v>
      </c>
      <c r="I237" s="2" t="str">
        <f t="shared" si="10"/>
        <v>BelowAverage</v>
      </c>
      <c r="J237" s="2" t="str">
        <f t="shared" si="11"/>
        <v>BelowAverage</v>
      </c>
      <c r="K237" t="s">
        <v>505</v>
      </c>
    </row>
    <row r="238" spans="1:11" x14ac:dyDescent="0.2">
      <c r="A238" s="3" t="s">
        <v>451</v>
      </c>
      <c r="B238" s="3" t="s">
        <v>452</v>
      </c>
      <c r="C238" s="4">
        <v>14.383772755806655</v>
      </c>
      <c r="D238" s="5">
        <v>38188.916666666664</v>
      </c>
      <c r="E238" s="6">
        <v>58</v>
      </c>
      <c r="F238" s="6"/>
      <c r="G238" s="2">
        <v>462</v>
      </c>
      <c r="H238" s="7">
        <f t="shared" si="9"/>
        <v>0.12554112554112554</v>
      </c>
      <c r="I238" s="2" t="str">
        <f t="shared" si="10"/>
        <v>BelowAverage</v>
      </c>
      <c r="J238" s="2" t="str">
        <f t="shared" si="11"/>
        <v>BelowAverage</v>
      </c>
      <c r="K238" t="s">
        <v>505</v>
      </c>
    </row>
    <row r="239" spans="1:11" x14ac:dyDescent="0.2">
      <c r="A239" s="3" t="s">
        <v>453</v>
      </c>
      <c r="B239" s="3" t="s">
        <v>454</v>
      </c>
      <c r="C239" s="4">
        <v>20.563498622589531</v>
      </c>
      <c r="D239" s="5">
        <v>57228.216666666667</v>
      </c>
      <c r="E239" s="6">
        <v>79</v>
      </c>
      <c r="F239" s="6"/>
      <c r="G239" s="2">
        <v>1467</v>
      </c>
      <c r="H239" s="7">
        <f t="shared" si="9"/>
        <v>5.3851397409679619E-2</v>
      </c>
      <c r="I239" s="2" t="str">
        <f t="shared" si="10"/>
        <v>BelowAverage</v>
      </c>
      <c r="J239" s="2" t="str">
        <f t="shared" si="11"/>
        <v>BelowAverage</v>
      </c>
      <c r="K239" t="s">
        <v>505</v>
      </c>
    </row>
    <row r="240" spans="1:11" ht="32" x14ac:dyDescent="0.2">
      <c r="A240" s="3" t="s">
        <v>455</v>
      </c>
      <c r="B240" s="3" t="s">
        <v>456</v>
      </c>
      <c r="C240" s="4">
        <v>38.213715222680634</v>
      </c>
      <c r="D240" s="5">
        <v>120411.41666666667</v>
      </c>
      <c r="E240" s="6">
        <v>205</v>
      </c>
      <c r="F240" s="6"/>
      <c r="G240" s="2">
        <v>511</v>
      </c>
      <c r="H240" s="7">
        <f t="shared" si="9"/>
        <v>0.40117416829745595</v>
      </c>
      <c r="I240" s="2" t="str">
        <f t="shared" si="10"/>
        <v>BelowAverage</v>
      </c>
      <c r="J240" s="2" t="str">
        <f t="shared" si="11"/>
        <v>BelowAverage</v>
      </c>
      <c r="K240" t="s">
        <v>505</v>
      </c>
    </row>
    <row r="241" spans="1:11" ht="32" x14ac:dyDescent="0.2">
      <c r="A241" s="3" t="s">
        <v>457</v>
      </c>
      <c r="B241" s="3" t="s">
        <v>458</v>
      </c>
      <c r="C241" s="4">
        <v>17.218226600985222</v>
      </c>
      <c r="D241" s="5">
        <v>55924.800000000003</v>
      </c>
      <c r="E241" s="6">
        <v>92</v>
      </c>
      <c r="F241" s="6"/>
      <c r="G241" s="2">
        <v>464</v>
      </c>
      <c r="H241" s="7">
        <f t="shared" si="9"/>
        <v>0.19827586206896552</v>
      </c>
      <c r="I241" s="2" t="str">
        <f t="shared" si="10"/>
        <v>BelowAverage</v>
      </c>
      <c r="J241" s="2" t="str">
        <f t="shared" si="11"/>
        <v>BelowAverage</v>
      </c>
      <c r="K241" t="s">
        <v>505</v>
      </c>
    </row>
    <row r="242" spans="1:11" ht="32" x14ac:dyDescent="0.2">
      <c r="A242" s="3" t="s">
        <v>459</v>
      </c>
      <c r="B242" s="3" t="s">
        <v>460</v>
      </c>
      <c r="C242" s="4">
        <v>22.781157428126928</v>
      </c>
      <c r="D242" s="5">
        <v>356320.08333333331</v>
      </c>
      <c r="E242" s="6">
        <v>294</v>
      </c>
      <c r="F242" s="6"/>
      <c r="G242" s="2">
        <v>5845</v>
      </c>
      <c r="H242" s="7">
        <f t="shared" si="9"/>
        <v>5.0299401197604787E-2</v>
      </c>
      <c r="I242" s="2" t="str">
        <f t="shared" si="10"/>
        <v>BelowAverage</v>
      </c>
      <c r="J242" s="2" t="str">
        <f t="shared" si="11"/>
        <v>BelowAverage</v>
      </c>
      <c r="K242" t="s">
        <v>505</v>
      </c>
    </row>
    <row r="243" spans="1:11" ht="32" x14ac:dyDescent="0.2">
      <c r="A243" s="3" t="s">
        <v>459</v>
      </c>
      <c r="B243" s="3" t="s">
        <v>461</v>
      </c>
      <c r="C243" s="4">
        <v>47.010957021489254</v>
      </c>
      <c r="D243" s="5">
        <v>376275.7</v>
      </c>
      <c r="E243" s="6">
        <v>158</v>
      </c>
      <c r="F243" s="6"/>
      <c r="G243" s="2">
        <v>6365</v>
      </c>
      <c r="H243" s="7">
        <f t="shared" si="9"/>
        <v>2.4823252160251375E-2</v>
      </c>
      <c r="I243" s="2" t="str">
        <f t="shared" si="10"/>
        <v>BelowAverage</v>
      </c>
      <c r="J243" s="2" t="str">
        <f t="shared" si="11"/>
        <v>BelowAverage</v>
      </c>
      <c r="K243" t="s">
        <v>505</v>
      </c>
    </row>
    <row r="244" spans="1:11" ht="32" x14ac:dyDescent="0.2">
      <c r="A244" s="3" t="s">
        <v>459</v>
      </c>
      <c r="B244" s="3" t="s">
        <v>462</v>
      </c>
      <c r="C244" s="4">
        <v>29.928743935502283</v>
      </c>
      <c r="D244" s="5">
        <v>279654.18333333335</v>
      </c>
      <c r="E244" s="6">
        <v>182</v>
      </c>
      <c r="F244" s="6"/>
      <c r="G244" s="2">
        <v>7478</v>
      </c>
      <c r="H244" s="7">
        <f t="shared" si="9"/>
        <v>2.4338058304359454E-2</v>
      </c>
      <c r="I244" s="2" t="str">
        <f t="shared" si="10"/>
        <v>BelowAverage</v>
      </c>
      <c r="J244" s="2" t="str">
        <f t="shared" si="11"/>
        <v>BelowAverage</v>
      </c>
      <c r="K244" t="s">
        <v>505</v>
      </c>
    </row>
    <row r="245" spans="1:11" ht="32" x14ac:dyDescent="0.2">
      <c r="A245" s="3" t="s">
        <v>459</v>
      </c>
      <c r="B245" s="3" t="s">
        <v>463</v>
      </c>
      <c r="C245" s="4">
        <v>37.467743469262174</v>
      </c>
      <c r="D245" s="5">
        <v>669810.85</v>
      </c>
      <c r="E245" s="6">
        <v>454</v>
      </c>
      <c r="F245" s="6"/>
      <c r="G245" s="2">
        <v>8702</v>
      </c>
      <c r="H245" s="7">
        <f t="shared" si="9"/>
        <v>5.2171914502413236E-2</v>
      </c>
      <c r="I245" s="2" t="str">
        <f t="shared" si="10"/>
        <v>BelowAverage</v>
      </c>
      <c r="J245" s="2" t="str">
        <f t="shared" si="11"/>
        <v>BelowAverage</v>
      </c>
      <c r="K245" t="s">
        <v>505</v>
      </c>
    </row>
    <row r="246" spans="1:11" ht="32" x14ac:dyDescent="0.2">
      <c r="A246" s="3" t="s">
        <v>464</v>
      </c>
      <c r="B246" s="3" t="s">
        <v>465</v>
      </c>
      <c r="C246" s="4">
        <v>26.619104204753196</v>
      </c>
      <c r="D246" s="5">
        <v>29121.3</v>
      </c>
      <c r="E246" s="6">
        <v>37</v>
      </c>
      <c r="F246" s="6"/>
      <c r="G246" s="2">
        <v>182</v>
      </c>
      <c r="H246" s="7">
        <f t="shared" si="9"/>
        <v>0.2032967032967033</v>
      </c>
      <c r="I246" s="2" t="str">
        <f t="shared" si="10"/>
        <v>BelowAverage</v>
      </c>
      <c r="J246" s="2" t="str">
        <f t="shared" si="11"/>
        <v>BelowAverage</v>
      </c>
      <c r="K246" t="s">
        <v>505</v>
      </c>
    </row>
    <row r="247" spans="1:11" ht="32" x14ac:dyDescent="0.2">
      <c r="A247" s="3" t="s">
        <v>466</v>
      </c>
      <c r="B247" s="3" t="s">
        <v>467</v>
      </c>
      <c r="C247" s="4">
        <v>25.082318044274569</v>
      </c>
      <c r="D247" s="5">
        <v>104994.58333333333</v>
      </c>
      <c r="E247" s="6">
        <v>156</v>
      </c>
      <c r="F247" s="6"/>
      <c r="G247" s="2">
        <v>1496</v>
      </c>
      <c r="H247" s="7">
        <f t="shared" si="9"/>
        <v>0.10427807486631016</v>
      </c>
      <c r="I247" s="2" t="str">
        <f t="shared" si="10"/>
        <v>BelowAverage</v>
      </c>
      <c r="J247" s="2" t="str">
        <f t="shared" si="11"/>
        <v>BelowAverage</v>
      </c>
      <c r="K247" t="s">
        <v>505</v>
      </c>
    </row>
    <row r="248" spans="1:11" ht="32" x14ac:dyDescent="0.2">
      <c r="A248" s="3" t="s">
        <v>468</v>
      </c>
      <c r="B248" s="3" t="s">
        <v>469</v>
      </c>
      <c r="C248" s="4">
        <v>13.959291386155705</v>
      </c>
      <c r="D248" s="5">
        <v>53910.783333333333</v>
      </c>
      <c r="E248" s="6">
        <v>120</v>
      </c>
      <c r="F248" s="6"/>
      <c r="G248" s="2">
        <v>1556</v>
      </c>
      <c r="H248" s="7">
        <f t="shared" si="9"/>
        <v>7.7120822622107968E-2</v>
      </c>
      <c r="I248" s="2" t="str">
        <f t="shared" si="10"/>
        <v>BelowAverage</v>
      </c>
      <c r="J248" s="2" t="str">
        <f t="shared" si="11"/>
        <v>BelowAverage</v>
      </c>
      <c r="K248" t="s">
        <v>505</v>
      </c>
    </row>
    <row r="249" spans="1:11" x14ac:dyDescent="0.2">
      <c r="A249" s="3" t="s">
        <v>470</v>
      </c>
      <c r="B249" s="3" t="s">
        <v>471</v>
      </c>
      <c r="C249" s="4">
        <v>25.874233086568211</v>
      </c>
      <c r="D249" s="5">
        <v>688539.21666666667</v>
      </c>
      <c r="E249" s="6">
        <v>461</v>
      </c>
      <c r="F249" s="6"/>
      <c r="G249" s="2">
        <v>4665</v>
      </c>
      <c r="H249" s="7">
        <f t="shared" si="9"/>
        <v>9.8821007502679525E-2</v>
      </c>
      <c r="I249" s="2" t="str">
        <f t="shared" si="10"/>
        <v>BelowAverage</v>
      </c>
      <c r="J249" s="2" t="str">
        <f t="shared" si="11"/>
        <v>BelowAverage</v>
      </c>
      <c r="K249" t="s">
        <v>505</v>
      </c>
    </row>
    <row r="250" spans="1:11" x14ac:dyDescent="0.2">
      <c r="A250" s="3" t="s">
        <v>472</v>
      </c>
      <c r="B250" s="3" t="s">
        <v>473</v>
      </c>
      <c r="C250" s="4">
        <v>36.264493604454643</v>
      </c>
      <c r="D250" s="5">
        <v>1358975.6333333333</v>
      </c>
      <c r="E250" s="6">
        <v>1387</v>
      </c>
      <c r="F250" s="6"/>
      <c r="G250" s="2">
        <v>3881</v>
      </c>
      <c r="H250" s="7">
        <f t="shared" si="9"/>
        <v>0.35738211801082198</v>
      </c>
      <c r="I250" s="2" t="str">
        <f t="shared" si="10"/>
        <v>BelowAverage</v>
      </c>
      <c r="J250" s="2" t="str">
        <f t="shared" si="11"/>
        <v>BelowAverage</v>
      </c>
      <c r="K250" t="s">
        <v>505</v>
      </c>
    </row>
    <row r="251" spans="1:11" x14ac:dyDescent="0.2">
      <c r="A251" s="3" t="s">
        <v>474</v>
      </c>
      <c r="B251" s="3" t="s">
        <v>475</v>
      </c>
      <c r="C251" s="4">
        <v>38.677416115658808</v>
      </c>
      <c r="D251" s="5">
        <v>3293265.95</v>
      </c>
      <c r="E251" s="6">
        <v>2226</v>
      </c>
      <c r="F251" s="6"/>
      <c r="G251" s="2">
        <v>12624</v>
      </c>
      <c r="H251" s="7">
        <f t="shared" si="9"/>
        <v>0.17633079847908745</v>
      </c>
      <c r="I251" s="2" t="str">
        <f t="shared" si="10"/>
        <v>BelowAverage</v>
      </c>
      <c r="J251" s="2" t="str">
        <f t="shared" si="11"/>
        <v>BelowAverage</v>
      </c>
      <c r="K251" t="s">
        <v>505</v>
      </c>
    </row>
    <row r="252" spans="1:11" ht="32" x14ac:dyDescent="0.2">
      <c r="A252" s="3" t="s">
        <v>476</v>
      </c>
      <c r="B252" s="3" t="s">
        <v>477</v>
      </c>
      <c r="C252" s="4">
        <v>23.916388076333753</v>
      </c>
      <c r="D252" s="5">
        <v>801246.83333333337</v>
      </c>
      <c r="E252" s="6">
        <v>341</v>
      </c>
      <c r="F252" s="6"/>
      <c r="G252" s="2">
        <v>12680</v>
      </c>
      <c r="H252" s="7">
        <f t="shared" si="9"/>
        <v>2.689274447949527E-2</v>
      </c>
      <c r="I252" s="2" t="str">
        <f t="shared" si="10"/>
        <v>BelowAverage</v>
      </c>
      <c r="J252" s="2" t="str">
        <f t="shared" si="11"/>
        <v>BelowAverage</v>
      </c>
      <c r="K252" t="s">
        <v>505</v>
      </c>
    </row>
    <row r="253" spans="1:11" ht="32" x14ac:dyDescent="0.2">
      <c r="A253" s="3" t="s">
        <v>478</v>
      </c>
      <c r="B253" s="3" t="s">
        <v>479</v>
      </c>
      <c r="C253" s="4">
        <v>18.587509305540785</v>
      </c>
      <c r="D253" s="5">
        <v>349556.7</v>
      </c>
      <c r="E253" s="6">
        <v>246</v>
      </c>
      <c r="F253" s="6"/>
      <c r="G253" s="2">
        <v>7574</v>
      </c>
      <c r="H253" s="7">
        <f t="shared" si="9"/>
        <v>3.2479535252178504E-2</v>
      </c>
      <c r="I253" s="2" t="str">
        <f t="shared" si="10"/>
        <v>BelowAverage</v>
      </c>
      <c r="J253" s="2" t="str">
        <f t="shared" si="11"/>
        <v>BelowAverage</v>
      </c>
      <c r="K253" t="s">
        <v>505</v>
      </c>
    </row>
    <row r="254" spans="1:11" ht="32" x14ac:dyDescent="0.2">
      <c r="A254" s="3" t="s">
        <v>480</v>
      </c>
      <c r="B254" s="3" t="s">
        <v>481</v>
      </c>
      <c r="C254" s="4">
        <v>19.796804991730564</v>
      </c>
      <c r="D254" s="5">
        <v>395005.65</v>
      </c>
      <c r="E254" s="6">
        <v>379</v>
      </c>
      <c r="F254" s="6"/>
      <c r="G254" s="2">
        <v>2968</v>
      </c>
      <c r="H254" s="7">
        <f t="shared" si="9"/>
        <v>0.1276954177897574</v>
      </c>
      <c r="I254" s="2" t="str">
        <f t="shared" si="10"/>
        <v>BelowAverage</v>
      </c>
      <c r="J254" s="2" t="str">
        <f t="shared" si="11"/>
        <v>BelowAverage</v>
      </c>
      <c r="K254" t="s">
        <v>505</v>
      </c>
    </row>
    <row r="255" spans="1:11" x14ac:dyDescent="0.2">
      <c r="A255" s="3" t="s">
        <v>482</v>
      </c>
      <c r="B255" s="3" t="s">
        <v>483</v>
      </c>
      <c r="C255" s="4">
        <v>44.898272375723224</v>
      </c>
      <c r="D255" s="5">
        <v>2027965.1666666667</v>
      </c>
      <c r="E255" s="6">
        <v>2008</v>
      </c>
      <c r="F255" s="6"/>
      <c r="G255" s="2">
        <v>7526</v>
      </c>
      <c r="H255" s="7">
        <f t="shared" si="9"/>
        <v>0.26680839755514218</v>
      </c>
      <c r="I255" s="2" t="str">
        <f t="shared" si="10"/>
        <v>BelowAverage</v>
      </c>
      <c r="J255" s="2" t="str">
        <f t="shared" si="11"/>
        <v>BelowAverage</v>
      </c>
      <c r="K255" t="s">
        <v>505</v>
      </c>
    </row>
    <row r="256" spans="1:11" ht="32" x14ac:dyDescent="0.2">
      <c r="A256" s="3" t="s">
        <v>484</v>
      </c>
      <c r="B256" s="3" t="s">
        <v>485</v>
      </c>
      <c r="C256" s="4">
        <v>16.466938310550297</v>
      </c>
      <c r="D256" s="5">
        <v>31320.116666666665</v>
      </c>
      <c r="E256" s="6">
        <v>67</v>
      </c>
      <c r="F256" s="6"/>
      <c r="G256" s="2">
        <v>143</v>
      </c>
      <c r="H256" s="7">
        <f t="shared" si="9"/>
        <v>0.46853146853146854</v>
      </c>
      <c r="I256" s="2" t="str">
        <f t="shared" si="10"/>
        <v>BelowAverage</v>
      </c>
      <c r="J256" s="2" t="str">
        <f t="shared" si="11"/>
        <v>BelowAverage</v>
      </c>
      <c r="K256" t="s">
        <v>505</v>
      </c>
    </row>
    <row r="257" spans="1:11" x14ac:dyDescent="0.2">
      <c r="A257" s="3" t="s">
        <v>486</v>
      </c>
      <c r="B257" s="3" t="s">
        <v>487</v>
      </c>
      <c r="C257" s="4">
        <v>23.253140830800405</v>
      </c>
      <c r="D257" s="5">
        <v>229508.5</v>
      </c>
      <c r="E257" s="6">
        <v>375</v>
      </c>
      <c r="F257" s="6"/>
      <c r="G257" s="2">
        <v>1641</v>
      </c>
      <c r="H257" s="7">
        <f t="shared" si="9"/>
        <v>0.22851919561243145</v>
      </c>
      <c r="I257" s="2" t="str">
        <f t="shared" si="10"/>
        <v>BelowAverage</v>
      </c>
      <c r="J257" s="2" t="str">
        <f t="shared" si="11"/>
        <v>BelowAverage</v>
      </c>
      <c r="K257" t="s">
        <v>505</v>
      </c>
    </row>
    <row r="258" spans="1:11" x14ac:dyDescent="0.2">
      <c r="A258" s="3" t="s">
        <v>488</v>
      </c>
      <c r="B258" s="3" t="s">
        <v>489</v>
      </c>
      <c r="C258" s="4">
        <v>20.18557452574526</v>
      </c>
      <c r="D258" s="5">
        <v>620706.41666666663</v>
      </c>
      <c r="E258" s="6">
        <v>450</v>
      </c>
      <c r="F258" s="6"/>
      <c r="G258" s="2">
        <v>13700</v>
      </c>
      <c r="H258" s="7">
        <f t="shared" ref="H258:H274" si="12">E258/G258</f>
        <v>3.2846715328467155E-2</v>
      </c>
      <c r="I258" s="2" t="str">
        <f t="shared" ref="I258:I265" si="13">IF(H258&gt;$B$2,"Above Average","BelowAverage")</f>
        <v>BelowAverage</v>
      </c>
      <c r="J258" s="2" t="str">
        <f t="shared" ref="J258:J266" si="14">IF(D258&gt;$B$3,"Above Average","BelowAverage")</f>
        <v>BelowAverage</v>
      </c>
      <c r="K258" t="s">
        <v>505</v>
      </c>
    </row>
    <row r="259" spans="1:11" ht="32" x14ac:dyDescent="0.2">
      <c r="A259" s="3" t="s">
        <v>490</v>
      </c>
      <c r="B259" s="3" t="s">
        <v>491</v>
      </c>
      <c r="C259" s="4">
        <v>24.212843572795897</v>
      </c>
      <c r="D259" s="5">
        <v>223460.33333333334</v>
      </c>
      <c r="E259" s="6">
        <v>130</v>
      </c>
      <c r="F259" s="6"/>
      <c r="G259" s="2">
        <v>6572</v>
      </c>
      <c r="H259" s="7">
        <f t="shared" si="12"/>
        <v>1.978088861838101E-2</v>
      </c>
      <c r="I259" s="2" t="str">
        <f t="shared" si="13"/>
        <v>BelowAverage</v>
      </c>
      <c r="J259" s="2" t="str">
        <f t="shared" si="14"/>
        <v>BelowAverage</v>
      </c>
      <c r="K259" t="s">
        <v>505</v>
      </c>
    </row>
    <row r="260" spans="1:11" x14ac:dyDescent="0.2">
      <c r="A260" s="3" t="s">
        <v>492</v>
      </c>
      <c r="B260" s="3" t="s">
        <v>493</v>
      </c>
      <c r="C260" s="4">
        <v>27.357791512490003</v>
      </c>
      <c r="D260" s="5">
        <v>672810.16666666663</v>
      </c>
      <c r="E260" s="6">
        <v>338</v>
      </c>
      <c r="F260" s="6"/>
      <c r="G260" s="2">
        <v>5963</v>
      </c>
      <c r="H260" s="7">
        <f t="shared" si="12"/>
        <v>5.6682877746100958E-2</v>
      </c>
      <c r="I260" s="2" t="str">
        <f t="shared" si="13"/>
        <v>BelowAverage</v>
      </c>
      <c r="J260" s="2" t="str">
        <f t="shared" si="14"/>
        <v>BelowAverage</v>
      </c>
      <c r="K260" t="s">
        <v>505</v>
      </c>
    </row>
    <row r="261" spans="1:11" x14ac:dyDescent="0.2">
      <c r="A261" s="3" t="s">
        <v>494</v>
      </c>
      <c r="B261" s="3" t="s">
        <v>495</v>
      </c>
      <c r="C261" s="4">
        <v>25.243953307748537</v>
      </c>
      <c r="D261" s="5">
        <v>368359.76666666666</v>
      </c>
      <c r="E261" s="6">
        <v>290</v>
      </c>
      <c r="F261" s="6"/>
      <c r="G261" s="2">
        <v>7034</v>
      </c>
      <c r="H261" s="7">
        <f t="shared" si="12"/>
        <v>4.1228319590560135E-2</v>
      </c>
      <c r="I261" s="2" t="str">
        <f t="shared" si="13"/>
        <v>BelowAverage</v>
      </c>
      <c r="J261" s="2" t="str">
        <f t="shared" si="14"/>
        <v>BelowAverage</v>
      </c>
      <c r="K261" t="s">
        <v>505</v>
      </c>
    </row>
    <row r="262" spans="1:11" ht="32" x14ac:dyDescent="0.2">
      <c r="A262" s="3" t="s">
        <v>496</v>
      </c>
      <c r="B262" s="3" t="s">
        <v>497</v>
      </c>
      <c r="C262" s="4">
        <v>26.298835341365464</v>
      </c>
      <c r="D262" s="5">
        <v>10914.016666666666</v>
      </c>
      <c r="E262" s="6">
        <v>45</v>
      </c>
      <c r="F262" s="6"/>
      <c r="G262" s="2">
        <v>29</v>
      </c>
      <c r="H262" s="7">
        <f t="shared" si="12"/>
        <v>1.5517241379310345</v>
      </c>
      <c r="I262" s="2" t="str">
        <f t="shared" si="13"/>
        <v>BelowAverage</v>
      </c>
      <c r="J262" s="2" t="str">
        <f t="shared" si="14"/>
        <v>BelowAverage</v>
      </c>
      <c r="K262" t="s">
        <v>505</v>
      </c>
    </row>
    <row r="263" spans="1:11" x14ac:dyDescent="0.2">
      <c r="A263" s="3" t="s">
        <v>498</v>
      </c>
      <c r="B263" s="3" t="s">
        <v>499</v>
      </c>
      <c r="C263" s="4">
        <v>25.033373554419562</v>
      </c>
      <c r="D263" s="5">
        <v>964711.1166666667</v>
      </c>
      <c r="E263" s="6">
        <v>701</v>
      </c>
      <c r="F263" s="6"/>
      <c r="G263" s="2">
        <v>5216</v>
      </c>
      <c r="H263" s="7">
        <f t="shared" si="12"/>
        <v>0.13439417177914109</v>
      </c>
      <c r="I263" s="2" t="str">
        <f t="shared" si="13"/>
        <v>BelowAverage</v>
      </c>
      <c r="J263" s="2" t="str">
        <f t="shared" si="14"/>
        <v>BelowAverage</v>
      </c>
      <c r="K263" t="s">
        <v>505</v>
      </c>
    </row>
    <row r="264" spans="1:11" ht="32" x14ac:dyDescent="0.2">
      <c r="A264" s="3" t="s">
        <v>500</v>
      </c>
      <c r="B264" s="3" t="s">
        <v>501</v>
      </c>
      <c r="C264" s="4">
        <v>20.253957909948966</v>
      </c>
      <c r="D264" s="5">
        <v>747472.31666666665</v>
      </c>
      <c r="E264" s="6">
        <v>738</v>
      </c>
      <c r="F264" s="6"/>
      <c r="G264" s="2">
        <v>3574</v>
      </c>
      <c r="H264" s="7">
        <f t="shared" si="12"/>
        <v>0.20649132624510352</v>
      </c>
      <c r="I264" s="2" t="str">
        <f t="shared" si="13"/>
        <v>BelowAverage</v>
      </c>
      <c r="J264" s="2" t="str">
        <f t="shared" si="14"/>
        <v>BelowAverage</v>
      </c>
      <c r="K264" t="s">
        <v>505</v>
      </c>
    </row>
    <row r="265" spans="1:11" ht="32" x14ac:dyDescent="0.2">
      <c r="A265" s="3" t="s">
        <v>502</v>
      </c>
      <c r="B265" s="3" t="s">
        <v>503</v>
      </c>
      <c r="C265" s="4">
        <v>16.64397843920457</v>
      </c>
      <c r="D265" s="5">
        <v>129173.91666666667</v>
      </c>
      <c r="E265" s="6">
        <v>233</v>
      </c>
      <c r="F265" s="6"/>
      <c r="G265" s="2">
        <v>541</v>
      </c>
      <c r="H265" s="7">
        <f t="shared" si="12"/>
        <v>0.43068391866913125</v>
      </c>
      <c r="I265" s="2" t="str">
        <f t="shared" si="13"/>
        <v>BelowAverage</v>
      </c>
      <c r="J265" s="2" t="str">
        <f t="shared" si="14"/>
        <v>BelowAverage</v>
      </c>
      <c r="K265" t="s">
        <v>505</v>
      </c>
    </row>
    <row r="266" spans="1:11" x14ac:dyDescent="0.2">
      <c r="A266" s="9" t="s">
        <v>506</v>
      </c>
      <c r="B266" s="13" t="s">
        <v>507</v>
      </c>
      <c r="C266" s="18">
        <v>242.67</v>
      </c>
      <c r="D266" s="17">
        <v>710787</v>
      </c>
      <c r="E266" s="10">
        <v>497</v>
      </c>
      <c r="F266" s="10">
        <v>22294</v>
      </c>
      <c r="G266" s="11">
        <v>2929</v>
      </c>
      <c r="H266" s="12">
        <f t="shared" si="12"/>
        <v>0.16968248548992831</v>
      </c>
      <c r="I266" s="16" t="s">
        <v>517</v>
      </c>
      <c r="J266" s="16" t="str">
        <f t="shared" si="14"/>
        <v>BelowAverage</v>
      </c>
      <c r="K266" t="s">
        <v>513</v>
      </c>
    </row>
    <row r="267" spans="1:11" ht="32" x14ac:dyDescent="0.2">
      <c r="A267" s="9" t="s">
        <v>496</v>
      </c>
      <c r="B267" s="13" t="s">
        <v>497</v>
      </c>
      <c r="C267" s="18">
        <v>158.09</v>
      </c>
      <c r="D267" s="17">
        <v>589047</v>
      </c>
      <c r="E267" s="10">
        <v>621</v>
      </c>
      <c r="F267" s="10">
        <v>25610</v>
      </c>
      <c r="G267" s="11">
        <v>3726</v>
      </c>
      <c r="H267" s="12">
        <f t="shared" si="12"/>
        <v>0.16666666666666666</v>
      </c>
      <c r="I267" s="16" t="s">
        <v>517</v>
      </c>
      <c r="J267" s="16" t="str">
        <f>IF(D268&gt;$B$3,"Above Average","BelowAverage")</f>
        <v>BelowAverage</v>
      </c>
      <c r="K267" t="s">
        <v>513</v>
      </c>
    </row>
    <row r="268" spans="1:11" x14ac:dyDescent="0.2">
      <c r="A268" s="9" t="s">
        <v>135</v>
      </c>
      <c r="B268" s="13" t="s">
        <v>136</v>
      </c>
      <c r="C268" s="18">
        <v>161.97</v>
      </c>
      <c r="D268" s="17">
        <v>3643312</v>
      </c>
      <c r="E268" s="10">
        <v>1293</v>
      </c>
      <c r="F268">
        <v>137560</v>
      </c>
      <c r="G268" s="11">
        <v>22494</v>
      </c>
      <c r="H268" s="12">
        <f t="shared" ref="H268" si="15">E268/G268</f>
        <v>5.748199519871966E-2</v>
      </c>
      <c r="I268" s="16" t="s">
        <v>517</v>
      </c>
      <c r="J268" s="16"/>
      <c r="K268" t="s">
        <v>513</v>
      </c>
    </row>
    <row r="269" spans="1:11" x14ac:dyDescent="0.2">
      <c r="A269" s="9" t="s">
        <v>135</v>
      </c>
      <c r="B269" s="13" t="s">
        <v>518</v>
      </c>
      <c r="C269" s="18">
        <v>161.97</v>
      </c>
      <c r="D269" s="17">
        <v>3643312</v>
      </c>
      <c r="E269" s="10">
        <v>1293</v>
      </c>
      <c r="F269">
        <v>137560</v>
      </c>
      <c r="G269" s="11">
        <v>22494</v>
      </c>
      <c r="H269" s="12">
        <f t="shared" ref="H269" si="16">E269/G269</f>
        <v>5.748199519871966E-2</v>
      </c>
      <c r="I269" s="16" t="s">
        <v>517</v>
      </c>
      <c r="J269" s="16"/>
      <c r="K269" t="s">
        <v>513</v>
      </c>
    </row>
    <row r="270" spans="1:11" x14ac:dyDescent="0.2">
      <c r="A270" s="9" t="s">
        <v>135</v>
      </c>
      <c r="B270" s="13" t="s">
        <v>519</v>
      </c>
      <c r="C270" s="18">
        <v>161.97</v>
      </c>
      <c r="D270" s="17">
        <v>3643312</v>
      </c>
      <c r="E270" s="10">
        <v>1293</v>
      </c>
      <c r="F270">
        <v>137560</v>
      </c>
      <c r="G270" s="11">
        <v>22494</v>
      </c>
      <c r="H270" s="12">
        <f t="shared" si="12"/>
        <v>5.748199519871966E-2</v>
      </c>
      <c r="I270" s="16" t="s">
        <v>517</v>
      </c>
      <c r="J270" s="16"/>
      <c r="K270" t="s">
        <v>513</v>
      </c>
    </row>
    <row r="271" spans="1:11" x14ac:dyDescent="0.2">
      <c r="A271" s="9" t="s">
        <v>510</v>
      </c>
      <c r="B271" s="13" t="s">
        <v>514</v>
      </c>
      <c r="C271" s="18">
        <v>97.14</v>
      </c>
      <c r="D271" s="17">
        <v>1817481</v>
      </c>
      <c r="E271" s="10">
        <v>708</v>
      </c>
      <c r="F271" s="14">
        <v>84933</v>
      </c>
      <c r="G271" s="11">
        <v>18709</v>
      </c>
      <c r="H271" s="12">
        <f t="shared" si="12"/>
        <v>3.7842749478860439E-2</v>
      </c>
      <c r="I271" s="16" t="s">
        <v>517</v>
      </c>
      <c r="J271" s="16"/>
      <c r="K271" t="s">
        <v>513</v>
      </c>
    </row>
    <row r="272" spans="1:11" x14ac:dyDescent="0.2">
      <c r="A272" s="9" t="s">
        <v>511</v>
      </c>
      <c r="B272" s="13" t="s">
        <v>515</v>
      </c>
      <c r="C272" s="18">
        <v>136.31</v>
      </c>
      <c r="D272" s="17">
        <v>1945274</v>
      </c>
      <c r="E272" s="10">
        <v>788</v>
      </c>
      <c r="F272" s="14">
        <v>62951</v>
      </c>
      <c r="G272" s="11">
        <v>14271</v>
      </c>
      <c r="H272" s="12">
        <f t="shared" si="12"/>
        <v>5.521687337958097E-2</v>
      </c>
      <c r="I272" s="16" t="s">
        <v>517</v>
      </c>
      <c r="J272" s="16"/>
      <c r="K272" t="s">
        <v>513</v>
      </c>
    </row>
    <row r="273" spans="1:11" ht="32" x14ac:dyDescent="0.2">
      <c r="A273" s="9" t="s">
        <v>271</v>
      </c>
      <c r="B273" s="15" t="s">
        <v>272</v>
      </c>
      <c r="C273" s="18">
        <v>99.63</v>
      </c>
      <c r="D273" s="17">
        <v>342925</v>
      </c>
      <c r="E273" s="10">
        <v>159</v>
      </c>
      <c r="F273" s="14">
        <v>14721</v>
      </c>
      <c r="G273" s="11">
        <v>3442</v>
      </c>
      <c r="H273" s="12">
        <f t="shared" si="12"/>
        <v>4.6194073213248109E-2</v>
      </c>
      <c r="I273" s="16" t="s">
        <v>517</v>
      </c>
      <c r="J273" s="16"/>
      <c r="K273" t="s">
        <v>513</v>
      </c>
    </row>
    <row r="274" spans="1:11" x14ac:dyDescent="0.2">
      <c r="A274" s="9" t="s">
        <v>512</v>
      </c>
      <c r="B274" s="13" t="s">
        <v>516</v>
      </c>
      <c r="C274">
        <v>119.96</v>
      </c>
      <c r="D274" s="17">
        <v>1817481</v>
      </c>
      <c r="E274" s="10">
        <v>369</v>
      </c>
      <c r="F274" s="14">
        <v>24765</v>
      </c>
      <c r="G274" s="11">
        <v>6459</v>
      </c>
      <c r="H274" s="12">
        <f t="shared" si="12"/>
        <v>5.7129586623316304E-2</v>
      </c>
      <c r="I274" s="16" t="s">
        <v>517</v>
      </c>
      <c r="J274" s="16"/>
      <c r="K274" t="s">
        <v>513</v>
      </c>
    </row>
    <row r="275" spans="1:11" x14ac:dyDescent="0.2">
      <c r="B275" s="13"/>
    </row>
    <row r="276" spans="1:11" x14ac:dyDescent="0.2">
      <c r="B276" s="13"/>
    </row>
    <row r="277" spans="1:11" x14ac:dyDescent="0.2">
      <c r="B277" s="13"/>
    </row>
    <row r="278" spans="1:11" x14ac:dyDescent="0.2">
      <c r="B27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2021-10-23T20:21:06Z</dcterms:created>
  <dcterms:modified xsi:type="dcterms:W3CDTF">2021-10-23T23:28:51Z</dcterms:modified>
</cp:coreProperties>
</file>