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9B9F434B-A8A2-4674-A60F-6BAAA7BD93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sults" sheetId="8" r:id="rId1"/>
    <sheet name="reduction_ratio" sheetId="9" r:id="rId2"/>
    <sheet name="time_cost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7" i="9" l="1"/>
  <c r="AF37" i="9"/>
  <c r="AG36" i="9"/>
  <c r="AF36" i="9"/>
  <c r="AG35" i="9"/>
  <c r="AF35" i="9"/>
  <c r="AG34" i="9"/>
  <c r="AF34" i="9"/>
  <c r="AG33" i="9"/>
  <c r="AF33" i="9"/>
  <c r="AG32" i="9"/>
  <c r="AF32" i="9"/>
  <c r="AG31" i="9"/>
  <c r="AF31" i="9"/>
  <c r="AG30" i="9"/>
  <c r="AF30" i="9"/>
  <c r="AG29" i="9"/>
  <c r="AF29" i="9"/>
  <c r="AG28" i="9"/>
  <c r="AF28" i="9"/>
  <c r="AG27" i="9"/>
  <c r="AF27" i="9"/>
  <c r="AG26" i="9"/>
  <c r="AF26" i="9"/>
  <c r="AG25" i="9"/>
  <c r="AF25" i="9"/>
  <c r="AG24" i="9"/>
  <c r="AF24" i="9"/>
  <c r="AG23" i="9"/>
  <c r="AF23" i="9"/>
  <c r="AG22" i="9"/>
  <c r="AF22" i="9"/>
  <c r="AG21" i="9"/>
  <c r="AF21" i="9"/>
  <c r="AG20" i="9"/>
  <c r="AF20" i="9"/>
  <c r="AG19" i="9"/>
  <c r="AF19" i="9"/>
  <c r="AG18" i="9"/>
  <c r="AF18" i="9"/>
  <c r="AG17" i="9"/>
  <c r="AF17" i="9"/>
  <c r="AG16" i="9"/>
  <c r="AF16" i="9"/>
  <c r="AG15" i="9"/>
  <c r="AF15" i="9"/>
  <c r="AG14" i="9"/>
  <c r="AF14" i="9"/>
  <c r="AG13" i="9"/>
  <c r="AF13" i="9"/>
  <c r="AG12" i="9"/>
  <c r="AF12" i="9"/>
  <c r="AG11" i="9"/>
  <c r="AF11" i="9"/>
  <c r="AG10" i="9"/>
  <c r="AF10" i="9"/>
  <c r="AG9" i="9"/>
  <c r="AF9" i="9"/>
  <c r="AG8" i="9"/>
  <c r="AF8" i="9"/>
  <c r="AG7" i="9"/>
  <c r="AF7" i="9"/>
  <c r="AG6" i="9"/>
  <c r="AF6" i="9"/>
  <c r="AG5" i="9"/>
  <c r="AF5" i="9"/>
  <c r="AG4" i="9"/>
  <c r="AF4" i="9"/>
  <c r="AA37" i="9"/>
  <c r="Z37" i="9"/>
  <c r="AA36" i="9"/>
  <c r="Z36" i="9"/>
  <c r="AA35" i="9"/>
  <c r="Z35" i="9"/>
  <c r="AA34" i="9"/>
  <c r="Z34" i="9"/>
  <c r="AA33" i="9"/>
  <c r="Z33" i="9"/>
  <c r="AA32" i="9"/>
  <c r="Z32" i="9"/>
  <c r="AA31" i="9"/>
  <c r="Z31" i="9"/>
  <c r="AA30" i="9"/>
  <c r="Z30" i="9"/>
  <c r="AA29" i="9"/>
  <c r="Z29" i="9"/>
  <c r="AA28" i="9"/>
  <c r="Z28" i="9"/>
  <c r="AA27" i="9"/>
  <c r="Z27" i="9"/>
  <c r="AA26" i="9"/>
  <c r="Z26" i="9"/>
  <c r="AA25" i="9"/>
  <c r="Z25" i="9"/>
  <c r="AA24" i="9"/>
  <c r="Z24" i="9"/>
  <c r="AA23" i="9"/>
  <c r="Z23" i="9"/>
  <c r="AA22" i="9"/>
  <c r="Z22" i="9"/>
  <c r="AA21" i="9"/>
  <c r="Z21" i="9"/>
  <c r="AA20" i="9"/>
  <c r="Z20" i="9"/>
  <c r="AA19" i="9"/>
  <c r="Z19" i="9"/>
  <c r="AA18" i="9"/>
  <c r="Z18" i="9"/>
  <c r="AA17" i="9"/>
  <c r="Z17" i="9"/>
  <c r="AA16" i="9"/>
  <c r="Z16" i="9"/>
  <c r="AA15" i="9"/>
  <c r="Z15" i="9"/>
  <c r="AA14" i="9"/>
  <c r="Z14" i="9"/>
  <c r="AA13" i="9"/>
  <c r="Z13" i="9"/>
  <c r="AA12" i="9"/>
  <c r="Z12" i="9"/>
  <c r="AA11" i="9"/>
  <c r="Z11" i="9"/>
  <c r="AA10" i="9"/>
  <c r="Z10" i="9"/>
  <c r="AA9" i="9"/>
  <c r="Z9" i="9"/>
  <c r="AA8" i="9"/>
  <c r="Z8" i="9"/>
  <c r="AA7" i="9"/>
  <c r="Z7" i="9"/>
  <c r="AA6" i="9"/>
  <c r="Z6" i="9"/>
  <c r="AA5" i="9"/>
  <c r="Z5" i="9"/>
  <c r="AA4" i="9"/>
  <c r="Z4" i="9"/>
  <c r="U37" i="9"/>
  <c r="T37" i="9"/>
  <c r="U36" i="9"/>
  <c r="T36" i="9"/>
  <c r="U35" i="9"/>
  <c r="T35" i="9"/>
  <c r="U34" i="9"/>
  <c r="T34" i="9"/>
  <c r="U33" i="9"/>
  <c r="T33" i="9"/>
  <c r="U32" i="9"/>
  <c r="T32" i="9"/>
  <c r="U31" i="9"/>
  <c r="T31" i="9"/>
  <c r="U30" i="9"/>
  <c r="T30" i="9"/>
  <c r="U29" i="9"/>
  <c r="T29" i="9"/>
  <c r="U28" i="9"/>
  <c r="T28" i="9"/>
  <c r="U27" i="9"/>
  <c r="T27" i="9"/>
  <c r="U26" i="9"/>
  <c r="T26" i="9"/>
  <c r="U25" i="9"/>
  <c r="T25" i="9"/>
  <c r="U24" i="9"/>
  <c r="T24" i="9"/>
  <c r="U23" i="9"/>
  <c r="T23" i="9"/>
  <c r="U22" i="9"/>
  <c r="T22" i="9"/>
  <c r="U21" i="9"/>
  <c r="T21" i="9"/>
  <c r="U20" i="9"/>
  <c r="T20" i="9"/>
  <c r="U19" i="9"/>
  <c r="T19" i="9"/>
  <c r="U18" i="9"/>
  <c r="T18" i="9"/>
  <c r="U17" i="9"/>
  <c r="T17" i="9"/>
  <c r="U16" i="9"/>
  <c r="T16" i="9"/>
  <c r="U15" i="9"/>
  <c r="T15" i="9"/>
  <c r="U14" i="9"/>
  <c r="T14" i="9"/>
  <c r="U13" i="9"/>
  <c r="T13" i="9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U5" i="9"/>
  <c r="T5" i="9"/>
  <c r="U4" i="9"/>
  <c r="T4" i="9"/>
  <c r="O37" i="9"/>
  <c r="N37" i="9"/>
  <c r="O36" i="9"/>
  <c r="N36" i="9"/>
  <c r="O35" i="9"/>
  <c r="N35" i="9"/>
  <c r="O34" i="9"/>
  <c r="N34" i="9"/>
  <c r="O33" i="9"/>
  <c r="N33" i="9"/>
  <c r="O32" i="9"/>
  <c r="N32" i="9"/>
  <c r="O31" i="9"/>
  <c r="N31" i="9"/>
  <c r="O30" i="9"/>
  <c r="N30" i="9"/>
  <c r="O29" i="9"/>
  <c r="N29" i="9"/>
  <c r="O28" i="9"/>
  <c r="N28" i="9"/>
  <c r="O27" i="9"/>
  <c r="N27" i="9"/>
  <c r="O26" i="9"/>
  <c r="N26" i="9"/>
  <c r="O25" i="9"/>
  <c r="N25" i="9"/>
  <c r="O24" i="9"/>
  <c r="N24" i="9"/>
  <c r="O23" i="9"/>
  <c r="N23" i="9"/>
  <c r="O22" i="9"/>
  <c r="N22" i="9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4" i="9"/>
</calcChain>
</file>

<file path=xl/sharedStrings.xml><?xml version="1.0" encoding="utf-8"?>
<sst xmlns="http://schemas.openxmlformats.org/spreadsheetml/2006/main" count="249" uniqueCount="32">
  <si>
    <t>IPOG</t>
    <phoneticPr fontId="1" type="noConversion"/>
  </si>
  <si>
    <t>IPOG-PO</t>
    <phoneticPr fontId="1" type="noConversion"/>
  </si>
  <si>
    <t>IPOG-M</t>
    <phoneticPr fontId="1" type="noConversion"/>
  </si>
  <si>
    <t>time</t>
    <phoneticPr fontId="1" type="noConversion"/>
  </si>
  <si>
    <t># of tests</t>
    <phoneticPr fontId="1" type="noConversion"/>
  </si>
  <si>
    <t>t=2</t>
    <phoneticPr fontId="1" type="noConversion"/>
  </si>
  <si>
    <t>strength</t>
    <phoneticPr fontId="1" type="noConversion"/>
  </si>
  <si>
    <t>t=3</t>
  </si>
  <si>
    <t>t=4</t>
  </si>
  <si>
    <t>t=5</t>
  </si>
  <si>
    <t>t=6</t>
  </si>
  <si>
    <t>G1</t>
    <phoneticPr fontId="1" type="noConversion"/>
  </si>
  <si>
    <t>CG1</t>
    <phoneticPr fontId="1" type="noConversion"/>
  </si>
  <si>
    <t>CG2</t>
    <phoneticPr fontId="1" type="noConversion"/>
  </si>
  <si>
    <t>CG3</t>
    <phoneticPr fontId="1" type="noConversion"/>
  </si>
  <si>
    <t>CG4</t>
    <phoneticPr fontId="1" type="noConversion"/>
  </si>
  <si>
    <t>CG5</t>
    <phoneticPr fontId="1" type="noConversion"/>
  </si>
  <si>
    <t>G2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</si>
  <si>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</si>
  <si>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</si>
  <si>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</si>
  <si>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G7</t>
    <phoneticPr fontId="1" type="noConversion"/>
  </si>
  <si>
    <t>G8</t>
    <phoneticPr fontId="1" type="noConversion"/>
  </si>
  <si>
    <t>G9</t>
    <phoneticPr fontId="1" type="noConversion"/>
  </si>
  <si>
    <t>G10</t>
    <phoneticPr fontId="1" type="noConversion"/>
  </si>
  <si>
    <t>G3</t>
    <phoneticPr fontId="1" type="noConversion"/>
  </si>
  <si>
    <t>shared VC Ratio</t>
    <phoneticPr fontId="1" type="noConversion"/>
  </si>
  <si>
    <t>G6</t>
    <phoneticPr fontId="1" type="noConversion"/>
  </si>
  <si>
    <t>G8</t>
    <phoneticPr fontId="1" type="noConversion"/>
  </si>
  <si>
    <t>IPOG-MM vs</t>
    <phoneticPr fontId="1" type="noConversion"/>
  </si>
  <si>
    <t>Strength</t>
    <phoneticPr fontId="1" type="noConversion"/>
  </si>
  <si>
    <t>model 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</si>
</sst>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10" fontId="0" fillId="0" borderId="0" xfId="1" applyNumberFormat="1" applyFont="1" applyFill="1" applyAlignment="1"/>
    <xf numFmtId="10" fontId="3" fillId="0" borderId="0" xfId="1" applyNumberFormat="1" applyFont="1" applyFill="1" applyAlignment="1"/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B679-56CE-4FF9-AB4C-6DD39E912146}">
  <dimension ref="B1:AL53"/>
  <sheetViews>
    <sheetView tabSelected="1" workbookViewId="0">
      <pane ySplit="3" topLeftCell="A4" activePane="bottomLeft" state="frozen"/>
      <selection pane="bottomLeft" activeCell="C6" sqref="C6"/>
    </sheetView>
  </sheetViews>
  <sheetFormatPr defaultRowHeight="14.25" x14ac:dyDescent="0.2"/>
  <cols>
    <col min="1" max="2" width="11" bestFit="1" customWidth="1"/>
    <col min="3" max="3" width="9" style="11"/>
  </cols>
  <sheetData>
    <row r="1" spans="2:38" x14ac:dyDescent="0.2">
      <c r="B1" s="18"/>
      <c r="C1" s="18"/>
      <c r="D1" s="20" t="s">
        <v>12</v>
      </c>
      <c r="E1" s="20"/>
      <c r="F1" s="20"/>
      <c r="G1" s="20"/>
      <c r="H1" s="20"/>
      <c r="I1" s="20"/>
      <c r="J1" s="21" t="s">
        <v>13</v>
      </c>
      <c r="K1" s="21"/>
      <c r="L1" s="21"/>
      <c r="M1" s="21"/>
      <c r="N1" s="21"/>
      <c r="O1" s="21"/>
      <c r="P1" s="20" t="s">
        <v>14</v>
      </c>
      <c r="Q1" s="20"/>
      <c r="R1" s="20"/>
      <c r="S1" s="20"/>
      <c r="T1" s="20"/>
      <c r="U1" s="20"/>
      <c r="V1" s="21" t="s">
        <v>15</v>
      </c>
      <c r="W1" s="21"/>
      <c r="X1" s="21"/>
      <c r="Y1" s="21"/>
      <c r="Z1" s="21"/>
      <c r="AA1" s="21"/>
      <c r="AB1" s="20" t="s">
        <v>16</v>
      </c>
      <c r="AC1" s="20"/>
      <c r="AD1" s="20"/>
      <c r="AE1" s="20"/>
      <c r="AF1" s="20"/>
      <c r="AG1" s="20"/>
    </row>
    <row r="2" spans="2:38" x14ac:dyDescent="0.2">
      <c r="B2" s="17" t="s">
        <v>31</v>
      </c>
      <c r="C2" s="19" t="s">
        <v>6</v>
      </c>
      <c r="D2" s="18" t="s">
        <v>0</v>
      </c>
      <c r="E2" s="18"/>
      <c r="F2" s="18" t="s">
        <v>1</v>
      </c>
      <c r="G2" s="18"/>
      <c r="H2" s="18" t="s">
        <v>2</v>
      </c>
      <c r="I2" s="18"/>
      <c r="J2" s="18" t="s">
        <v>0</v>
      </c>
      <c r="K2" s="18"/>
      <c r="L2" s="18" t="s">
        <v>1</v>
      </c>
      <c r="M2" s="18"/>
      <c r="N2" s="18" t="s">
        <v>2</v>
      </c>
      <c r="O2" s="18"/>
      <c r="P2" s="18" t="s">
        <v>0</v>
      </c>
      <c r="Q2" s="18"/>
      <c r="R2" s="18" t="s">
        <v>1</v>
      </c>
      <c r="S2" s="18"/>
      <c r="T2" s="18" t="s">
        <v>2</v>
      </c>
      <c r="U2" s="18"/>
      <c r="V2" s="18" t="s">
        <v>0</v>
      </c>
      <c r="W2" s="18"/>
      <c r="X2" s="18" t="s">
        <v>1</v>
      </c>
      <c r="Y2" s="18"/>
      <c r="Z2" s="18" t="s">
        <v>2</v>
      </c>
      <c r="AA2" s="18"/>
      <c r="AB2" s="18" t="s">
        <v>0</v>
      </c>
      <c r="AC2" s="18"/>
      <c r="AD2" s="18" t="s">
        <v>1</v>
      </c>
      <c r="AE2" s="18"/>
      <c r="AF2" s="18" t="s">
        <v>2</v>
      </c>
      <c r="AG2" s="18"/>
    </row>
    <row r="3" spans="2:38" x14ac:dyDescent="0.2">
      <c r="B3" s="17"/>
      <c r="C3" s="19"/>
      <c r="D3" s="4" t="s">
        <v>3</v>
      </c>
      <c r="E3" s="4" t="s">
        <v>4</v>
      </c>
      <c r="F3" s="4" t="s">
        <v>3</v>
      </c>
      <c r="G3" s="4" t="s">
        <v>4</v>
      </c>
      <c r="H3" s="4" t="s">
        <v>3</v>
      </c>
      <c r="I3" s="4" t="s">
        <v>4</v>
      </c>
      <c r="J3" s="4" t="s">
        <v>3</v>
      </c>
      <c r="K3" s="4" t="s">
        <v>4</v>
      </c>
      <c r="L3" s="4" t="s">
        <v>3</v>
      </c>
      <c r="M3" s="4" t="s">
        <v>4</v>
      </c>
      <c r="N3" s="4" t="s">
        <v>3</v>
      </c>
      <c r="O3" s="4" t="s">
        <v>4</v>
      </c>
      <c r="P3" s="4" t="s">
        <v>3</v>
      </c>
      <c r="Q3" s="4" t="s">
        <v>4</v>
      </c>
      <c r="R3" s="4" t="s">
        <v>3</v>
      </c>
      <c r="S3" s="4" t="s">
        <v>4</v>
      </c>
      <c r="T3" s="4" t="s">
        <v>3</v>
      </c>
      <c r="U3" s="4" t="s">
        <v>4</v>
      </c>
      <c r="V3" s="4" t="s">
        <v>3</v>
      </c>
      <c r="W3" s="4" t="s">
        <v>4</v>
      </c>
      <c r="X3" s="4" t="s">
        <v>3</v>
      </c>
      <c r="Y3" s="4" t="s">
        <v>4</v>
      </c>
      <c r="Z3" s="4" t="s">
        <v>3</v>
      </c>
      <c r="AA3" s="4" t="s">
        <v>4</v>
      </c>
      <c r="AB3" s="4" t="s">
        <v>3</v>
      </c>
      <c r="AC3" s="4" t="s">
        <v>4</v>
      </c>
      <c r="AD3" s="4" t="s">
        <v>3</v>
      </c>
      <c r="AE3" s="4" t="s">
        <v>4</v>
      </c>
      <c r="AF3" s="4" t="s">
        <v>3</v>
      </c>
      <c r="AG3" s="4" t="s">
        <v>4</v>
      </c>
      <c r="AI3" s="8"/>
      <c r="AJ3" s="8"/>
      <c r="AK3" s="8"/>
      <c r="AL3" s="8"/>
    </row>
    <row r="4" spans="2:38" x14ac:dyDescent="0.2">
      <c r="B4" s="19" t="s">
        <v>11</v>
      </c>
      <c r="C4" s="11" t="s">
        <v>5</v>
      </c>
      <c r="D4">
        <v>2.3E-2</v>
      </c>
      <c r="E4">
        <v>28</v>
      </c>
      <c r="F4" s="1">
        <v>2.5000000000000001E-2</v>
      </c>
      <c r="G4">
        <v>22</v>
      </c>
      <c r="H4">
        <v>3.2000000000000001E-2</v>
      </c>
      <c r="I4">
        <v>22</v>
      </c>
      <c r="J4">
        <v>2.5000000000000001E-2</v>
      </c>
      <c r="K4">
        <v>30</v>
      </c>
      <c r="L4">
        <v>2.9000000000000001E-2</v>
      </c>
      <c r="M4">
        <v>22</v>
      </c>
      <c r="N4">
        <v>2.7E-2</v>
      </c>
      <c r="O4">
        <v>22</v>
      </c>
      <c r="P4">
        <v>2.3E-2</v>
      </c>
      <c r="Q4">
        <v>29</v>
      </c>
      <c r="R4">
        <v>2.5000000000000001E-2</v>
      </c>
      <c r="S4">
        <v>22</v>
      </c>
      <c r="T4">
        <v>2.8000000000000001E-2</v>
      </c>
      <c r="U4" s="1">
        <v>22</v>
      </c>
      <c r="V4">
        <v>2.5999999999999999E-2</v>
      </c>
      <c r="W4">
        <v>29</v>
      </c>
      <c r="X4">
        <v>2.8000000000000001E-2</v>
      </c>
      <c r="Y4" s="1">
        <v>23</v>
      </c>
      <c r="Z4">
        <v>2.1000000000000001E-2</v>
      </c>
      <c r="AA4" s="1">
        <v>23</v>
      </c>
      <c r="AB4" s="1">
        <v>1.9E-2</v>
      </c>
      <c r="AC4" s="1">
        <v>30</v>
      </c>
      <c r="AD4" s="1">
        <v>2.4E-2</v>
      </c>
      <c r="AE4" s="1">
        <v>23</v>
      </c>
      <c r="AF4">
        <v>2.1999999999999999E-2</v>
      </c>
      <c r="AG4" s="1">
        <v>23</v>
      </c>
    </row>
    <row r="5" spans="2:38" x14ac:dyDescent="0.2">
      <c r="B5" s="19"/>
      <c r="C5" s="11" t="s">
        <v>7</v>
      </c>
      <c r="D5">
        <v>3.2000000000000001E-2</v>
      </c>
      <c r="E5">
        <v>29</v>
      </c>
      <c r="F5" s="1">
        <v>3.4000000000000002E-2</v>
      </c>
      <c r="G5">
        <v>29</v>
      </c>
      <c r="H5">
        <v>3.1E-2</v>
      </c>
      <c r="I5">
        <v>29</v>
      </c>
      <c r="J5">
        <v>3.4000000000000002E-2</v>
      </c>
      <c r="K5">
        <v>31</v>
      </c>
      <c r="L5">
        <v>3.6999999999999998E-2</v>
      </c>
      <c r="M5">
        <v>31</v>
      </c>
      <c r="N5">
        <v>2.5999999999999999E-2</v>
      </c>
      <c r="O5">
        <v>31</v>
      </c>
      <c r="P5">
        <v>3.5999999999999997E-2</v>
      </c>
      <c r="Q5">
        <v>30</v>
      </c>
      <c r="R5">
        <v>3.9E-2</v>
      </c>
      <c r="S5" s="1">
        <v>30</v>
      </c>
      <c r="T5">
        <v>3.3000000000000002E-2</v>
      </c>
      <c r="U5" s="1">
        <v>30</v>
      </c>
      <c r="V5" s="1">
        <v>3.2000000000000001E-2</v>
      </c>
      <c r="W5" s="1">
        <v>33</v>
      </c>
      <c r="X5" s="1">
        <v>3.3000000000000002E-2</v>
      </c>
      <c r="Y5" s="1">
        <v>33</v>
      </c>
      <c r="Z5">
        <v>2.1999999999999999E-2</v>
      </c>
      <c r="AA5" s="1">
        <v>33</v>
      </c>
      <c r="AB5" s="1">
        <v>2.5000000000000001E-2</v>
      </c>
      <c r="AC5" s="1">
        <v>34</v>
      </c>
      <c r="AD5" s="1">
        <v>2.8000000000000001E-2</v>
      </c>
      <c r="AE5" s="1">
        <v>34</v>
      </c>
      <c r="AF5">
        <v>3.1E-2</v>
      </c>
      <c r="AG5" s="1">
        <v>34</v>
      </c>
      <c r="AI5" s="1"/>
    </row>
    <row r="6" spans="2:38" x14ac:dyDescent="0.2">
      <c r="B6" s="19"/>
      <c r="C6" s="11" t="s">
        <v>8</v>
      </c>
      <c r="D6" s="1">
        <v>2.5999999999999999E-2</v>
      </c>
      <c r="E6">
        <v>29</v>
      </c>
      <c r="F6" s="1">
        <v>2.8000000000000001E-2</v>
      </c>
      <c r="G6">
        <v>29</v>
      </c>
      <c r="H6">
        <v>2.7E-2</v>
      </c>
      <c r="I6">
        <v>29</v>
      </c>
      <c r="J6" s="1">
        <v>2.1999999999999999E-2</v>
      </c>
      <c r="K6">
        <v>31</v>
      </c>
      <c r="L6" s="1">
        <v>2.4E-2</v>
      </c>
      <c r="M6">
        <v>31</v>
      </c>
      <c r="N6" s="1">
        <v>2.9000000000000001E-2</v>
      </c>
      <c r="O6">
        <v>31</v>
      </c>
      <c r="P6" s="1">
        <v>2.1999999999999999E-2</v>
      </c>
      <c r="Q6">
        <v>30</v>
      </c>
      <c r="R6" s="1">
        <v>2.5000000000000001E-2</v>
      </c>
      <c r="S6" s="1">
        <v>30</v>
      </c>
      <c r="T6" s="1">
        <v>2.8000000000000001E-2</v>
      </c>
      <c r="U6" s="1">
        <v>30</v>
      </c>
      <c r="V6" s="1">
        <v>2.1000000000000001E-2</v>
      </c>
      <c r="W6" s="1">
        <v>33</v>
      </c>
      <c r="X6" s="1">
        <v>2.4E-2</v>
      </c>
      <c r="Y6" s="1">
        <v>33</v>
      </c>
      <c r="Z6" s="1">
        <v>2.8000000000000001E-2</v>
      </c>
      <c r="AA6" s="1">
        <v>33</v>
      </c>
      <c r="AB6" s="1">
        <v>1.2999999999999999E-2</v>
      </c>
      <c r="AC6" s="1">
        <v>34</v>
      </c>
      <c r="AD6" s="1">
        <v>1.4999999999999999E-2</v>
      </c>
      <c r="AE6" s="1">
        <v>34</v>
      </c>
      <c r="AF6" s="1">
        <v>2.1999999999999999E-2</v>
      </c>
      <c r="AG6" s="1">
        <v>34</v>
      </c>
      <c r="AI6" s="1"/>
    </row>
    <row r="7" spans="2:38" x14ac:dyDescent="0.2">
      <c r="B7" s="19"/>
      <c r="C7" s="11" t="s">
        <v>9</v>
      </c>
      <c r="D7" s="3">
        <v>2.4E-2</v>
      </c>
      <c r="E7" s="3">
        <v>29</v>
      </c>
      <c r="F7" s="2">
        <v>2.5000000000000001E-2</v>
      </c>
      <c r="G7" s="3">
        <v>29</v>
      </c>
      <c r="H7" s="3">
        <v>3.1E-2</v>
      </c>
      <c r="I7" s="3">
        <v>29</v>
      </c>
      <c r="J7" s="3">
        <v>2.1000000000000001E-2</v>
      </c>
      <c r="K7" s="3">
        <v>31</v>
      </c>
      <c r="L7" s="3">
        <v>2.3E-2</v>
      </c>
      <c r="M7" s="3">
        <v>31</v>
      </c>
      <c r="N7" s="3">
        <v>3.1E-2</v>
      </c>
      <c r="O7" s="3">
        <v>31</v>
      </c>
      <c r="P7" s="3">
        <v>2.1000000000000001E-2</v>
      </c>
      <c r="Q7" s="3">
        <v>30</v>
      </c>
      <c r="R7" s="3">
        <v>2.3E-2</v>
      </c>
      <c r="S7" s="3">
        <v>30</v>
      </c>
      <c r="T7" s="3">
        <v>3.1E-2</v>
      </c>
      <c r="U7" s="3">
        <v>30</v>
      </c>
      <c r="V7" s="3">
        <v>2.1000000000000001E-2</v>
      </c>
      <c r="W7" s="2">
        <v>33</v>
      </c>
      <c r="X7" s="3">
        <v>2.3E-2</v>
      </c>
      <c r="Y7" s="2">
        <v>33</v>
      </c>
      <c r="Z7" s="3">
        <v>2.4E-2</v>
      </c>
      <c r="AA7" s="2">
        <v>33</v>
      </c>
      <c r="AB7" s="2">
        <v>2.1000000000000001E-2</v>
      </c>
      <c r="AC7" s="2">
        <v>34</v>
      </c>
      <c r="AD7" s="2">
        <v>2.1999999999999999E-2</v>
      </c>
      <c r="AE7" s="2">
        <v>34</v>
      </c>
      <c r="AF7" s="3">
        <v>1.7999999999999999E-2</v>
      </c>
      <c r="AG7" s="2">
        <v>34</v>
      </c>
      <c r="AI7" s="1"/>
    </row>
    <row r="8" spans="2:38" x14ac:dyDescent="0.2">
      <c r="B8" s="19"/>
      <c r="C8" s="11" t="s">
        <v>10</v>
      </c>
      <c r="D8" s="3">
        <v>2.5000000000000001E-2</v>
      </c>
      <c r="E8" s="3">
        <v>29</v>
      </c>
      <c r="F8" s="2">
        <v>2.5999999999999999E-2</v>
      </c>
      <c r="G8" s="3">
        <v>29</v>
      </c>
      <c r="H8" s="3">
        <v>2.5999999999999999E-2</v>
      </c>
      <c r="I8" s="3">
        <v>29</v>
      </c>
      <c r="J8" s="3">
        <v>2.1999999999999999E-2</v>
      </c>
      <c r="K8" s="3">
        <v>31</v>
      </c>
      <c r="L8" s="3">
        <v>2.4E-2</v>
      </c>
      <c r="M8" s="3">
        <v>31</v>
      </c>
      <c r="N8" s="3">
        <v>2.9000000000000001E-2</v>
      </c>
      <c r="O8" s="3">
        <v>31</v>
      </c>
      <c r="P8" s="3">
        <v>1.2999999999999999E-2</v>
      </c>
      <c r="Q8" s="3">
        <v>30</v>
      </c>
      <c r="R8" s="3">
        <v>1.4999999999999999E-2</v>
      </c>
      <c r="S8" s="3">
        <v>30</v>
      </c>
      <c r="T8" s="3">
        <v>3.2000000000000001E-2</v>
      </c>
      <c r="U8" s="3">
        <v>30</v>
      </c>
      <c r="V8" s="3">
        <v>1.4E-2</v>
      </c>
      <c r="W8" s="2">
        <v>33</v>
      </c>
      <c r="X8" s="3">
        <v>1.4999999999999999E-2</v>
      </c>
      <c r="Y8" s="2">
        <v>33</v>
      </c>
      <c r="Z8" s="3">
        <v>2.4E-2</v>
      </c>
      <c r="AA8" s="2">
        <v>33</v>
      </c>
      <c r="AB8" s="2">
        <v>1.0999999999999999E-2</v>
      </c>
      <c r="AC8" s="2">
        <v>34</v>
      </c>
      <c r="AD8" s="2">
        <v>1.2E-2</v>
      </c>
      <c r="AE8" s="2">
        <v>34</v>
      </c>
      <c r="AF8" s="3">
        <v>2.3E-2</v>
      </c>
      <c r="AG8" s="2">
        <v>34</v>
      </c>
      <c r="AI8" s="1"/>
    </row>
    <row r="9" spans="2:38" x14ac:dyDescent="0.2">
      <c r="B9" s="19" t="s">
        <v>17</v>
      </c>
      <c r="C9" s="11" t="s">
        <v>5</v>
      </c>
      <c r="D9" s="3">
        <v>2.5999999999999999E-2</v>
      </c>
      <c r="E9" s="3">
        <v>182</v>
      </c>
      <c r="F9" s="2">
        <v>6.4000000000000001E-2</v>
      </c>
      <c r="G9" s="3">
        <v>107</v>
      </c>
      <c r="H9" s="3">
        <v>0.11600000000000001</v>
      </c>
      <c r="I9" s="2">
        <v>87</v>
      </c>
      <c r="J9" s="2">
        <v>4.2999999999999997E-2</v>
      </c>
      <c r="K9" s="2">
        <v>191</v>
      </c>
      <c r="L9" s="2">
        <v>6.0999999999999999E-2</v>
      </c>
      <c r="M9" s="2">
        <v>106</v>
      </c>
      <c r="N9" s="3">
        <v>5.8000000000000003E-2</v>
      </c>
      <c r="O9" s="2">
        <v>84</v>
      </c>
      <c r="P9" s="2">
        <v>4.2999999999999997E-2</v>
      </c>
      <c r="Q9" s="2">
        <v>192</v>
      </c>
      <c r="R9" s="2">
        <v>5.3999999999999999E-2</v>
      </c>
      <c r="S9" s="2">
        <v>106</v>
      </c>
      <c r="T9" s="2">
        <v>5.8000000000000003E-2</v>
      </c>
      <c r="U9" s="2">
        <v>84</v>
      </c>
      <c r="V9" s="2">
        <v>5.3999999999999999E-2</v>
      </c>
      <c r="W9" s="2">
        <v>188</v>
      </c>
      <c r="X9" s="2">
        <v>6.7000000000000004E-2</v>
      </c>
      <c r="Y9" s="2">
        <v>107</v>
      </c>
      <c r="Z9" s="2">
        <v>7.5999999999999998E-2</v>
      </c>
      <c r="AA9" s="2">
        <v>85</v>
      </c>
      <c r="AB9" s="2">
        <v>5.0999999999999997E-2</v>
      </c>
      <c r="AC9" s="2">
        <v>190</v>
      </c>
      <c r="AD9" s="2">
        <v>6.5000000000000002E-2</v>
      </c>
      <c r="AE9" s="2">
        <v>106</v>
      </c>
      <c r="AF9" s="2">
        <v>0.151</v>
      </c>
      <c r="AG9" s="2">
        <v>84</v>
      </c>
      <c r="AJ9" s="2"/>
    </row>
    <row r="10" spans="2:38" x14ac:dyDescent="0.2">
      <c r="B10" s="19"/>
      <c r="C10" s="11" t="s">
        <v>7</v>
      </c>
      <c r="D10" s="3">
        <v>4.3999999999999997E-2</v>
      </c>
      <c r="E10" s="3">
        <v>182</v>
      </c>
      <c r="F10" s="2">
        <v>5.0999999999999997E-2</v>
      </c>
      <c r="G10" s="3">
        <v>182</v>
      </c>
      <c r="H10" s="3">
        <v>7.3999999999999996E-2</v>
      </c>
      <c r="I10" s="3">
        <v>182</v>
      </c>
      <c r="J10" s="2">
        <v>4.2999999999999997E-2</v>
      </c>
      <c r="K10" s="2">
        <v>191</v>
      </c>
      <c r="L10" s="2">
        <v>5.1999999999999998E-2</v>
      </c>
      <c r="M10" s="2">
        <v>191</v>
      </c>
      <c r="N10" s="3">
        <v>7.2999999999999995E-2</v>
      </c>
      <c r="O10" s="2">
        <v>191</v>
      </c>
      <c r="P10" s="2">
        <v>5.0999999999999997E-2</v>
      </c>
      <c r="Q10" s="2">
        <v>192</v>
      </c>
      <c r="R10" s="2">
        <v>6.2E-2</v>
      </c>
      <c r="S10" s="2">
        <v>192</v>
      </c>
      <c r="T10" s="2">
        <v>7.0999999999999994E-2</v>
      </c>
      <c r="U10" s="2">
        <v>192</v>
      </c>
      <c r="V10" s="2">
        <v>4.2999999999999997E-2</v>
      </c>
      <c r="W10" s="2">
        <v>188</v>
      </c>
      <c r="X10" s="2">
        <v>5.1999999999999998E-2</v>
      </c>
      <c r="Y10" s="2">
        <v>188</v>
      </c>
      <c r="Z10" s="2">
        <v>5.8000000000000003E-2</v>
      </c>
      <c r="AA10" s="2">
        <v>188</v>
      </c>
      <c r="AB10" s="2">
        <v>5.2999999999999999E-2</v>
      </c>
      <c r="AC10" s="2">
        <v>190</v>
      </c>
      <c r="AD10" s="2">
        <v>6.3E-2</v>
      </c>
      <c r="AE10" s="2">
        <v>190</v>
      </c>
      <c r="AF10" s="2">
        <v>0.06</v>
      </c>
      <c r="AG10" s="2">
        <v>190</v>
      </c>
      <c r="AI10" s="1"/>
    </row>
    <row r="11" spans="2:38" x14ac:dyDescent="0.2">
      <c r="B11" s="19"/>
      <c r="C11" s="11" t="s">
        <v>8</v>
      </c>
      <c r="D11" s="2">
        <v>3.1E-2</v>
      </c>
      <c r="E11" s="3">
        <v>182</v>
      </c>
      <c r="F11" s="2">
        <v>3.3000000000000002E-2</v>
      </c>
      <c r="G11" s="2">
        <v>182</v>
      </c>
      <c r="H11" s="2">
        <v>4.5999999999999999E-2</v>
      </c>
      <c r="I11" s="3">
        <v>182</v>
      </c>
      <c r="J11" s="2">
        <v>3.2000000000000001E-2</v>
      </c>
      <c r="K11" s="2">
        <v>191</v>
      </c>
      <c r="L11" s="2">
        <v>3.9E-2</v>
      </c>
      <c r="M11" s="2">
        <v>191</v>
      </c>
      <c r="N11" s="3">
        <v>5.6000000000000001E-2</v>
      </c>
      <c r="O11" s="2">
        <v>191</v>
      </c>
      <c r="P11" s="2">
        <v>4.1000000000000002E-2</v>
      </c>
      <c r="Q11" s="2">
        <v>192</v>
      </c>
      <c r="R11" s="2">
        <v>4.7E-2</v>
      </c>
      <c r="S11" s="2">
        <v>192</v>
      </c>
      <c r="T11" s="2">
        <v>5.0999999999999997E-2</v>
      </c>
      <c r="U11" s="2">
        <v>192</v>
      </c>
      <c r="V11" s="2">
        <v>3.9E-2</v>
      </c>
      <c r="W11" s="2">
        <v>188</v>
      </c>
      <c r="X11" s="2">
        <v>4.5999999999999999E-2</v>
      </c>
      <c r="Y11" s="2">
        <v>188</v>
      </c>
      <c r="Z11" s="2">
        <v>4.8000000000000001E-2</v>
      </c>
      <c r="AA11" s="2">
        <v>188</v>
      </c>
      <c r="AB11" s="2">
        <v>3.1E-2</v>
      </c>
      <c r="AC11" s="2">
        <v>190</v>
      </c>
      <c r="AD11" s="2">
        <v>3.7999999999999999E-2</v>
      </c>
      <c r="AE11" s="2">
        <v>190</v>
      </c>
      <c r="AF11" s="2">
        <v>6.0999999999999999E-2</v>
      </c>
      <c r="AG11" s="2">
        <v>190</v>
      </c>
      <c r="AI11" s="1"/>
    </row>
    <row r="12" spans="2:38" x14ac:dyDescent="0.2">
      <c r="B12" s="19"/>
      <c r="C12" s="11" t="s">
        <v>9</v>
      </c>
      <c r="D12" s="2">
        <v>2.5000000000000001E-2</v>
      </c>
      <c r="E12" s="3">
        <v>182</v>
      </c>
      <c r="F12" s="2">
        <v>2.8000000000000001E-2</v>
      </c>
      <c r="G12" s="2">
        <v>182</v>
      </c>
      <c r="H12" s="2">
        <v>1.7000000000000001E-2</v>
      </c>
      <c r="I12" s="3">
        <v>182</v>
      </c>
      <c r="J12" s="2">
        <v>2.5000000000000001E-2</v>
      </c>
      <c r="K12" s="2">
        <v>191</v>
      </c>
      <c r="L12" s="2">
        <v>2.7E-2</v>
      </c>
      <c r="M12" s="2">
        <v>191</v>
      </c>
      <c r="N12" s="3">
        <v>5.5E-2</v>
      </c>
      <c r="O12" s="2">
        <v>191</v>
      </c>
      <c r="P12" s="2">
        <v>4.2000000000000003E-2</v>
      </c>
      <c r="Q12" s="2">
        <v>192</v>
      </c>
      <c r="R12" s="2">
        <v>2.7E-2</v>
      </c>
      <c r="S12" s="2">
        <v>192</v>
      </c>
      <c r="T12" s="2">
        <v>5.3999999999999999E-2</v>
      </c>
      <c r="U12" s="2">
        <v>192</v>
      </c>
      <c r="V12" s="2">
        <v>3.2000000000000001E-2</v>
      </c>
      <c r="W12" s="2">
        <v>188</v>
      </c>
      <c r="X12" s="2">
        <v>3.3000000000000002E-2</v>
      </c>
      <c r="Y12" s="2">
        <v>188</v>
      </c>
      <c r="Z12" s="2">
        <v>4.8000000000000001E-2</v>
      </c>
      <c r="AA12" s="2">
        <v>188</v>
      </c>
      <c r="AB12" s="2">
        <v>3.1E-2</v>
      </c>
      <c r="AC12" s="2">
        <v>190</v>
      </c>
      <c r="AD12" s="2">
        <v>3.3000000000000002E-2</v>
      </c>
      <c r="AE12" s="2">
        <v>190</v>
      </c>
      <c r="AF12" s="2">
        <v>4.2999999999999997E-2</v>
      </c>
      <c r="AG12" s="2">
        <v>190</v>
      </c>
      <c r="AI12" s="1"/>
    </row>
    <row r="13" spans="2:38" x14ac:dyDescent="0.2">
      <c r="B13" s="19"/>
      <c r="C13" s="11" t="s">
        <v>10</v>
      </c>
      <c r="D13" s="3">
        <v>5.0999999999999997E-2</v>
      </c>
      <c r="E13" s="3">
        <v>182</v>
      </c>
      <c r="F13" s="2">
        <v>5.8000000000000003E-2</v>
      </c>
      <c r="G13" s="3">
        <v>182</v>
      </c>
      <c r="H13" s="2">
        <v>4.9000000000000002E-2</v>
      </c>
      <c r="I13" s="3">
        <v>182</v>
      </c>
      <c r="J13" s="2">
        <v>2.8000000000000001E-2</v>
      </c>
      <c r="K13" s="2">
        <v>191</v>
      </c>
      <c r="L13" s="3">
        <v>2.9000000000000001E-2</v>
      </c>
      <c r="M13" s="2">
        <v>191</v>
      </c>
      <c r="N13" s="3">
        <v>4.9000000000000002E-2</v>
      </c>
      <c r="O13" s="2">
        <v>191</v>
      </c>
      <c r="P13" s="2">
        <v>2.5000000000000001E-2</v>
      </c>
      <c r="Q13" s="2">
        <v>192</v>
      </c>
      <c r="R13" s="2">
        <v>2.5999999999999999E-2</v>
      </c>
      <c r="S13" s="2">
        <v>192</v>
      </c>
      <c r="T13" s="2">
        <v>6.0999999999999999E-2</v>
      </c>
      <c r="U13" s="2">
        <v>192</v>
      </c>
      <c r="V13" s="2">
        <v>4.1000000000000002E-2</v>
      </c>
      <c r="W13" s="2">
        <v>188</v>
      </c>
      <c r="X13" s="2">
        <v>4.2999999999999997E-2</v>
      </c>
      <c r="Y13" s="2">
        <v>188</v>
      </c>
      <c r="Z13" s="2">
        <v>4.4999999999999998E-2</v>
      </c>
      <c r="AA13" s="2">
        <v>188</v>
      </c>
      <c r="AB13" s="2">
        <v>4.4999999999999998E-2</v>
      </c>
      <c r="AC13" s="2">
        <v>190</v>
      </c>
      <c r="AD13" s="2">
        <v>4.7E-2</v>
      </c>
      <c r="AE13" s="2">
        <v>190</v>
      </c>
      <c r="AF13" s="2">
        <v>5.8999999999999997E-2</v>
      </c>
      <c r="AG13" s="2">
        <v>190</v>
      </c>
      <c r="AI13" s="1"/>
    </row>
    <row r="14" spans="2:38" x14ac:dyDescent="0.2">
      <c r="B14" s="19" t="s">
        <v>25</v>
      </c>
      <c r="C14" s="11" t="s">
        <v>5</v>
      </c>
      <c r="D14" s="3">
        <v>6.7000000000000004E-2</v>
      </c>
      <c r="E14" s="3">
        <v>177</v>
      </c>
      <c r="F14" s="2">
        <v>8.5000000000000006E-2</v>
      </c>
      <c r="G14" s="3">
        <v>91</v>
      </c>
      <c r="H14" s="3">
        <v>9.6000000000000002E-2</v>
      </c>
      <c r="I14" s="2">
        <v>83</v>
      </c>
      <c r="J14" s="2">
        <v>3.6999999999999998E-2</v>
      </c>
      <c r="K14" s="2">
        <v>173</v>
      </c>
      <c r="L14" s="2">
        <v>5.2999999999999999E-2</v>
      </c>
      <c r="M14" s="2">
        <v>87</v>
      </c>
      <c r="N14" s="3">
        <v>0.20300000000000001</v>
      </c>
      <c r="O14" s="3">
        <v>80</v>
      </c>
      <c r="P14" s="3">
        <v>3.7999999999999999E-2</v>
      </c>
      <c r="Q14" s="3">
        <v>180</v>
      </c>
      <c r="R14" s="3">
        <v>5.0999999999999997E-2</v>
      </c>
      <c r="S14" s="3">
        <v>94</v>
      </c>
      <c r="T14" s="3">
        <v>9.8000000000000004E-2</v>
      </c>
      <c r="U14" s="2">
        <v>84</v>
      </c>
      <c r="V14" s="3">
        <v>6.9000000000000006E-2</v>
      </c>
      <c r="W14" s="3">
        <v>172</v>
      </c>
      <c r="X14" s="3">
        <v>8.8999999999999996E-2</v>
      </c>
      <c r="Y14" s="3">
        <v>89</v>
      </c>
      <c r="Z14" s="3">
        <v>0.10199999999999999</v>
      </c>
      <c r="AA14" s="2">
        <v>80</v>
      </c>
      <c r="AB14" s="3">
        <v>6.6000000000000003E-2</v>
      </c>
      <c r="AC14" s="3">
        <v>178</v>
      </c>
      <c r="AD14" s="3">
        <v>8.5000000000000006E-2</v>
      </c>
      <c r="AE14" s="3">
        <v>90</v>
      </c>
      <c r="AF14" s="3">
        <v>0.126</v>
      </c>
      <c r="AG14" s="2">
        <v>82</v>
      </c>
    </row>
    <row r="15" spans="2:38" x14ac:dyDescent="0.2">
      <c r="B15" s="19"/>
      <c r="C15" s="11" t="s">
        <v>7</v>
      </c>
      <c r="D15" s="3">
        <v>7.3999999999999996E-2</v>
      </c>
      <c r="E15" s="3">
        <v>366</v>
      </c>
      <c r="F15" s="2">
        <v>0.126</v>
      </c>
      <c r="G15" s="3">
        <v>216</v>
      </c>
      <c r="H15" s="3">
        <v>0.23899999999999999</v>
      </c>
      <c r="I15" s="2">
        <v>201</v>
      </c>
      <c r="J15" s="2">
        <v>5.8999999999999997E-2</v>
      </c>
      <c r="K15" s="2">
        <v>361</v>
      </c>
      <c r="L15" s="2">
        <v>9.7000000000000003E-2</v>
      </c>
      <c r="M15" s="2">
        <v>213</v>
      </c>
      <c r="N15" s="3">
        <v>0.17599999999999999</v>
      </c>
      <c r="O15" s="2">
        <v>197</v>
      </c>
      <c r="P15" s="2">
        <v>7.0999999999999994E-2</v>
      </c>
      <c r="Q15" s="2">
        <v>370</v>
      </c>
      <c r="R15" s="2">
        <v>0.121</v>
      </c>
      <c r="S15" s="2">
        <v>220</v>
      </c>
      <c r="T15" s="2">
        <v>0.24099999999999999</v>
      </c>
      <c r="U15" s="2">
        <v>204</v>
      </c>
      <c r="V15" s="2">
        <v>0.219</v>
      </c>
      <c r="W15" s="2">
        <v>359</v>
      </c>
      <c r="X15" s="2">
        <v>0.27300000000000002</v>
      </c>
      <c r="Y15" s="2">
        <v>216</v>
      </c>
      <c r="Z15" s="2">
        <v>0.13600000000000001</v>
      </c>
      <c r="AA15" s="2">
        <v>193</v>
      </c>
      <c r="AB15" s="2">
        <v>7.0999999999999994E-2</v>
      </c>
      <c r="AC15" s="2">
        <v>362</v>
      </c>
      <c r="AD15" s="2">
        <v>0.108</v>
      </c>
      <c r="AE15" s="2">
        <v>217</v>
      </c>
      <c r="AF15" s="3">
        <v>0.111</v>
      </c>
      <c r="AG15" s="2">
        <v>201</v>
      </c>
    </row>
    <row r="16" spans="2:38" x14ac:dyDescent="0.2">
      <c r="B16" s="19"/>
      <c r="C16" s="11" t="s">
        <v>8</v>
      </c>
      <c r="D16" s="2">
        <v>0.20599999999999999</v>
      </c>
      <c r="E16" s="2">
        <v>701</v>
      </c>
      <c r="F16" s="2">
        <v>0.41199999999999998</v>
      </c>
      <c r="G16" s="2">
        <v>443</v>
      </c>
      <c r="H16" s="2">
        <v>0.26700000000000002</v>
      </c>
      <c r="I16" s="2">
        <v>455</v>
      </c>
      <c r="J16" s="2">
        <v>0.14299999999999999</v>
      </c>
      <c r="K16" s="2">
        <v>727</v>
      </c>
      <c r="L16" s="2">
        <v>0.307</v>
      </c>
      <c r="M16" s="2">
        <v>451</v>
      </c>
      <c r="N16" s="3">
        <v>0.40200000000000002</v>
      </c>
      <c r="O16" s="2">
        <v>451</v>
      </c>
      <c r="P16" s="2">
        <v>0.13700000000000001</v>
      </c>
      <c r="Q16" s="2">
        <v>729</v>
      </c>
      <c r="R16" s="2">
        <v>0.27</v>
      </c>
      <c r="S16" s="2">
        <v>457</v>
      </c>
      <c r="T16" s="2">
        <v>0.24299999999999999</v>
      </c>
      <c r="U16" s="2">
        <v>461</v>
      </c>
      <c r="V16" s="3">
        <v>0.16800000000000001</v>
      </c>
      <c r="W16" s="3">
        <v>733</v>
      </c>
      <c r="X16" s="2">
        <v>0.29099999999999998</v>
      </c>
      <c r="Y16" s="2">
        <v>468</v>
      </c>
      <c r="Z16" s="2">
        <v>0.40100000000000002</v>
      </c>
      <c r="AA16" s="2">
        <v>437</v>
      </c>
      <c r="AB16" s="2">
        <v>0.14499999999999999</v>
      </c>
      <c r="AC16" s="2">
        <v>728</v>
      </c>
      <c r="AD16" s="2">
        <v>0.318</v>
      </c>
      <c r="AE16" s="2">
        <v>452</v>
      </c>
      <c r="AF16" s="2">
        <v>0.40899999999999997</v>
      </c>
      <c r="AG16" s="2">
        <v>452</v>
      </c>
    </row>
    <row r="17" spans="2:36" x14ac:dyDescent="0.2">
      <c r="B17" s="19"/>
      <c r="C17" s="11" t="s">
        <v>9</v>
      </c>
      <c r="D17" s="2">
        <v>0.318</v>
      </c>
      <c r="E17" s="2">
        <v>1277</v>
      </c>
      <c r="F17" s="2">
        <v>0.65900000000000003</v>
      </c>
      <c r="G17" s="2">
        <v>845</v>
      </c>
      <c r="H17" s="2">
        <v>0.42699999999999999</v>
      </c>
      <c r="I17" s="2">
        <v>845</v>
      </c>
      <c r="J17" s="2">
        <v>0.24399999999999999</v>
      </c>
      <c r="K17" s="2">
        <v>1303</v>
      </c>
      <c r="L17" s="2">
        <v>0.48799999999999999</v>
      </c>
      <c r="M17" s="2">
        <v>871</v>
      </c>
      <c r="N17" s="3">
        <v>0.36799999999999999</v>
      </c>
      <c r="O17" s="2">
        <v>871</v>
      </c>
      <c r="P17" s="2">
        <v>0.246</v>
      </c>
      <c r="Q17" s="2">
        <v>1305</v>
      </c>
      <c r="R17" s="3">
        <v>0.496</v>
      </c>
      <c r="S17" s="3">
        <v>873</v>
      </c>
      <c r="T17" s="3">
        <v>0.69499999999999995</v>
      </c>
      <c r="U17" s="2">
        <v>873</v>
      </c>
      <c r="V17" s="3">
        <v>0.376</v>
      </c>
      <c r="W17" s="3">
        <v>1208</v>
      </c>
      <c r="X17" s="3">
        <v>0.63100000000000001</v>
      </c>
      <c r="Y17" s="3">
        <v>865</v>
      </c>
      <c r="Z17" s="3">
        <v>0.47199999999999998</v>
      </c>
      <c r="AA17" s="3">
        <v>892</v>
      </c>
      <c r="AB17" s="3">
        <v>0.182</v>
      </c>
      <c r="AC17" s="3">
        <v>1304</v>
      </c>
      <c r="AD17" s="3">
        <v>0.42299999999999999</v>
      </c>
      <c r="AE17" s="3">
        <v>872</v>
      </c>
      <c r="AF17" s="3">
        <v>0.67100000000000004</v>
      </c>
      <c r="AG17" s="2">
        <v>872</v>
      </c>
    </row>
    <row r="18" spans="2:36" x14ac:dyDescent="0.2">
      <c r="B18" s="19"/>
      <c r="C18" s="11" t="s">
        <v>10</v>
      </c>
      <c r="D18" s="3">
        <v>0.46300000000000002</v>
      </c>
      <c r="E18" s="3">
        <v>1277</v>
      </c>
      <c r="F18" s="3">
        <v>0.64600000000000002</v>
      </c>
      <c r="G18" s="3">
        <v>1277</v>
      </c>
      <c r="H18" s="2">
        <v>0.32500000000000001</v>
      </c>
      <c r="I18" s="3">
        <v>1277</v>
      </c>
      <c r="J18" s="3">
        <v>0.17599999999999999</v>
      </c>
      <c r="K18" s="3">
        <v>1303</v>
      </c>
      <c r="L18" s="3">
        <v>0.32200000000000001</v>
      </c>
      <c r="M18" s="2">
        <v>1303</v>
      </c>
      <c r="N18" s="3">
        <v>0.374</v>
      </c>
      <c r="O18" s="2">
        <v>1303</v>
      </c>
      <c r="P18" s="2">
        <v>0.17100000000000001</v>
      </c>
      <c r="Q18" s="2">
        <v>1305</v>
      </c>
      <c r="R18" s="3">
        <v>0.30299999999999999</v>
      </c>
      <c r="S18" s="3">
        <v>1305</v>
      </c>
      <c r="T18" s="3">
        <v>0.35299999999999998</v>
      </c>
      <c r="U18" s="2">
        <v>1305</v>
      </c>
      <c r="V18" s="3">
        <v>0.253</v>
      </c>
      <c r="W18" s="3">
        <v>1208</v>
      </c>
      <c r="X18" s="3">
        <v>0.41599999999999998</v>
      </c>
      <c r="Y18" s="3">
        <v>1208</v>
      </c>
      <c r="Z18" s="3">
        <v>0.44600000000000001</v>
      </c>
      <c r="AA18" s="3">
        <v>1208</v>
      </c>
      <c r="AB18" s="3">
        <v>0.23799999999999999</v>
      </c>
      <c r="AC18" s="3">
        <v>1304</v>
      </c>
      <c r="AD18" s="3">
        <v>0.45400000000000001</v>
      </c>
      <c r="AE18" s="3">
        <v>1304</v>
      </c>
      <c r="AF18" s="3">
        <v>0.36699999999999999</v>
      </c>
      <c r="AG18" s="2">
        <v>1304</v>
      </c>
    </row>
    <row r="19" spans="2:36" x14ac:dyDescent="0.2">
      <c r="B19" s="19" t="s">
        <v>18</v>
      </c>
      <c r="C19" s="11" t="s">
        <v>5</v>
      </c>
      <c r="D19" s="3">
        <v>2.8000000000000001E-2</v>
      </c>
      <c r="E19" s="3">
        <v>50</v>
      </c>
      <c r="F19" s="2">
        <v>3.3000000000000002E-2</v>
      </c>
      <c r="G19" s="3">
        <v>50</v>
      </c>
      <c r="H19" s="3">
        <v>5.3999999999999999E-2</v>
      </c>
      <c r="I19" s="3">
        <v>50</v>
      </c>
      <c r="J19" s="2">
        <v>2.1999999999999999E-2</v>
      </c>
      <c r="K19" s="2">
        <v>54</v>
      </c>
      <c r="L19" s="2">
        <v>2.5999999999999999E-2</v>
      </c>
      <c r="M19" s="2">
        <v>54</v>
      </c>
      <c r="N19" s="2">
        <v>5.3999999999999999E-2</v>
      </c>
      <c r="O19" s="2">
        <v>54</v>
      </c>
      <c r="P19" s="2">
        <v>2.1000000000000001E-2</v>
      </c>
      <c r="Q19" s="2">
        <v>48</v>
      </c>
      <c r="R19" s="2">
        <v>2.7E-2</v>
      </c>
      <c r="S19" s="2">
        <v>48</v>
      </c>
      <c r="T19" s="2">
        <v>5.0999999999999997E-2</v>
      </c>
      <c r="U19" s="2">
        <v>48</v>
      </c>
      <c r="V19" s="2">
        <v>2.9000000000000001E-2</v>
      </c>
      <c r="W19" s="2">
        <v>50</v>
      </c>
      <c r="X19" s="2">
        <v>3.5000000000000003E-2</v>
      </c>
      <c r="Y19" s="2">
        <v>50</v>
      </c>
      <c r="Z19" s="2">
        <v>1.0999999999999999E-2</v>
      </c>
      <c r="AA19" s="2">
        <v>50</v>
      </c>
      <c r="AB19" s="2">
        <v>3.3000000000000002E-2</v>
      </c>
      <c r="AC19" s="2">
        <v>53</v>
      </c>
      <c r="AD19" s="2">
        <v>3.9E-2</v>
      </c>
      <c r="AE19" s="2">
        <v>53</v>
      </c>
      <c r="AF19" s="2">
        <v>4.2999999999999997E-2</v>
      </c>
      <c r="AG19" s="2">
        <v>53</v>
      </c>
      <c r="AI19" s="2"/>
    </row>
    <row r="20" spans="2:36" x14ac:dyDescent="0.2">
      <c r="B20" s="19"/>
      <c r="C20" s="11" t="s">
        <v>7</v>
      </c>
      <c r="D20" s="3">
        <v>2.5999999999999999E-2</v>
      </c>
      <c r="E20" s="3">
        <v>50</v>
      </c>
      <c r="F20" s="2">
        <v>0.03</v>
      </c>
      <c r="G20" s="3">
        <v>50</v>
      </c>
      <c r="H20" s="3">
        <v>4.4999999999999998E-2</v>
      </c>
      <c r="I20" s="3">
        <v>50</v>
      </c>
      <c r="J20" s="2">
        <v>2.7E-2</v>
      </c>
      <c r="K20" s="2">
        <v>54</v>
      </c>
      <c r="L20" s="2">
        <v>3.1E-2</v>
      </c>
      <c r="M20" s="2">
        <v>54</v>
      </c>
      <c r="N20" s="2">
        <v>4.7E-2</v>
      </c>
      <c r="O20" s="2">
        <v>54</v>
      </c>
      <c r="P20" s="2">
        <v>2.4E-2</v>
      </c>
      <c r="Q20" s="2">
        <v>48</v>
      </c>
      <c r="R20" s="2">
        <v>2.5999999999999999E-2</v>
      </c>
      <c r="S20" s="2">
        <v>48</v>
      </c>
      <c r="T20" s="2">
        <v>4.1000000000000002E-2</v>
      </c>
      <c r="U20" s="2">
        <v>48</v>
      </c>
      <c r="V20" s="2">
        <v>2.9000000000000001E-2</v>
      </c>
      <c r="W20" s="2">
        <v>50</v>
      </c>
      <c r="X20" s="2">
        <v>3.3000000000000002E-2</v>
      </c>
      <c r="Y20" s="2">
        <v>50</v>
      </c>
      <c r="Z20" s="2">
        <v>3.7999999999999999E-2</v>
      </c>
      <c r="AA20" s="2">
        <v>50</v>
      </c>
      <c r="AB20" s="2">
        <v>7.8E-2</v>
      </c>
      <c r="AC20" s="2">
        <v>53</v>
      </c>
      <c r="AD20" s="2">
        <v>8.1000000000000003E-2</v>
      </c>
      <c r="AE20" s="2">
        <v>53</v>
      </c>
      <c r="AF20" s="2">
        <v>4.3999999999999997E-2</v>
      </c>
      <c r="AG20" s="2">
        <v>53</v>
      </c>
      <c r="AI20" s="2"/>
    </row>
    <row r="21" spans="2:36" x14ac:dyDescent="0.2">
      <c r="B21" s="19"/>
      <c r="C21" s="11" t="s">
        <v>8</v>
      </c>
      <c r="D21" s="3">
        <v>2.9000000000000001E-2</v>
      </c>
      <c r="E21" s="3">
        <v>50</v>
      </c>
      <c r="F21" s="2">
        <v>3.2000000000000001E-2</v>
      </c>
      <c r="G21" s="3">
        <v>50</v>
      </c>
      <c r="H21" s="2">
        <v>3.6999999999999998E-2</v>
      </c>
      <c r="I21" s="3">
        <v>50</v>
      </c>
      <c r="J21" s="2">
        <v>2.8000000000000001E-2</v>
      </c>
      <c r="K21" s="2">
        <v>54</v>
      </c>
      <c r="L21" s="2">
        <v>3.1E-2</v>
      </c>
      <c r="M21" s="2">
        <v>54</v>
      </c>
      <c r="N21" s="2">
        <v>2.5999999999999999E-2</v>
      </c>
      <c r="O21" s="2">
        <v>54</v>
      </c>
      <c r="P21" s="2">
        <v>3.7999999999999999E-2</v>
      </c>
      <c r="Q21" s="2">
        <v>48</v>
      </c>
      <c r="R21" s="2">
        <v>4.1000000000000002E-2</v>
      </c>
      <c r="S21" s="2">
        <v>48</v>
      </c>
      <c r="T21" s="2">
        <v>2.9000000000000001E-2</v>
      </c>
      <c r="U21" s="2">
        <v>48</v>
      </c>
      <c r="V21" s="2">
        <v>3.1E-2</v>
      </c>
      <c r="W21" s="2">
        <v>50</v>
      </c>
      <c r="X21" s="2">
        <v>3.3000000000000002E-2</v>
      </c>
      <c r="Y21" s="2">
        <v>50</v>
      </c>
      <c r="Z21" s="2">
        <v>2.3E-2</v>
      </c>
      <c r="AA21" s="2">
        <v>50</v>
      </c>
      <c r="AB21" s="2">
        <v>3.4000000000000002E-2</v>
      </c>
      <c r="AC21" s="2">
        <v>53</v>
      </c>
      <c r="AD21" s="2">
        <v>3.6999999999999998E-2</v>
      </c>
      <c r="AE21" s="2">
        <v>53</v>
      </c>
      <c r="AF21" s="2">
        <v>2.4E-2</v>
      </c>
      <c r="AG21" s="2">
        <v>53</v>
      </c>
      <c r="AI21" s="2"/>
    </row>
    <row r="22" spans="2:36" x14ac:dyDescent="0.2">
      <c r="B22" s="19"/>
      <c r="C22" s="11" t="s">
        <v>9</v>
      </c>
      <c r="D22" s="2">
        <v>3.6999999999999998E-2</v>
      </c>
      <c r="E22" s="3">
        <v>50</v>
      </c>
      <c r="F22" s="2">
        <v>3.7999999999999999E-2</v>
      </c>
      <c r="G22" s="3">
        <v>50</v>
      </c>
      <c r="H22" s="2">
        <v>2.5000000000000001E-2</v>
      </c>
      <c r="I22" s="3">
        <v>50</v>
      </c>
      <c r="J22" s="2">
        <v>3.3000000000000002E-2</v>
      </c>
      <c r="K22" s="2">
        <v>54</v>
      </c>
      <c r="L22" s="2">
        <v>3.4000000000000002E-2</v>
      </c>
      <c r="M22" s="2">
        <v>54</v>
      </c>
      <c r="N22" s="2">
        <v>2.4E-2</v>
      </c>
      <c r="O22" s="2">
        <v>54</v>
      </c>
      <c r="P22" s="2">
        <v>2.9000000000000001E-2</v>
      </c>
      <c r="Q22" s="2">
        <v>48</v>
      </c>
      <c r="R22" s="2">
        <v>3.1E-2</v>
      </c>
      <c r="S22" s="2">
        <v>48</v>
      </c>
      <c r="T22" s="2">
        <v>2.3E-2</v>
      </c>
      <c r="U22" s="2">
        <v>48</v>
      </c>
      <c r="V22" s="2">
        <v>2.3E-2</v>
      </c>
      <c r="W22" s="2">
        <v>50</v>
      </c>
      <c r="X22" s="2">
        <v>2.4E-2</v>
      </c>
      <c r="Y22" s="2">
        <v>50</v>
      </c>
      <c r="Z22" s="2">
        <v>1.9E-2</v>
      </c>
      <c r="AA22" s="2">
        <v>50</v>
      </c>
      <c r="AB22" s="2">
        <v>1.6E-2</v>
      </c>
      <c r="AC22" s="2">
        <v>53</v>
      </c>
      <c r="AD22" s="2">
        <v>1.7000000000000001E-2</v>
      </c>
      <c r="AE22" s="2">
        <v>53</v>
      </c>
      <c r="AF22" s="2">
        <v>1.7999999999999999E-2</v>
      </c>
      <c r="AG22" s="2">
        <v>53</v>
      </c>
      <c r="AI22" s="2"/>
    </row>
    <row r="23" spans="2:36" x14ac:dyDescent="0.2">
      <c r="B23" s="19"/>
      <c r="C23" s="11" t="s">
        <v>10</v>
      </c>
      <c r="D23" s="2">
        <v>2.1999999999999999E-2</v>
      </c>
      <c r="E23" s="3">
        <v>50</v>
      </c>
      <c r="F23" s="2">
        <v>2.4E-2</v>
      </c>
      <c r="G23" s="3">
        <v>50</v>
      </c>
      <c r="H23" s="2">
        <v>2.1000000000000001E-2</v>
      </c>
      <c r="I23" s="3">
        <v>50</v>
      </c>
      <c r="J23" s="2">
        <v>2.1999999999999999E-2</v>
      </c>
      <c r="K23" s="2">
        <v>54</v>
      </c>
      <c r="L23" s="2">
        <v>2.4E-2</v>
      </c>
      <c r="M23" s="2">
        <v>54</v>
      </c>
      <c r="N23" s="2">
        <v>1.7999999999999999E-2</v>
      </c>
      <c r="O23" s="2">
        <v>54</v>
      </c>
      <c r="P23" s="2">
        <v>3.4000000000000002E-2</v>
      </c>
      <c r="Q23" s="2">
        <v>48</v>
      </c>
      <c r="R23" s="2">
        <v>3.5999999999999997E-2</v>
      </c>
      <c r="S23" s="2">
        <v>48</v>
      </c>
      <c r="T23" s="2">
        <v>2.1000000000000001E-2</v>
      </c>
      <c r="U23" s="2">
        <v>48</v>
      </c>
      <c r="V23" s="2">
        <v>3.1E-2</v>
      </c>
      <c r="W23" s="2">
        <v>50</v>
      </c>
      <c r="X23" s="2">
        <v>3.1E-2</v>
      </c>
      <c r="Y23" s="2">
        <v>50</v>
      </c>
      <c r="Z23" s="2">
        <v>2.1000000000000001E-2</v>
      </c>
      <c r="AA23" s="2">
        <v>50</v>
      </c>
      <c r="AB23" s="2">
        <v>3.3000000000000002E-2</v>
      </c>
      <c r="AC23" s="2">
        <v>53</v>
      </c>
      <c r="AD23" s="2">
        <v>3.5000000000000003E-2</v>
      </c>
      <c r="AE23" s="2">
        <v>53</v>
      </c>
      <c r="AF23" s="2">
        <v>1.9E-2</v>
      </c>
      <c r="AG23" s="2">
        <v>53</v>
      </c>
      <c r="AI23" s="2"/>
    </row>
    <row r="24" spans="2:36" x14ac:dyDescent="0.2">
      <c r="B24" s="19" t="s">
        <v>19</v>
      </c>
      <c r="C24" s="11" t="s">
        <v>5</v>
      </c>
      <c r="D24" s="3">
        <v>1.7999999999999999E-2</v>
      </c>
      <c r="E24" s="3">
        <v>53</v>
      </c>
      <c r="F24" s="2">
        <v>0.02</v>
      </c>
      <c r="G24" s="3">
        <v>53</v>
      </c>
      <c r="H24" s="3">
        <v>3.5999999999999997E-2</v>
      </c>
      <c r="I24" s="3">
        <v>53</v>
      </c>
      <c r="J24" s="3">
        <v>2.5999999999999999E-2</v>
      </c>
      <c r="K24" s="3">
        <v>52</v>
      </c>
      <c r="L24" s="3">
        <v>2.9000000000000001E-2</v>
      </c>
      <c r="M24" s="3">
        <v>52</v>
      </c>
      <c r="N24" s="3">
        <v>3.7999999999999999E-2</v>
      </c>
      <c r="O24" s="3">
        <v>52</v>
      </c>
      <c r="P24" s="3">
        <v>1.0999999999999999E-2</v>
      </c>
      <c r="Q24" s="3">
        <v>52</v>
      </c>
      <c r="R24" s="3">
        <v>1.2999999999999999E-2</v>
      </c>
      <c r="S24" s="3">
        <v>52</v>
      </c>
      <c r="T24" s="3">
        <v>3.7999999999999999E-2</v>
      </c>
      <c r="U24" s="3">
        <v>52</v>
      </c>
      <c r="V24" s="3">
        <v>1.0999999999999999E-2</v>
      </c>
      <c r="W24" s="3">
        <v>51</v>
      </c>
      <c r="X24" s="3">
        <v>1.2999999999999999E-2</v>
      </c>
      <c r="Y24" s="3">
        <v>51</v>
      </c>
      <c r="Z24" s="3">
        <v>2.9000000000000001E-2</v>
      </c>
      <c r="AA24" s="3">
        <v>51</v>
      </c>
      <c r="AB24" s="3">
        <v>1.0999999999999999E-2</v>
      </c>
      <c r="AC24" s="3">
        <v>52</v>
      </c>
      <c r="AD24" s="3">
        <v>1.2999999999999999E-2</v>
      </c>
      <c r="AE24" s="3">
        <v>52</v>
      </c>
      <c r="AF24" s="3">
        <v>2.9000000000000001E-2</v>
      </c>
      <c r="AG24" s="3">
        <v>52</v>
      </c>
      <c r="AI24" s="2"/>
    </row>
    <row r="25" spans="2:36" x14ac:dyDescent="0.2">
      <c r="B25" s="19"/>
      <c r="C25" s="11" t="s">
        <v>7</v>
      </c>
      <c r="D25" s="3">
        <v>1.2E-2</v>
      </c>
      <c r="E25" s="3">
        <v>53</v>
      </c>
      <c r="F25" s="2">
        <v>2.3E-2</v>
      </c>
      <c r="G25" s="3">
        <v>53</v>
      </c>
      <c r="H25" s="3">
        <v>3.1E-2</v>
      </c>
      <c r="I25" s="3">
        <v>53</v>
      </c>
      <c r="J25" s="3">
        <v>3.1E-2</v>
      </c>
      <c r="K25" s="3">
        <v>52</v>
      </c>
      <c r="L25" s="3">
        <v>3.3000000000000002E-2</v>
      </c>
      <c r="M25" s="3">
        <v>52</v>
      </c>
      <c r="N25" s="3">
        <v>2.1999999999999999E-2</v>
      </c>
      <c r="O25" s="3">
        <v>52</v>
      </c>
      <c r="P25" s="3">
        <v>1.2999999999999999E-2</v>
      </c>
      <c r="Q25" s="3">
        <v>52</v>
      </c>
      <c r="R25" s="3">
        <v>1.6E-2</v>
      </c>
      <c r="S25" s="3">
        <v>52</v>
      </c>
      <c r="T25" s="3">
        <v>3.5999999999999997E-2</v>
      </c>
      <c r="U25" s="3">
        <v>52</v>
      </c>
      <c r="V25" s="3">
        <v>1.4E-2</v>
      </c>
      <c r="W25" s="3">
        <v>51</v>
      </c>
      <c r="X25" s="3">
        <v>1.6E-2</v>
      </c>
      <c r="Y25" s="3">
        <v>51</v>
      </c>
      <c r="Z25" s="3">
        <v>4.1000000000000002E-2</v>
      </c>
      <c r="AA25" s="3">
        <v>51</v>
      </c>
      <c r="AB25" s="3">
        <v>1.2999999999999999E-2</v>
      </c>
      <c r="AC25" s="3">
        <v>52</v>
      </c>
      <c r="AD25" s="3">
        <v>1.4999999999999999E-2</v>
      </c>
      <c r="AE25" s="3">
        <v>52</v>
      </c>
      <c r="AF25" s="3">
        <v>4.1000000000000002E-2</v>
      </c>
      <c r="AG25" s="3">
        <v>52</v>
      </c>
      <c r="AI25" s="2"/>
    </row>
    <row r="26" spans="2:36" x14ac:dyDescent="0.2">
      <c r="B26" s="19"/>
      <c r="C26" s="11" t="s">
        <v>8</v>
      </c>
      <c r="D26" s="2">
        <v>3.7999999999999999E-2</v>
      </c>
      <c r="E26" s="3">
        <v>53</v>
      </c>
      <c r="F26" s="2">
        <v>4.1000000000000002E-2</v>
      </c>
      <c r="G26" s="3">
        <v>53</v>
      </c>
      <c r="H26" s="2">
        <v>2.1999999999999999E-2</v>
      </c>
      <c r="I26" s="3">
        <v>53</v>
      </c>
      <c r="J26" s="3">
        <v>3.6999999999999998E-2</v>
      </c>
      <c r="K26" s="3">
        <v>52</v>
      </c>
      <c r="L26" s="2">
        <v>3.9E-2</v>
      </c>
      <c r="M26" s="3">
        <v>52</v>
      </c>
      <c r="N26" s="2">
        <v>3.1E-2</v>
      </c>
      <c r="O26" s="3">
        <v>52</v>
      </c>
      <c r="P26" s="2">
        <v>3.1E-2</v>
      </c>
      <c r="Q26" s="3">
        <v>52</v>
      </c>
      <c r="R26" s="2">
        <v>3.2000000000000001E-2</v>
      </c>
      <c r="S26" s="3">
        <v>52</v>
      </c>
      <c r="T26" s="2">
        <v>3.1E-2</v>
      </c>
      <c r="U26" s="3">
        <v>52</v>
      </c>
      <c r="V26" s="3">
        <v>3.1E-2</v>
      </c>
      <c r="W26" s="3">
        <v>51</v>
      </c>
      <c r="X26" s="2">
        <v>3.3000000000000002E-2</v>
      </c>
      <c r="Y26" s="3">
        <v>51</v>
      </c>
      <c r="Z26" s="2">
        <v>3.2000000000000001E-2</v>
      </c>
      <c r="AA26" s="3">
        <v>51</v>
      </c>
      <c r="AB26" s="3">
        <v>2.7E-2</v>
      </c>
      <c r="AC26" s="3">
        <v>52</v>
      </c>
      <c r="AD26" s="2">
        <v>2.8000000000000001E-2</v>
      </c>
      <c r="AE26" s="3">
        <v>52</v>
      </c>
      <c r="AF26" s="2">
        <v>3.2000000000000001E-2</v>
      </c>
      <c r="AG26" s="3">
        <v>52</v>
      </c>
      <c r="AI26" s="2"/>
    </row>
    <row r="27" spans="2:36" x14ac:dyDescent="0.2">
      <c r="B27" s="19"/>
      <c r="C27" s="11" t="s">
        <v>9</v>
      </c>
      <c r="D27" s="3">
        <v>2.3E-2</v>
      </c>
      <c r="E27" s="3">
        <v>53</v>
      </c>
      <c r="F27" s="2">
        <v>2.5000000000000001E-2</v>
      </c>
      <c r="G27" s="3">
        <v>53</v>
      </c>
      <c r="H27" s="3">
        <v>1.9E-2</v>
      </c>
      <c r="I27" s="3">
        <v>53</v>
      </c>
      <c r="J27" s="3">
        <v>2.1999999999999999E-2</v>
      </c>
      <c r="K27" s="3">
        <v>52</v>
      </c>
      <c r="L27" s="3">
        <v>2.5000000000000001E-2</v>
      </c>
      <c r="M27" s="3">
        <v>52</v>
      </c>
      <c r="N27" s="3">
        <v>3.5999999999999997E-2</v>
      </c>
      <c r="O27" s="3">
        <v>52</v>
      </c>
      <c r="P27" s="3">
        <v>3.1E-2</v>
      </c>
      <c r="Q27" s="3">
        <v>52</v>
      </c>
      <c r="R27" s="3">
        <v>3.3000000000000002E-2</v>
      </c>
      <c r="S27" s="3">
        <v>52</v>
      </c>
      <c r="T27" s="3">
        <v>2.8000000000000001E-2</v>
      </c>
      <c r="U27" s="3">
        <v>52</v>
      </c>
      <c r="V27" s="3">
        <v>2.5000000000000001E-2</v>
      </c>
      <c r="W27" s="3">
        <v>51</v>
      </c>
      <c r="X27" s="3">
        <v>2.7E-2</v>
      </c>
      <c r="Y27" s="3">
        <v>51</v>
      </c>
      <c r="Z27" s="3">
        <v>2.8000000000000001E-2</v>
      </c>
      <c r="AA27" s="3">
        <v>51</v>
      </c>
      <c r="AB27" s="3">
        <v>2.1000000000000001E-2</v>
      </c>
      <c r="AC27" s="3">
        <v>52</v>
      </c>
      <c r="AD27" s="3">
        <v>2.3E-2</v>
      </c>
      <c r="AE27" s="3">
        <v>52</v>
      </c>
      <c r="AF27" s="3">
        <v>2.8000000000000001E-2</v>
      </c>
      <c r="AG27" s="3">
        <v>52</v>
      </c>
      <c r="AI27" s="2"/>
    </row>
    <row r="28" spans="2:36" x14ac:dyDescent="0.2">
      <c r="B28" s="19"/>
      <c r="C28" s="11" t="s">
        <v>10</v>
      </c>
      <c r="D28" s="3">
        <v>1.9E-2</v>
      </c>
      <c r="E28" s="3">
        <v>53</v>
      </c>
      <c r="F28" s="2">
        <v>2.1000000000000001E-2</v>
      </c>
      <c r="G28" s="3">
        <v>53</v>
      </c>
      <c r="H28" s="3">
        <v>2.5999999999999999E-2</v>
      </c>
      <c r="I28" s="3">
        <v>53</v>
      </c>
      <c r="J28" s="3">
        <v>1.6E-2</v>
      </c>
      <c r="K28" s="3">
        <v>52</v>
      </c>
      <c r="L28" s="3">
        <v>1.7999999999999999E-2</v>
      </c>
      <c r="M28" s="3">
        <v>52</v>
      </c>
      <c r="N28" s="3">
        <v>2.1000000000000001E-2</v>
      </c>
      <c r="O28" s="3">
        <v>52</v>
      </c>
      <c r="P28" s="3">
        <v>2.1000000000000001E-2</v>
      </c>
      <c r="Q28" s="3">
        <v>52</v>
      </c>
      <c r="R28" s="3">
        <v>2.3E-2</v>
      </c>
      <c r="S28" s="3">
        <v>52</v>
      </c>
      <c r="T28" s="3">
        <v>3.1E-2</v>
      </c>
      <c r="U28" s="3">
        <v>52</v>
      </c>
      <c r="V28" s="3">
        <v>3.5000000000000003E-2</v>
      </c>
      <c r="W28" s="3">
        <v>51</v>
      </c>
      <c r="X28" s="3">
        <v>3.7999999999999999E-2</v>
      </c>
      <c r="Y28" s="3">
        <v>51</v>
      </c>
      <c r="Z28" s="3">
        <v>1.6E-2</v>
      </c>
      <c r="AA28" s="3">
        <v>51</v>
      </c>
      <c r="AB28" s="3">
        <v>3.1E-2</v>
      </c>
      <c r="AC28" s="3">
        <v>52</v>
      </c>
      <c r="AD28" s="3">
        <v>3.3000000000000002E-2</v>
      </c>
      <c r="AE28" s="3">
        <v>52</v>
      </c>
      <c r="AF28" s="3">
        <v>1.6E-2</v>
      </c>
      <c r="AG28" s="3">
        <v>52</v>
      </c>
      <c r="AI28" s="2"/>
    </row>
    <row r="29" spans="2:36" x14ac:dyDescent="0.2">
      <c r="B29" s="19" t="s">
        <v>20</v>
      </c>
      <c r="C29" s="11" t="s">
        <v>5</v>
      </c>
      <c r="D29" s="3">
        <v>6.3E-2</v>
      </c>
      <c r="E29" s="3">
        <v>1205</v>
      </c>
      <c r="F29" s="2">
        <v>0.104</v>
      </c>
      <c r="G29" s="3">
        <v>127</v>
      </c>
      <c r="H29" s="3">
        <v>0.33300000000000002</v>
      </c>
      <c r="I29" s="2">
        <v>105</v>
      </c>
      <c r="J29" s="2">
        <v>5.5E-2</v>
      </c>
      <c r="K29" s="2">
        <v>1207</v>
      </c>
      <c r="L29" s="2">
        <v>8.8999999999999996E-2</v>
      </c>
      <c r="M29" s="3">
        <v>131</v>
      </c>
      <c r="N29" s="3">
        <v>0.26600000000000001</v>
      </c>
      <c r="O29" s="3">
        <v>105</v>
      </c>
      <c r="P29" s="3">
        <v>5.2999999999999999E-2</v>
      </c>
      <c r="Q29" s="3">
        <v>1211</v>
      </c>
      <c r="R29" s="2">
        <v>8.3000000000000004E-2</v>
      </c>
      <c r="S29" s="3">
        <v>130</v>
      </c>
      <c r="T29" s="3">
        <v>0.26200000000000001</v>
      </c>
      <c r="U29" s="2">
        <v>105</v>
      </c>
      <c r="V29" s="2">
        <v>4.9000000000000002E-2</v>
      </c>
      <c r="W29" s="2">
        <v>1206</v>
      </c>
      <c r="X29" s="2">
        <v>8.1000000000000003E-2</v>
      </c>
      <c r="Y29" s="3">
        <v>132</v>
      </c>
      <c r="Z29" s="3">
        <v>0.64900000000000002</v>
      </c>
      <c r="AA29" s="2">
        <v>105</v>
      </c>
      <c r="AB29" s="2">
        <v>4.7E-2</v>
      </c>
      <c r="AC29" s="2">
        <v>1209</v>
      </c>
      <c r="AD29" s="2">
        <v>7.9000000000000001E-2</v>
      </c>
      <c r="AE29" s="3">
        <v>130</v>
      </c>
      <c r="AF29" s="3">
        <v>0.52400000000000002</v>
      </c>
      <c r="AG29" s="2">
        <v>105</v>
      </c>
    </row>
    <row r="30" spans="2:36" x14ac:dyDescent="0.2">
      <c r="B30" s="19"/>
      <c r="C30" s="11" t="s">
        <v>7</v>
      </c>
      <c r="D30" s="3">
        <v>0.13200000000000001</v>
      </c>
      <c r="E30" s="3">
        <v>2892</v>
      </c>
      <c r="F30" s="2">
        <v>0.42899999999999999</v>
      </c>
      <c r="G30" s="3">
        <v>491</v>
      </c>
      <c r="H30" s="3">
        <v>2.0950000000000002</v>
      </c>
      <c r="I30" s="2">
        <v>319</v>
      </c>
      <c r="J30" s="2">
        <v>0.127</v>
      </c>
      <c r="K30" s="2">
        <v>2894</v>
      </c>
      <c r="L30" s="2">
        <v>0.45500000000000002</v>
      </c>
      <c r="M30" s="3">
        <v>482</v>
      </c>
      <c r="N30" s="3">
        <v>2.177</v>
      </c>
      <c r="O30" s="2">
        <v>322</v>
      </c>
      <c r="P30" s="2">
        <v>0.124</v>
      </c>
      <c r="Q30" s="2">
        <v>2880</v>
      </c>
      <c r="R30" s="2">
        <v>0.443</v>
      </c>
      <c r="S30" s="3">
        <v>505</v>
      </c>
      <c r="T30" s="3">
        <v>2.1720000000000002</v>
      </c>
      <c r="U30" s="2">
        <v>321</v>
      </c>
      <c r="V30" s="2">
        <v>0.128</v>
      </c>
      <c r="W30" s="2">
        <v>2891</v>
      </c>
      <c r="X30" s="2">
        <v>0.44600000000000001</v>
      </c>
      <c r="Y30" s="3">
        <v>504</v>
      </c>
      <c r="Z30" s="3">
        <v>1.9319999999999999</v>
      </c>
      <c r="AA30" s="2">
        <v>321</v>
      </c>
      <c r="AB30" s="2">
        <v>0.13700000000000001</v>
      </c>
      <c r="AC30" s="2">
        <v>2893</v>
      </c>
      <c r="AD30" s="2">
        <v>0.42899999999999999</v>
      </c>
      <c r="AE30" s="3">
        <v>508</v>
      </c>
      <c r="AF30" s="3">
        <v>1.931</v>
      </c>
      <c r="AG30" s="2">
        <v>315</v>
      </c>
    </row>
    <row r="31" spans="2:36" x14ac:dyDescent="0.2">
      <c r="B31" s="19"/>
      <c r="C31" s="11" t="s">
        <v>8</v>
      </c>
      <c r="D31" s="2">
        <v>0.90500000000000003</v>
      </c>
      <c r="E31" s="2">
        <v>6223</v>
      </c>
      <c r="F31" s="2">
        <v>6.9960000000000004</v>
      </c>
      <c r="G31" s="2">
        <v>1449</v>
      </c>
      <c r="H31" s="2">
        <v>8.7759999999999998</v>
      </c>
      <c r="I31" s="2">
        <v>939</v>
      </c>
      <c r="J31" s="2">
        <v>0.997</v>
      </c>
      <c r="K31" s="2">
        <v>6194</v>
      </c>
      <c r="L31" s="2">
        <v>6.2560000000000002</v>
      </c>
      <c r="M31" s="2">
        <v>1415</v>
      </c>
      <c r="N31" s="2">
        <v>10.025</v>
      </c>
      <c r="O31" s="2">
        <v>937</v>
      </c>
      <c r="P31" s="2">
        <v>0.375</v>
      </c>
      <c r="Q31" s="2">
        <v>6198</v>
      </c>
      <c r="R31" s="2">
        <v>6.5819999999999999</v>
      </c>
      <c r="S31" s="2">
        <v>1489</v>
      </c>
      <c r="T31" s="2">
        <v>8.8989999999999991</v>
      </c>
      <c r="U31" s="2">
        <v>931</v>
      </c>
      <c r="V31" s="2">
        <v>1.1779999999999999</v>
      </c>
      <c r="W31" s="2">
        <v>6175</v>
      </c>
      <c r="X31" s="2">
        <v>8.0570000000000004</v>
      </c>
      <c r="Y31" s="2">
        <v>1569</v>
      </c>
      <c r="Z31" s="2">
        <v>7.8920000000000003</v>
      </c>
      <c r="AA31" s="2">
        <v>942</v>
      </c>
      <c r="AB31" s="2">
        <v>0.79400000000000004</v>
      </c>
      <c r="AC31" s="2">
        <v>6099</v>
      </c>
      <c r="AD31" s="2">
        <v>4.8109999999999999</v>
      </c>
      <c r="AE31" s="2">
        <v>1557</v>
      </c>
      <c r="AF31" s="2">
        <v>7.492</v>
      </c>
      <c r="AG31" s="2">
        <v>945</v>
      </c>
      <c r="AJ31" s="2"/>
    </row>
    <row r="32" spans="2:36" x14ac:dyDescent="0.2">
      <c r="B32" s="19"/>
      <c r="C32" s="11" t="s">
        <v>9</v>
      </c>
      <c r="D32" s="3">
        <v>4.5350000000000001</v>
      </c>
      <c r="E32" s="3">
        <v>11186</v>
      </c>
      <c r="F32" s="2">
        <v>37.484999999999999</v>
      </c>
      <c r="G32" s="3">
        <v>3774</v>
      </c>
      <c r="H32" s="3">
        <v>22.998000000000001</v>
      </c>
      <c r="I32" s="2">
        <v>2415</v>
      </c>
      <c r="J32" s="2">
        <v>4.109</v>
      </c>
      <c r="K32" s="2">
        <v>11258</v>
      </c>
      <c r="L32" s="2">
        <v>34.414999999999999</v>
      </c>
      <c r="M32" s="3">
        <v>3845</v>
      </c>
      <c r="N32" s="3">
        <v>19.353000000000002</v>
      </c>
      <c r="O32" s="2">
        <v>2423</v>
      </c>
      <c r="P32" s="2">
        <v>4.1059999999999999</v>
      </c>
      <c r="Q32" s="2">
        <v>11122</v>
      </c>
      <c r="R32" s="2">
        <v>34.676000000000002</v>
      </c>
      <c r="S32" s="3">
        <v>3685</v>
      </c>
      <c r="T32" s="3">
        <v>18.298999999999999</v>
      </c>
      <c r="U32" s="2">
        <v>2427</v>
      </c>
      <c r="V32" s="2">
        <v>2.4940000000000002</v>
      </c>
      <c r="W32" s="2">
        <v>11359</v>
      </c>
      <c r="X32" s="2">
        <v>33.716000000000001</v>
      </c>
      <c r="Y32" s="3">
        <v>3869</v>
      </c>
      <c r="Z32" s="3">
        <v>22.145</v>
      </c>
      <c r="AA32" s="2">
        <v>2403</v>
      </c>
      <c r="AB32" s="2">
        <v>3.8460000000000001</v>
      </c>
      <c r="AC32" s="2">
        <v>11283</v>
      </c>
      <c r="AD32" s="2">
        <v>34.359000000000002</v>
      </c>
      <c r="AE32" s="3">
        <v>3841</v>
      </c>
      <c r="AF32" s="3">
        <v>20.838999999999999</v>
      </c>
      <c r="AG32" s="2">
        <v>2386</v>
      </c>
    </row>
    <row r="33" spans="2:36" x14ac:dyDescent="0.2">
      <c r="B33" s="19"/>
      <c r="C33" s="11" t="s">
        <v>10</v>
      </c>
      <c r="D33" s="3">
        <v>7.5190000000000001</v>
      </c>
      <c r="E33" s="3">
        <v>11186</v>
      </c>
      <c r="F33" s="2">
        <v>53.396999999999998</v>
      </c>
      <c r="G33" s="3">
        <v>5570</v>
      </c>
      <c r="H33" s="3">
        <v>27.728000000000002</v>
      </c>
      <c r="I33" s="2">
        <v>4944</v>
      </c>
      <c r="J33" s="2">
        <v>7.9539999999999997</v>
      </c>
      <c r="K33" s="2">
        <v>11258</v>
      </c>
      <c r="L33" s="2">
        <v>58.036999999999999</v>
      </c>
      <c r="M33" s="2">
        <v>5711</v>
      </c>
      <c r="N33" s="2">
        <v>31.602</v>
      </c>
      <c r="O33" s="2">
        <v>4926</v>
      </c>
      <c r="P33" s="2">
        <v>6.6219999999999999</v>
      </c>
      <c r="Q33" s="2">
        <v>11122</v>
      </c>
      <c r="R33" s="2">
        <v>53.607999999999997</v>
      </c>
      <c r="S33" s="2">
        <v>5666</v>
      </c>
      <c r="T33" s="2">
        <v>25.998000000000001</v>
      </c>
      <c r="U33" s="2">
        <v>4771</v>
      </c>
      <c r="V33" s="2">
        <v>7.0860000000000003</v>
      </c>
      <c r="W33" s="2">
        <v>11359</v>
      </c>
      <c r="X33" s="2">
        <v>59.418999999999997</v>
      </c>
      <c r="Y33" s="2">
        <v>5782</v>
      </c>
      <c r="Z33" s="2">
        <v>29.972999999999999</v>
      </c>
      <c r="AA33" s="2">
        <v>4681</v>
      </c>
      <c r="AB33" s="2">
        <v>6.1050000000000004</v>
      </c>
      <c r="AC33" s="2">
        <v>11283</v>
      </c>
      <c r="AD33" s="2">
        <v>56.779000000000003</v>
      </c>
      <c r="AE33" s="3">
        <v>5800</v>
      </c>
      <c r="AF33" s="3">
        <v>29.599</v>
      </c>
      <c r="AG33" s="2">
        <v>4696</v>
      </c>
    </row>
    <row r="34" spans="2:36" x14ac:dyDescent="0.2">
      <c r="B34" s="19" t="s">
        <v>21</v>
      </c>
      <c r="C34" s="11" t="s">
        <v>5</v>
      </c>
      <c r="D34" s="3">
        <v>4.1000000000000002E-2</v>
      </c>
      <c r="E34" s="3">
        <v>93</v>
      </c>
      <c r="F34" s="3">
        <v>4.9000000000000002E-2</v>
      </c>
      <c r="G34" s="3">
        <v>56</v>
      </c>
      <c r="H34" s="3">
        <v>2.8000000000000001E-2</v>
      </c>
      <c r="I34" s="3">
        <v>57</v>
      </c>
      <c r="J34" s="3">
        <v>3.9E-2</v>
      </c>
      <c r="K34" s="3">
        <v>95</v>
      </c>
      <c r="L34" s="3">
        <v>5.2999999999999999E-2</v>
      </c>
      <c r="M34" s="3">
        <v>56</v>
      </c>
      <c r="N34" s="3">
        <v>2.9000000000000001E-2</v>
      </c>
      <c r="O34" s="3">
        <v>57</v>
      </c>
      <c r="P34" s="3">
        <v>2.9000000000000001E-2</v>
      </c>
      <c r="Q34" s="3">
        <v>92</v>
      </c>
      <c r="R34" s="3">
        <v>3.5000000000000003E-2</v>
      </c>
      <c r="S34" s="3">
        <v>54</v>
      </c>
      <c r="T34" s="3">
        <v>2.8000000000000001E-2</v>
      </c>
      <c r="U34" s="3">
        <v>55</v>
      </c>
      <c r="V34" s="3">
        <v>3.3000000000000002E-2</v>
      </c>
      <c r="W34" s="3">
        <v>89</v>
      </c>
      <c r="X34" s="3">
        <v>3.7999999999999999E-2</v>
      </c>
      <c r="Y34" s="3">
        <v>56</v>
      </c>
      <c r="Z34" s="3">
        <v>2.5999999999999999E-2</v>
      </c>
      <c r="AA34" s="3">
        <v>55</v>
      </c>
      <c r="AB34" s="3">
        <v>2.8000000000000001E-2</v>
      </c>
      <c r="AC34" s="3">
        <v>95</v>
      </c>
      <c r="AD34" s="3">
        <v>3.4000000000000002E-2</v>
      </c>
      <c r="AE34" s="3">
        <v>56</v>
      </c>
      <c r="AF34" s="3">
        <v>3.1E-2</v>
      </c>
      <c r="AG34" s="3">
        <v>57</v>
      </c>
    </row>
    <row r="35" spans="2:36" x14ac:dyDescent="0.2">
      <c r="B35" s="19"/>
      <c r="C35" s="11" t="s">
        <v>7</v>
      </c>
      <c r="D35" s="3">
        <v>2.7E-2</v>
      </c>
      <c r="E35" s="3">
        <v>93</v>
      </c>
      <c r="F35" s="2">
        <v>3.1E-2</v>
      </c>
      <c r="G35" s="3">
        <v>73</v>
      </c>
      <c r="H35" s="3">
        <v>5.2999999999999999E-2</v>
      </c>
      <c r="I35" s="3">
        <v>73</v>
      </c>
      <c r="J35" s="3">
        <v>2.5999999999999999E-2</v>
      </c>
      <c r="K35" s="3">
        <v>95</v>
      </c>
      <c r="L35" s="3">
        <v>4.4999999999999998E-2</v>
      </c>
      <c r="M35" s="3">
        <v>74</v>
      </c>
      <c r="N35" s="3">
        <v>4.8000000000000001E-2</v>
      </c>
      <c r="O35" s="3">
        <v>73</v>
      </c>
      <c r="P35" s="3">
        <v>2.3E-2</v>
      </c>
      <c r="Q35" s="3">
        <v>92</v>
      </c>
      <c r="R35" s="3">
        <v>2.7E-2</v>
      </c>
      <c r="S35" s="3">
        <v>71</v>
      </c>
      <c r="T35" s="3">
        <v>4.7E-2</v>
      </c>
      <c r="U35" s="3">
        <v>71</v>
      </c>
      <c r="V35" s="3">
        <v>2.1999999999999999E-2</v>
      </c>
      <c r="W35" s="3">
        <v>89</v>
      </c>
      <c r="X35" s="3">
        <v>2.5000000000000001E-2</v>
      </c>
      <c r="Y35" s="3">
        <v>71</v>
      </c>
      <c r="Z35" s="3">
        <v>4.4999999999999998E-2</v>
      </c>
      <c r="AA35" s="3">
        <v>71</v>
      </c>
      <c r="AB35" s="3">
        <v>0.02</v>
      </c>
      <c r="AC35" s="3">
        <v>95</v>
      </c>
      <c r="AD35" s="3">
        <v>2.4E-2</v>
      </c>
      <c r="AE35" s="3">
        <v>73</v>
      </c>
      <c r="AF35" s="3">
        <v>4.9000000000000002E-2</v>
      </c>
      <c r="AG35" s="3">
        <v>73</v>
      </c>
    </row>
    <row r="36" spans="2:36" x14ac:dyDescent="0.2">
      <c r="B36" s="19"/>
      <c r="C36" s="11" t="s">
        <v>8</v>
      </c>
      <c r="D36" s="3">
        <v>1.4E-2</v>
      </c>
      <c r="E36" s="3">
        <v>93</v>
      </c>
      <c r="F36" s="2">
        <v>1.6E-2</v>
      </c>
      <c r="G36" s="3">
        <v>93</v>
      </c>
      <c r="H36" s="3">
        <v>2.8000000000000001E-2</v>
      </c>
      <c r="I36" s="3">
        <v>93</v>
      </c>
      <c r="J36" s="3">
        <v>1.6E-2</v>
      </c>
      <c r="K36" s="3">
        <v>95</v>
      </c>
      <c r="L36" s="3">
        <v>1.9E-2</v>
      </c>
      <c r="M36" s="3">
        <v>95</v>
      </c>
      <c r="N36" s="3">
        <v>2.7E-2</v>
      </c>
      <c r="O36" s="3">
        <v>95</v>
      </c>
      <c r="P36" s="3">
        <v>2.1000000000000001E-2</v>
      </c>
      <c r="Q36" s="3">
        <v>92</v>
      </c>
      <c r="R36" s="3">
        <v>2.5000000000000001E-2</v>
      </c>
      <c r="S36" s="3">
        <v>92</v>
      </c>
      <c r="T36" s="3">
        <v>2.7E-2</v>
      </c>
      <c r="U36" s="3">
        <v>92</v>
      </c>
      <c r="V36" s="3">
        <v>1.6E-2</v>
      </c>
      <c r="W36" s="3">
        <v>89</v>
      </c>
      <c r="X36" s="3">
        <v>1.7999999999999999E-2</v>
      </c>
      <c r="Y36" s="3">
        <v>89</v>
      </c>
      <c r="Z36" s="3">
        <v>2.5000000000000001E-2</v>
      </c>
      <c r="AA36" s="3">
        <v>89</v>
      </c>
      <c r="AB36" s="3">
        <v>1.7000000000000001E-2</v>
      </c>
      <c r="AC36" s="3">
        <v>95</v>
      </c>
      <c r="AD36" s="3">
        <v>2.1000000000000001E-2</v>
      </c>
      <c r="AE36" s="3">
        <v>95</v>
      </c>
      <c r="AF36" s="3">
        <v>2.7E-2</v>
      </c>
      <c r="AG36" s="3">
        <v>95</v>
      </c>
    </row>
    <row r="37" spans="2:36" x14ac:dyDescent="0.2">
      <c r="B37" s="19"/>
      <c r="C37" s="11" t="s">
        <v>9</v>
      </c>
      <c r="D37" s="3">
        <v>1.9E-2</v>
      </c>
      <c r="E37" s="3">
        <v>93</v>
      </c>
      <c r="F37" s="2">
        <v>2.1000000000000001E-2</v>
      </c>
      <c r="G37" s="3">
        <v>93</v>
      </c>
      <c r="H37" s="3">
        <v>1.4E-2</v>
      </c>
      <c r="I37" s="3">
        <v>93</v>
      </c>
      <c r="J37" s="3">
        <v>1.9E-2</v>
      </c>
      <c r="K37" s="3">
        <v>95</v>
      </c>
      <c r="L37" s="3">
        <v>2.1999999999999999E-2</v>
      </c>
      <c r="M37" s="3">
        <v>95</v>
      </c>
      <c r="N37" s="3">
        <v>1.4E-2</v>
      </c>
      <c r="O37" s="3">
        <v>95</v>
      </c>
      <c r="P37" s="3">
        <v>0.02</v>
      </c>
      <c r="Q37" s="3">
        <v>92</v>
      </c>
      <c r="R37" s="3">
        <v>2.1999999999999999E-2</v>
      </c>
      <c r="S37" s="3">
        <v>92</v>
      </c>
      <c r="T37" s="3">
        <v>1.6E-2</v>
      </c>
      <c r="U37" s="3">
        <v>92</v>
      </c>
      <c r="V37" s="3">
        <v>1.7000000000000001E-2</v>
      </c>
      <c r="W37" s="3">
        <v>89</v>
      </c>
      <c r="X37" s="3">
        <v>1.9E-2</v>
      </c>
      <c r="Y37" s="3">
        <v>89</v>
      </c>
      <c r="Z37" s="3">
        <v>1.4E-2</v>
      </c>
      <c r="AA37" s="3">
        <v>89</v>
      </c>
      <c r="AB37" s="3">
        <v>1.4E-2</v>
      </c>
      <c r="AC37" s="3">
        <v>95</v>
      </c>
      <c r="AD37" s="3">
        <v>1.6E-2</v>
      </c>
      <c r="AE37" s="3">
        <v>95</v>
      </c>
      <c r="AF37" s="3">
        <v>1.4E-2</v>
      </c>
      <c r="AG37" s="3">
        <v>95</v>
      </c>
    </row>
    <row r="38" spans="2:36" x14ac:dyDescent="0.2">
      <c r="B38" s="19"/>
      <c r="C38" s="11" t="s">
        <v>10</v>
      </c>
      <c r="D38" s="3">
        <v>1.2999999999999999E-2</v>
      </c>
      <c r="E38" s="3">
        <v>93</v>
      </c>
      <c r="F38" s="2">
        <v>1.4E-2</v>
      </c>
      <c r="G38" s="3">
        <v>93</v>
      </c>
      <c r="H38" s="3">
        <v>1.4999999999999999E-2</v>
      </c>
      <c r="I38" s="3">
        <v>93</v>
      </c>
      <c r="J38" s="3">
        <v>1.2999999999999999E-2</v>
      </c>
      <c r="K38" s="3">
        <v>95</v>
      </c>
      <c r="L38" s="3">
        <v>1.4E-2</v>
      </c>
      <c r="M38" s="3">
        <v>95</v>
      </c>
      <c r="N38" s="3">
        <v>1.4999999999999999E-2</v>
      </c>
      <c r="O38" s="3">
        <v>95</v>
      </c>
      <c r="P38" s="3">
        <v>1.2999999999999999E-2</v>
      </c>
      <c r="Q38" s="3">
        <v>92</v>
      </c>
      <c r="R38" s="3">
        <v>1.4E-2</v>
      </c>
      <c r="S38" s="3">
        <v>92</v>
      </c>
      <c r="T38" s="3">
        <v>1.4999999999999999E-2</v>
      </c>
      <c r="U38" s="3">
        <v>92</v>
      </c>
      <c r="V38" s="3">
        <v>1.6E-2</v>
      </c>
      <c r="W38" s="3">
        <v>89</v>
      </c>
      <c r="X38" s="3">
        <v>1.7000000000000001E-2</v>
      </c>
      <c r="Y38" s="3">
        <v>89</v>
      </c>
      <c r="Z38" s="3">
        <v>1.4999999999999999E-2</v>
      </c>
      <c r="AA38" s="3">
        <v>89</v>
      </c>
      <c r="AB38" s="3">
        <v>1.2E-2</v>
      </c>
      <c r="AC38" s="3">
        <v>95</v>
      </c>
      <c r="AD38" s="3">
        <v>1.2999999999999999E-2</v>
      </c>
      <c r="AE38" s="3">
        <v>95</v>
      </c>
      <c r="AF38" s="3">
        <v>2.3E-2</v>
      </c>
      <c r="AG38" s="3">
        <v>95</v>
      </c>
    </row>
    <row r="39" spans="2:36" x14ac:dyDescent="0.2">
      <c r="B39" s="19" t="s">
        <v>22</v>
      </c>
      <c r="C39" s="11" t="s">
        <v>5</v>
      </c>
      <c r="D39" s="3">
        <v>0.30499999999999999</v>
      </c>
      <c r="E39" s="3">
        <v>1835</v>
      </c>
      <c r="F39" s="2">
        <v>0.497</v>
      </c>
      <c r="G39" s="3">
        <v>118</v>
      </c>
      <c r="H39" s="3">
        <v>0.192</v>
      </c>
      <c r="I39" s="2">
        <v>95</v>
      </c>
      <c r="J39" s="2">
        <v>0.34899999999999998</v>
      </c>
      <c r="K39" s="2">
        <v>1822</v>
      </c>
      <c r="L39" s="2">
        <v>0.49099999999999999</v>
      </c>
      <c r="M39" s="3">
        <v>118</v>
      </c>
      <c r="N39" s="3">
        <v>0.41799999999999998</v>
      </c>
      <c r="O39" s="3">
        <v>95</v>
      </c>
      <c r="P39" s="3">
        <v>0.317</v>
      </c>
      <c r="Q39" s="3">
        <v>1839</v>
      </c>
      <c r="R39" s="2">
        <v>0.443</v>
      </c>
      <c r="S39" s="3">
        <v>118</v>
      </c>
      <c r="T39" s="3">
        <v>0.44700000000000001</v>
      </c>
      <c r="U39" s="2">
        <v>95</v>
      </c>
      <c r="V39" s="2">
        <v>0.36899999999999999</v>
      </c>
      <c r="W39" s="2">
        <v>1832</v>
      </c>
      <c r="X39" s="2">
        <v>0.58899999999999997</v>
      </c>
      <c r="Y39" s="3">
        <v>118</v>
      </c>
      <c r="Z39" s="3">
        <v>0.44500000000000001</v>
      </c>
      <c r="AA39" s="2">
        <v>95</v>
      </c>
      <c r="AB39" s="2">
        <v>0.25600000000000001</v>
      </c>
      <c r="AC39" s="2">
        <v>1832</v>
      </c>
      <c r="AD39" s="2">
        <v>0.38100000000000001</v>
      </c>
      <c r="AE39" s="3">
        <v>118</v>
      </c>
      <c r="AF39" s="3">
        <v>0.42799999999999999</v>
      </c>
      <c r="AG39" s="2">
        <v>95</v>
      </c>
    </row>
    <row r="40" spans="2:36" x14ac:dyDescent="0.2">
      <c r="B40" s="19"/>
      <c r="C40" s="11" t="s">
        <v>7</v>
      </c>
      <c r="D40" s="3">
        <v>0.35399999999999998</v>
      </c>
      <c r="E40" s="3">
        <v>4071</v>
      </c>
      <c r="F40" s="2">
        <v>1.048</v>
      </c>
      <c r="G40" s="3">
        <v>544</v>
      </c>
      <c r="H40" s="3">
        <v>2.9340000000000002</v>
      </c>
      <c r="I40" s="2">
        <v>313</v>
      </c>
      <c r="J40" s="2">
        <v>0.45200000000000001</v>
      </c>
      <c r="K40" s="2">
        <v>4049</v>
      </c>
      <c r="L40" s="2">
        <v>1.246</v>
      </c>
      <c r="M40" s="3">
        <v>540</v>
      </c>
      <c r="N40" s="3">
        <v>3.5470000000000002</v>
      </c>
      <c r="O40" s="2">
        <v>312</v>
      </c>
      <c r="P40" s="2">
        <v>0.54400000000000004</v>
      </c>
      <c r="Q40" s="2">
        <v>4068</v>
      </c>
      <c r="R40" s="2">
        <v>1.4239999999999999</v>
      </c>
      <c r="S40" s="3">
        <v>541</v>
      </c>
      <c r="T40" s="3">
        <v>2.8490000000000002</v>
      </c>
      <c r="U40" s="2">
        <v>311</v>
      </c>
      <c r="V40" s="2">
        <v>0.54700000000000004</v>
      </c>
      <c r="W40" s="2">
        <v>4068</v>
      </c>
      <c r="X40" s="2">
        <v>1.4059999999999999</v>
      </c>
      <c r="Y40" s="3">
        <v>546</v>
      </c>
      <c r="Z40" s="3">
        <v>2.4430000000000001</v>
      </c>
      <c r="AA40" s="2">
        <v>315</v>
      </c>
      <c r="AB40" s="2">
        <v>0.54300000000000004</v>
      </c>
      <c r="AC40" s="2">
        <v>4072</v>
      </c>
      <c r="AD40" s="2">
        <v>1.478</v>
      </c>
      <c r="AE40" s="3">
        <v>539</v>
      </c>
      <c r="AF40" s="3">
        <v>2.3119999999999998</v>
      </c>
      <c r="AG40" s="2">
        <v>313</v>
      </c>
    </row>
    <row r="41" spans="2:36" x14ac:dyDescent="0.2">
      <c r="B41" s="19"/>
      <c r="C41" s="11" t="s">
        <v>8</v>
      </c>
      <c r="D41" s="2">
        <v>1.054</v>
      </c>
      <c r="E41" s="2">
        <v>7917</v>
      </c>
      <c r="F41" s="2">
        <v>6.9729999999999999</v>
      </c>
      <c r="G41" s="2">
        <v>1808</v>
      </c>
      <c r="H41" s="2">
        <v>18.977</v>
      </c>
      <c r="I41" s="2">
        <v>1033</v>
      </c>
      <c r="J41" s="2">
        <v>1.125</v>
      </c>
      <c r="K41" s="2">
        <v>7895</v>
      </c>
      <c r="L41" s="2">
        <v>5.9560000000000004</v>
      </c>
      <c r="M41" s="2">
        <v>1804</v>
      </c>
      <c r="N41" s="2">
        <v>16.181000000000001</v>
      </c>
      <c r="O41" s="2">
        <v>1033</v>
      </c>
      <c r="P41" s="2">
        <v>1.165</v>
      </c>
      <c r="Q41" s="2">
        <v>7876</v>
      </c>
      <c r="R41" s="2">
        <v>7.415</v>
      </c>
      <c r="S41" s="2">
        <v>1805</v>
      </c>
      <c r="T41" s="2">
        <v>15.433999999999999</v>
      </c>
      <c r="U41" s="2">
        <v>1032</v>
      </c>
      <c r="V41" s="2">
        <v>0.69199999999999995</v>
      </c>
      <c r="W41" s="2">
        <v>7914</v>
      </c>
      <c r="X41" s="3">
        <v>3.3450000000000002</v>
      </c>
      <c r="Y41" s="2">
        <v>1803</v>
      </c>
      <c r="Z41" s="2">
        <v>15.846</v>
      </c>
      <c r="AA41" s="2">
        <v>1039</v>
      </c>
      <c r="AB41" s="2">
        <v>1.0009999999999999</v>
      </c>
      <c r="AC41" s="2">
        <v>7928</v>
      </c>
      <c r="AD41" s="2">
        <v>5.2460000000000004</v>
      </c>
      <c r="AE41" s="2">
        <v>1809</v>
      </c>
      <c r="AF41" s="2">
        <v>17.143000000000001</v>
      </c>
      <c r="AG41" s="2">
        <v>1037</v>
      </c>
      <c r="AJ41" s="2"/>
    </row>
    <row r="42" spans="2:36" x14ac:dyDescent="0.2">
      <c r="B42" s="19"/>
      <c r="C42" s="11" t="s">
        <v>9</v>
      </c>
      <c r="D42" s="3">
        <v>2.4620000000000002</v>
      </c>
      <c r="E42" s="3">
        <v>10797</v>
      </c>
      <c r="F42" s="2">
        <v>20.204999999999998</v>
      </c>
      <c r="G42" s="3">
        <v>4124</v>
      </c>
      <c r="H42" s="3">
        <v>28.492999999999999</v>
      </c>
      <c r="I42" s="2">
        <v>2846</v>
      </c>
      <c r="J42" s="2">
        <v>2.2280000000000002</v>
      </c>
      <c r="K42" s="2">
        <v>10775</v>
      </c>
      <c r="L42" s="2">
        <v>18.919</v>
      </c>
      <c r="M42" s="3">
        <v>4122</v>
      </c>
      <c r="N42" s="3">
        <v>31.032</v>
      </c>
      <c r="O42" s="2">
        <v>2863</v>
      </c>
      <c r="P42" s="2">
        <v>2.625</v>
      </c>
      <c r="Q42" s="2">
        <v>10756</v>
      </c>
      <c r="R42" s="2">
        <v>21.155999999999999</v>
      </c>
      <c r="S42" s="3">
        <v>4108</v>
      </c>
      <c r="T42" s="3">
        <v>44.290999999999997</v>
      </c>
      <c r="U42" s="2">
        <v>2841</v>
      </c>
      <c r="V42" s="2">
        <v>2.2090000000000001</v>
      </c>
      <c r="W42" s="2">
        <v>10793</v>
      </c>
      <c r="X42" s="2">
        <v>16.341999999999999</v>
      </c>
      <c r="Y42" s="3">
        <v>4121</v>
      </c>
      <c r="Z42" s="3">
        <v>47.276000000000003</v>
      </c>
      <c r="AA42" s="3">
        <v>2844</v>
      </c>
      <c r="AB42" s="3">
        <v>1.3340000000000001</v>
      </c>
      <c r="AC42" s="3">
        <v>10722</v>
      </c>
      <c r="AD42" s="2">
        <v>10.321999999999999</v>
      </c>
      <c r="AE42" s="3">
        <v>4103</v>
      </c>
      <c r="AF42" s="3">
        <v>46.518000000000001</v>
      </c>
      <c r="AG42" s="2">
        <v>2870</v>
      </c>
    </row>
    <row r="43" spans="2:36" x14ac:dyDescent="0.2">
      <c r="B43" s="19"/>
      <c r="C43" s="11" t="s">
        <v>10</v>
      </c>
      <c r="D43" s="3">
        <v>3.8759999999999999</v>
      </c>
      <c r="E43" s="3">
        <v>10797</v>
      </c>
      <c r="F43" s="2">
        <v>25.364000000000001</v>
      </c>
      <c r="G43" s="3">
        <v>7021</v>
      </c>
      <c r="H43" s="3">
        <v>82.004999999999995</v>
      </c>
      <c r="I43" s="2">
        <v>6733</v>
      </c>
      <c r="J43" s="2">
        <v>5.2610000000000001</v>
      </c>
      <c r="K43" s="2">
        <v>10775</v>
      </c>
      <c r="L43" s="2">
        <v>29.605</v>
      </c>
      <c r="M43" s="2">
        <v>7011</v>
      </c>
      <c r="N43" s="2">
        <v>74.7</v>
      </c>
      <c r="O43" s="2">
        <v>6722</v>
      </c>
      <c r="P43" s="2">
        <v>5.2469999999999999</v>
      </c>
      <c r="Q43" s="2">
        <v>10756</v>
      </c>
      <c r="R43" s="2">
        <v>29.927</v>
      </c>
      <c r="S43" s="2">
        <v>7025</v>
      </c>
      <c r="T43" s="2">
        <v>77.628</v>
      </c>
      <c r="U43" s="2">
        <v>6650</v>
      </c>
      <c r="V43" s="2">
        <v>5.4950000000000001</v>
      </c>
      <c r="W43" s="2">
        <v>10793</v>
      </c>
      <c r="X43" s="2">
        <v>29.658999999999999</v>
      </c>
      <c r="Y43" s="2">
        <v>7017</v>
      </c>
      <c r="Z43" s="2">
        <v>75.921999999999997</v>
      </c>
      <c r="AA43" s="2">
        <v>6727</v>
      </c>
      <c r="AB43" s="2">
        <v>4.609</v>
      </c>
      <c r="AC43" s="2">
        <v>10722</v>
      </c>
      <c r="AD43" s="2">
        <v>22.637</v>
      </c>
      <c r="AE43" s="2">
        <v>6919</v>
      </c>
      <c r="AF43" s="2">
        <v>66.021000000000001</v>
      </c>
      <c r="AG43" s="2">
        <v>6695</v>
      </c>
      <c r="AJ43" s="2"/>
    </row>
    <row r="44" spans="2:36" x14ac:dyDescent="0.2">
      <c r="B44" s="19" t="s">
        <v>23</v>
      </c>
      <c r="C44" s="11" t="s">
        <v>5</v>
      </c>
      <c r="D44" s="3">
        <v>0.114</v>
      </c>
      <c r="E44" s="3">
        <v>999</v>
      </c>
      <c r="F44" s="2">
        <v>0.16700000000000001</v>
      </c>
      <c r="G44" s="3">
        <v>116</v>
      </c>
      <c r="H44" s="3">
        <v>0.23699999999999999</v>
      </c>
      <c r="I44" s="2">
        <v>94</v>
      </c>
      <c r="J44" s="2">
        <v>0.17899999999999999</v>
      </c>
      <c r="K44" s="2">
        <v>1009</v>
      </c>
      <c r="L44" s="2">
        <v>0.42299999999999999</v>
      </c>
      <c r="M44" s="3">
        <v>118</v>
      </c>
      <c r="N44" s="3">
        <v>0.23499999999999999</v>
      </c>
      <c r="O44" s="3">
        <v>95</v>
      </c>
      <c r="P44" s="3">
        <v>0.184</v>
      </c>
      <c r="Q44" s="3">
        <v>1011</v>
      </c>
      <c r="R44" s="2">
        <v>0.26600000000000001</v>
      </c>
      <c r="S44" s="3">
        <v>117</v>
      </c>
      <c r="T44" s="3">
        <v>0.32500000000000001</v>
      </c>
      <c r="U44" s="2">
        <v>95</v>
      </c>
      <c r="V44" s="2">
        <v>0.182</v>
      </c>
      <c r="W44" s="2">
        <v>995</v>
      </c>
      <c r="X44" s="2">
        <v>0.255</v>
      </c>
      <c r="Y44" s="3">
        <v>118</v>
      </c>
      <c r="Z44" s="3">
        <v>0.33300000000000002</v>
      </c>
      <c r="AA44" s="2">
        <v>95</v>
      </c>
      <c r="AB44" s="2">
        <v>0.184</v>
      </c>
      <c r="AC44" s="2">
        <v>998</v>
      </c>
      <c r="AD44" s="2">
        <v>0.25600000000000001</v>
      </c>
      <c r="AE44" s="3">
        <v>118</v>
      </c>
      <c r="AF44" s="3">
        <v>0.26600000000000001</v>
      </c>
      <c r="AG44" s="2">
        <v>95</v>
      </c>
    </row>
    <row r="45" spans="2:36" x14ac:dyDescent="0.2">
      <c r="B45" s="19"/>
      <c r="C45" s="11" t="s">
        <v>7</v>
      </c>
      <c r="D45" s="3">
        <v>0.24399999999999999</v>
      </c>
      <c r="E45" s="3">
        <v>1620</v>
      </c>
      <c r="F45" s="2">
        <v>0.52500000000000002</v>
      </c>
      <c r="G45" s="3">
        <v>418</v>
      </c>
      <c r="H45" s="3">
        <v>1.4059999999999999</v>
      </c>
      <c r="I45" s="2">
        <v>313</v>
      </c>
      <c r="J45" s="2">
        <v>0.27600000000000002</v>
      </c>
      <c r="K45" s="2">
        <v>1629</v>
      </c>
      <c r="L45" s="2">
        <v>0.56200000000000006</v>
      </c>
      <c r="M45" s="3">
        <v>422</v>
      </c>
      <c r="N45" s="3">
        <v>1.331</v>
      </c>
      <c r="O45" s="2">
        <v>314</v>
      </c>
      <c r="P45" s="2">
        <v>0.28299999999999997</v>
      </c>
      <c r="Q45" s="2">
        <v>1615</v>
      </c>
      <c r="R45" s="2">
        <v>0.57299999999999995</v>
      </c>
      <c r="S45" s="3">
        <v>419</v>
      </c>
      <c r="T45" s="3">
        <v>1.5209999999999999</v>
      </c>
      <c r="U45" s="2">
        <v>315</v>
      </c>
      <c r="V45" s="2">
        <v>0.27700000000000002</v>
      </c>
      <c r="W45" s="2">
        <v>1615</v>
      </c>
      <c r="X45" s="2">
        <v>0.628</v>
      </c>
      <c r="Y45" s="3">
        <v>422</v>
      </c>
      <c r="Z45" s="3">
        <v>1.5169999999999999</v>
      </c>
      <c r="AA45" s="2">
        <v>315</v>
      </c>
      <c r="AB45" s="2">
        <v>0.26100000000000001</v>
      </c>
      <c r="AC45" s="2">
        <v>1618</v>
      </c>
      <c r="AD45" s="2">
        <v>0.54300000000000004</v>
      </c>
      <c r="AE45" s="3">
        <v>421</v>
      </c>
      <c r="AF45" s="3">
        <v>1.6180000000000001</v>
      </c>
      <c r="AG45" s="2">
        <v>316</v>
      </c>
      <c r="AJ45" s="2"/>
    </row>
    <row r="46" spans="2:36" x14ac:dyDescent="0.2">
      <c r="B46" s="19"/>
      <c r="C46" s="11" t="s">
        <v>8</v>
      </c>
      <c r="D46" s="3">
        <v>0.33600000000000002</v>
      </c>
      <c r="E46" s="3">
        <v>2226</v>
      </c>
      <c r="F46" s="2">
        <v>1.044</v>
      </c>
      <c r="G46" s="3">
        <v>1030</v>
      </c>
      <c r="H46" s="2">
        <v>4.8179999999999996</v>
      </c>
      <c r="I46" s="2">
        <v>912</v>
      </c>
      <c r="J46" s="2">
        <v>0.442</v>
      </c>
      <c r="K46" s="2">
        <v>2283</v>
      </c>
      <c r="L46" s="2">
        <v>1.323</v>
      </c>
      <c r="M46" s="2">
        <v>1055</v>
      </c>
      <c r="N46" s="2">
        <v>4.7450000000000001</v>
      </c>
      <c r="O46" s="2">
        <v>924</v>
      </c>
      <c r="P46" s="2">
        <v>0.4</v>
      </c>
      <c r="Q46" s="2">
        <v>2269</v>
      </c>
      <c r="R46" s="2">
        <v>1.2010000000000001</v>
      </c>
      <c r="S46" s="2">
        <v>1047</v>
      </c>
      <c r="T46" s="2">
        <v>4.2990000000000004</v>
      </c>
      <c r="U46" s="2">
        <v>929</v>
      </c>
      <c r="V46" s="2">
        <v>0.40600000000000003</v>
      </c>
      <c r="W46" s="2">
        <v>2269</v>
      </c>
      <c r="X46" s="2">
        <v>1.1519999999999999</v>
      </c>
      <c r="Y46" s="2">
        <v>1050</v>
      </c>
      <c r="Z46" s="2">
        <v>4.3920000000000003</v>
      </c>
      <c r="AA46" s="2">
        <v>925</v>
      </c>
      <c r="AB46" s="2">
        <v>0.436</v>
      </c>
      <c r="AC46" s="2">
        <v>2272</v>
      </c>
      <c r="AD46" s="2">
        <v>1.1910000000000001</v>
      </c>
      <c r="AE46" s="2">
        <v>1047</v>
      </c>
      <c r="AF46" s="2">
        <v>4.2350000000000003</v>
      </c>
      <c r="AG46" s="2">
        <v>924</v>
      </c>
      <c r="AJ46" s="2"/>
    </row>
    <row r="47" spans="2:36" x14ac:dyDescent="0.2">
      <c r="B47" s="19"/>
      <c r="C47" s="11" t="s">
        <v>9</v>
      </c>
      <c r="D47" s="3">
        <v>0.60499999999999998</v>
      </c>
      <c r="E47" s="3">
        <v>2802</v>
      </c>
      <c r="F47" s="2">
        <v>1.829</v>
      </c>
      <c r="G47" s="3">
        <v>2107</v>
      </c>
      <c r="H47" s="3">
        <v>8.5559999999999992</v>
      </c>
      <c r="I47" s="2">
        <v>2052</v>
      </c>
      <c r="J47" s="2">
        <v>0.30199999999999999</v>
      </c>
      <c r="K47" s="2">
        <v>2859</v>
      </c>
      <c r="L47" s="2">
        <v>1.077</v>
      </c>
      <c r="M47" s="3">
        <v>2164</v>
      </c>
      <c r="N47" s="3">
        <v>6.9210000000000003</v>
      </c>
      <c r="O47" s="2">
        <v>2109</v>
      </c>
      <c r="P47" s="2">
        <v>0.23100000000000001</v>
      </c>
      <c r="Q47" s="2">
        <v>2845</v>
      </c>
      <c r="R47" s="2">
        <v>0.90800000000000003</v>
      </c>
      <c r="S47" s="3">
        <v>2161</v>
      </c>
      <c r="T47" s="3">
        <v>10.769</v>
      </c>
      <c r="U47" s="2">
        <v>2111</v>
      </c>
      <c r="V47" s="2">
        <v>0.43099999999999999</v>
      </c>
      <c r="W47" s="2">
        <v>2845</v>
      </c>
      <c r="X47" s="2">
        <v>1.375</v>
      </c>
      <c r="Y47" s="3">
        <v>2151</v>
      </c>
      <c r="Z47" s="3">
        <v>6.6509999999999998</v>
      </c>
      <c r="AA47" s="2">
        <v>2100</v>
      </c>
      <c r="AB47" s="2">
        <v>0.24199999999999999</v>
      </c>
      <c r="AC47" s="2">
        <v>2848</v>
      </c>
      <c r="AD47" s="2">
        <v>0.94699999999999995</v>
      </c>
      <c r="AE47" s="3">
        <v>2162</v>
      </c>
      <c r="AF47" s="3">
        <v>6.9729999999999999</v>
      </c>
      <c r="AG47" s="2">
        <v>2111</v>
      </c>
      <c r="AJ47" s="2"/>
    </row>
    <row r="48" spans="2:36" x14ac:dyDescent="0.2">
      <c r="B48" s="19"/>
      <c r="C48" s="11" t="s">
        <v>10</v>
      </c>
      <c r="D48" s="3">
        <v>0.28299999999999997</v>
      </c>
      <c r="E48" s="3">
        <v>2802</v>
      </c>
      <c r="F48" s="2">
        <v>1.012</v>
      </c>
      <c r="G48" s="3">
        <v>2784</v>
      </c>
      <c r="H48" s="2">
        <v>7.7169999999999996</v>
      </c>
      <c r="I48" s="3">
        <v>2784</v>
      </c>
      <c r="J48" s="2">
        <v>0.26100000000000001</v>
      </c>
      <c r="K48" s="2">
        <v>2859</v>
      </c>
      <c r="L48" s="2">
        <v>1.169</v>
      </c>
      <c r="M48" s="2">
        <v>2841</v>
      </c>
      <c r="N48" s="2">
        <v>9.4139999999999997</v>
      </c>
      <c r="O48" s="2">
        <v>2840</v>
      </c>
      <c r="P48" s="2">
        <v>0.69699999999999995</v>
      </c>
      <c r="Q48" s="2">
        <v>2845</v>
      </c>
      <c r="R48" s="2">
        <v>2.1920000000000002</v>
      </c>
      <c r="S48" s="2">
        <v>2827</v>
      </c>
      <c r="T48" s="2">
        <v>9.4629999999999992</v>
      </c>
      <c r="U48" s="2">
        <v>2826</v>
      </c>
      <c r="V48" s="2">
        <v>0.42199999999999999</v>
      </c>
      <c r="W48" s="2">
        <v>2845</v>
      </c>
      <c r="X48" s="2">
        <v>2.0129999999999999</v>
      </c>
      <c r="Y48" s="2">
        <v>2827</v>
      </c>
      <c r="Z48" s="2">
        <v>8.5079999999999991</v>
      </c>
      <c r="AA48" s="2">
        <v>2827</v>
      </c>
      <c r="AB48" s="2">
        <v>0.89600000000000002</v>
      </c>
      <c r="AC48" s="2">
        <v>2848</v>
      </c>
      <c r="AD48" s="2">
        <v>3.0070000000000001</v>
      </c>
      <c r="AE48" s="3">
        <v>2830</v>
      </c>
      <c r="AF48" s="3">
        <v>8.7669999999999995</v>
      </c>
      <c r="AG48" s="2">
        <v>2829</v>
      </c>
      <c r="AJ48" s="2"/>
    </row>
    <row r="49" spans="2:36" x14ac:dyDescent="0.2">
      <c r="B49" s="19" t="s">
        <v>24</v>
      </c>
      <c r="C49" s="11" t="s">
        <v>5</v>
      </c>
      <c r="D49" s="3">
        <v>2.9000000000000001E-2</v>
      </c>
      <c r="E49" s="3">
        <v>119</v>
      </c>
      <c r="F49" s="2">
        <v>3.9E-2</v>
      </c>
      <c r="G49" s="3">
        <v>65</v>
      </c>
      <c r="H49" s="3">
        <v>6.7000000000000004E-2</v>
      </c>
      <c r="I49" s="3">
        <v>65</v>
      </c>
      <c r="J49" s="3">
        <v>3.1E-2</v>
      </c>
      <c r="K49" s="3">
        <v>124</v>
      </c>
      <c r="L49" s="3">
        <v>4.2000000000000003E-2</v>
      </c>
      <c r="M49" s="3">
        <v>69</v>
      </c>
      <c r="N49" s="3">
        <v>6.0999999999999999E-2</v>
      </c>
      <c r="O49" s="3">
        <v>67</v>
      </c>
      <c r="P49" s="3">
        <v>3.3000000000000002E-2</v>
      </c>
      <c r="Q49" s="2">
        <v>117</v>
      </c>
      <c r="R49" s="3">
        <v>4.4999999999999998E-2</v>
      </c>
      <c r="S49" s="3">
        <v>67</v>
      </c>
      <c r="T49" s="3">
        <v>6.6000000000000003E-2</v>
      </c>
      <c r="U49" s="3">
        <v>67</v>
      </c>
      <c r="V49" s="3">
        <v>2.7E-2</v>
      </c>
      <c r="W49" s="2">
        <v>120</v>
      </c>
      <c r="X49" s="3">
        <v>3.7999999999999999E-2</v>
      </c>
      <c r="Y49" s="3">
        <v>65</v>
      </c>
      <c r="Z49" s="3">
        <v>6.0999999999999999E-2</v>
      </c>
      <c r="AA49" s="3">
        <v>66</v>
      </c>
      <c r="AB49" s="3">
        <v>2.4E-2</v>
      </c>
      <c r="AC49" s="2">
        <v>122</v>
      </c>
      <c r="AD49" s="3">
        <v>3.5000000000000003E-2</v>
      </c>
      <c r="AE49" s="3">
        <v>70</v>
      </c>
      <c r="AF49" s="3">
        <v>6.9000000000000006E-2</v>
      </c>
      <c r="AG49" s="3">
        <v>68</v>
      </c>
      <c r="AJ49" s="2"/>
    </row>
    <row r="50" spans="2:36" x14ac:dyDescent="0.2">
      <c r="B50" s="19"/>
      <c r="C50" s="11" t="s">
        <v>7</v>
      </c>
      <c r="D50" s="3">
        <v>3.5000000000000003E-2</v>
      </c>
      <c r="E50" s="3">
        <v>119</v>
      </c>
      <c r="F50" s="2">
        <v>5.1999999999999998E-2</v>
      </c>
      <c r="G50" s="3">
        <v>116</v>
      </c>
      <c r="H50" s="3">
        <v>0.11600000000000001</v>
      </c>
      <c r="I50" s="2">
        <v>116</v>
      </c>
      <c r="J50" s="2">
        <v>3.5000000000000003E-2</v>
      </c>
      <c r="K50" s="3">
        <v>124</v>
      </c>
      <c r="L50" s="2">
        <v>5.0999999999999997E-2</v>
      </c>
      <c r="M50" s="2">
        <v>121</v>
      </c>
      <c r="N50" s="3">
        <v>0.105</v>
      </c>
      <c r="O50" s="2">
        <v>121</v>
      </c>
      <c r="P50" s="2">
        <v>3.5999999999999997E-2</v>
      </c>
      <c r="Q50" s="2">
        <v>117</v>
      </c>
      <c r="R50" s="2">
        <v>5.1999999999999998E-2</v>
      </c>
      <c r="S50" s="2">
        <v>115</v>
      </c>
      <c r="T50" s="2">
        <v>0.10299999999999999</v>
      </c>
      <c r="U50" s="2">
        <v>115</v>
      </c>
      <c r="V50" s="2">
        <v>3.1E-2</v>
      </c>
      <c r="W50" s="2">
        <v>120</v>
      </c>
      <c r="X50" s="2">
        <v>4.5999999999999999E-2</v>
      </c>
      <c r="Y50" s="2">
        <v>117</v>
      </c>
      <c r="Z50" s="2">
        <v>9.4E-2</v>
      </c>
      <c r="AA50" s="2">
        <v>117</v>
      </c>
      <c r="AB50" s="2">
        <v>2.8000000000000001E-2</v>
      </c>
      <c r="AC50" s="2">
        <v>122</v>
      </c>
      <c r="AD50" s="2">
        <v>4.2999999999999997E-2</v>
      </c>
      <c r="AE50" s="2">
        <v>119</v>
      </c>
      <c r="AF50" s="2">
        <v>0.114</v>
      </c>
      <c r="AG50" s="2">
        <v>120</v>
      </c>
    </row>
    <row r="51" spans="2:36" x14ac:dyDescent="0.2">
      <c r="B51" s="19"/>
      <c r="C51" s="11" t="s">
        <v>8</v>
      </c>
      <c r="D51" s="3">
        <v>4.2999999999999997E-2</v>
      </c>
      <c r="E51" s="3">
        <v>119</v>
      </c>
      <c r="F51" s="2">
        <v>7.0999999999999994E-2</v>
      </c>
      <c r="G51" s="3">
        <v>119</v>
      </c>
      <c r="H51" s="3">
        <v>0.13300000000000001</v>
      </c>
      <c r="I51" s="3">
        <v>119</v>
      </c>
      <c r="J51" s="2">
        <v>3.5999999999999997E-2</v>
      </c>
      <c r="K51" s="3">
        <v>124</v>
      </c>
      <c r="L51" s="2">
        <v>6.2E-2</v>
      </c>
      <c r="M51" s="2">
        <v>124</v>
      </c>
      <c r="N51" s="3">
        <v>0.13400000000000001</v>
      </c>
      <c r="O51" s="2">
        <v>124</v>
      </c>
      <c r="P51" s="2">
        <v>4.8000000000000001E-2</v>
      </c>
      <c r="Q51" s="2">
        <v>117</v>
      </c>
      <c r="R51" s="2">
        <v>7.0999999999999994E-2</v>
      </c>
      <c r="S51" s="2">
        <v>117</v>
      </c>
      <c r="T51" s="2">
        <v>0.128</v>
      </c>
      <c r="U51" s="2">
        <v>117</v>
      </c>
      <c r="V51" s="2">
        <v>3.5000000000000003E-2</v>
      </c>
      <c r="W51" s="2">
        <v>120</v>
      </c>
      <c r="X51" s="2">
        <v>5.8000000000000003E-2</v>
      </c>
      <c r="Y51" s="2">
        <v>120</v>
      </c>
      <c r="Z51" s="2">
        <v>0.13500000000000001</v>
      </c>
      <c r="AA51" s="2">
        <v>120</v>
      </c>
      <c r="AB51" s="2">
        <v>3.5999999999999997E-2</v>
      </c>
      <c r="AC51" s="2">
        <v>122</v>
      </c>
      <c r="AD51" s="2">
        <v>5.8999999999999997E-2</v>
      </c>
      <c r="AE51" s="2">
        <v>122</v>
      </c>
      <c r="AF51" s="2">
        <v>0.20599999999999999</v>
      </c>
      <c r="AG51" s="2">
        <v>122</v>
      </c>
      <c r="AI51" s="2"/>
    </row>
    <row r="52" spans="2:36" x14ac:dyDescent="0.2">
      <c r="B52" s="19"/>
      <c r="C52" s="11" t="s">
        <v>9</v>
      </c>
      <c r="D52" s="2">
        <v>4.8000000000000001E-2</v>
      </c>
      <c r="E52" s="3">
        <v>119</v>
      </c>
      <c r="F52" s="2">
        <v>9.0999999999999998E-2</v>
      </c>
      <c r="G52" s="3">
        <v>119</v>
      </c>
      <c r="H52" s="2">
        <v>0.13600000000000001</v>
      </c>
      <c r="I52" s="3">
        <v>119</v>
      </c>
      <c r="J52" s="2">
        <v>4.4999999999999998E-2</v>
      </c>
      <c r="K52" s="3">
        <v>124</v>
      </c>
      <c r="L52" s="2">
        <v>8.7999999999999995E-2</v>
      </c>
      <c r="M52" s="2">
        <v>124</v>
      </c>
      <c r="N52" s="3">
        <v>0.13700000000000001</v>
      </c>
      <c r="O52" s="2">
        <v>124</v>
      </c>
      <c r="P52" s="2">
        <v>4.7E-2</v>
      </c>
      <c r="Q52" s="2">
        <v>117</v>
      </c>
      <c r="R52" s="2">
        <v>8.6999999999999994E-2</v>
      </c>
      <c r="S52" s="2">
        <v>117</v>
      </c>
      <c r="T52" s="2">
        <v>0.123</v>
      </c>
      <c r="U52" s="2">
        <v>117</v>
      </c>
      <c r="V52" s="2">
        <v>4.8000000000000001E-2</v>
      </c>
      <c r="W52" s="2">
        <v>120</v>
      </c>
      <c r="X52" s="2">
        <v>9.0999999999999998E-2</v>
      </c>
      <c r="Y52" s="2">
        <v>120</v>
      </c>
      <c r="Z52" s="2">
        <v>0.13900000000000001</v>
      </c>
      <c r="AA52" s="2">
        <v>120</v>
      </c>
      <c r="AB52" s="2">
        <v>4.9000000000000002E-2</v>
      </c>
      <c r="AC52" s="2">
        <v>122</v>
      </c>
      <c r="AD52" s="2">
        <v>9.8000000000000004E-2</v>
      </c>
      <c r="AE52" s="2">
        <v>122</v>
      </c>
      <c r="AF52" s="2">
        <v>0.14599999999999999</v>
      </c>
      <c r="AG52" s="2">
        <v>122</v>
      </c>
      <c r="AI52" s="2"/>
    </row>
    <row r="53" spans="2:36" x14ac:dyDescent="0.2">
      <c r="B53" s="19"/>
      <c r="C53" s="11" t="s">
        <v>10</v>
      </c>
      <c r="D53" s="2">
        <v>5.8999999999999997E-2</v>
      </c>
      <c r="E53" s="3">
        <v>119</v>
      </c>
      <c r="F53" s="2">
        <v>0.111</v>
      </c>
      <c r="G53" s="3">
        <v>119</v>
      </c>
      <c r="H53" s="2">
        <v>0.14099999999999999</v>
      </c>
      <c r="I53" s="3">
        <v>119</v>
      </c>
      <c r="J53" s="2">
        <v>6.6000000000000003E-2</v>
      </c>
      <c r="K53" s="3">
        <v>124</v>
      </c>
      <c r="L53" s="2">
        <v>0.113</v>
      </c>
      <c r="M53" s="2">
        <v>124</v>
      </c>
      <c r="N53" s="3">
        <v>0.14399999999999999</v>
      </c>
      <c r="O53" s="2">
        <v>124</v>
      </c>
      <c r="P53" s="2">
        <v>6.4000000000000001E-2</v>
      </c>
      <c r="Q53" s="2">
        <v>117</v>
      </c>
      <c r="R53" s="2">
        <v>0.109</v>
      </c>
      <c r="S53" s="2">
        <v>117</v>
      </c>
      <c r="T53" s="2">
        <v>0.13400000000000001</v>
      </c>
      <c r="U53" s="2">
        <v>117</v>
      </c>
      <c r="V53" s="2">
        <v>6.0999999999999999E-2</v>
      </c>
      <c r="W53" s="2">
        <v>120</v>
      </c>
      <c r="X53" s="2">
        <v>0.105</v>
      </c>
      <c r="Y53" s="2">
        <v>120</v>
      </c>
      <c r="Z53" s="2">
        <v>0.13100000000000001</v>
      </c>
      <c r="AA53" s="2">
        <v>120</v>
      </c>
      <c r="AB53" s="2">
        <v>5.8000000000000003E-2</v>
      </c>
      <c r="AC53" s="2">
        <v>122</v>
      </c>
      <c r="AD53" s="2">
        <v>0.121</v>
      </c>
      <c r="AE53" s="2">
        <v>122</v>
      </c>
      <c r="AF53" s="2">
        <v>0.13200000000000001</v>
      </c>
      <c r="AG53" s="2">
        <v>122</v>
      </c>
      <c r="AI53" s="2"/>
    </row>
  </sheetData>
  <mergeCells count="33">
    <mergeCell ref="D1:I1"/>
    <mergeCell ref="J1:O1"/>
    <mergeCell ref="P1:U1"/>
    <mergeCell ref="V1:AA1"/>
    <mergeCell ref="AB1:AG1"/>
    <mergeCell ref="Z2:AA2"/>
    <mergeCell ref="AB2:AC2"/>
    <mergeCell ref="AD2:AE2"/>
    <mergeCell ref="AF2:AG2"/>
    <mergeCell ref="B4:B8"/>
    <mergeCell ref="N2:O2"/>
    <mergeCell ref="P2:Q2"/>
    <mergeCell ref="R2:S2"/>
    <mergeCell ref="T2:U2"/>
    <mergeCell ref="V2:W2"/>
    <mergeCell ref="X2:Y2"/>
    <mergeCell ref="D2:E2"/>
    <mergeCell ref="F2:G2"/>
    <mergeCell ref="H2:I2"/>
    <mergeCell ref="J2:K2"/>
    <mergeCell ref="L2:M2"/>
    <mergeCell ref="B44:B48"/>
    <mergeCell ref="B49:B53"/>
    <mergeCell ref="B1:C1"/>
    <mergeCell ref="B14:B18"/>
    <mergeCell ref="B19:B23"/>
    <mergeCell ref="B24:B28"/>
    <mergeCell ref="B29:B33"/>
    <mergeCell ref="B34:B38"/>
    <mergeCell ref="B39:B43"/>
    <mergeCell ref="B9:B13"/>
    <mergeCell ref="B2:B3"/>
    <mergeCell ref="C2:C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5C54C-BDA0-4D6D-8135-1DE09D81A37A}">
  <dimension ref="B2:AP38"/>
  <sheetViews>
    <sheetView workbookViewId="0">
      <pane ySplit="3" topLeftCell="A7" activePane="bottomLeft" state="frozen"/>
      <selection pane="bottomLeft" activeCell="A4" sqref="A4"/>
    </sheetView>
  </sheetViews>
  <sheetFormatPr defaultRowHeight="14.25" x14ac:dyDescent="0.2"/>
  <cols>
    <col min="2" max="2" width="10.875" customWidth="1"/>
    <col min="4" max="4" width="15" bestFit="1" customWidth="1"/>
    <col min="8" max="8" width="9" style="13"/>
    <col min="10" max="10" width="15" bestFit="1" customWidth="1"/>
    <col min="14" max="14" width="9" style="13"/>
  </cols>
  <sheetData>
    <row r="2" spans="2:42" x14ac:dyDescent="0.2">
      <c r="B2" s="17" t="s">
        <v>31</v>
      </c>
      <c r="C2" s="19" t="s">
        <v>30</v>
      </c>
      <c r="D2" s="20" t="s">
        <v>12</v>
      </c>
      <c r="E2" s="20"/>
      <c r="F2" s="20"/>
      <c r="G2" s="20"/>
      <c r="H2" s="22" t="s">
        <v>29</v>
      </c>
      <c r="I2" s="22"/>
      <c r="J2" s="21" t="s">
        <v>13</v>
      </c>
      <c r="K2" s="21"/>
      <c r="L2" s="21"/>
      <c r="M2" s="21"/>
      <c r="N2" s="22" t="s">
        <v>29</v>
      </c>
      <c r="O2" s="22"/>
      <c r="P2" s="20" t="s">
        <v>14</v>
      </c>
      <c r="Q2" s="20"/>
      <c r="R2" s="20"/>
      <c r="S2" s="20"/>
      <c r="T2" s="22" t="s">
        <v>29</v>
      </c>
      <c r="U2" s="22"/>
      <c r="V2" s="21" t="s">
        <v>15</v>
      </c>
      <c r="W2" s="21"/>
      <c r="X2" s="21"/>
      <c r="Y2" s="21"/>
      <c r="Z2" s="22" t="s">
        <v>29</v>
      </c>
      <c r="AA2" s="22"/>
      <c r="AB2" s="20" t="s">
        <v>16</v>
      </c>
      <c r="AC2" s="20"/>
      <c r="AD2" s="20"/>
      <c r="AE2" s="20"/>
      <c r="AF2" s="22" t="s">
        <v>29</v>
      </c>
      <c r="AG2" s="22"/>
      <c r="AI2" s="7"/>
      <c r="AJ2" s="7"/>
      <c r="AK2" s="3"/>
      <c r="AL2" s="7"/>
      <c r="AM2" s="7"/>
      <c r="AN2" s="7"/>
      <c r="AO2" s="7"/>
      <c r="AP2" s="7"/>
    </row>
    <row r="3" spans="2:42" s="11" customFormat="1" x14ac:dyDescent="0.2">
      <c r="B3" s="17"/>
      <c r="C3" s="19"/>
      <c r="D3" s="11" t="s">
        <v>26</v>
      </c>
      <c r="E3" s="11" t="s">
        <v>0</v>
      </c>
      <c r="F3" s="11" t="s">
        <v>1</v>
      </c>
      <c r="G3" s="11" t="s">
        <v>2</v>
      </c>
      <c r="H3" s="16" t="s">
        <v>0</v>
      </c>
      <c r="I3" s="23" t="s">
        <v>1</v>
      </c>
      <c r="J3" s="11" t="s">
        <v>26</v>
      </c>
      <c r="K3" s="11" t="s">
        <v>0</v>
      </c>
      <c r="L3" s="11" t="s">
        <v>1</v>
      </c>
      <c r="M3" s="11" t="s">
        <v>2</v>
      </c>
      <c r="N3" s="16" t="s">
        <v>0</v>
      </c>
      <c r="O3" s="23" t="s">
        <v>1</v>
      </c>
      <c r="P3" s="11" t="s">
        <v>26</v>
      </c>
      <c r="Q3" s="11" t="s">
        <v>0</v>
      </c>
      <c r="R3" s="11" t="s">
        <v>1</v>
      </c>
      <c r="S3" s="11" t="s">
        <v>2</v>
      </c>
      <c r="T3" s="16" t="s">
        <v>0</v>
      </c>
      <c r="U3" s="23" t="s">
        <v>1</v>
      </c>
      <c r="V3" s="11" t="s">
        <v>26</v>
      </c>
      <c r="W3" s="11" t="s">
        <v>0</v>
      </c>
      <c r="X3" s="11" t="s">
        <v>1</v>
      </c>
      <c r="Y3" s="11" t="s">
        <v>2</v>
      </c>
      <c r="Z3" s="16" t="s">
        <v>0</v>
      </c>
      <c r="AA3" s="23" t="s">
        <v>1</v>
      </c>
      <c r="AB3" s="11" t="s">
        <v>26</v>
      </c>
      <c r="AC3" s="11" t="s">
        <v>0</v>
      </c>
      <c r="AD3" s="11" t="s">
        <v>1</v>
      </c>
      <c r="AE3" s="11" t="s">
        <v>2</v>
      </c>
      <c r="AF3" s="16" t="s">
        <v>0</v>
      </c>
      <c r="AG3" s="23" t="s">
        <v>1</v>
      </c>
    </row>
    <row r="4" spans="2:42" x14ac:dyDescent="0.2">
      <c r="B4" s="6" t="s">
        <v>11</v>
      </c>
      <c r="C4" s="5">
        <v>2</v>
      </c>
      <c r="D4" s="10">
        <v>0.11119999999999999</v>
      </c>
      <c r="E4" s="3">
        <v>28</v>
      </c>
      <c r="F4" s="3">
        <v>22</v>
      </c>
      <c r="G4" s="2">
        <v>22</v>
      </c>
      <c r="H4" s="15">
        <f>(E4-G4)/E4</f>
        <v>0.21428571428571427</v>
      </c>
      <c r="I4" s="14">
        <f>(F4-G4)/F4</f>
        <v>0</v>
      </c>
      <c r="J4" s="10">
        <v>0.1111</v>
      </c>
      <c r="K4" s="3">
        <v>30</v>
      </c>
      <c r="L4" s="3">
        <v>22</v>
      </c>
      <c r="M4" s="2">
        <v>22</v>
      </c>
      <c r="N4" s="15">
        <f>(K4-M4)/K4</f>
        <v>0.26666666666666666</v>
      </c>
      <c r="O4" s="14">
        <f>(L4-M4)/L4</f>
        <v>0</v>
      </c>
      <c r="P4" s="10">
        <v>0.1113</v>
      </c>
      <c r="Q4" s="3">
        <v>29</v>
      </c>
      <c r="R4" s="3">
        <v>22</v>
      </c>
      <c r="S4" s="2">
        <v>22</v>
      </c>
      <c r="T4" s="15">
        <f>(Q4-S4)/Q4</f>
        <v>0.2413793103448276</v>
      </c>
      <c r="U4" s="14">
        <f>(R4-S4)/R4</f>
        <v>0</v>
      </c>
      <c r="V4" s="10">
        <v>0.1062</v>
      </c>
      <c r="W4" s="3">
        <v>29</v>
      </c>
      <c r="X4" s="2">
        <v>23</v>
      </c>
      <c r="Y4" s="2">
        <v>23</v>
      </c>
      <c r="Z4" s="15">
        <f>(W4-Y4)/W4</f>
        <v>0.20689655172413793</v>
      </c>
      <c r="AA4" s="14">
        <f>(X4-Y4)/X4</f>
        <v>0</v>
      </c>
      <c r="AB4" s="10">
        <v>0.1061</v>
      </c>
      <c r="AC4" s="2">
        <v>30</v>
      </c>
      <c r="AD4" s="2">
        <v>23</v>
      </c>
      <c r="AE4" s="2">
        <v>23</v>
      </c>
      <c r="AF4" s="15">
        <f>(AC4-AE4)/AC4</f>
        <v>0.23333333333333334</v>
      </c>
      <c r="AG4" s="14">
        <f>(AD4-AE4)/AD4</f>
        <v>0</v>
      </c>
      <c r="AK4" s="1"/>
    </row>
    <row r="5" spans="2:42" x14ac:dyDescent="0.2">
      <c r="B5" s="6" t="s">
        <v>17</v>
      </c>
      <c r="C5" s="5">
        <v>2</v>
      </c>
      <c r="D5" s="10">
        <v>0.14829999999999999</v>
      </c>
      <c r="E5" s="3">
        <v>182</v>
      </c>
      <c r="F5" s="3">
        <v>107</v>
      </c>
      <c r="G5" s="2">
        <v>87</v>
      </c>
      <c r="H5" s="15">
        <f t="shared" ref="H5:H37" si="0">(E5-G5)/E5</f>
        <v>0.52197802197802201</v>
      </c>
      <c r="I5" s="14">
        <f t="shared" ref="I5:I37" si="1">(F5-G5)/F5</f>
        <v>0.18691588785046728</v>
      </c>
      <c r="J5" s="10">
        <v>0.14899999999999999</v>
      </c>
      <c r="K5" s="2">
        <v>191</v>
      </c>
      <c r="L5" s="2">
        <v>106</v>
      </c>
      <c r="M5" s="2">
        <v>84</v>
      </c>
      <c r="N5" s="15">
        <f t="shared" ref="N5:N37" si="2">(K5-M5)/K5</f>
        <v>0.56020942408376961</v>
      </c>
      <c r="O5" s="14">
        <f t="shared" ref="O5:O37" si="3">(L5-M5)/L5</f>
        <v>0.20754716981132076</v>
      </c>
      <c r="P5" s="10">
        <v>0.14810000000000001</v>
      </c>
      <c r="Q5" s="2">
        <v>192</v>
      </c>
      <c r="R5" s="2">
        <v>106</v>
      </c>
      <c r="S5" s="2">
        <v>84</v>
      </c>
      <c r="T5" s="15">
        <f t="shared" ref="T5:T37" si="4">(Q5-S5)/Q5</f>
        <v>0.5625</v>
      </c>
      <c r="U5" s="14">
        <f t="shared" ref="U5:U37" si="5">(R5-S5)/R5</f>
        <v>0.20754716981132076</v>
      </c>
      <c r="V5" s="10">
        <v>0.14779999999999999</v>
      </c>
      <c r="W5" s="2">
        <v>188</v>
      </c>
      <c r="X5" s="2">
        <v>107</v>
      </c>
      <c r="Y5" s="2">
        <v>85</v>
      </c>
      <c r="Z5" s="15">
        <f t="shared" ref="Z5:Z37" si="6">(W5-Y5)/W5</f>
        <v>0.5478723404255319</v>
      </c>
      <c r="AA5" s="14">
        <f t="shared" ref="AA5:AA37" si="7">(X5-Y5)/X5</f>
        <v>0.20560747663551401</v>
      </c>
      <c r="AB5" s="10">
        <v>0.1492</v>
      </c>
      <c r="AC5" s="2">
        <v>190</v>
      </c>
      <c r="AD5" s="2">
        <v>106</v>
      </c>
      <c r="AE5" s="2">
        <v>84</v>
      </c>
      <c r="AF5" s="15">
        <f t="shared" ref="AF5:AF37" si="8">(AC5-AE5)/AC5</f>
        <v>0.55789473684210522</v>
      </c>
      <c r="AG5" s="14">
        <f t="shared" ref="AG5:AG37" si="9">(AD5-AE5)/AD5</f>
        <v>0.20754716981132076</v>
      </c>
      <c r="AI5" s="2"/>
      <c r="AK5" s="2"/>
    </row>
    <row r="6" spans="2:42" x14ac:dyDescent="0.2">
      <c r="B6" s="6" t="s">
        <v>17</v>
      </c>
      <c r="C6" s="5">
        <v>3</v>
      </c>
      <c r="D6" s="10">
        <v>6.2E-2</v>
      </c>
      <c r="E6" s="3">
        <v>182</v>
      </c>
      <c r="F6" s="3">
        <v>182</v>
      </c>
      <c r="G6" s="3">
        <v>182</v>
      </c>
      <c r="H6" s="15">
        <f t="shared" si="0"/>
        <v>0</v>
      </c>
      <c r="I6" s="14">
        <f t="shared" si="1"/>
        <v>0</v>
      </c>
      <c r="J6" s="10">
        <v>5.8999999999999997E-2</v>
      </c>
      <c r="K6" s="2">
        <v>191</v>
      </c>
      <c r="L6" s="2">
        <v>191</v>
      </c>
      <c r="M6" s="3">
        <v>191</v>
      </c>
      <c r="N6" s="15">
        <f t="shared" si="2"/>
        <v>0</v>
      </c>
      <c r="O6" s="14">
        <f t="shared" si="3"/>
        <v>0</v>
      </c>
      <c r="P6" s="10">
        <v>5.8599999999999999E-2</v>
      </c>
      <c r="Q6" s="2">
        <v>192</v>
      </c>
      <c r="R6" s="2">
        <v>192</v>
      </c>
      <c r="S6" s="2">
        <v>192</v>
      </c>
      <c r="T6" s="15">
        <f t="shared" si="4"/>
        <v>0</v>
      </c>
      <c r="U6" s="14">
        <f t="shared" si="5"/>
        <v>0</v>
      </c>
      <c r="V6" s="10">
        <v>5.8799999999999998E-2</v>
      </c>
      <c r="W6" s="2">
        <v>188</v>
      </c>
      <c r="X6" s="2">
        <v>188</v>
      </c>
      <c r="Y6" s="2">
        <v>188</v>
      </c>
      <c r="Z6" s="15">
        <f t="shared" si="6"/>
        <v>0</v>
      </c>
      <c r="AA6" s="14">
        <f t="shared" si="7"/>
        <v>0</v>
      </c>
      <c r="AB6" s="10">
        <v>5.8999999999999997E-2</v>
      </c>
      <c r="AC6" s="2">
        <v>190</v>
      </c>
      <c r="AD6" s="2">
        <v>190</v>
      </c>
      <c r="AE6" s="2">
        <v>190</v>
      </c>
      <c r="AF6" s="15">
        <f t="shared" si="8"/>
        <v>0</v>
      </c>
      <c r="AG6" s="14">
        <f t="shared" si="9"/>
        <v>0</v>
      </c>
      <c r="AI6" s="2"/>
      <c r="AK6" s="2"/>
    </row>
    <row r="7" spans="2:42" x14ac:dyDescent="0.2">
      <c r="B7" s="6" t="s">
        <v>25</v>
      </c>
      <c r="C7" s="5">
        <v>2</v>
      </c>
      <c r="D7" s="10">
        <v>0.43</v>
      </c>
      <c r="E7" s="3">
        <v>177</v>
      </c>
      <c r="F7" s="3">
        <v>91</v>
      </c>
      <c r="G7" s="2">
        <v>83</v>
      </c>
      <c r="H7" s="15">
        <f t="shared" si="0"/>
        <v>0.53107344632768361</v>
      </c>
      <c r="I7" s="14">
        <f t="shared" si="1"/>
        <v>8.7912087912087919E-2</v>
      </c>
      <c r="J7" s="10">
        <v>0.435</v>
      </c>
      <c r="K7" s="2">
        <v>173</v>
      </c>
      <c r="L7" s="2">
        <v>87</v>
      </c>
      <c r="M7" s="3">
        <v>80</v>
      </c>
      <c r="N7" s="15">
        <f t="shared" si="2"/>
        <v>0.53757225433526012</v>
      </c>
      <c r="O7" s="14">
        <f t="shared" si="3"/>
        <v>8.0459770114942528E-2</v>
      </c>
      <c r="P7" s="10">
        <v>0.4294</v>
      </c>
      <c r="Q7" s="3">
        <v>180</v>
      </c>
      <c r="R7" s="3">
        <v>94</v>
      </c>
      <c r="S7" s="2">
        <v>84</v>
      </c>
      <c r="T7" s="15">
        <f t="shared" si="4"/>
        <v>0.53333333333333333</v>
      </c>
      <c r="U7" s="14">
        <f t="shared" si="5"/>
        <v>0.10638297872340426</v>
      </c>
      <c r="V7" s="10">
        <v>0.43319999999999997</v>
      </c>
      <c r="W7" s="3">
        <v>172</v>
      </c>
      <c r="X7" s="3">
        <v>89</v>
      </c>
      <c r="Y7" s="2">
        <v>80</v>
      </c>
      <c r="Z7" s="15">
        <f t="shared" si="6"/>
        <v>0.53488372093023251</v>
      </c>
      <c r="AA7" s="14">
        <f t="shared" si="7"/>
        <v>0.10112359550561797</v>
      </c>
      <c r="AB7" s="10">
        <v>0.43209999999999998</v>
      </c>
      <c r="AC7" s="3">
        <v>178</v>
      </c>
      <c r="AD7" s="3">
        <v>90</v>
      </c>
      <c r="AE7" s="2">
        <v>82</v>
      </c>
      <c r="AF7" s="15">
        <f t="shared" si="8"/>
        <v>0.5393258426966292</v>
      </c>
      <c r="AG7" s="14">
        <f t="shared" si="9"/>
        <v>8.8888888888888892E-2</v>
      </c>
      <c r="AI7" s="3"/>
      <c r="AK7" s="3"/>
    </row>
    <row r="8" spans="2:42" x14ac:dyDescent="0.2">
      <c r="B8" s="6" t="s">
        <v>25</v>
      </c>
      <c r="C8" s="5">
        <v>3</v>
      </c>
      <c r="D8" s="10">
        <v>0.41499999999999998</v>
      </c>
      <c r="E8" s="3">
        <v>366</v>
      </c>
      <c r="F8" s="3">
        <v>216</v>
      </c>
      <c r="G8" s="2">
        <v>201</v>
      </c>
      <c r="H8" s="15">
        <f t="shared" si="0"/>
        <v>0.45081967213114754</v>
      </c>
      <c r="I8" s="14">
        <f t="shared" si="1"/>
        <v>6.9444444444444448E-2</v>
      </c>
      <c r="J8" s="10">
        <v>0.41930000000000001</v>
      </c>
      <c r="K8" s="2">
        <v>361</v>
      </c>
      <c r="L8" s="2">
        <v>213</v>
      </c>
      <c r="M8" s="2">
        <v>197</v>
      </c>
      <c r="N8" s="15">
        <f t="shared" si="2"/>
        <v>0.45429362880886426</v>
      </c>
      <c r="O8" s="14">
        <f t="shared" si="3"/>
        <v>7.5117370892018781E-2</v>
      </c>
      <c r="P8" s="10">
        <v>0.41420000000000001</v>
      </c>
      <c r="Q8" s="2">
        <v>370</v>
      </c>
      <c r="R8" s="2">
        <v>220</v>
      </c>
      <c r="S8" s="2">
        <v>204</v>
      </c>
      <c r="T8" s="15">
        <f t="shared" si="4"/>
        <v>0.44864864864864867</v>
      </c>
      <c r="U8" s="14">
        <f t="shared" si="5"/>
        <v>7.2727272727272724E-2</v>
      </c>
      <c r="V8" s="10">
        <v>0.41830000000000001</v>
      </c>
      <c r="W8" s="2">
        <v>359</v>
      </c>
      <c r="X8" s="2">
        <v>216</v>
      </c>
      <c r="Y8" s="2">
        <v>193</v>
      </c>
      <c r="Z8" s="15">
        <f t="shared" si="6"/>
        <v>0.46239554317548748</v>
      </c>
      <c r="AA8" s="14">
        <f t="shared" si="7"/>
        <v>0.10648148148148148</v>
      </c>
      <c r="AB8" s="10">
        <v>0.4153</v>
      </c>
      <c r="AC8" s="2">
        <v>362</v>
      </c>
      <c r="AD8" s="2">
        <v>217</v>
      </c>
      <c r="AE8" s="2">
        <v>201</v>
      </c>
      <c r="AF8" s="15">
        <f t="shared" si="8"/>
        <v>0.44475138121546959</v>
      </c>
      <c r="AG8" s="14">
        <f t="shared" si="9"/>
        <v>7.3732718894009217E-2</v>
      </c>
      <c r="AI8" s="2"/>
      <c r="AK8" s="2"/>
    </row>
    <row r="9" spans="2:42" x14ac:dyDescent="0.2">
      <c r="B9" s="6" t="s">
        <v>25</v>
      </c>
      <c r="C9" s="5">
        <v>4</v>
      </c>
      <c r="D9" s="10">
        <v>0.3891</v>
      </c>
      <c r="E9" s="2">
        <v>701</v>
      </c>
      <c r="F9" s="2">
        <v>443</v>
      </c>
      <c r="G9" s="2">
        <v>455</v>
      </c>
      <c r="H9" s="15">
        <f t="shared" si="0"/>
        <v>0.35092724679029957</v>
      </c>
      <c r="I9" s="14">
        <f t="shared" si="1"/>
        <v>-2.7088036117381489E-2</v>
      </c>
      <c r="J9" s="10">
        <v>0.4012</v>
      </c>
      <c r="K9" s="2">
        <v>727</v>
      </c>
      <c r="L9" s="2">
        <v>451</v>
      </c>
      <c r="M9" s="2">
        <v>451</v>
      </c>
      <c r="N9" s="15">
        <f t="shared" si="2"/>
        <v>0.37964236588720768</v>
      </c>
      <c r="O9" s="14">
        <f t="shared" si="3"/>
        <v>0</v>
      </c>
      <c r="P9" s="10">
        <v>0.3866</v>
      </c>
      <c r="Q9" s="2">
        <v>729</v>
      </c>
      <c r="R9" s="2">
        <v>457</v>
      </c>
      <c r="S9" s="2">
        <v>461</v>
      </c>
      <c r="T9" s="15">
        <f t="shared" si="4"/>
        <v>0.36762688614540467</v>
      </c>
      <c r="U9" s="14">
        <f t="shared" si="5"/>
        <v>-8.7527352297592995E-3</v>
      </c>
      <c r="V9" s="10">
        <v>0.3921</v>
      </c>
      <c r="W9" s="3">
        <v>733</v>
      </c>
      <c r="X9" s="2">
        <v>468</v>
      </c>
      <c r="Y9" s="2">
        <v>437</v>
      </c>
      <c r="Z9" s="15">
        <f t="shared" si="6"/>
        <v>0.40381991814461121</v>
      </c>
      <c r="AA9" s="14">
        <f t="shared" si="7"/>
        <v>6.623931623931624E-2</v>
      </c>
      <c r="AB9" s="10">
        <v>0.3871</v>
      </c>
      <c r="AC9" s="2">
        <v>728</v>
      </c>
      <c r="AD9" s="2">
        <v>452</v>
      </c>
      <c r="AE9" s="2">
        <v>452</v>
      </c>
      <c r="AF9" s="15">
        <f t="shared" si="8"/>
        <v>0.37912087912087911</v>
      </c>
      <c r="AG9" s="14">
        <f t="shared" si="9"/>
        <v>0</v>
      </c>
      <c r="AI9" s="2"/>
      <c r="AK9" s="2"/>
    </row>
    <row r="10" spans="2:42" x14ac:dyDescent="0.2">
      <c r="B10" s="6" t="s">
        <v>25</v>
      </c>
      <c r="C10" s="5">
        <v>5</v>
      </c>
      <c r="D10" s="10">
        <v>0.33929999999999999</v>
      </c>
      <c r="E10" s="2">
        <v>1277</v>
      </c>
      <c r="F10" s="2">
        <v>845</v>
      </c>
      <c r="G10" s="2">
        <v>845</v>
      </c>
      <c r="H10" s="15">
        <f t="shared" si="0"/>
        <v>0.33829287392325763</v>
      </c>
      <c r="I10" s="14">
        <f t="shared" si="1"/>
        <v>0</v>
      </c>
      <c r="J10" s="10">
        <v>0.33710000000000001</v>
      </c>
      <c r="K10" s="2">
        <v>1303</v>
      </c>
      <c r="L10" s="2">
        <v>871</v>
      </c>
      <c r="M10" s="2">
        <v>871</v>
      </c>
      <c r="N10" s="15">
        <f t="shared" si="2"/>
        <v>0.33154259401381425</v>
      </c>
      <c r="O10" s="14">
        <f t="shared" si="3"/>
        <v>0</v>
      </c>
      <c r="P10" s="10">
        <v>0.33610000000000001</v>
      </c>
      <c r="Q10" s="2">
        <v>1305</v>
      </c>
      <c r="R10" s="3">
        <v>873</v>
      </c>
      <c r="S10" s="2">
        <v>873</v>
      </c>
      <c r="T10" s="15">
        <f t="shared" si="4"/>
        <v>0.33103448275862069</v>
      </c>
      <c r="U10" s="14">
        <f t="shared" si="5"/>
        <v>0</v>
      </c>
      <c r="V10" s="10">
        <v>0.34329999999999999</v>
      </c>
      <c r="W10" s="3">
        <v>1208</v>
      </c>
      <c r="X10" s="3">
        <v>865</v>
      </c>
      <c r="Y10" s="3">
        <v>892</v>
      </c>
      <c r="Z10" s="15">
        <f t="shared" si="6"/>
        <v>0.26158940397350994</v>
      </c>
      <c r="AA10" s="14">
        <f t="shared" si="7"/>
        <v>-3.121387283236994E-2</v>
      </c>
      <c r="AB10" s="10">
        <v>0.3362</v>
      </c>
      <c r="AC10" s="3">
        <v>1304</v>
      </c>
      <c r="AD10" s="3">
        <v>872</v>
      </c>
      <c r="AE10" s="2">
        <v>872</v>
      </c>
      <c r="AF10" s="15">
        <f t="shared" si="8"/>
        <v>0.33128834355828218</v>
      </c>
      <c r="AG10" s="14">
        <f t="shared" si="9"/>
        <v>0</v>
      </c>
      <c r="AI10" s="3"/>
      <c r="AK10" s="3"/>
    </row>
    <row r="11" spans="2:42" x14ac:dyDescent="0.2">
      <c r="B11" s="6" t="s">
        <v>25</v>
      </c>
      <c r="C11" s="5">
        <v>6</v>
      </c>
      <c r="D11" s="10">
        <v>0.26919999999999999</v>
      </c>
      <c r="E11" s="3">
        <v>1277</v>
      </c>
      <c r="F11" s="3">
        <v>1277</v>
      </c>
      <c r="G11" s="3">
        <v>1277</v>
      </c>
      <c r="H11" s="15">
        <f t="shared" si="0"/>
        <v>0</v>
      </c>
      <c r="I11" s="14">
        <f t="shared" si="1"/>
        <v>0</v>
      </c>
      <c r="J11" s="10">
        <v>0.26619999999999999</v>
      </c>
      <c r="K11" s="3">
        <v>1303</v>
      </c>
      <c r="L11" s="2">
        <v>1303</v>
      </c>
      <c r="M11" s="2">
        <v>1303</v>
      </c>
      <c r="N11" s="15">
        <f t="shared" si="2"/>
        <v>0</v>
      </c>
      <c r="O11" s="14">
        <f t="shared" si="3"/>
        <v>0</v>
      </c>
      <c r="P11" s="10">
        <v>0.26629999999999998</v>
      </c>
      <c r="Q11" s="2">
        <v>1305</v>
      </c>
      <c r="R11" s="3">
        <v>1305</v>
      </c>
      <c r="S11" s="2">
        <v>1305</v>
      </c>
      <c r="T11" s="15">
        <f t="shared" si="4"/>
        <v>0</v>
      </c>
      <c r="U11" s="14">
        <f t="shared" si="5"/>
        <v>0</v>
      </c>
      <c r="V11" s="10">
        <v>0.27510000000000001</v>
      </c>
      <c r="W11" s="3">
        <v>1208</v>
      </c>
      <c r="X11" s="3">
        <v>1208</v>
      </c>
      <c r="Y11" s="3">
        <v>1208</v>
      </c>
      <c r="Z11" s="15">
        <f t="shared" si="6"/>
        <v>0</v>
      </c>
      <c r="AA11" s="14">
        <f t="shared" si="7"/>
        <v>0</v>
      </c>
      <c r="AB11" s="10">
        <v>0.26629999999999998</v>
      </c>
      <c r="AC11" s="3">
        <v>1304</v>
      </c>
      <c r="AD11" s="3">
        <v>1304</v>
      </c>
      <c r="AE11" s="2">
        <v>1304</v>
      </c>
      <c r="AF11" s="15">
        <f t="shared" si="8"/>
        <v>0</v>
      </c>
      <c r="AG11" s="14">
        <f t="shared" si="9"/>
        <v>0</v>
      </c>
      <c r="AI11" s="3"/>
      <c r="AK11" s="3"/>
    </row>
    <row r="12" spans="2:42" x14ac:dyDescent="0.2">
      <c r="B12" s="6" t="s">
        <v>18</v>
      </c>
      <c r="C12" s="5">
        <v>2</v>
      </c>
      <c r="D12" s="10">
        <v>0.14360000000000001</v>
      </c>
      <c r="E12" s="3">
        <v>50</v>
      </c>
      <c r="F12" s="3">
        <v>50</v>
      </c>
      <c r="G12" s="3">
        <v>50</v>
      </c>
      <c r="H12" s="15">
        <f t="shared" si="0"/>
        <v>0</v>
      </c>
      <c r="I12" s="14">
        <f t="shared" si="1"/>
        <v>0</v>
      </c>
      <c r="J12" s="10">
        <v>0.14729999999999999</v>
      </c>
      <c r="K12" s="2">
        <v>54</v>
      </c>
      <c r="L12" s="2">
        <v>54</v>
      </c>
      <c r="M12" s="2">
        <v>54</v>
      </c>
      <c r="N12" s="15">
        <f t="shared" si="2"/>
        <v>0</v>
      </c>
      <c r="O12" s="14">
        <f t="shared" si="3"/>
        <v>0</v>
      </c>
      <c r="P12" s="10">
        <v>0.14430000000000001</v>
      </c>
      <c r="Q12" s="2">
        <v>48</v>
      </c>
      <c r="R12" s="2">
        <v>48</v>
      </c>
      <c r="S12" s="2">
        <v>48</v>
      </c>
      <c r="T12" s="15">
        <f t="shared" si="4"/>
        <v>0</v>
      </c>
      <c r="U12" s="14">
        <f t="shared" si="5"/>
        <v>0</v>
      </c>
      <c r="V12" s="10">
        <v>0.14430000000000001</v>
      </c>
      <c r="W12" s="2">
        <v>50</v>
      </c>
      <c r="X12" s="2">
        <v>50</v>
      </c>
      <c r="Y12" s="2">
        <v>50</v>
      </c>
      <c r="Z12" s="15">
        <f t="shared" si="6"/>
        <v>0</v>
      </c>
      <c r="AA12" s="14">
        <f t="shared" si="7"/>
        <v>0</v>
      </c>
      <c r="AB12" s="10">
        <v>0.13919999999999999</v>
      </c>
      <c r="AC12" s="2">
        <v>53</v>
      </c>
      <c r="AD12" s="2">
        <v>53</v>
      </c>
      <c r="AE12" s="2">
        <v>53</v>
      </c>
      <c r="AF12" s="15">
        <f t="shared" si="8"/>
        <v>0</v>
      </c>
      <c r="AG12" s="14">
        <f t="shared" si="9"/>
        <v>0</v>
      </c>
      <c r="AI12" s="2"/>
      <c r="AK12" s="2"/>
    </row>
    <row r="13" spans="2:42" x14ac:dyDescent="0.2">
      <c r="B13" s="6" t="s">
        <v>18</v>
      </c>
      <c r="C13" s="5">
        <v>3</v>
      </c>
      <c r="D13" s="10">
        <v>7.6200000000000004E-2</v>
      </c>
      <c r="E13" s="3">
        <v>50</v>
      </c>
      <c r="F13" s="3">
        <v>50</v>
      </c>
      <c r="G13" s="3">
        <v>50</v>
      </c>
      <c r="H13" s="15">
        <f t="shared" si="0"/>
        <v>0</v>
      </c>
      <c r="I13" s="14">
        <f t="shared" si="1"/>
        <v>0</v>
      </c>
      <c r="J13" s="10">
        <v>8.1199999999999994E-2</v>
      </c>
      <c r="K13" s="2">
        <v>54</v>
      </c>
      <c r="L13" s="2">
        <v>54</v>
      </c>
      <c r="M13" s="2">
        <v>54</v>
      </c>
      <c r="N13" s="15">
        <f t="shared" si="2"/>
        <v>0</v>
      </c>
      <c r="O13" s="14">
        <f t="shared" si="3"/>
        <v>0</v>
      </c>
      <c r="P13" s="10">
        <v>7.7100000000000002E-2</v>
      </c>
      <c r="Q13" s="2">
        <v>48</v>
      </c>
      <c r="R13" s="2">
        <v>48</v>
      </c>
      <c r="S13" s="2">
        <v>48</v>
      </c>
      <c r="T13" s="15">
        <f t="shared" si="4"/>
        <v>0</v>
      </c>
      <c r="U13" s="14">
        <f t="shared" si="5"/>
        <v>0</v>
      </c>
      <c r="V13" s="10">
        <v>7.6799999999999993E-2</v>
      </c>
      <c r="W13" s="2">
        <v>50</v>
      </c>
      <c r="X13" s="2">
        <v>50</v>
      </c>
      <c r="Y13" s="2">
        <v>50</v>
      </c>
      <c r="Z13" s="15">
        <f t="shared" si="6"/>
        <v>0</v>
      </c>
      <c r="AA13" s="14">
        <f t="shared" si="7"/>
        <v>0</v>
      </c>
      <c r="AB13" s="10">
        <v>7.3200000000000001E-2</v>
      </c>
      <c r="AC13" s="2">
        <v>53</v>
      </c>
      <c r="AD13" s="2">
        <v>53</v>
      </c>
      <c r="AE13" s="2">
        <v>53</v>
      </c>
      <c r="AF13" s="15">
        <f t="shared" si="8"/>
        <v>0</v>
      </c>
      <c r="AG13" s="14">
        <f t="shared" si="9"/>
        <v>0</v>
      </c>
      <c r="AI13" s="2"/>
      <c r="AK13" s="2"/>
    </row>
    <row r="14" spans="2:42" x14ac:dyDescent="0.2">
      <c r="B14" s="6" t="s">
        <v>19</v>
      </c>
      <c r="C14" s="5">
        <v>2</v>
      </c>
      <c r="D14" s="10">
        <v>6.1400000000000003E-2</v>
      </c>
      <c r="E14" s="3">
        <v>53</v>
      </c>
      <c r="F14" s="3">
        <v>53</v>
      </c>
      <c r="G14" s="3">
        <v>53</v>
      </c>
      <c r="H14" s="15">
        <f t="shared" si="0"/>
        <v>0</v>
      </c>
      <c r="I14" s="14">
        <f t="shared" si="1"/>
        <v>0</v>
      </c>
      <c r="J14" s="10">
        <v>6.25E-2</v>
      </c>
      <c r="K14" s="3">
        <v>52</v>
      </c>
      <c r="L14" s="3">
        <v>52</v>
      </c>
      <c r="M14" s="3">
        <v>52</v>
      </c>
      <c r="N14" s="15">
        <f t="shared" si="2"/>
        <v>0</v>
      </c>
      <c r="O14" s="14">
        <f t="shared" si="3"/>
        <v>0</v>
      </c>
      <c r="P14" s="10">
        <v>6.25E-2</v>
      </c>
      <c r="Q14" s="3">
        <v>52</v>
      </c>
      <c r="R14" s="3">
        <v>52</v>
      </c>
      <c r="S14" s="3">
        <v>52</v>
      </c>
      <c r="T14" s="15">
        <f t="shared" si="4"/>
        <v>0</v>
      </c>
      <c r="U14" s="14">
        <f t="shared" si="5"/>
        <v>0</v>
      </c>
      <c r="V14" s="10">
        <v>6.4100000000000004E-2</v>
      </c>
      <c r="W14" s="3">
        <v>51</v>
      </c>
      <c r="X14" s="3">
        <v>51</v>
      </c>
      <c r="Y14" s="3">
        <v>51</v>
      </c>
      <c r="Z14" s="15">
        <f t="shared" si="6"/>
        <v>0</v>
      </c>
      <c r="AA14" s="14">
        <f t="shared" si="7"/>
        <v>0</v>
      </c>
      <c r="AB14" s="10">
        <v>6.25E-2</v>
      </c>
      <c r="AC14" s="3">
        <v>52</v>
      </c>
      <c r="AD14" s="3">
        <v>52</v>
      </c>
      <c r="AE14" s="3">
        <v>52</v>
      </c>
      <c r="AF14" s="15">
        <f t="shared" si="8"/>
        <v>0</v>
      </c>
      <c r="AG14" s="14">
        <f t="shared" si="9"/>
        <v>0</v>
      </c>
    </row>
    <row r="15" spans="2:42" x14ac:dyDescent="0.2">
      <c r="B15" s="6" t="s">
        <v>20</v>
      </c>
      <c r="C15" s="5">
        <v>2</v>
      </c>
      <c r="D15" s="10">
        <v>0.93830000000000002</v>
      </c>
      <c r="E15" s="3">
        <v>1205</v>
      </c>
      <c r="F15" s="3">
        <v>127</v>
      </c>
      <c r="G15" s="2">
        <v>105</v>
      </c>
      <c r="H15" s="15">
        <f t="shared" si="0"/>
        <v>0.91286307053941906</v>
      </c>
      <c r="I15" s="14">
        <f t="shared" si="1"/>
        <v>0.17322834645669291</v>
      </c>
      <c r="J15" s="10">
        <v>0.93820000000000003</v>
      </c>
      <c r="K15" s="2">
        <v>1207</v>
      </c>
      <c r="L15" s="3">
        <v>131</v>
      </c>
      <c r="M15" s="3">
        <v>105</v>
      </c>
      <c r="N15" s="15">
        <f t="shared" si="2"/>
        <v>0.91300745650372828</v>
      </c>
      <c r="O15" s="14">
        <f t="shared" si="3"/>
        <v>0.19847328244274809</v>
      </c>
      <c r="P15" s="10">
        <v>0.93830000000000002</v>
      </c>
      <c r="Q15" s="3">
        <v>1211</v>
      </c>
      <c r="R15" s="3">
        <v>130</v>
      </c>
      <c r="S15" s="2">
        <v>105</v>
      </c>
      <c r="T15" s="15">
        <f t="shared" si="4"/>
        <v>0.91329479768786126</v>
      </c>
      <c r="U15" s="14">
        <f t="shared" si="5"/>
        <v>0.19230769230769232</v>
      </c>
      <c r="V15" s="10">
        <v>0.93820000000000003</v>
      </c>
      <c r="W15" s="2">
        <v>1206</v>
      </c>
      <c r="X15" s="3">
        <v>132</v>
      </c>
      <c r="Y15" s="2">
        <v>105</v>
      </c>
      <c r="Z15" s="15">
        <f t="shared" si="6"/>
        <v>0.91293532338308458</v>
      </c>
      <c r="AA15" s="14">
        <f t="shared" si="7"/>
        <v>0.20454545454545456</v>
      </c>
      <c r="AB15" s="10">
        <v>0.93830000000000002</v>
      </c>
      <c r="AC15" s="2">
        <v>1209</v>
      </c>
      <c r="AD15" s="3">
        <v>130</v>
      </c>
      <c r="AE15" s="2">
        <v>105</v>
      </c>
      <c r="AF15" s="15">
        <f t="shared" si="8"/>
        <v>0.91315136476426795</v>
      </c>
      <c r="AG15" s="14">
        <f t="shared" si="9"/>
        <v>0.19230769230769232</v>
      </c>
      <c r="AI15" s="3"/>
      <c r="AK15" s="2"/>
    </row>
    <row r="16" spans="2:42" x14ac:dyDescent="0.2">
      <c r="B16" s="6" t="s">
        <v>20</v>
      </c>
      <c r="C16" s="5">
        <v>3</v>
      </c>
      <c r="D16" s="10">
        <v>0.90039999999999998</v>
      </c>
      <c r="E16" s="3">
        <v>2892</v>
      </c>
      <c r="F16" s="3">
        <v>491</v>
      </c>
      <c r="G16" s="2">
        <v>319</v>
      </c>
      <c r="H16" s="15">
        <f t="shared" si="0"/>
        <v>0.88969571230982014</v>
      </c>
      <c r="I16" s="14">
        <f t="shared" si="1"/>
        <v>0.35030549898167007</v>
      </c>
      <c r="J16" s="10">
        <v>0.90029999999999999</v>
      </c>
      <c r="K16" s="2">
        <v>2894</v>
      </c>
      <c r="L16" s="3">
        <v>482</v>
      </c>
      <c r="M16" s="2">
        <v>322</v>
      </c>
      <c r="N16" s="15">
        <f t="shared" si="2"/>
        <v>0.88873531444367659</v>
      </c>
      <c r="O16" s="14">
        <f t="shared" si="3"/>
        <v>0.33195020746887965</v>
      </c>
      <c r="P16" s="10">
        <v>0.90010000000000001</v>
      </c>
      <c r="Q16" s="2">
        <v>2880</v>
      </c>
      <c r="R16" s="3">
        <v>505</v>
      </c>
      <c r="S16" s="2">
        <v>321</v>
      </c>
      <c r="T16" s="15">
        <f t="shared" si="4"/>
        <v>0.88854166666666667</v>
      </c>
      <c r="U16" s="14">
        <f t="shared" si="5"/>
        <v>0.36435643564356435</v>
      </c>
      <c r="V16" s="10">
        <v>0.9002</v>
      </c>
      <c r="W16" s="2">
        <v>2891</v>
      </c>
      <c r="X16" s="3">
        <v>504</v>
      </c>
      <c r="Y16" s="2">
        <v>321</v>
      </c>
      <c r="Z16" s="15">
        <f t="shared" si="6"/>
        <v>0.88896575579384296</v>
      </c>
      <c r="AA16" s="14">
        <f t="shared" si="7"/>
        <v>0.36309523809523808</v>
      </c>
      <c r="AB16" s="10">
        <v>0.90039999999999998</v>
      </c>
      <c r="AC16" s="2">
        <v>2893</v>
      </c>
      <c r="AD16" s="3">
        <v>508</v>
      </c>
      <c r="AE16" s="2">
        <v>315</v>
      </c>
      <c r="AF16" s="15">
        <f t="shared" si="8"/>
        <v>0.89111648807466293</v>
      </c>
      <c r="AG16" s="14">
        <f t="shared" si="9"/>
        <v>0.37992125984251968</v>
      </c>
      <c r="AI16" s="3"/>
      <c r="AK16" s="2"/>
    </row>
    <row r="17" spans="2:37" x14ac:dyDescent="0.2">
      <c r="B17" s="6" t="s">
        <v>20</v>
      </c>
      <c r="C17" s="5">
        <v>4</v>
      </c>
      <c r="D17" s="10">
        <v>0.85680000000000001</v>
      </c>
      <c r="E17" s="2">
        <v>6223</v>
      </c>
      <c r="F17" s="2">
        <v>1449</v>
      </c>
      <c r="G17" s="2">
        <v>939</v>
      </c>
      <c r="H17" s="15">
        <f t="shared" si="0"/>
        <v>0.84910814719588623</v>
      </c>
      <c r="I17" s="14">
        <f t="shared" si="1"/>
        <v>0.35196687370600416</v>
      </c>
      <c r="J17" s="10">
        <v>0.8569</v>
      </c>
      <c r="K17" s="2">
        <v>6194</v>
      </c>
      <c r="L17" s="2">
        <v>1415</v>
      </c>
      <c r="M17" s="2">
        <v>937</v>
      </c>
      <c r="N17" s="15">
        <f t="shared" si="2"/>
        <v>0.8487245721666129</v>
      </c>
      <c r="O17" s="14">
        <f t="shared" si="3"/>
        <v>0.33780918727915193</v>
      </c>
      <c r="P17" s="10">
        <v>0.85670000000000002</v>
      </c>
      <c r="Q17" s="2">
        <v>6198</v>
      </c>
      <c r="R17" s="2">
        <v>1489</v>
      </c>
      <c r="S17" s="2">
        <v>931</v>
      </c>
      <c r="T17" s="15">
        <f t="shared" si="4"/>
        <v>0.84979025492094229</v>
      </c>
      <c r="U17" s="14">
        <f t="shared" si="5"/>
        <v>0.37474815312290127</v>
      </c>
      <c r="V17" s="10">
        <v>0.85680000000000001</v>
      </c>
      <c r="W17" s="2">
        <v>6175</v>
      </c>
      <c r="X17" s="2">
        <v>1569</v>
      </c>
      <c r="Y17" s="2">
        <v>942</v>
      </c>
      <c r="Z17" s="15">
        <f t="shared" si="6"/>
        <v>0.8474493927125506</v>
      </c>
      <c r="AA17" s="14">
        <f t="shared" si="7"/>
        <v>0.39961759082217974</v>
      </c>
      <c r="AB17" s="10">
        <v>0.85680000000000001</v>
      </c>
      <c r="AC17" s="2">
        <v>6099</v>
      </c>
      <c r="AD17" s="2">
        <v>1557</v>
      </c>
      <c r="AE17" s="2">
        <v>945</v>
      </c>
      <c r="AF17" s="15">
        <f t="shared" si="8"/>
        <v>0.84505656665027051</v>
      </c>
      <c r="AG17" s="14">
        <f t="shared" si="9"/>
        <v>0.39306358381502893</v>
      </c>
      <c r="AI17" s="2"/>
      <c r="AK17" s="2"/>
    </row>
    <row r="18" spans="2:37" x14ac:dyDescent="0.2">
      <c r="B18" s="6" t="s">
        <v>20</v>
      </c>
      <c r="C18" s="5">
        <v>5</v>
      </c>
      <c r="D18" s="10">
        <v>0.79649999999999999</v>
      </c>
      <c r="E18" s="3">
        <v>11186</v>
      </c>
      <c r="F18" s="3">
        <v>3774</v>
      </c>
      <c r="G18" s="2">
        <v>2415</v>
      </c>
      <c r="H18" s="15">
        <f t="shared" si="0"/>
        <v>0.78410513141426785</v>
      </c>
      <c r="I18" s="14">
        <f t="shared" si="1"/>
        <v>0.3600953895071542</v>
      </c>
      <c r="J18" s="10">
        <v>0.79659999999999997</v>
      </c>
      <c r="K18" s="2">
        <v>11258</v>
      </c>
      <c r="L18" s="3">
        <v>3845</v>
      </c>
      <c r="M18" s="2">
        <v>2423</v>
      </c>
      <c r="N18" s="15">
        <f t="shared" si="2"/>
        <v>0.784775270918458</v>
      </c>
      <c r="O18" s="14">
        <f t="shared" si="3"/>
        <v>0.36983094928478544</v>
      </c>
      <c r="P18" s="10">
        <v>0.79659999999999997</v>
      </c>
      <c r="Q18" s="2">
        <v>11122</v>
      </c>
      <c r="R18" s="3">
        <v>3685</v>
      </c>
      <c r="S18" s="2">
        <v>2427</v>
      </c>
      <c r="T18" s="15">
        <f t="shared" si="4"/>
        <v>0.78178385182521126</v>
      </c>
      <c r="U18" s="14">
        <f t="shared" si="5"/>
        <v>0.3413839891451832</v>
      </c>
      <c r="V18" s="10">
        <v>0.79659999999999997</v>
      </c>
      <c r="W18" s="2">
        <v>11359</v>
      </c>
      <c r="X18" s="3">
        <v>3869</v>
      </c>
      <c r="Y18" s="2">
        <v>2403</v>
      </c>
      <c r="Z18" s="15">
        <f t="shared" si="6"/>
        <v>0.78844968747248878</v>
      </c>
      <c r="AA18" s="14">
        <f t="shared" si="7"/>
        <v>0.3789092788834324</v>
      </c>
      <c r="AB18" s="10">
        <v>0.7964</v>
      </c>
      <c r="AC18" s="2">
        <v>11283</v>
      </c>
      <c r="AD18" s="3">
        <v>3841</v>
      </c>
      <c r="AE18" s="2">
        <v>2386</v>
      </c>
      <c r="AF18" s="15">
        <f t="shared" si="8"/>
        <v>0.78853141894886114</v>
      </c>
      <c r="AG18" s="14">
        <f t="shared" si="9"/>
        <v>0.37880760218693049</v>
      </c>
      <c r="AI18" s="3"/>
      <c r="AK18" s="2"/>
    </row>
    <row r="19" spans="2:37" x14ac:dyDescent="0.2">
      <c r="B19" s="6" t="s">
        <v>20</v>
      </c>
      <c r="C19" s="5">
        <v>6</v>
      </c>
      <c r="D19" s="10">
        <v>0.71299999999999997</v>
      </c>
      <c r="E19" s="3">
        <v>11186</v>
      </c>
      <c r="F19" s="3">
        <v>5570</v>
      </c>
      <c r="G19" s="2">
        <v>4944</v>
      </c>
      <c r="H19" s="15">
        <f t="shared" si="0"/>
        <v>0.5580189522617558</v>
      </c>
      <c r="I19" s="14">
        <f t="shared" si="1"/>
        <v>0.11238779174147218</v>
      </c>
      <c r="J19" s="10">
        <v>0.71330000000000005</v>
      </c>
      <c r="K19" s="2">
        <v>11258</v>
      </c>
      <c r="L19" s="2">
        <v>5711</v>
      </c>
      <c r="M19" s="2">
        <v>4926</v>
      </c>
      <c r="N19" s="15">
        <f t="shared" si="2"/>
        <v>0.56244448392254398</v>
      </c>
      <c r="O19" s="14">
        <f t="shared" si="3"/>
        <v>0.13745403607074066</v>
      </c>
      <c r="P19" s="10">
        <v>0.71340000000000003</v>
      </c>
      <c r="Q19" s="2">
        <v>11122</v>
      </c>
      <c r="R19" s="2">
        <v>5666</v>
      </c>
      <c r="S19" s="2">
        <v>4771</v>
      </c>
      <c r="T19" s="15">
        <f t="shared" si="4"/>
        <v>0.57103039021758673</v>
      </c>
      <c r="U19" s="14">
        <f t="shared" si="5"/>
        <v>0.15795975997176137</v>
      </c>
      <c r="V19" s="10">
        <v>0.71289999999999998</v>
      </c>
      <c r="W19" s="2">
        <v>11359</v>
      </c>
      <c r="X19" s="2">
        <v>5782</v>
      </c>
      <c r="Y19" s="2">
        <v>4681</v>
      </c>
      <c r="Z19" s="15">
        <f t="shared" si="6"/>
        <v>0.58790386477682899</v>
      </c>
      <c r="AA19" s="14">
        <f t="shared" si="7"/>
        <v>0.19041854029747493</v>
      </c>
      <c r="AB19" s="10">
        <v>0.71279999999999999</v>
      </c>
      <c r="AC19" s="2">
        <v>11283</v>
      </c>
      <c r="AD19" s="3">
        <v>5800</v>
      </c>
      <c r="AE19" s="2">
        <v>4696</v>
      </c>
      <c r="AF19" s="15">
        <f t="shared" si="8"/>
        <v>0.58379863511477448</v>
      </c>
      <c r="AG19" s="14">
        <f t="shared" si="9"/>
        <v>0.19034482758620688</v>
      </c>
      <c r="AI19" s="2"/>
      <c r="AK19" s="2"/>
    </row>
    <row r="20" spans="2:37" x14ac:dyDescent="0.2">
      <c r="B20" s="6" t="s">
        <v>21</v>
      </c>
      <c r="C20" s="5">
        <v>2</v>
      </c>
      <c r="D20" s="10">
        <v>0.48549999999999999</v>
      </c>
      <c r="E20" s="3">
        <v>93</v>
      </c>
      <c r="F20" s="3">
        <v>56</v>
      </c>
      <c r="G20" s="3">
        <v>57</v>
      </c>
      <c r="H20" s="15">
        <f t="shared" si="0"/>
        <v>0.38709677419354838</v>
      </c>
      <c r="I20" s="14">
        <f t="shared" si="1"/>
        <v>-1.7857142857142856E-2</v>
      </c>
      <c r="J20" s="10">
        <v>0.48549999999999999</v>
      </c>
      <c r="K20" s="3">
        <v>95</v>
      </c>
      <c r="L20" s="3">
        <v>56</v>
      </c>
      <c r="M20" s="3">
        <v>57</v>
      </c>
      <c r="N20" s="15">
        <f t="shared" si="2"/>
        <v>0.4</v>
      </c>
      <c r="O20" s="14">
        <f t="shared" si="3"/>
        <v>-1.7857142857142856E-2</v>
      </c>
      <c r="P20" s="10">
        <v>0.49709999999999999</v>
      </c>
      <c r="Q20" s="3">
        <v>92</v>
      </c>
      <c r="R20" s="3">
        <v>54</v>
      </c>
      <c r="S20" s="3">
        <v>55</v>
      </c>
      <c r="T20" s="15">
        <f t="shared" si="4"/>
        <v>0.40217391304347827</v>
      </c>
      <c r="U20" s="14">
        <f t="shared" si="5"/>
        <v>-1.8518518518518517E-2</v>
      </c>
      <c r="V20" s="10">
        <v>0.49120000000000003</v>
      </c>
      <c r="W20" s="3">
        <v>89</v>
      </c>
      <c r="X20" s="3">
        <v>56</v>
      </c>
      <c r="Y20" s="3">
        <v>55</v>
      </c>
      <c r="Z20" s="15">
        <f t="shared" si="6"/>
        <v>0.38202247191011235</v>
      </c>
      <c r="AA20" s="14">
        <f t="shared" si="7"/>
        <v>1.7857142857142856E-2</v>
      </c>
      <c r="AB20" s="10">
        <v>0.48549999999999999</v>
      </c>
      <c r="AC20" s="3">
        <v>95</v>
      </c>
      <c r="AD20" s="3">
        <v>56</v>
      </c>
      <c r="AE20" s="3">
        <v>57</v>
      </c>
      <c r="AF20" s="15">
        <f t="shared" si="8"/>
        <v>0.4</v>
      </c>
      <c r="AG20" s="14">
        <f t="shared" si="9"/>
        <v>-1.7857142857142856E-2</v>
      </c>
    </row>
    <row r="21" spans="2:37" x14ac:dyDescent="0.2">
      <c r="B21" s="6" t="s">
        <v>21</v>
      </c>
      <c r="C21" s="5">
        <v>3</v>
      </c>
      <c r="D21" s="10">
        <v>0.43509999999999999</v>
      </c>
      <c r="E21" s="3">
        <v>93</v>
      </c>
      <c r="F21" s="3">
        <v>73</v>
      </c>
      <c r="G21" s="2">
        <v>73</v>
      </c>
      <c r="H21" s="15">
        <f t="shared" si="0"/>
        <v>0.21505376344086022</v>
      </c>
      <c r="I21" s="14">
        <f t="shared" si="1"/>
        <v>0</v>
      </c>
      <c r="J21" s="10">
        <v>0.43719999999999998</v>
      </c>
      <c r="K21" s="3">
        <v>95</v>
      </c>
      <c r="L21" s="3">
        <v>74</v>
      </c>
      <c r="M21" s="3">
        <v>73</v>
      </c>
      <c r="N21" s="15">
        <f t="shared" si="2"/>
        <v>0.23157894736842105</v>
      </c>
      <c r="O21" s="14">
        <f t="shared" si="3"/>
        <v>1.3513513513513514E-2</v>
      </c>
      <c r="P21" s="10">
        <v>0.44750000000000001</v>
      </c>
      <c r="Q21" s="3">
        <v>92</v>
      </c>
      <c r="R21" s="3">
        <v>71</v>
      </c>
      <c r="S21" s="2">
        <v>71</v>
      </c>
      <c r="T21" s="15">
        <f t="shared" si="4"/>
        <v>0.22826086956521738</v>
      </c>
      <c r="U21" s="14">
        <f t="shared" si="5"/>
        <v>0</v>
      </c>
      <c r="V21" s="10">
        <v>0.44230000000000003</v>
      </c>
      <c r="W21" s="3">
        <v>89</v>
      </c>
      <c r="X21" s="3">
        <v>71</v>
      </c>
      <c r="Y21" s="2">
        <v>71</v>
      </c>
      <c r="Z21" s="15">
        <f t="shared" si="6"/>
        <v>0.20224719101123595</v>
      </c>
      <c r="AA21" s="14">
        <f t="shared" si="7"/>
        <v>0</v>
      </c>
      <c r="AB21" s="10">
        <v>0.43730000000000002</v>
      </c>
      <c r="AC21" s="3">
        <v>95</v>
      </c>
      <c r="AD21" s="3">
        <v>73</v>
      </c>
      <c r="AE21" s="2">
        <v>73</v>
      </c>
      <c r="AF21" s="15">
        <f t="shared" si="8"/>
        <v>0.23157894736842105</v>
      </c>
      <c r="AG21" s="14">
        <f t="shared" si="9"/>
        <v>0</v>
      </c>
    </row>
    <row r="22" spans="2:37" x14ac:dyDescent="0.2">
      <c r="B22" s="6" t="s">
        <v>21</v>
      </c>
      <c r="C22" s="5">
        <v>4</v>
      </c>
      <c r="D22" s="10">
        <v>0.29339999999999999</v>
      </c>
      <c r="E22" s="3">
        <v>93</v>
      </c>
      <c r="F22" s="3">
        <v>93</v>
      </c>
      <c r="G22" s="3">
        <v>93</v>
      </c>
      <c r="H22" s="15">
        <f t="shared" si="0"/>
        <v>0</v>
      </c>
      <c r="I22" s="14">
        <f t="shared" si="1"/>
        <v>0</v>
      </c>
      <c r="J22" s="10">
        <v>0.29409999999999997</v>
      </c>
      <c r="K22" s="3">
        <v>95</v>
      </c>
      <c r="L22" s="3">
        <v>95</v>
      </c>
      <c r="M22" s="3">
        <v>95</v>
      </c>
      <c r="N22" s="15">
        <f t="shared" si="2"/>
        <v>0</v>
      </c>
      <c r="O22" s="14">
        <f t="shared" si="3"/>
        <v>0</v>
      </c>
      <c r="P22" s="10">
        <v>0.2989</v>
      </c>
      <c r="Q22" s="3">
        <v>92</v>
      </c>
      <c r="R22" s="3">
        <v>92</v>
      </c>
      <c r="S22" s="3">
        <v>92</v>
      </c>
      <c r="T22" s="15">
        <f t="shared" si="4"/>
        <v>0</v>
      </c>
      <c r="U22" s="14">
        <f t="shared" si="5"/>
        <v>0</v>
      </c>
      <c r="V22" s="10">
        <v>0.3039</v>
      </c>
      <c r="W22" s="3">
        <v>89</v>
      </c>
      <c r="X22" s="3">
        <v>89</v>
      </c>
      <c r="Y22" s="3">
        <v>89</v>
      </c>
      <c r="Z22" s="15">
        <f t="shared" si="6"/>
        <v>0</v>
      </c>
      <c r="AA22" s="14">
        <f t="shared" si="7"/>
        <v>0</v>
      </c>
      <c r="AB22" s="10">
        <v>0.29409999999999997</v>
      </c>
      <c r="AC22" s="3">
        <v>95</v>
      </c>
      <c r="AD22" s="3">
        <v>95</v>
      </c>
      <c r="AE22" s="3">
        <v>95</v>
      </c>
      <c r="AF22" s="15">
        <f t="shared" si="8"/>
        <v>0</v>
      </c>
      <c r="AG22" s="14">
        <f t="shared" si="9"/>
        <v>0</v>
      </c>
    </row>
    <row r="23" spans="2:37" x14ac:dyDescent="0.2">
      <c r="B23" s="6" t="s">
        <v>22</v>
      </c>
      <c r="C23" s="5">
        <v>2</v>
      </c>
      <c r="D23" s="10">
        <v>0.96</v>
      </c>
      <c r="E23" s="3">
        <v>1835</v>
      </c>
      <c r="F23" s="3">
        <v>118</v>
      </c>
      <c r="G23" s="2">
        <v>95</v>
      </c>
      <c r="H23" s="15">
        <f t="shared" si="0"/>
        <v>0.94822888283378748</v>
      </c>
      <c r="I23" s="14">
        <f t="shared" si="1"/>
        <v>0.19491525423728814</v>
      </c>
      <c r="J23" s="10">
        <v>0.96</v>
      </c>
      <c r="K23" s="2">
        <v>1822</v>
      </c>
      <c r="L23" s="3">
        <v>118</v>
      </c>
      <c r="M23" s="3">
        <v>95</v>
      </c>
      <c r="N23" s="15">
        <f t="shared" si="2"/>
        <v>0.94785949506037326</v>
      </c>
      <c r="O23" s="14">
        <f t="shared" si="3"/>
        <v>0.19491525423728814</v>
      </c>
      <c r="P23" s="10">
        <v>0.96</v>
      </c>
      <c r="Q23" s="3">
        <v>1839</v>
      </c>
      <c r="R23" s="3">
        <v>118</v>
      </c>
      <c r="S23" s="2">
        <v>95</v>
      </c>
      <c r="T23" s="15">
        <f t="shared" si="4"/>
        <v>0.94834148994018486</v>
      </c>
      <c r="U23" s="14">
        <f t="shared" si="5"/>
        <v>0.19491525423728814</v>
      </c>
      <c r="V23" s="10">
        <v>0.96</v>
      </c>
      <c r="W23" s="2">
        <v>1832</v>
      </c>
      <c r="X23" s="3">
        <v>118</v>
      </c>
      <c r="Y23" s="2">
        <v>95</v>
      </c>
      <c r="Z23" s="15">
        <f t="shared" si="6"/>
        <v>0.94814410480349343</v>
      </c>
      <c r="AA23" s="14">
        <f t="shared" si="7"/>
        <v>0.19491525423728814</v>
      </c>
      <c r="AB23" s="10">
        <v>0.96</v>
      </c>
      <c r="AC23" s="2">
        <v>1832</v>
      </c>
      <c r="AD23" s="3">
        <v>118</v>
      </c>
      <c r="AE23" s="2">
        <v>95</v>
      </c>
      <c r="AF23" s="15">
        <f t="shared" si="8"/>
        <v>0.94814410480349343</v>
      </c>
      <c r="AG23" s="14">
        <f t="shared" si="9"/>
        <v>0.19491525423728814</v>
      </c>
      <c r="AI23" s="3"/>
      <c r="AK23" s="2"/>
    </row>
    <row r="24" spans="2:37" x14ac:dyDescent="0.2">
      <c r="B24" s="6" t="s">
        <v>22</v>
      </c>
      <c r="C24" s="5">
        <v>3</v>
      </c>
      <c r="D24" s="10">
        <v>0.89370000000000005</v>
      </c>
      <c r="E24" s="3">
        <v>4071</v>
      </c>
      <c r="F24" s="3">
        <v>544</v>
      </c>
      <c r="G24" s="2">
        <v>313</v>
      </c>
      <c r="H24" s="15">
        <f t="shared" si="0"/>
        <v>0.92311471382952592</v>
      </c>
      <c r="I24" s="14">
        <f t="shared" si="1"/>
        <v>0.42463235294117646</v>
      </c>
      <c r="J24" s="10">
        <v>0.89370000000000005</v>
      </c>
      <c r="K24" s="2">
        <v>4049</v>
      </c>
      <c r="L24" s="3">
        <v>540</v>
      </c>
      <c r="M24" s="2">
        <v>312</v>
      </c>
      <c r="N24" s="15">
        <f t="shared" si="2"/>
        <v>0.92294393677451225</v>
      </c>
      <c r="O24" s="14">
        <f t="shared" si="3"/>
        <v>0.42222222222222222</v>
      </c>
      <c r="P24" s="10">
        <v>0.89370000000000005</v>
      </c>
      <c r="Q24" s="2">
        <v>4068</v>
      </c>
      <c r="R24" s="3">
        <v>541</v>
      </c>
      <c r="S24" s="2">
        <v>311</v>
      </c>
      <c r="T24" s="15">
        <f t="shared" si="4"/>
        <v>0.92354965585054083</v>
      </c>
      <c r="U24" s="14">
        <f t="shared" si="5"/>
        <v>0.42513863216266173</v>
      </c>
      <c r="V24" s="10">
        <v>0.89380000000000004</v>
      </c>
      <c r="W24" s="2">
        <v>4068</v>
      </c>
      <c r="X24" s="3">
        <v>546</v>
      </c>
      <c r="Y24" s="2">
        <v>315</v>
      </c>
      <c r="Z24" s="15">
        <f t="shared" si="6"/>
        <v>0.92256637168141598</v>
      </c>
      <c r="AA24" s="14">
        <f t="shared" si="7"/>
        <v>0.42307692307692307</v>
      </c>
      <c r="AB24" s="10">
        <v>0.89370000000000005</v>
      </c>
      <c r="AC24" s="2">
        <v>4072</v>
      </c>
      <c r="AD24" s="3">
        <v>539</v>
      </c>
      <c r="AE24" s="2">
        <v>313</v>
      </c>
      <c r="AF24" s="15">
        <f t="shared" si="8"/>
        <v>0.92313359528487227</v>
      </c>
      <c r="AG24" s="14">
        <f t="shared" si="9"/>
        <v>0.41929499072356213</v>
      </c>
      <c r="AI24" s="3"/>
      <c r="AK24" s="2"/>
    </row>
    <row r="25" spans="2:37" x14ac:dyDescent="0.2">
      <c r="B25" s="6" t="s">
        <v>22</v>
      </c>
      <c r="C25" s="5">
        <v>4</v>
      </c>
      <c r="D25" s="10">
        <v>0.79890000000000005</v>
      </c>
      <c r="E25" s="2">
        <v>7917</v>
      </c>
      <c r="F25" s="2">
        <v>1808</v>
      </c>
      <c r="G25" s="2">
        <v>1033</v>
      </c>
      <c r="H25" s="15">
        <f t="shared" si="0"/>
        <v>0.86952128331438672</v>
      </c>
      <c r="I25" s="14">
        <f t="shared" si="1"/>
        <v>0.42865044247787609</v>
      </c>
      <c r="J25" s="10">
        <v>0.79890000000000005</v>
      </c>
      <c r="K25" s="2">
        <v>7895</v>
      </c>
      <c r="L25" s="2">
        <v>1804</v>
      </c>
      <c r="M25" s="2">
        <v>1033</v>
      </c>
      <c r="N25" s="15">
        <f t="shared" si="2"/>
        <v>0.86915769474350857</v>
      </c>
      <c r="O25" s="14">
        <f t="shared" si="3"/>
        <v>0.42738359201773835</v>
      </c>
      <c r="P25" s="10">
        <v>0.79890000000000005</v>
      </c>
      <c r="Q25" s="2">
        <v>7876</v>
      </c>
      <c r="R25" s="2">
        <v>1805</v>
      </c>
      <c r="S25" s="2">
        <v>1032</v>
      </c>
      <c r="T25" s="15">
        <f t="shared" si="4"/>
        <v>0.86896901980700858</v>
      </c>
      <c r="U25" s="14">
        <f t="shared" si="5"/>
        <v>0.42825484764542937</v>
      </c>
      <c r="V25" s="10">
        <v>0.79890000000000005</v>
      </c>
      <c r="W25" s="2">
        <v>7914</v>
      </c>
      <c r="X25" s="2">
        <v>1803</v>
      </c>
      <c r="Y25" s="2">
        <v>1039</v>
      </c>
      <c r="Z25" s="15">
        <f t="shared" si="6"/>
        <v>0.86871367197371752</v>
      </c>
      <c r="AA25" s="14">
        <f t="shared" si="7"/>
        <v>0.42373821408763174</v>
      </c>
      <c r="AB25" s="10">
        <v>0.79900000000000004</v>
      </c>
      <c r="AC25" s="2">
        <v>7928</v>
      </c>
      <c r="AD25" s="2">
        <v>1809</v>
      </c>
      <c r="AE25" s="2">
        <v>1037</v>
      </c>
      <c r="AF25" s="15">
        <f t="shared" si="8"/>
        <v>0.86919778002018167</v>
      </c>
      <c r="AG25" s="14">
        <f t="shared" si="9"/>
        <v>0.4267551133222775</v>
      </c>
      <c r="AI25" s="2"/>
      <c r="AK25" s="2"/>
    </row>
    <row r="26" spans="2:37" x14ac:dyDescent="0.2">
      <c r="B26" s="6" t="s">
        <v>22</v>
      </c>
      <c r="C26" s="5">
        <v>5</v>
      </c>
      <c r="D26" s="10">
        <v>0.69030000000000002</v>
      </c>
      <c r="E26" s="3">
        <v>10797</v>
      </c>
      <c r="F26" s="3">
        <v>4124</v>
      </c>
      <c r="G26" s="2">
        <v>2846</v>
      </c>
      <c r="H26" s="15">
        <f t="shared" si="0"/>
        <v>0.73640826155413541</v>
      </c>
      <c r="I26" s="14">
        <f t="shared" si="1"/>
        <v>0.30989330746847721</v>
      </c>
      <c r="J26" s="10">
        <v>0.69040000000000001</v>
      </c>
      <c r="K26" s="2">
        <v>10775</v>
      </c>
      <c r="L26" s="3">
        <v>4122</v>
      </c>
      <c r="M26" s="2">
        <v>2863</v>
      </c>
      <c r="N26" s="15">
        <f t="shared" si="2"/>
        <v>0.73429234338747096</v>
      </c>
      <c r="O26" s="14">
        <f t="shared" si="3"/>
        <v>0.30543425521591461</v>
      </c>
      <c r="P26" s="10">
        <v>0.69040000000000001</v>
      </c>
      <c r="Q26" s="2">
        <v>10756</v>
      </c>
      <c r="R26" s="3">
        <v>4108</v>
      </c>
      <c r="S26" s="2">
        <v>2841</v>
      </c>
      <c r="T26" s="15">
        <f t="shared" si="4"/>
        <v>0.73586835254741545</v>
      </c>
      <c r="U26" s="14">
        <f t="shared" si="5"/>
        <v>0.3084225900681597</v>
      </c>
      <c r="V26" s="10">
        <v>0.69040000000000001</v>
      </c>
      <c r="W26" s="2">
        <v>10793</v>
      </c>
      <c r="X26" s="3">
        <v>4121</v>
      </c>
      <c r="Y26" s="3">
        <v>2844</v>
      </c>
      <c r="Z26" s="15">
        <f t="shared" si="6"/>
        <v>0.73649587695728713</v>
      </c>
      <c r="AA26" s="14">
        <f t="shared" si="7"/>
        <v>0.30987624363018684</v>
      </c>
      <c r="AB26" s="10">
        <v>0.69069999999999998</v>
      </c>
      <c r="AC26" s="3">
        <v>10722</v>
      </c>
      <c r="AD26" s="3">
        <v>4103</v>
      </c>
      <c r="AE26" s="2">
        <v>2870</v>
      </c>
      <c r="AF26" s="15">
        <f t="shared" si="8"/>
        <v>0.73232605857116206</v>
      </c>
      <c r="AG26" s="14">
        <f t="shared" si="9"/>
        <v>0.30051182061905923</v>
      </c>
      <c r="AK26" s="3"/>
    </row>
    <row r="27" spans="2:37" x14ac:dyDescent="0.2">
      <c r="B27" s="6" t="s">
        <v>22</v>
      </c>
      <c r="C27" s="5">
        <v>6</v>
      </c>
      <c r="D27" s="10">
        <v>0.57540000000000002</v>
      </c>
      <c r="E27" s="3">
        <v>10797</v>
      </c>
      <c r="F27" s="3">
        <v>7021</v>
      </c>
      <c r="G27" s="2">
        <v>6733</v>
      </c>
      <c r="H27" s="15">
        <f t="shared" si="0"/>
        <v>0.37640085208854313</v>
      </c>
      <c r="I27" s="14">
        <f t="shared" si="1"/>
        <v>4.1019797749608317E-2</v>
      </c>
      <c r="J27" s="10">
        <v>0.57550000000000001</v>
      </c>
      <c r="K27" s="2">
        <v>10775</v>
      </c>
      <c r="L27" s="2">
        <v>7011</v>
      </c>
      <c r="M27" s="2">
        <v>6722</v>
      </c>
      <c r="N27" s="15">
        <f t="shared" si="2"/>
        <v>0.37614849187935034</v>
      </c>
      <c r="O27" s="14">
        <f t="shared" si="3"/>
        <v>4.1220938525174729E-2</v>
      </c>
      <c r="P27" s="10">
        <v>0.57540000000000002</v>
      </c>
      <c r="Q27" s="2">
        <v>10756</v>
      </c>
      <c r="R27" s="2">
        <v>7025</v>
      </c>
      <c r="S27" s="2">
        <v>6650</v>
      </c>
      <c r="T27" s="15">
        <f t="shared" si="4"/>
        <v>0.38174042394942359</v>
      </c>
      <c r="U27" s="14">
        <f t="shared" si="5"/>
        <v>5.3380782918149468E-2</v>
      </c>
      <c r="V27" s="10">
        <v>0.57540000000000002</v>
      </c>
      <c r="W27" s="2">
        <v>10793</v>
      </c>
      <c r="X27" s="2">
        <v>7017</v>
      </c>
      <c r="Y27" s="2">
        <v>6727</v>
      </c>
      <c r="Z27" s="15">
        <f t="shared" si="6"/>
        <v>0.37672565551746501</v>
      </c>
      <c r="AA27" s="14">
        <f t="shared" si="7"/>
        <v>4.1328202935727518E-2</v>
      </c>
      <c r="AB27" s="10">
        <v>0.57620000000000005</v>
      </c>
      <c r="AC27" s="2">
        <v>10722</v>
      </c>
      <c r="AD27" s="2">
        <v>6919</v>
      </c>
      <c r="AE27" s="2">
        <v>6695</v>
      </c>
      <c r="AF27" s="15">
        <f t="shared" si="8"/>
        <v>0.37558291363551577</v>
      </c>
      <c r="AG27" s="14">
        <f t="shared" si="9"/>
        <v>3.237462060991473E-2</v>
      </c>
      <c r="AI27" s="2"/>
      <c r="AK27" s="2"/>
    </row>
    <row r="28" spans="2:37" x14ac:dyDescent="0.2">
      <c r="B28" s="6" t="s">
        <v>23</v>
      </c>
      <c r="C28" s="5">
        <v>2</v>
      </c>
      <c r="D28" s="10">
        <v>0.87180000000000002</v>
      </c>
      <c r="E28" s="3">
        <v>999</v>
      </c>
      <c r="F28" s="3">
        <v>116</v>
      </c>
      <c r="G28" s="2">
        <v>94</v>
      </c>
      <c r="H28" s="15">
        <f t="shared" si="0"/>
        <v>0.90590590590590592</v>
      </c>
      <c r="I28" s="14">
        <f t="shared" si="1"/>
        <v>0.18965517241379309</v>
      </c>
      <c r="J28" s="10">
        <v>0.87080000000000002</v>
      </c>
      <c r="K28" s="2">
        <v>1009</v>
      </c>
      <c r="L28" s="3">
        <v>118</v>
      </c>
      <c r="M28" s="3">
        <v>95</v>
      </c>
      <c r="N28" s="15">
        <f t="shared" si="2"/>
        <v>0.90584737363726464</v>
      </c>
      <c r="O28" s="14">
        <f t="shared" si="3"/>
        <v>0.19491525423728814</v>
      </c>
      <c r="P28" s="10">
        <v>0.87080000000000002</v>
      </c>
      <c r="Q28" s="3">
        <v>1011</v>
      </c>
      <c r="R28" s="3">
        <v>117</v>
      </c>
      <c r="S28" s="2">
        <v>95</v>
      </c>
      <c r="T28" s="15">
        <f t="shared" si="4"/>
        <v>0.90603363006923843</v>
      </c>
      <c r="U28" s="14">
        <f t="shared" si="5"/>
        <v>0.18803418803418803</v>
      </c>
      <c r="V28" s="10">
        <v>0.87080000000000002</v>
      </c>
      <c r="W28" s="2">
        <v>995</v>
      </c>
      <c r="X28" s="3">
        <v>118</v>
      </c>
      <c r="Y28" s="2">
        <v>95</v>
      </c>
      <c r="Z28" s="15">
        <f t="shared" si="6"/>
        <v>0.90452261306532666</v>
      </c>
      <c r="AA28" s="14">
        <f t="shared" si="7"/>
        <v>0.19491525423728814</v>
      </c>
      <c r="AB28" s="10">
        <v>0.87080000000000002</v>
      </c>
      <c r="AC28" s="2">
        <v>998</v>
      </c>
      <c r="AD28" s="3">
        <v>118</v>
      </c>
      <c r="AE28" s="2">
        <v>95</v>
      </c>
      <c r="AF28" s="15">
        <f t="shared" si="8"/>
        <v>0.90480961923847691</v>
      </c>
      <c r="AG28" s="14">
        <f t="shared" si="9"/>
        <v>0.19491525423728814</v>
      </c>
      <c r="AI28" s="3"/>
      <c r="AK28" s="2"/>
    </row>
    <row r="29" spans="2:37" x14ac:dyDescent="0.2">
      <c r="B29" s="6" t="s">
        <v>23</v>
      </c>
      <c r="C29" s="5">
        <v>3</v>
      </c>
      <c r="D29" s="10">
        <v>0.78110000000000002</v>
      </c>
      <c r="E29" s="3">
        <v>1620</v>
      </c>
      <c r="F29" s="3">
        <v>418</v>
      </c>
      <c r="G29" s="2">
        <v>313</v>
      </c>
      <c r="H29" s="15">
        <f t="shared" si="0"/>
        <v>0.80679012345679013</v>
      </c>
      <c r="I29" s="14">
        <f t="shared" si="1"/>
        <v>0.25119617224880381</v>
      </c>
      <c r="J29" s="10">
        <v>0.78029999999999999</v>
      </c>
      <c r="K29" s="2">
        <v>1629</v>
      </c>
      <c r="L29" s="3">
        <v>422</v>
      </c>
      <c r="M29" s="2">
        <v>314</v>
      </c>
      <c r="N29" s="15">
        <f t="shared" si="2"/>
        <v>0.80724370779619403</v>
      </c>
      <c r="O29" s="14">
        <f t="shared" si="3"/>
        <v>0.25592417061611372</v>
      </c>
      <c r="P29" s="10">
        <v>0.78029999999999999</v>
      </c>
      <c r="Q29" s="2">
        <v>1615</v>
      </c>
      <c r="R29" s="3">
        <v>419</v>
      </c>
      <c r="S29" s="2">
        <v>315</v>
      </c>
      <c r="T29" s="15">
        <f t="shared" si="4"/>
        <v>0.804953560371517</v>
      </c>
      <c r="U29" s="14">
        <f t="shared" si="5"/>
        <v>0.24821002386634844</v>
      </c>
      <c r="V29" s="10">
        <v>0.78029999999999999</v>
      </c>
      <c r="W29" s="2">
        <v>1615</v>
      </c>
      <c r="X29" s="3">
        <v>422</v>
      </c>
      <c r="Y29" s="2">
        <v>315</v>
      </c>
      <c r="Z29" s="15">
        <f t="shared" si="6"/>
        <v>0.804953560371517</v>
      </c>
      <c r="AA29" s="14">
        <f t="shared" si="7"/>
        <v>0.25355450236966826</v>
      </c>
      <c r="AB29" s="10">
        <v>0.78029999999999999</v>
      </c>
      <c r="AC29" s="2">
        <v>1618</v>
      </c>
      <c r="AD29" s="3">
        <v>421</v>
      </c>
      <c r="AE29" s="2">
        <v>316</v>
      </c>
      <c r="AF29" s="15">
        <f t="shared" si="8"/>
        <v>0.80469715698393074</v>
      </c>
      <c r="AG29" s="14">
        <f t="shared" si="9"/>
        <v>0.24940617577197149</v>
      </c>
      <c r="AI29" s="3"/>
      <c r="AK29" s="2"/>
    </row>
    <row r="30" spans="2:37" x14ac:dyDescent="0.2">
      <c r="B30" s="6" t="s">
        <v>23</v>
      </c>
      <c r="C30" s="5">
        <v>4</v>
      </c>
      <c r="D30" s="10">
        <v>0.66339999999999999</v>
      </c>
      <c r="E30" s="3">
        <v>2226</v>
      </c>
      <c r="F30" s="3">
        <v>1030</v>
      </c>
      <c r="G30" s="2">
        <v>912</v>
      </c>
      <c r="H30" s="15">
        <f t="shared" si="0"/>
        <v>0.59029649595687328</v>
      </c>
      <c r="I30" s="14">
        <f t="shared" si="1"/>
        <v>0.1145631067961165</v>
      </c>
      <c r="J30" s="10">
        <v>0.6623</v>
      </c>
      <c r="K30" s="2">
        <v>2283</v>
      </c>
      <c r="L30" s="2">
        <v>1055</v>
      </c>
      <c r="M30" s="2">
        <v>924</v>
      </c>
      <c r="N30" s="15">
        <f t="shared" si="2"/>
        <v>0.59526938239159</v>
      </c>
      <c r="O30" s="14">
        <f t="shared" si="3"/>
        <v>0.12417061611374408</v>
      </c>
      <c r="P30" s="10">
        <v>0.66239999999999999</v>
      </c>
      <c r="Q30" s="2">
        <v>2269</v>
      </c>
      <c r="R30" s="2">
        <v>1047</v>
      </c>
      <c r="S30" s="2">
        <v>929</v>
      </c>
      <c r="T30" s="15">
        <f t="shared" si="4"/>
        <v>0.59056853239312468</v>
      </c>
      <c r="U30" s="14">
        <f t="shared" si="5"/>
        <v>0.11270296084049666</v>
      </c>
      <c r="V30" s="10">
        <v>0.66239999999999999</v>
      </c>
      <c r="W30" s="2">
        <v>2269</v>
      </c>
      <c r="X30" s="2">
        <v>1050</v>
      </c>
      <c r="Y30" s="2">
        <v>925</v>
      </c>
      <c r="Z30" s="15">
        <f t="shared" si="6"/>
        <v>0.59233142353459678</v>
      </c>
      <c r="AA30" s="14">
        <f t="shared" si="7"/>
        <v>0.11904761904761904</v>
      </c>
      <c r="AB30" s="10">
        <v>0.6623</v>
      </c>
      <c r="AC30" s="2">
        <v>2272</v>
      </c>
      <c r="AD30" s="2">
        <v>1047</v>
      </c>
      <c r="AE30" s="2">
        <v>924</v>
      </c>
      <c r="AF30" s="15">
        <f t="shared" si="8"/>
        <v>0.59330985915492962</v>
      </c>
      <c r="AG30" s="14">
        <f t="shared" si="9"/>
        <v>0.1174785100286533</v>
      </c>
      <c r="AI30" s="2"/>
      <c r="AK30" s="2"/>
    </row>
    <row r="31" spans="2:37" x14ac:dyDescent="0.2">
      <c r="B31" s="6" t="s">
        <v>23</v>
      </c>
      <c r="C31" s="5">
        <v>5</v>
      </c>
      <c r="D31" s="10">
        <v>0.52949999999999997</v>
      </c>
      <c r="E31" s="3">
        <v>2802</v>
      </c>
      <c r="F31" s="3">
        <v>2107</v>
      </c>
      <c r="G31" s="2">
        <v>2052</v>
      </c>
      <c r="H31" s="15">
        <f t="shared" si="0"/>
        <v>0.26766595289079231</v>
      </c>
      <c r="I31" s="14">
        <f t="shared" si="1"/>
        <v>2.6103464641670623E-2</v>
      </c>
      <c r="J31" s="10">
        <v>0.52800000000000002</v>
      </c>
      <c r="K31" s="2">
        <v>2859</v>
      </c>
      <c r="L31" s="3">
        <v>2164</v>
      </c>
      <c r="M31" s="2">
        <v>2109</v>
      </c>
      <c r="N31" s="15">
        <f t="shared" si="2"/>
        <v>0.26232948583420779</v>
      </c>
      <c r="O31" s="14">
        <f t="shared" si="3"/>
        <v>2.5415896487985212E-2</v>
      </c>
      <c r="P31" s="10">
        <v>0.52810000000000001</v>
      </c>
      <c r="Q31" s="2">
        <v>2845</v>
      </c>
      <c r="R31" s="3">
        <v>2161</v>
      </c>
      <c r="S31" s="2">
        <v>2111</v>
      </c>
      <c r="T31" s="15">
        <f t="shared" si="4"/>
        <v>0.2579964850615114</v>
      </c>
      <c r="U31" s="14">
        <f t="shared" si="5"/>
        <v>2.3137436372049978E-2</v>
      </c>
      <c r="V31" s="10">
        <v>0.52839999999999998</v>
      </c>
      <c r="W31" s="2">
        <v>2845</v>
      </c>
      <c r="X31" s="3">
        <v>2151</v>
      </c>
      <c r="Y31" s="2">
        <v>2100</v>
      </c>
      <c r="Z31" s="15">
        <f t="shared" si="6"/>
        <v>0.26186291739894552</v>
      </c>
      <c r="AA31" s="14">
        <f t="shared" si="7"/>
        <v>2.3709902370990237E-2</v>
      </c>
      <c r="AB31" s="10">
        <v>0.52800000000000002</v>
      </c>
      <c r="AC31" s="2">
        <v>2848</v>
      </c>
      <c r="AD31" s="3">
        <v>2162</v>
      </c>
      <c r="AE31" s="2">
        <v>2111</v>
      </c>
      <c r="AF31" s="15">
        <f t="shared" si="8"/>
        <v>0.25877808988764045</v>
      </c>
      <c r="AG31" s="14">
        <f t="shared" si="9"/>
        <v>2.3589269195189638E-2</v>
      </c>
      <c r="AI31" s="3"/>
      <c r="AK31" s="2"/>
    </row>
    <row r="32" spans="2:37" x14ac:dyDescent="0.2">
      <c r="B32" s="6" t="s">
        <v>23</v>
      </c>
      <c r="C32" s="5">
        <v>6</v>
      </c>
      <c r="D32" s="10">
        <v>0.3911</v>
      </c>
      <c r="E32" s="3">
        <v>2802</v>
      </c>
      <c r="F32" s="3">
        <v>2784</v>
      </c>
      <c r="G32" s="2">
        <v>2784</v>
      </c>
      <c r="H32" s="15">
        <f t="shared" si="0"/>
        <v>6.4239828693790149E-3</v>
      </c>
      <c r="I32" s="14">
        <f t="shared" si="1"/>
        <v>0</v>
      </c>
      <c r="J32" s="10">
        <v>0.38950000000000001</v>
      </c>
      <c r="K32" s="2">
        <v>2859</v>
      </c>
      <c r="L32" s="2">
        <v>2841</v>
      </c>
      <c r="M32" s="2">
        <v>2840</v>
      </c>
      <c r="N32" s="15">
        <f t="shared" si="2"/>
        <v>6.6456803077999298E-3</v>
      </c>
      <c r="O32" s="14">
        <f t="shared" si="3"/>
        <v>3.5198873636043646E-4</v>
      </c>
      <c r="P32" s="10">
        <v>0.38979999999999998</v>
      </c>
      <c r="Q32" s="2">
        <v>2845</v>
      </c>
      <c r="R32" s="2">
        <v>2827</v>
      </c>
      <c r="S32" s="2">
        <v>2826</v>
      </c>
      <c r="T32" s="15">
        <f t="shared" si="4"/>
        <v>6.678383128295255E-3</v>
      </c>
      <c r="U32" s="14">
        <f t="shared" si="5"/>
        <v>3.5373187124159886E-4</v>
      </c>
      <c r="V32" s="10">
        <v>0.39040000000000002</v>
      </c>
      <c r="W32" s="2">
        <v>2845</v>
      </c>
      <c r="X32" s="2">
        <v>2827</v>
      </c>
      <c r="Y32" s="2">
        <v>2827</v>
      </c>
      <c r="Z32" s="15">
        <f t="shared" si="6"/>
        <v>6.3268892794376098E-3</v>
      </c>
      <c r="AA32" s="14">
        <f t="shared" si="7"/>
        <v>0</v>
      </c>
      <c r="AB32" s="10">
        <v>0.38950000000000001</v>
      </c>
      <c r="AC32" s="2">
        <v>2848</v>
      </c>
      <c r="AD32" s="3">
        <v>2830</v>
      </c>
      <c r="AE32" s="2">
        <v>2829</v>
      </c>
      <c r="AF32" s="15">
        <f t="shared" si="8"/>
        <v>6.6713483146067414E-3</v>
      </c>
      <c r="AG32" s="14">
        <f t="shared" si="9"/>
        <v>3.5335689045936394E-4</v>
      </c>
      <c r="AI32" s="2"/>
      <c r="AK32" s="2"/>
    </row>
    <row r="33" spans="2:37" x14ac:dyDescent="0.2">
      <c r="B33" s="6" t="s">
        <v>24</v>
      </c>
      <c r="C33" s="5">
        <v>2</v>
      </c>
      <c r="D33" s="10">
        <v>0.56879999999999997</v>
      </c>
      <c r="E33" s="3">
        <v>119</v>
      </c>
      <c r="F33" s="3">
        <v>65</v>
      </c>
      <c r="G33" s="2">
        <v>65</v>
      </c>
      <c r="H33" s="15">
        <f t="shared" si="0"/>
        <v>0.45378151260504201</v>
      </c>
      <c r="I33" s="14">
        <f t="shared" si="1"/>
        <v>0</v>
      </c>
      <c r="J33" s="10">
        <v>0.56889999999999996</v>
      </c>
      <c r="K33" s="3">
        <v>124</v>
      </c>
      <c r="L33" s="3">
        <v>69</v>
      </c>
      <c r="M33" s="3">
        <v>67</v>
      </c>
      <c r="N33" s="15">
        <f t="shared" si="2"/>
        <v>0.45967741935483869</v>
      </c>
      <c r="O33" s="14">
        <f t="shared" si="3"/>
        <v>2.8985507246376812E-2</v>
      </c>
      <c r="P33" s="10">
        <v>0.56730000000000003</v>
      </c>
      <c r="Q33" s="2">
        <v>117</v>
      </c>
      <c r="R33" s="3">
        <v>67</v>
      </c>
      <c r="S33" s="2">
        <v>67</v>
      </c>
      <c r="T33" s="15">
        <f t="shared" si="4"/>
        <v>0.42735042735042733</v>
      </c>
      <c r="U33" s="14">
        <f t="shared" si="5"/>
        <v>0</v>
      </c>
      <c r="V33" s="10">
        <v>0.56730000000000003</v>
      </c>
      <c r="W33" s="2">
        <v>120</v>
      </c>
      <c r="X33" s="3">
        <v>65</v>
      </c>
      <c r="Y33" s="3">
        <v>66</v>
      </c>
      <c r="Z33" s="15">
        <f t="shared" si="6"/>
        <v>0.45</v>
      </c>
      <c r="AA33" s="14">
        <f t="shared" si="7"/>
        <v>-1.5384615384615385E-2</v>
      </c>
      <c r="AB33" s="10">
        <v>0.56579999999999997</v>
      </c>
      <c r="AC33" s="2">
        <v>122</v>
      </c>
      <c r="AD33" s="3">
        <v>70</v>
      </c>
      <c r="AE33" s="3">
        <v>68</v>
      </c>
      <c r="AF33" s="15">
        <f t="shared" si="8"/>
        <v>0.44262295081967212</v>
      </c>
      <c r="AG33" s="14">
        <f t="shared" si="9"/>
        <v>2.8571428571428571E-2</v>
      </c>
    </row>
    <row r="34" spans="2:37" x14ac:dyDescent="0.2">
      <c r="B34" s="6" t="s">
        <v>24</v>
      </c>
      <c r="C34" s="5">
        <v>3</v>
      </c>
      <c r="D34" s="10">
        <v>0.32019999999999998</v>
      </c>
      <c r="E34" s="3">
        <v>119</v>
      </c>
      <c r="F34" s="3">
        <v>116</v>
      </c>
      <c r="G34" s="2">
        <v>116</v>
      </c>
      <c r="H34" s="15">
        <f t="shared" si="0"/>
        <v>2.5210084033613446E-2</v>
      </c>
      <c r="I34" s="14">
        <f t="shared" si="1"/>
        <v>0</v>
      </c>
      <c r="J34" s="10">
        <v>0.31730000000000003</v>
      </c>
      <c r="K34" s="3">
        <v>124</v>
      </c>
      <c r="L34" s="2">
        <v>121</v>
      </c>
      <c r="M34" s="2">
        <v>121</v>
      </c>
      <c r="N34" s="15">
        <f t="shared" si="2"/>
        <v>2.4193548387096774E-2</v>
      </c>
      <c r="O34" s="14">
        <f t="shared" si="3"/>
        <v>0</v>
      </c>
      <c r="P34" s="10">
        <v>0.3196</v>
      </c>
      <c r="Q34" s="2">
        <v>117</v>
      </c>
      <c r="R34" s="2">
        <v>115</v>
      </c>
      <c r="S34" s="2">
        <v>115</v>
      </c>
      <c r="T34" s="15">
        <f t="shared" si="4"/>
        <v>1.7094017094017096E-2</v>
      </c>
      <c r="U34" s="14">
        <f t="shared" si="5"/>
        <v>0</v>
      </c>
      <c r="V34" s="10">
        <v>0.32279999999999998</v>
      </c>
      <c r="W34" s="2">
        <v>120</v>
      </c>
      <c r="X34" s="2">
        <v>117</v>
      </c>
      <c r="Y34" s="2">
        <v>117</v>
      </c>
      <c r="Z34" s="15">
        <f t="shared" si="6"/>
        <v>2.5000000000000001E-2</v>
      </c>
      <c r="AA34" s="14">
        <f t="shared" si="7"/>
        <v>0</v>
      </c>
      <c r="AB34" s="10">
        <v>0.31790000000000002</v>
      </c>
      <c r="AC34" s="2">
        <v>122</v>
      </c>
      <c r="AD34" s="2">
        <v>119</v>
      </c>
      <c r="AE34" s="2">
        <v>120</v>
      </c>
      <c r="AF34" s="15">
        <f t="shared" si="8"/>
        <v>1.6393442622950821E-2</v>
      </c>
      <c r="AG34" s="14">
        <f t="shared" si="9"/>
        <v>-8.4033613445378148E-3</v>
      </c>
      <c r="AI34" s="2"/>
      <c r="AK34" s="2"/>
    </row>
    <row r="35" spans="2:37" x14ac:dyDescent="0.2">
      <c r="B35" s="6" t="s">
        <v>24</v>
      </c>
      <c r="C35" s="5">
        <v>4</v>
      </c>
      <c r="D35" s="10">
        <v>0.14349999999999999</v>
      </c>
      <c r="E35" s="3">
        <v>119</v>
      </c>
      <c r="F35" s="3">
        <v>119</v>
      </c>
      <c r="G35" s="3">
        <v>119</v>
      </c>
      <c r="H35" s="15">
        <f t="shared" si="0"/>
        <v>0</v>
      </c>
      <c r="I35" s="14">
        <f t="shared" si="1"/>
        <v>0</v>
      </c>
      <c r="J35" s="10">
        <v>0.14149999999999999</v>
      </c>
      <c r="K35" s="3">
        <v>124</v>
      </c>
      <c r="L35" s="2">
        <v>124</v>
      </c>
      <c r="M35" s="2">
        <v>124</v>
      </c>
      <c r="N35" s="15">
        <f t="shared" si="2"/>
        <v>0</v>
      </c>
      <c r="O35" s="14">
        <f t="shared" si="3"/>
        <v>0</v>
      </c>
      <c r="P35" s="10">
        <v>0.14430000000000001</v>
      </c>
      <c r="Q35" s="2">
        <v>117</v>
      </c>
      <c r="R35" s="2">
        <v>117</v>
      </c>
      <c r="S35" s="2">
        <v>117</v>
      </c>
      <c r="T35" s="15">
        <f t="shared" si="4"/>
        <v>0</v>
      </c>
      <c r="U35" s="14">
        <f t="shared" si="5"/>
        <v>0</v>
      </c>
      <c r="V35" s="10">
        <v>0.14749999999999999</v>
      </c>
      <c r="W35" s="2">
        <v>120</v>
      </c>
      <c r="X35" s="2">
        <v>120</v>
      </c>
      <c r="Y35" s="2">
        <v>120</v>
      </c>
      <c r="Z35" s="15">
        <f t="shared" si="6"/>
        <v>0</v>
      </c>
      <c r="AA35" s="14">
        <f t="shared" si="7"/>
        <v>0</v>
      </c>
      <c r="AB35" s="10">
        <v>0.14319999999999999</v>
      </c>
      <c r="AC35" s="2">
        <v>122</v>
      </c>
      <c r="AD35" s="2">
        <v>122</v>
      </c>
      <c r="AE35" s="2">
        <v>122</v>
      </c>
      <c r="AF35" s="15">
        <f t="shared" si="8"/>
        <v>0</v>
      </c>
      <c r="AG35" s="14">
        <f t="shared" si="9"/>
        <v>0</v>
      </c>
      <c r="AI35" s="2"/>
      <c r="AK35" s="2"/>
    </row>
    <row r="36" spans="2:37" x14ac:dyDescent="0.2">
      <c r="B36" s="6" t="s">
        <v>24</v>
      </c>
      <c r="C36" s="5">
        <v>5</v>
      </c>
      <c r="D36" s="10">
        <v>5.04E-2</v>
      </c>
      <c r="E36" s="3">
        <v>119</v>
      </c>
      <c r="F36" s="3">
        <v>119</v>
      </c>
      <c r="G36" s="3">
        <v>119</v>
      </c>
      <c r="H36" s="15">
        <f t="shared" si="0"/>
        <v>0</v>
      </c>
      <c r="I36" s="14">
        <f t="shared" si="1"/>
        <v>0</v>
      </c>
      <c r="J36" s="10">
        <v>5.0299999999999997E-2</v>
      </c>
      <c r="K36" s="3">
        <v>124</v>
      </c>
      <c r="L36" s="2">
        <v>124</v>
      </c>
      <c r="M36" s="2">
        <v>124</v>
      </c>
      <c r="N36" s="15">
        <f t="shared" si="2"/>
        <v>0</v>
      </c>
      <c r="O36" s="14">
        <f t="shared" si="3"/>
        <v>0</v>
      </c>
      <c r="P36" s="10">
        <v>5.1700000000000003E-2</v>
      </c>
      <c r="Q36" s="2">
        <v>117</v>
      </c>
      <c r="R36" s="2">
        <v>117</v>
      </c>
      <c r="S36" s="2">
        <v>117</v>
      </c>
      <c r="T36" s="15">
        <f t="shared" si="4"/>
        <v>0</v>
      </c>
      <c r="U36" s="14">
        <f t="shared" si="5"/>
        <v>0</v>
      </c>
      <c r="V36" s="10">
        <v>5.3699999999999998E-2</v>
      </c>
      <c r="W36" s="2">
        <v>120</v>
      </c>
      <c r="X36" s="2">
        <v>120</v>
      </c>
      <c r="Y36" s="2">
        <v>120</v>
      </c>
      <c r="Z36" s="15">
        <f t="shared" si="6"/>
        <v>0</v>
      </c>
      <c r="AA36" s="14">
        <f t="shared" si="7"/>
        <v>0</v>
      </c>
      <c r="AB36" s="10">
        <v>5.1299999999999998E-2</v>
      </c>
      <c r="AC36" s="2">
        <v>122</v>
      </c>
      <c r="AD36" s="2">
        <v>122</v>
      </c>
      <c r="AE36" s="2">
        <v>122</v>
      </c>
      <c r="AF36" s="15">
        <f t="shared" si="8"/>
        <v>0</v>
      </c>
      <c r="AG36" s="14">
        <f t="shared" si="9"/>
        <v>0</v>
      </c>
      <c r="AI36" s="2"/>
      <c r="AK36" s="2"/>
    </row>
    <row r="37" spans="2:37" x14ac:dyDescent="0.2">
      <c r="B37" s="6" t="s">
        <v>24</v>
      </c>
      <c r="C37" s="5">
        <v>6</v>
      </c>
      <c r="D37" s="10">
        <v>1.41E-2</v>
      </c>
      <c r="E37" s="3">
        <v>119</v>
      </c>
      <c r="F37" s="3">
        <v>119</v>
      </c>
      <c r="G37" s="3">
        <v>119</v>
      </c>
      <c r="H37" s="15">
        <f t="shared" si="0"/>
        <v>0</v>
      </c>
      <c r="I37" s="14">
        <f t="shared" si="1"/>
        <v>0</v>
      </c>
      <c r="J37" s="10">
        <v>1.46E-2</v>
      </c>
      <c r="K37" s="3">
        <v>124</v>
      </c>
      <c r="L37" s="2">
        <v>124</v>
      </c>
      <c r="M37" s="2">
        <v>124</v>
      </c>
      <c r="N37" s="15">
        <f t="shared" si="2"/>
        <v>0</v>
      </c>
      <c r="O37" s="14">
        <f t="shared" si="3"/>
        <v>0</v>
      </c>
      <c r="P37" s="10">
        <v>1.5100000000000001E-2</v>
      </c>
      <c r="Q37" s="2">
        <v>117</v>
      </c>
      <c r="R37" s="2">
        <v>117</v>
      </c>
      <c r="S37" s="2">
        <v>117</v>
      </c>
      <c r="T37" s="15">
        <f t="shared" si="4"/>
        <v>0</v>
      </c>
      <c r="U37" s="14">
        <f t="shared" si="5"/>
        <v>0</v>
      </c>
      <c r="V37" s="10">
        <v>1.5900000000000001E-2</v>
      </c>
      <c r="W37" s="2">
        <v>120</v>
      </c>
      <c r="X37" s="2">
        <v>120</v>
      </c>
      <c r="Y37" s="2">
        <v>120</v>
      </c>
      <c r="Z37" s="15">
        <f t="shared" si="6"/>
        <v>0</v>
      </c>
      <c r="AA37" s="14">
        <f t="shared" si="7"/>
        <v>0</v>
      </c>
      <c r="AB37" s="10">
        <v>1.49E-2</v>
      </c>
      <c r="AC37" s="2">
        <v>122</v>
      </c>
      <c r="AD37" s="2">
        <v>122</v>
      </c>
      <c r="AE37" s="2">
        <v>122</v>
      </c>
      <c r="AF37" s="15">
        <f t="shared" si="8"/>
        <v>0</v>
      </c>
      <c r="AG37" s="14">
        <f t="shared" si="9"/>
        <v>0</v>
      </c>
      <c r="AI37" s="2"/>
      <c r="AK37" s="2"/>
    </row>
    <row r="38" spans="2:37" x14ac:dyDescent="0.2">
      <c r="I38" s="3"/>
      <c r="O38" s="3"/>
      <c r="U38" s="3"/>
      <c r="AA38" s="3"/>
      <c r="AG38" s="3"/>
    </row>
  </sheetData>
  <mergeCells count="12">
    <mergeCell ref="B2:B3"/>
    <mergeCell ref="C2:C3"/>
    <mergeCell ref="D2:G2"/>
    <mergeCell ref="J2:M2"/>
    <mergeCell ref="P2:S2"/>
    <mergeCell ref="V2:Y2"/>
    <mergeCell ref="AB2:AE2"/>
    <mergeCell ref="H2:I2"/>
    <mergeCell ref="N2:O2"/>
    <mergeCell ref="T2:U2"/>
    <mergeCell ref="Z2:AA2"/>
    <mergeCell ref="AF2:AG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411E-5465-4BA7-993A-DE18A4BE3392}">
  <dimension ref="B1:R15"/>
  <sheetViews>
    <sheetView workbookViewId="0">
      <pane ySplit="3" topLeftCell="A4" activePane="bottomLeft" state="frozen"/>
      <selection pane="bottomLeft" activeCell="D10" sqref="D10"/>
    </sheetView>
  </sheetViews>
  <sheetFormatPr defaultRowHeight="14.25" x14ac:dyDescent="0.2"/>
  <sheetData>
    <row r="1" spans="2:18" s="11" customFormat="1" x14ac:dyDescent="0.2">
      <c r="D1" s="20" t="s">
        <v>12</v>
      </c>
      <c r="E1" s="20"/>
      <c r="F1" s="20"/>
      <c r="G1" s="21" t="s">
        <v>13</v>
      </c>
      <c r="H1" s="21"/>
      <c r="I1" s="21"/>
      <c r="J1" s="20" t="s">
        <v>14</v>
      </c>
      <c r="K1" s="20"/>
      <c r="L1" s="20"/>
      <c r="M1" s="21" t="s">
        <v>15</v>
      </c>
      <c r="N1" s="21"/>
      <c r="O1" s="21"/>
      <c r="P1" s="20" t="s">
        <v>16</v>
      </c>
      <c r="Q1" s="20"/>
      <c r="R1" s="20"/>
    </row>
    <row r="2" spans="2:18" s="11" customFormat="1" x14ac:dyDescent="0.2">
      <c r="B2" s="17" t="s">
        <v>31</v>
      </c>
      <c r="C2" s="19" t="s">
        <v>6</v>
      </c>
      <c r="D2" s="11" t="s">
        <v>0</v>
      </c>
      <c r="E2" s="11" t="s">
        <v>1</v>
      </c>
      <c r="F2" s="11" t="s">
        <v>2</v>
      </c>
      <c r="G2" s="11" t="s">
        <v>0</v>
      </c>
      <c r="H2" s="11" t="s">
        <v>1</v>
      </c>
      <c r="I2" s="11" t="s">
        <v>2</v>
      </c>
      <c r="J2" s="11" t="s">
        <v>0</v>
      </c>
      <c r="K2" s="11" t="s">
        <v>1</v>
      </c>
      <c r="L2" s="11" t="s">
        <v>2</v>
      </c>
      <c r="M2" s="11" t="s">
        <v>0</v>
      </c>
      <c r="N2" s="11" t="s">
        <v>1</v>
      </c>
      <c r="O2" s="11" t="s">
        <v>2</v>
      </c>
      <c r="P2" s="11" t="s">
        <v>0</v>
      </c>
      <c r="Q2" s="11" t="s">
        <v>1</v>
      </c>
      <c r="R2" s="11" t="s">
        <v>2</v>
      </c>
    </row>
    <row r="3" spans="2:18" x14ac:dyDescent="0.2">
      <c r="B3" s="17"/>
      <c r="C3" s="19"/>
      <c r="D3" s="9" t="s">
        <v>3</v>
      </c>
      <c r="E3" s="9" t="s">
        <v>3</v>
      </c>
      <c r="F3" s="9" t="s">
        <v>3</v>
      </c>
      <c r="G3" s="9" t="s">
        <v>3</v>
      </c>
      <c r="H3" s="9" t="s">
        <v>3</v>
      </c>
      <c r="I3" s="9" t="s">
        <v>3</v>
      </c>
      <c r="J3" s="9" t="s">
        <v>3</v>
      </c>
      <c r="K3" s="9" t="s">
        <v>3</v>
      </c>
      <c r="L3" s="9" t="s">
        <v>3</v>
      </c>
      <c r="M3" s="9" t="s">
        <v>3</v>
      </c>
      <c r="N3" s="9" t="s">
        <v>3</v>
      </c>
      <c r="O3" s="9" t="s">
        <v>3</v>
      </c>
      <c r="P3" s="9" t="s">
        <v>3</v>
      </c>
      <c r="Q3" s="9" t="s">
        <v>3</v>
      </c>
      <c r="R3" s="9" t="s">
        <v>3</v>
      </c>
    </row>
    <row r="4" spans="2:18" x14ac:dyDescent="0.2">
      <c r="B4" s="12" t="s">
        <v>27</v>
      </c>
      <c r="C4" s="11" t="s">
        <v>7</v>
      </c>
      <c r="D4" s="3">
        <v>0.13200000000000001</v>
      </c>
      <c r="E4" s="2">
        <v>0.42899999999999999</v>
      </c>
      <c r="F4" s="3">
        <v>2.0950000000000002</v>
      </c>
      <c r="G4" s="2">
        <v>0.127</v>
      </c>
      <c r="H4" s="2">
        <v>0.45500000000000002</v>
      </c>
      <c r="I4" s="3">
        <v>2.177</v>
      </c>
      <c r="J4" s="2">
        <v>0.124</v>
      </c>
      <c r="K4" s="2">
        <v>0.443</v>
      </c>
      <c r="L4" s="3">
        <v>2.1720000000000002</v>
      </c>
      <c r="M4" s="2">
        <v>0.128</v>
      </c>
      <c r="N4" s="2">
        <v>0.44600000000000001</v>
      </c>
      <c r="O4" s="3">
        <v>1.9319999999999999</v>
      </c>
      <c r="P4" s="2">
        <v>0.13700000000000001</v>
      </c>
      <c r="Q4" s="2">
        <v>0.42899999999999999</v>
      </c>
      <c r="R4" s="3">
        <v>1.931</v>
      </c>
    </row>
    <row r="5" spans="2:18" x14ac:dyDescent="0.2">
      <c r="B5" s="12" t="s">
        <v>27</v>
      </c>
      <c r="C5" s="11" t="s">
        <v>8</v>
      </c>
      <c r="D5" s="2">
        <v>0.90500000000000003</v>
      </c>
      <c r="E5" s="2">
        <v>6.9960000000000004</v>
      </c>
      <c r="F5" s="2">
        <v>8.7759999999999998</v>
      </c>
      <c r="G5" s="2">
        <v>0.997</v>
      </c>
      <c r="H5" s="2">
        <v>6.2560000000000002</v>
      </c>
      <c r="I5" s="2">
        <v>10.025</v>
      </c>
      <c r="J5" s="2">
        <v>0.375</v>
      </c>
      <c r="K5" s="2">
        <v>6.5819999999999999</v>
      </c>
      <c r="L5" s="2">
        <v>8.8989999999999991</v>
      </c>
      <c r="M5" s="2">
        <v>1.1779999999999999</v>
      </c>
      <c r="N5" s="2">
        <v>8.0570000000000004</v>
      </c>
      <c r="O5" s="2">
        <v>7.8920000000000003</v>
      </c>
      <c r="P5" s="2">
        <v>0.79400000000000004</v>
      </c>
      <c r="Q5" s="2">
        <v>4.8109999999999999</v>
      </c>
      <c r="R5" s="2">
        <v>7.492</v>
      </c>
    </row>
    <row r="6" spans="2:18" x14ac:dyDescent="0.2">
      <c r="B6" s="12" t="s">
        <v>27</v>
      </c>
      <c r="C6" s="11" t="s">
        <v>9</v>
      </c>
      <c r="D6" s="3">
        <v>4.5350000000000001</v>
      </c>
      <c r="E6" s="2">
        <v>37.484999999999999</v>
      </c>
      <c r="F6" s="3">
        <v>22.998000000000001</v>
      </c>
      <c r="G6" s="2">
        <v>4.109</v>
      </c>
      <c r="H6" s="2">
        <v>34.414999999999999</v>
      </c>
      <c r="I6" s="3">
        <v>19.353000000000002</v>
      </c>
      <c r="J6" s="2">
        <v>4.1059999999999999</v>
      </c>
      <c r="K6" s="2">
        <v>34.676000000000002</v>
      </c>
      <c r="L6" s="3">
        <v>18.298999999999999</v>
      </c>
      <c r="M6" s="2">
        <v>2.4940000000000002</v>
      </c>
      <c r="N6" s="2">
        <v>33.716000000000001</v>
      </c>
      <c r="O6" s="3">
        <v>22.145</v>
      </c>
      <c r="P6" s="2">
        <v>3.8460000000000001</v>
      </c>
      <c r="Q6" s="2">
        <v>34.359000000000002</v>
      </c>
      <c r="R6" s="3">
        <v>20.838999999999999</v>
      </c>
    </row>
    <row r="7" spans="2:18" x14ac:dyDescent="0.2">
      <c r="B7" s="12" t="s">
        <v>27</v>
      </c>
      <c r="C7" s="11" t="s">
        <v>10</v>
      </c>
      <c r="D7" s="3">
        <v>7.5190000000000001</v>
      </c>
      <c r="E7" s="2">
        <v>53.396999999999998</v>
      </c>
      <c r="F7" s="3">
        <v>27.728000000000002</v>
      </c>
      <c r="G7" s="2">
        <v>7.9539999999999997</v>
      </c>
      <c r="H7" s="2">
        <v>58.036999999999999</v>
      </c>
      <c r="I7" s="3">
        <v>31.602</v>
      </c>
      <c r="J7" s="2">
        <v>6.6219999999999999</v>
      </c>
      <c r="K7" s="2">
        <v>53.607999999999997</v>
      </c>
      <c r="L7" s="3">
        <v>25.998000000000001</v>
      </c>
      <c r="M7" s="2">
        <v>7.0860000000000003</v>
      </c>
      <c r="N7" s="2">
        <v>59.418999999999997</v>
      </c>
      <c r="O7" s="3">
        <v>29.972999999999999</v>
      </c>
      <c r="P7" s="2">
        <v>6.1050000000000004</v>
      </c>
      <c r="Q7" s="2">
        <v>56.779000000000003</v>
      </c>
      <c r="R7" s="3">
        <v>29.599</v>
      </c>
    </row>
    <row r="8" spans="2:18" x14ac:dyDescent="0.2">
      <c r="B8" s="12" t="s">
        <v>28</v>
      </c>
      <c r="C8" s="11" t="s">
        <v>7</v>
      </c>
      <c r="D8" s="3">
        <v>0.35399999999999998</v>
      </c>
      <c r="E8" s="2">
        <v>1.048</v>
      </c>
      <c r="F8" s="3">
        <v>2.9340000000000002</v>
      </c>
      <c r="G8" s="2">
        <v>0.45200000000000001</v>
      </c>
      <c r="H8" s="2">
        <v>1.246</v>
      </c>
      <c r="I8" s="3">
        <v>3.5470000000000002</v>
      </c>
      <c r="J8" s="2">
        <v>0.54400000000000004</v>
      </c>
      <c r="K8" s="2">
        <v>1.4239999999999999</v>
      </c>
      <c r="L8" s="3">
        <v>2.8490000000000002</v>
      </c>
      <c r="M8" s="2">
        <v>0.54700000000000004</v>
      </c>
      <c r="N8" s="2">
        <v>1.4059999999999999</v>
      </c>
      <c r="O8" s="3">
        <v>2.4430000000000001</v>
      </c>
      <c r="P8" s="2">
        <v>0.54300000000000004</v>
      </c>
      <c r="Q8" s="2">
        <v>1.478</v>
      </c>
      <c r="R8" s="3">
        <v>2.3119999999999998</v>
      </c>
    </row>
    <row r="9" spans="2:18" x14ac:dyDescent="0.2">
      <c r="B9" s="12" t="s">
        <v>28</v>
      </c>
      <c r="C9" s="11" t="s">
        <v>8</v>
      </c>
      <c r="D9" s="2">
        <v>1.054</v>
      </c>
      <c r="E9" s="2">
        <v>6.9729999999999999</v>
      </c>
      <c r="F9" s="2">
        <v>18.977</v>
      </c>
      <c r="G9" s="2">
        <v>1.125</v>
      </c>
      <c r="H9" s="2">
        <v>5.9560000000000004</v>
      </c>
      <c r="I9" s="2">
        <v>16.181000000000001</v>
      </c>
      <c r="J9" s="2">
        <v>1.165</v>
      </c>
      <c r="K9" s="2">
        <v>7.415</v>
      </c>
      <c r="L9" s="2">
        <v>15.433999999999999</v>
      </c>
      <c r="M9" s="2">
        <v>0.69199999999999995</v>
      </c>
      <c r="N9" s="3">
        <v>3.3450000000000002</v>
      </c>
      <c r="O9" s="2">
        <v>15.846</v>
      </c>
      <c r="P9" s="2">
        <v>1.0009999999999999</v>
      </c>
      <c r="Q9" s="2">
        <v>5.2460000000000004</v>
      </c>
      <c r="R9" s="2">
        <v>17.143000000000001</v>
      </c>
    </row>
    <row r="10" spans="2:18" x14ac:dyDescent="0.2">
      <c r="B10" s="12" t="s">
        <v>28</v>
      </c>
      <c r="C10" s="11" t="s">
        <v>9</v>
      </c>
      <c r="D10" s="3">
        <v>2.4620000000000002</v>
      </c>
      <c r="E10" s="2">
        <v>20.204999999999998</v>
      </c>
      <c r="F10" s="3">
        <v>28.492999999999999</v>
      </c>
      <c r="G10" s="2">
        <v>2.2280000000000002</v>
      </c>
      <c r="H10" s="2">
        <v>18.919</v>
      </c>
      <c r="I10" s="3">
        <v>31.032</v>
      </c>
      <c r="J10" s="2">
        <v>2.625</v>
      </c>
      <c r="K10" s="2">
        <v>21.155999999999999</v>
      </c>
      <c r="L10" s="3">
        <v>44.290999999999997</v>
      </c>
      <c r="M10" s="2">
        <v>2.2090000000000001</v>
      </c>
      <c r="N10" s="2">
        <v>16.341999999999999</v>
      </c>
      <c r="O10" s="3">
        <v>47.276000000000003</v>
      </c>
      <c r="P10" s="3">
        <v>1.3340000000000001</v>
      </c>
      <c r="Q10" s="2">
        <v>10.321999999999999</v>
      </c>
      <c r="R10" s="3">
        <v>46.518000000000001</v>
      </c>
    </row>
    <row r="11" spans="2:18" x14ac:dyDescent="0.2">
      <c r="B11" s="12" t="s">
        <v>28</v>
      </c>
      <c r="C11" s="11" t="s">
        <v>10</v>
      </c>
      <c r="D11" s="3">
        <v>3.8759999999999999</v>
      </c>
      <c r="E11" s="2">
        <v>25.364000000000001</v>
      </c>
      <c r="F11" s="3">
        <v>82.004999999999995</v>
      </c>
      <c r="G11" s="2">
        <v>5.2610000000000001</v>
      </c>
      <c r="H11" s="2">
        <v>29.605</v>
      </c>
      <c r="I11" s="2">
        <v>74.7</v>
      </c>
      <c r="J11" s="2">
        <v>5.2469999999999999</v>
      </c>
      <c r="K11" s="2">
        <v>29.927</v>
      </c>
      <c r="L11" s="2">
        <v>77.628</v>
      </c>
      <c r="M11" s="2">
        <v>5.4950000000000001</v>
      </c>
      <c r="N11" s="2">
        <v>29.658999999999999</v>
      </c>
      <c r="O11" s="2">
        <v>75.921999999999997</v>
      </c>
      <c r="P11" s="2">
        <v>4.609</v>
      </c>
      <c r="Q11" s="2">
        <v>22.637</v>
      </c>
      <c r="R11" s="2">
        <v>66.021000000000001</v>
      </c>
    </row>
    <row r="12" spans="2:18" x14ac:dyDescent="0.2">
      <c r="B12" s="12" t="s">
        <v>23</v>
      </c>
      <c r="C12" s="11" t="s">
        <v>7</v>
      </c>
      <c r="D12" s="3">
        <v>0.24399999999999999</v>
      </c>
      <c r="E12" s="2">
        <v>0.52500000000000002</v>
      </c>
      <c r="F12" s="3">
        <v>1.4059999999999999</v>
      </c>
      <c r="G12" s="2">
        <v>0.27600000000000002</v>
      </c>
      <c r="H12" s="2">
        <v>0.56200000000000006</v>
      </c>
      <c r="I12" s="3">
        <v>1.331</v>
      </c>
      <c r="J12" s="2">
        <v>0.28299999999999997</v>
      </c>
      <c r="K12" s="2">
        <v>0.57299999999999995</v>
      </c>
      <c r="L12" s="3">
        <v>1.5209999999999999</v>
      </c>
      <c r="M12" s="2">
        <v>0.27700000000000002</v>
      </c>
      <c r="N12" s="2">
        <v>0.628</v>
      </c>
      <c r="O12" s="3">
        <v>1.5169999999999999</v>
      </c>
      <c r="P12" s="2">
        <v>0.26100000000000001</v>
      </c>
      <c r="Q12" s="2">
        <v>0.54300000000000004</v>
      </c>
      <c r="R12" s="3">
        <v>1.6180000000000001</v>
      </c>
    </row>
    <row r="13" spans="2:18" x14ac:dyDescent="0.2">
      <c r="B13" s="12" t="s">
        <v>23</v>
      </c>
      <c r="C13" s="11" t="s">
        <v>8</v>
      </c>
      <c r="D13" s="3">
        <v>0.33600000000000002</v>
      </c>
      <c r="E13" s="2">
        <v>1.044</v>
      </c>
      <c r="F13" s="2">
        <v>4.8179999999999996</v>
      </c>
      <c r="G13" s="2">
        <v>0.442</v>
      </c>
      <c r="H13" s="2">
        <v>1.323</v>
      </c>
      <c r="I13" s="2">
        <v>4.7450000000000001</v>
      </c>
      <c r="J13" s="2">
        <v>0.4</v>
      </c>
      <c r="K13" s="2">
        <v>1.2010000000000001</v>
      </c>
      <c r="L13" s="2">
        <v>4.2990000000000004</v>
      </c>
      <c r="M13" s="2">
        <v>0.40600000000000003</v>
      </c>
      <c r="N13" s="2">
        <v>1.1519999999999999</v>
      </c>
      <c r="O13" s="2">
        <v>4.3920000000000003</v>
      </c>
      <c r="P13" s="2">
        <v>0.436</v>
      </c>
      <c r="Q13" s="2">
        <v>1.1910000000000001</v>
      </c>
      <c r="R13" s="2">
        <v>4.2350000000000003</v>
      </c>
    </row>
    <row r="14" spans="2:18" x14ac:dyDescent="0.2">
      <c r="B14" s="12" t="s">
        <v>23</v>
      </c>
      <c r="C14" s="11" t="s">
        <v>9</v>
      </c>
      <c r="D14" s="3">
        <v>0.60499999999999998</v>
      </c>
      <c r="E14" s="2">
        <v>1.829</v>
      </c>
      <c r="F14" s="3">
        <v>8.5559999999999992</v>
      </c>
      <c r="G14" s="2">
        <v>0.30199999999999999</v>
      </c>
      <c r="H14" s="2">
        <v>1.077</v>
      </c>
      <c r="I14" s="3">
        <v>6.9210000000000003</v>
      </c>
      <c r="J14" s="2">
        <v>0.23100000000000001</v>
      </c>
      <c r="K14" s="2">
        <v>0.90800000000000003</v>
      </c>
      <c r="L14" s="3">
        <v>10.769</v>
      </c>
      <c r="M14" s="2">
        <v>0.43099999999999999</v>
      </c>
      <c r="N14" s="2">
        <v>1.375</v>
      </c>
      <c r="O14" s="3">
        <v>6.6509999999999998</v>
      </c>
      <c r="P14" s="2">
        <v>0.24199999999999999</v>
      </c>
      <c r="Q14" s="2">
        <v>0.94699999999999995</v>
      </c>
      <c r="R14" s="3">
        <v>6.9729999999999999</v>
      </c>
    </row>
    <row r="15" spans="2:18" x14ac:dyDescent="0.2">
      <c r="B15" s="12" t="s">
        <v>23</v>
      </c>
      <c r="C15" s="11" t="s">
        <v>10</v>
      </c>
      <c r="D15" s="3">
        <v>0.28299999999999997</v>
      </c>
      <c r="E15" s="2">
        <v>1.012</v>
      </c>
      <c r="F15" s="2">
        <v>7.7169999999999996</v>
      </c>
      <c r="G15" s="2">
        <v>0.26100000000000001</v>
      </c>
      <c r="H15" s="2">
        <v>1.169</v>
      </c>
      <c r="I15" s="2">
        <v>9.4139999999999997</v>
      </c>
      <c r="J15" s="2">
        <v>0.69699999999999995</v>
      </c>
      <c r="K15" s="2">
        <v>2.1920000000000002</v>
      </c>
      <c r="L15" s="2">
        <v>9.4629999999999992</v>
      </c>
      <c r="M15" s="2">
        <v>0.42199999999999999</v>
      </c>
      <c r="N15" s="2">
        <v>2.0129999999999999</v>
      </c>
      <c r="O15" s="2">
        <v>8.5079999999999991</v>
      </c>
      <c r="P15" s="2">
        <v>0.89600000000000002</v>
      </c>
      <c r="Q15" s="2">
        <v>3.0070000000000001</v>
      </c>
      <c r="R15" s="3">
        <v>8.7669999999999995</v>
      </c>
    </row>
  </sheetData>
  <mergeCells count="7">
    <mergeCell ref="P1:R1"/>
    <mergeCell ref="B2:B3"/>
    <mergeCell ref="C2:C3"/>
    <mergeCell ref="G1:I1"/>
    <mergeCell ref="D1:F1"/>
    <mergeCell ref="J1:L1"/>
    <mergeCell ref="M1:O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reduction_ratio</vt:lpstr>
      <vt:lpstr>time_cost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2020-09-20T14:03:55Z</dcterms:modified>
</cp:coreProperties>
</file>