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<sst xmlns="http://schemas.openxmlformats.org/spreadsheetml/2006/main" count="94" uniqueCount="62">
  <si>
    <t>프로젝트 계획서</t>
  </si>
  <si>
    <t>PROJECT TITLE</t>
  </si>
  <si>
    <t>쇼핑몰 + 재고관리 ERP</t>
  </si>
  <si>
    <t>Project Members</t>
  </si>
  <si>
    <t>김상원, 강민규, 홍세민, 김영걸, 송대훈</t>
  </si>
  <si>
    <t>PROJECT MANAGER / PL</t>
  </si>
  <si>
    <t>김상원 / 김영결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</si>
  <si>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</si>
  <si>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</si>
  <si>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</si>
  <si>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</si>
  <si>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</si>
  <si>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</si>
  <si>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</si>
  <si>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</si>
  <si>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기 획</t>
  </si>
  <si>
    <t>설 계</t>
  </si>
  <si>
    <t>구 현</t>
  </si>
  <si>
    <t>테 스 트</t>
  </si>
  <si>
    <t>WEEK 1  (1/11  ~ 15)</t>
  </si>
  <si>
    <t>WEEK 2 (1/18 ~ 22)</t>
  </si>
  <si>
    <t>WEEK 3 (1/25 ~ 29)</t>
  </si>
  <si>
    <t>WEEK 4 (2/01 ~ 05)</t>
  </si>
  <si>
    <t>WEEK 5 (2/08 ~ 09)</t>
  </si>
  <si>
    <t>M</t>
  </si>
  <si>
    <t>T</t>
  </si>
  <si>
    <t>W</t>
  </si>
  <si>
    <t>R</t>
  </si>
  <si>
    <t>F</t>
  </si>
  <si>
    <t>기획 (Plan)</t>
  </si>
  <si>
    <t>주제 결정</t>
  </si>
  <si>
    <t>김상원</t>
  </si>
  <si>
    <t>기획서 작성</t>
  </si>
  <si>
    <t>코딩 컨벤션</t>
  </si>
  <si>
    <t>설계 (Design)</t>
  </si>
  <si>
    <t>유스케이스 다이어그램</t>
  </si>
  <si>
    <t>강민규</t>
  </si>
  <si>
    <t>UI 설계</t>
  </si>
  <si>
    <t>송대훈</t>
  </si>
  <si>
    <t>ERD</t>
  </si>
  <si>
    <t>김영결</t>
  </si>
  <si>
    <t>네이밍룰</t>
  </si>
  <si>
    <t>홍세민</t>
  </si>
  <si>
    <t>Sample Project (틀)</t>
  </si>
  <si>
    <t>구현 (Implement)</t>
  </si>
  <si>
    <t>개발 환경 구현</t>
  </si>
  <si>
    <t>3.2.1</t>
  </si>
  <si>
    <t>화면 UI 구현 (슈핑페이지)</t>
  </si>
  <si>
    <t>3.3.1</t>
  </si>
  <si>
    <t>Back-End 구현 (슈핑페이지)</t>
  </si>
  <si>
    <t>테스트 + 수리</t>
  </si>
  <si>
    <t>3.2.2</t>
  </si>
  <si>
    <t>화면 UI 구현 (재고관리)</t>
  </si>
  <si>
    <t>3.3.2</t>
  </si>
  <si>
    <t>Back-End 구현 (재고관리)</t>
  </si>
  <si>
    <t>3,5</t>
  </si>
  <si>
    <t>Big Data 구현</t>
  </si>
  <si>
    <t>3,6</t>
  </si>
  <si>
    <t>보안 구현</t>
  </si>
  <si>
    <t>테스트  + 종료 (Test + Wrap Up)</t>
  </si>
  <si>
    <t>발표 준비</t>
  </si>
  <si>
    <t>보고서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</si>
</sst>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</fills>
  <borders count="19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CCCCCC"/>
      </top>
      <bottom style="thin">
        <color rgb="FFB7B7B7"/>
      </bottom>
    </border>
    <border>
      <right style="thin">
        <color rgb="FFB7B7B7"/>
      </right>
      <top style="thin">
        <color rgb="FFCCCCCC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1" fontId="25" numFmtId="0" xfId="0" applyAlignment="1" applyBorder="1" applyFill="1" applyFont="1">
      <alignment horizontal="center" readingOrder="0" shrinkToFit="0" vertical="center" wrapText="0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9" fillId="15" fontId="26" numFmtId="0" xfId="0" applyAlignment="1" applyBorder="1" applyFill="1" applyFont="1">
      <alignment horizontal="left" readingOrder="0" shrinkToFit="0" vertical="center" wrapText="1"/>
    </xf>
    <xf borderId="9" fillId="15" fontId="26" numFmtId="0" xfId="0" applyAlignment="1" applyBorder="1" applyFont="1">
      <alignment readingOrder="0" shrinkToFit="0" vertical="center" wrapText="0"/>
    </xf>
    <xf borderId="9" fillId="15" fontId="26" numFmtId="0" xfId="0" applyAlignment="1" applyBorder="1" applyFont="1">
      <alignment readingOrder="0" shrinkToFit="0" vertical="center" wrapText="1"/>
    </xf>
    <xf borderId="0" fillId="15" fontId="26" numFmtId="0" xfId="0" applyAlignment="1" applyFont="1">
      <alignment horizontal="center" shrinkToFit="0" vertical="center" wrapText="0"/>
    </xf>
    <xf borderId="0" fillId="15" fontId="26" numFmtId="165" xfId="0" applyAlignment="1" applyFont="1" applyNumberFormat="1">
      <alignment horizontal="center" shrinkToFit="0" vertical="center" wrapText="0"/>
    </xf>
    <xf borderId="0" fillId="15" fontId="26" numFmtId="3" xfId="0" applyAlignment="1" applyFont="1" applyNumberFormat="1">
      <alignment horizontal="center" shrinkToFit="0" vertical="center" wrapText="0"/>
    </xf>
    <xf borderId="0" fillId="15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6" fontId="29" numFmtId="9" xfId="0" applyAlignment="1" applyBorder="1" applyFill="1" applyFont="1" applyNumberFormat="1">
      <alignment horizontal="center" shrinkToFit="0" vertical="center" wrapText="0"/>
    </xf>
    <xf borderId="12" fillId="0" fontId="30" numFmtId="0" xfId="0" applyBorder="1" applyFont="1"/>
    <xf borderId="12" fillId="0" fontId="30" numFmtId="0" xfId="0" applyAlignment="1" applyBorder="1" applyFont="1">
      <alignment readingOrder="0"/>
    </xf>
    <xf borderId="13" fillId="0" fontId="29" numFmtId="0" xfId="0" applyAlignment="1" applyBorder="1" applyFont="1">
      <alignment horizontal="center" shrinkToFit="0" vertical="center" wrapText="0"/>
    </xf>
    <xf borderId="14" fillId="0" fontId="31" numFmtId="0" xfId="0" applyAlignment="1" applyBorder="1" applyFont="1">
      <alignment horizontal="left" readingOrder="0" shrinkToFit="0" wrapText="1"/>
    </xf>
    <xf borderId="14" fillId="0" fontId="31" numFmtId="0" xfId="0" applyAlignment="1" applyBorder="1" applyFont="1">
      <alignment readingOrder="0" shrinkToFit="0" wrapText="1"/>
    </xf>
    <xf borderId="14" fillId="0" fontId="31" numFmtId="0" xfId="0" applyAlignment="1" applyBorder="1" applyFont="1">
      <alignment horizontal="center" shrinkToFit="0" wrapText="1"/>
    </xf>
    <xf borderId="15" fillId="17" fontId="31" numFmtId="9" xfId="0" applyAlignment="1" applyBorder="1" applyFill="1" applyFont="1" applyNumberFormat="1">
      <alignment horizontal="center" readingOrder="0" shrinkToFit="0" wrapText="1"/>
    </xf>
    <xf borderId="12" fillId="16" fontId="30" numFmtId="0" xfId="0" applyBorder="1" applyFont="1"/>
    <xf borderId="12" fillId="0" fontId="30" numFmtId="0" xfId="0" applyBorder="1" applyFont="1"/>
    <xf borderId="16" fillId="18" fontId="30" numFmtId="9" xfId="0" applyBorder="1" applyFill="1" applyFont="1" applyNumberFormat="1"/>
    <xf borderId="13" fillId="0" fontId="29" numFmtId="0" xfId="0" applyAlignment="1" applyBorder="1" applyFont="1">
      <alignment horizontal="center" shrinkToFit="0" vertical="center" wrapText="0"/>
    </xf>
    <xf borderId="17" fillId="18" fontId="30" numFmtId="165" xfId="0" applyBorder="1" applyFont="1" applyNumberFormat="1"/>
    <xf borderId="17" fillId="18" fontId="30" numFmtId="0" xfId="0" applyBorder="1" applyFont="1"/>
    <xf borderId="11" fillId="0" fontId="29" numFmtId="9" xfId="0" applyAlignment="1" applyBorder="1" applyFont="1" applyNumberForma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13" fillId="0" fontId="29" numFmtId="0" xfId="0" applyAlignment="1" applyBorder="1" applyFont="1">
      <alignment horizontal="center" readingOrder="0" shrinkToFit="0" vertical="center" wrapText="0"/>
    </xf>
    <xf borderId="13" fillId="0" fontId="29" numFmtId="165" xfId="0" applyAlignment="1" applyBorder="1" applyFont="1" applyNumberFormat="1">
      <alignment horizontal="center" shrinkToFit="0" vertical="center" wrapText="0"/>
    </xf>
    <xf borderId="13" fillId="19" fontId="29" numFmtId="0" xfId="0" applyAlignment="1" applyBorder="1" applyFill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8" fillId="0" fontId="29" numFmtId="9" xfId="0" applyAlignment="1" applyBorder="1" applyFont="1" applyNumberFormat="1">
      <alignment horizontal="center" shrinkToFit="0" vertical="center" wrapText="0"/>
    </xf>
    <xf borderId="16" fillId="0" fontId="29" numFmtId="165" xfId="0" applyAlignment="1" applyBorder="1" applyFont="1" applyNumberForma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6" fillId="19" fontId="29" numFmtId="0" xfId="0" applyAlignment="1" applyBorder="1" applyFont="1">
      <alignment horizontal="center" shrinkToFit="0" vertical="center" wrapText="0"/>
    </xf>
    <xf borderId="10" fillId="0" fontId="28" numFmtId="166" xfId="0" applyAlignment="1" applyBorder="1" applyFont="1" applyNumberFormat="1">
      <alignment horizontal="left" readingOrder="0" shrinkToFit="0" vertical="center" wrapText="1"/>
    </xf>
    <xf borderId="13" fillId="19" fontId="29" numFmtId="0" xfId="0" applyAlignment="1" applyBorder="1" applyFont="1">
      <alignment horizontal="center" shrinkToFit="0" vertical="center" wrapText="0"/>
    </xf>
    <xf borderId="13" fillId="20" fontId="29" numFmtId="0" xfId="0" applyAlignment="1" applyBorder="1" applyFill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3.29"/>
    <col customWidth="1" min="4" max="4" width="13.86"/>
    <col customWidth="1" min="5" max="6" width="12.0"/>
    <col customWidth="1" min="7" max="7" width="9.86"/>
    <col customWidth="1" min="9" max="33" width="3.43"/>
    <col customWidth="1" min="34" max="34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6"/>
      <c r="AD2" s="16"/>
      <c r="AE2" s="16"/>
      <c r="AF2" s="16"/>
      <c r="AG2" s="16"/>
      <c r="AH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10"/>
      <c r="AD4" s="10"/>
      <c r="AE4" s="10"/>
      <c r="AF4" s="10"/>
      <c r="AG4" s="10"/>
      <c r="AH4" s="1"/>
    </row>
    <row r="5" ht="21.0" customHeight="1">
      <c r="A5" s="1"/>
      <c r="B5" s="21" t="s">
        <v>5</v>
      </c>
      <c r="C5" s="22"/>
      <c r="D5" s="26" t="s">
        <v>6</v>
      </c>
      <c r="E5" s="22"/>
      <c r="F5" s="22"/>
      <c r="G5" s="22"/>
      <c r="H5" s="27"/>
      <c r="I5" s="21" t="s">
        <v>7</v>
      </c>
      <c r="J5" s="22"/>
      <c r="K5" s="22"/>
      <c r="L5" s="22"/>
      <c r="M5" s="22"/>
      <c r="N5" s="22"/>
      <c r="O5" s="22"/>
      <c r="P5" s="28">
        <v>44237.0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9"/>
      <c r="AC5" s="1"/>
      <c r="AD5" s="1"/>
      <c r="AE5" s="1"/>
      <c r="AF5" s="1"/>
      <c r="AG5" s="30"/>
      <c r="AH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7" ht="17.25" customHeight="1">
      <c r="A7" s="34"/>
      <c r="B7" s="35" t="s">
        <v>8</v>
      </c>
      <c r="C7" s="35" t="s">
        <v>9</v>
      </c>
      <c r="D7" s="35" t="s">
        <v>10</v>
      </c>
      <c r="E7" s="35" t="s">
        <v>11</v>
      </c>
      <c r="F7" s="35" t="s">
        <v>12</v>
      </c>
      <c r="G7" s="35" t="s">
        <v>13</v>
      </c>
      <c r="H7" s="35" t="s">
        <v>14</v>
      </c>
      <c r="I7" s="36" t="s">
        <v>15</v>
      </c>
      <c r="K7" s="37" t="s">
        <v>16</v>
      </c>
      <c r="N7" s="38" t="s">
        <v>17</v>
      </c>
      <c r="AB7" s="39" t="s">
        <v>18</v>
      </c>
      <c r="AG7" s="40"/>
      <c r="AH7" s="31"/>
    </row>
    <row r="8" ht="17.25" customHeight="1">
      <c r="A8" s="41"/>
      <c r="I8" s="42" t="s">
        <v>19</v>
      </c>
      <c r="J8" s="43"/>
      <c r="K8" s="43"/>
      <c r="L8" s="43"/>
      <c r="M8" s="44"/>
      <c r="N8" s="45" t="s">
        <v>20</v>
      </c>
      <c r="O8" s="43"/>
      <c r="P8" s="43"/>
      <c r="Q8" s="43"/>
      <c r="R8" s="44"/>
      <c r="S8" s="45" t="s">
        <v>21</v>
      </c>
      <c r="T8" s="43"/>
      <c r="U8" s="43"/>
      <c r="V8" s="43"/>
      <c r="W8" s="44"/>
      <c r="X8" s="45" t="s">
        <v>22</v>
      </c>
      <c r="Y8" s="43"/>
      <c r="Z8" s="43"/>
      <c r="AA8" s="43"/>
      <c r="AB8" s="44"/>
      <c r="AC8" s="46" t="s">
        <v>23</v>
      </c>
      <c r="AD8" s="43"/>
      <c r="AE8" s="43"/>
      <c r="AF8" s="43"/>
      <c r="AG8" s="44"/>
      <c r="AH8" s="41"/>
    </row>
    <row r="9" ht="17.25" customHeight="1">
      <c r="A9" s="47"/>
      <c r="I9" s="48" t="s">
        <v>24</v>
      </c>
      <c r="J9" s="48" t="s">
        <v>25</v>
      </c>
      <c r="K9" s="49" t="s">
        <v>26</v>
      </c>
      <c r="L9" s="49" t="s">
        <v>27</v>
      </c>
      <c r="M9" s="49" t="s">
        <v>28</v>
      </c>
      <c r="N9" s="50" t="s">
        <v>24</v>
      </c>
      <c r="O9" s="50" t="s">
        <v>25</v>
      </c>
      <c r="P9" s="50" t="s">
        <v>26</v>
      </c>
      <c r="Q9" s="50" t="s">
        <v>27</v>
      </c>
      <c r="R9" s="50" t="s">
        <v>28</v>
      </c>
      <c r="S9" s="50" t="s">
        <v>24</v>
      </c>
      <c r="T9" s="50" t="s">
        <v>25</v>
      </c>
      <c r="U9" s="50" t="s">
        <v>26</v>
      </c>
      <c r="V9" s="50" t="s">
        <v>27</v>
      </c>
      <c r="W9" s="50" t="s">
        <v>28</v>
      </c>
      <c r="X9" s="50" t="s">
        <v>24</v>
      </c>
      <c r="Y9" s="50" t="s">
        <v>25</v>
      </c>
      <c r="Z9" s="50" t="s">
        <v>26</v>
      </c>
      <c r="AA9" s="50" t="s">
        <v>27</v>
      </c>
      <c r="AB9" s="51" t="s">
        <v>28</v>
      </c>
      <c r="AC9" s="51" t="s">
        <v>24</v>
      </c>
      <c r="AD9" s="51" t="s">
        <v>25</v>
      </c>
      <c r="AE9" s="51"/>
      <c r="AF9" s="51"/>
      <c r="AG9" s="51"/>
      <c r="AH9" s="47"/>
    </row>
    <row r="10" ht="17.25" customHeight="1">
      <c r="A10" s="47"/>
      <c r="I10" s="48">
        <v>11.0</v>
      </c>
      <c r="J10" s="48">
        <v>12.0</v>
      </c>
      <c r="K10" s="49">
        <v>13.0</v>
      </c>
      <c r="L10" s="49">
        <v>14.0</v>
      </c>
      <c r="M10" s="49">
        <v>15.0</v>
      </c>
      <c r="N10" s="50">
        <v>18.0</v>
      </c>
      <c r="O10" s="50">
        <v>19.0</v>
      </c>
      <c r="P10" s="50">
        <v>20.0</v>
      </c>
      <c r="Q10" s="50">
        <v>21.0</v>
      </c>
      <c r="R10" s="50">
        <v>22.0</v>
      </c>
      <c r="S10" s="50">
        <v>25.0</v>
      </c>
      <c r="T10" s="50">
        <v>26.0</v>
      </c>
      <c r="U10" s="50">
        <v>27.0</v>
      </c>
      <c r="V10" s="50">
        <v>28.0</v>
      </c>
      <c r="W10" s="50">
        <v>29.0</v>
      </c>
      <c r="X10" s="50">
        <v>1.0</v>
      </c>
      <c r="Y10" s="50">
        <v>2.0</v>
      </c>
      <c r="Z10" s="50">
        <v>3.0</v>
      </c>
      <c r="AA10" s="50">
        <v>4.0</v>
      </c>
      <c r="AB10" s="51">
        <v>5.0</v>
      </c>
      <c r="AC10" s="51">
        <v>8.0</v>
      </c>
      <c r="AD10" s="51">
        <v>9.0</v>
      </c>
      <c r="AE10" s="51"/>
      <c r="AF10" s="51"/>
      <c r="AG10" s="51"/>
      <c r="AH10" s="47"/>
    </row>
    <row r="11" ht="21.0" customHeight="1">
      <c r="A11" s="31"/>
      <c r="B11" s="52">
        <v>1.0</v>
      </c>
      <c r="C11" s="53" t="s">
        <v>29</v>
      </c>
      <c r="D11" s="54"/>
      <c r="E11" s="54"/>
      <c r="F11" s="54"/>
      <c r="G11" s="54"/>
      <c r="H11" s="54"/>
      <c r="I11" s="55"/>
      <c r="J11" s="56"/>
      <c r="K11" s="57"/>
      <c r="L11" s="57"/>
      <c r="M11" s="58"/>
      <c r="N11" s="55"/>
      <c r="O11" s="58"/>
      <c r="P11" s="55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31"/>
    </row>
    <row r="12" ht="17.25" customHeight="1" outlineLevel="1">
      <c r="A12" s="59"/>
      <c r="B12" s="60">
        <v>1.1</v>
      </c>
      <c r="C12" s="61" t="s">
        <v>30</v>
      </c>
      <c r="D12" s="61" t="s">
        <v>31</v>
      </c>
      <c r="E12" s="62">
        <v>44207.0</v>
      </c>
      <c r="F12" s="62">
        <v>44207.0</v>
      </c>
      <c r="G12" s="63">
        <f t="shared" ref="G12:G14" si="1">DAYS360(E12,F12)</f>
        <v>0</v>
      </c>
      <c r="H12" s="64">
        <v>0.0</v>
      </c>
      <c r="I12" s="65"/>
      <c r="J12" s="66"/>
      <c r="K12" s="67"/>
      <c r="L12" s="66"/>
      <c r="M12" s="66"/>
      <c r="N12" s="66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59"/>
    </row>
    <row r="13" ht="17.25" customHeight="1" outlineLevel="1">
      <c r="A13" s="59"/>
      <c r="B13" s="69">
        <v>1.2</v>
      </c>
      <c r="C13" s="70" t="s">
        <v>32</v>
      </c>
      <c r="D13" s="70" t="s">
        <v>31</v>
      </c>
      <c r="E13" s="62">
        <v>44207.0</v>
      </c>
      <c r="F13" s="62">
        <v>44208.0</v>
      </c>
      <c r="G13" s="71">
        <f t="shared" si="1"/>
        <v>1</v>
      </c>
      <c r="H13" s="72">
        <v>0.0</v>
      </c>
      <c r="I13" s="73"/>
      <c r="J13" s="73"/>
      <c r="K13" s="74"/>
      <c r="L13" s="74"/>
      <c r="M13" s="66"/>
      <c r="N13" s="66"/>
      <c r="O13" s="67"/>
      <c r="P13" s="66"/>
      <c r="Q13" s="66"/>
      <c r="R13" s="67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59"/>
    </row>
    <row r="14" ht="17.25" customHeight="1" outlineLevel="1">
      <c r="A14" s="59"/>
      <c r="B14" s="69">
        <v>1.4</v>
      </c>
      <c r="C14" s="70" t="s">
        <v>33</v>
      </c>
      <c r="D14" s="70" t="s">
        <v>31</v>
      </c>
      <c r="E14" s="62">
        <v>44207.0</v>
      </c>
      <c r="F14" s="62">
        <v>44211.0</v>
      </c>
      <c r="G14" s="71">
        <f t="shared" si="1"/>
        <v>4</v>
      </c>
      <c r="H14" s="72">
        <v>0.0</v>
      </c>
      <c r="I14" s="73"/>
      <c r="J14" s="73"/>
      <c r="K14" s="66"/>
      <c r="L14" s="67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59"/>
    </row>
    <row r="15" ht="21.0" customHeight="1">
      <c r="A15" s="31"/>
      <c r="B15" s="52">
        <v>2.0</v>
      </c>
      <c r="C15" s="53" t="s">
        <v>34</v>
      </c>
      <c r="D15" s="54"/>
      <c r="E15" s="54"/>
      <c r="F15" s="54"/>
      <c r="G15" s="54"/>
      <c r="H15" s="54"/>
      <c r="I15" s="55"/>
      <c r="J15" s="56"/>
      <c r="K15" s="57"/>
      <c r="L15" s="57"/>
      <c r="M15" s="58"/>
      <c r="N15" s="55"/>
      <c r="O15" s="58"/>
      <c r="P15" s="55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31"/>
    </row>
    <row r="16" ht="17.25" customHeight="1" outlineLevel="1">
      <c r="A16" s="59"/>
      <c r="B16" s="60">
        <v>2.1</v>
      </c>
      <c r="C16" s="61" t="s">
        <v>35</v>
      </c>
      <c r="D16" s="61" t="s">
        <v>36</v>
      </c>
      <c r="E16" s="62">
        <v>44207.0</v>
      </c>
      <c r="F16" s="62">
        <v>44208.0</v>
      </c>
      <c r="G16" s="71">
        <f t="shared" ref="G16:G20" si="2">DAYS360(E16,F16)</f>
        <v>1</v>
      </c>
      <c r="H16" s="64">
        <v>0.0</v>
      </c>
      <c r="I16" s="75"/>
      <c r="J16" s="75"/>
      <c r="K16" s="76"/>
      <c r="L16" s="76"/>
      <c r="M16" s="76"/>
      <c r="N16" s="76"/>
      <c r="O16" s="76"/>
      <c r="P16" s="76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59"/>
    </row>
    <row r="17" ht="17.25" customHeight="1" outlineLevel="1">
      <c r="A17" s="59"/>
      <c r="B17" s="60">
        <v>2.3</v>
      </c>
      <c r="C17" s="61" t="s">
        <v>37</v>
      </c>
      <c r="D17" s="61" t="s">
        <v>38</v>
      </c>
      <c r="E17" s="62">
        <v>44207.0</v>
      </c>
      <c r="F17" s="62">
        <v>44209.0</v>
      </c>
      <c r="G17" s="71">
        <f t="shared" si="2"/>
        <v>2</v>
      </c>
      <c r="H17" s="64">
        <v>0.0</v>
      </c>
      <c r="I17" s="75"/>
      <c r="J17" s="77"/>
      <c r="K17" s="78"/>
      <c r="L17" s="68"/>
      <c r="M17" s="68"/>
      <c r="N17" s="68"/>
      <c r="O17" s="68"/>
      <c r="P17" s="76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59"/>
    </row>
    <row r="18" ht="17.25" customHeight="1" outlineLevel="1">
      <c r="A18" s="59"/>
      <c r="B18" s="60">
        <v>2.4</v>
      </c>
      <c r="C18" s="61" t="s">
        <v>39</v>
      </c>
      <c r="D18" s="61" t="s">
        <v>40</v>
      </c>
      <c r="E18" s="62">
        <v>44208.0</v>
      </c>
      <c r="F18" s="62">
        <v>44210.0</v>
      </c>
      <c r="G18" s="71">
        <f t="shared" si="2"/>
        <v>2</v>
      </c>
      <c r="H18" s="64">
        <v>0.0</v>
      </c>
      <c r="I18" s="79"/>
      <c r="J18" s="75"/>
      <c r="K18" s="77"/>
      <c r="L18" s="78"/>
      <c r="M18" s="76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59"/>
    </row>
    <row r="19" ht="17.25" customHeight="1" outlineLevel="1">
      <c r="A19" s="59"/>
      <c r="B19" s="60">
        <v>2.5</v>
      </c>
      <c r="C19" s="61" t="s">
        <v>41</v>
      </c>
      <c r="D19" s="61" t="s">
        <v>42</v>
      </c>
      <c r="E19" s="62">
        <v>44207.0</v>
      </c>
      <c r="F19" s="62">
        <v>44208.0</v>
      </c>
      <c r="G19" s="71">
        <f t="shared" si="2"/>
        <v>1</v>
      </c>
      <c r="H19" s="64">
        <v>0.0</v>
      </c>
      <c r="I19" s="75"/>
      <c r="J19" s="77"/>
      <c r="K19" s="76"/>
      <c r="L19" s="76"/>
      <c r="M19" s="76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59"/>
    </row>
    <row r="20" ht="17.25" customHeight="1" outlineLevel="1">
      <c r="A20" s="59"/>
      <c r="B20" s="80">
        <v>2.6</v>
      </c>
      <c r="C20" s="81" t="s">
        <v>43</v>
      </c>
      <c r="D20" s="81" t="s">
        <v>31</v>
      </c>
      <c r="E20" s="82">
        <v>44209.0</v>
      </c>
      <c r="F20" s="82">
        <v>44214.0</v>
      </c>
      <c r="G20" s="71">
        <f t="shared" si="2"/>
        <v>5</v>
      </c>
      <c r="H20" s="64">
        <v>0.0</v>
      </c>
      <c r="I20" s="83"/>
      <c r="J20" s="76"/>
      <c r="K20" s="75"/>
      <c r="L20" s="77"/>
      <c r="M20" s="78"/>
      <c r="N20" s="7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59"/>
    </row>
    <row r="21" ht="21.0" customHeight="1">
      <c r="A21" s="31"/>
      <c r="B21" s="52">
        <v>3.0</v>
      </c>
      <c r="C21" s="53" t="s">
        <v>44</v>
      </c>
      <c r="D21" s="54"/>
      <c r="E21" s="54"/>
      <c r="F21" s="54"/>
      <c r="G21" s="54"/>
      <c r="H21" s="54"/>
      <c r="I21" s="55"/>
      <c r="J21" s="56"/>
      <c r="K21" s="57"/>
      <c r="L21" s="57"/>
      <c r="M21" s="58"/>
      <c r="N21" s="55"/>
      <c r="O21" s="58"/>
      <c r="P21" s="55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31"/>
    </row>
    <row r="22" ht="17.25" customHeight="1" outlineLevel="1">
      <c r="A22" s="59"/>
      <c r="B22" s="60">
        <v>3.1</v>
      </c>
      <c r="C22" s="61" t="s">
        <v>45</v>
      </c>
      <c r="D22" s="61" t="s">
        <v>31</v>
      </c>
      <c r="E22" s="62">
        <v>44214.0</v>
      </c>
      <c r="F22" s="62">
        <v>44215.0</v>
      </c>
      <c r="G22" s="71">
        <f t="shared" ref="G22:G29" si="3">DAYS360(E22,F22)</f>
        <v>1</v>
      </c>
      <c r="H22" s="64">
        <v>0.0</v>
      </c>
      <c r="I22" s="79"/>
      <c r="J22" s="84"/>
      <c r="K22" s="76"/>
      <c r="L22" s="76"/>
      <c r="M22" s="76"/>
      <c r="N22" s="85"/>
      <c r="O22" s="85"/>
      <c r="P22" s="86"/>
      <c r="Q22" s="86"/>
      <c r="R22" s="86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59"/>
    </row>
    <row r="23" ht="17.25" customHeight="1" outlineLevel="1">
      <c r="A23" s="59"/>
      <c r="B23" s="60" t="s">
        <v>46</v>
      </c>
      <c r="C23" s="61" t="s">
        <v>47</v>
      </c>
      <c r="D23" s="61" t="s">
        <v>42</v>
      </c>
      <c r="E23" s="62">
        <v>44216.0</v>
      </c>
      <c r="F23" s="62">
        <v>44222.0</v>
      </c>
      <c r="G23" s="71">
        <f t="shared" si="3"/>
        <v>6</v>
      </c>
      <c r="H23" s="64">
        <v>0.0</v>
      </c>
      <c r="I23" s="87"/>
      <c r="J23" s="88"/>
      <c r="K23" s="89"/>
      <c r="L23" s="89"/>
      <c r="M23" s="86"/>
      <c r="N23" s="86"/>
      <c r="O23" s="86"/>
      <c r="P23" s="90"/>
      <c r="Q23" s="90"/>
      <c r="R23" s="90"/>
      <c r="S23" s="90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59"/>
    </row>
    <row r="24" ht="17.25" customHeight="1" outlineLevel="1">
      <c r="A24" s="59"/>
      <c r="B24" s="60" t="s">
        <v>48</v>
      </c>
      <c r="C24" s="61" t="s">
        <v>49</v>
      </c>
      <c r="D24" s="61" t="s">
        <v>40</v>
      </c>
      <c r="E24" s="62">
        <v>44216.0</v>
      </c>
      <c r="F24" s="62">
        <v>44222.0</v>
      </c>
      <c r="G24" s="71">
        <f t="shared" si="3"/>
        <v>6</v>
      </c>
      <c r="H24" s="64">
        <v>0.0</v>
      </c>
      <c r="I24" s="87"/>
      <c r="J24" s="88"/>
      <c r="K24" s="89"/>
      <c r="L24" s="89"/>
      <c r="M24" s="86"/>
      <c r="N24" s="86"/>
      <c r="O24" s="86"/>
      <c r="P24" s="90"/>
      <c r="Q24" s="90"/>
      <c r="R24" s="90"/>
      <c r="S24" s="90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59"/>
    </row>
    <row r="25" ht="17.25" customHeight="1" outlineLevel="1">
      <c r="A25" s="59"/>
      <c r="B25" s="60">
        <v>3.4</v>
      </c>
      <c r="C25" s="61" t="s">
        <v>50</v>
      </c>
      <c r="D25" s="61" t="s">
        <v>40</v>
      </c>
      <c r="E25" s="91">
        <v>44223.0</v>
      </c>
      <c r="F25" s="62">
        <v>44224.0</v>
      </c>
      <c r="G25" s="71">
        <f t="shared" si="3"/>
        <v>1</v>
      </c>
      <c r="H25" s="64">
        <v>0.0</v>
      </c>
      <c r="I25" s="87"/>
      <c r="J25" s="88"/>
      <c r="K25" s="89"/>
      <c r="L25" s="89"/>
      <c r="M25" s="86"/>
      <c r="N25" s="86"/>
      <c r="O25" s="86"/>
      <c r="P25" s="86"/>
      <c r="Q25" s="86"/>
      <c r="R25" s="86"/>
      <c r="S25" s="76"/>
      <c r="T25" s="85"/>
      <c r="U25" s="85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59"/>
    </row>
    <row r="26" ht="17.25" customHeight="1" outlineLevel="1">
      <c r="A26" s="59"/>
      <c r="B26" s="60" t="s">
        <v>51</v>
      </c>
      <c r="C26" s="61" t="s">
        <v>52</v>
      </c>
      <c r="D26" s="61" t="s">
        <v>38</v>
      </c>
      <c r="E26" s="62">
        <v>44225.0</v>
      </c>
      <c r="F26" s="62">
        <v>44231.0</v>
      </c>
      <c r="G26" s="71">
        <f t="shared" si="3"/>
        <v>5</v>
      </c>
      <c r="H26" s="64">
        <v>0.0</v>
      </c>
      <c r="I26" s="87"/>
      <c r="J26" s="88"/>
      <c r="K26" s="89"/>
      <c r="L26" s="89"/>
      <c r="M26" s="86"/>
      <c r="N26" s="86"/>
      <c r="O26" s="86"/>
      <c r="P26" s="86"/>
      <c r="Q26" s="86"/>
      <c r="R26" s="86"/>
      <c r="S26" s="76"/>
      <c r="T26" s="76"/>
      <c r="U26" s="76"/>
      <c r="V26" s="85"/>
      <c r="W26" s="85"/>
      <c r="X26" s="85"/>
      <c r="Y26" s="90"/>
      <c r="Z26" s="90"/>
      <c r="AA26" s="90"/>
      <c r="AB26" s="86"/>
      <c r="AC26" s="86"/>
      <c r="AD26" s="86"/>
      <c r="AE26" s="86"/>
      <c r="AF26" s="86"/>
      <c r="AG26" s="86"/>
      <c r="AH26" s="59"/>
    </row>
    <row r="27" ht="17.25" customHeight="1" outlineLevel="1">
      <c r="A27" s="59"/>
      <c r="B27" s="60" t="s">
        <v>53</v>
      </c>
      <c r="C27" s="61" t="s">
        <v>54</v>
      </c>
      <c r="D27" s="61" t="s">
        <v>40</v>
      </c>
      <c r="E27" s="62">
        <v>44225.0</v>
      </c>
      <c r="F27" s="62">
        <v>44231.0</v>
      </c>
      <c r="G27" s="71">
        <f t="shared" si="3"/>
        <v>5</v>
      </c>
      <c r="H27" s="64">
        <v>0.0</v>
      </c>
      <c r="I27" s="87"/>
      <c r="J27" s="88"/>
      <c r="K27" s="89"/>
      <c r="L27" s="89"/>
      <c r="M27" s="86"/>
      <c r="N27" s="86"/>
      <c r="O27" s="86"/>
      <c r="P27" s="86"/>
      <c r="Q27" s="86"/>
      <c r="R27" s="86"/>
      <c r="S27" s="76"/>
      <c r="T27" s="76"/>
      <c r="U27" s="76"/>
      <c r="V27" s="85"/>
      <c r="W27" s="85"/>
      <c r="X27" s="85"/>
      <c r="Y27" s="92"/>
      <c r="Z27" s="92"/>
      <c r="AA27" s="92"/>
      <c r="AB27" s="86"/>
      <c r="AC27" s="86"/>
      <c r="AD27" s="86"/>
      <c r="AE27" s="86"/>
      <c r="AF27" s="86"/>
      <c r="AG27" s="86"/>
      <c r="AH27" s="59"/>
    </row>
    <row r="28" ht="17.25" customHeight="1" outlineLevel="1">
      <c r="A28" s="59"/>
      <c r="B28" s="60" t="s">
        <v>55</v>
      </c>
      <c r="C28" s="61" t="s">
        <v>56</v>
      </c>
      <c r="D28" s="61" t="s">
        <v>36</v>
      </c>
      <c r="E28" s="62">
        <v>44230.0</v>
      </c>
      <c r="F28" s="62">
        <v>44231.0</v>
      </c>
      <c r="G28" s="71">
        <f t="shared" si="3"/>
        <v>1</v>
      </c>
      <c r="H28" s="64">
        <v>0.0</v>
      </c>
      <c r="I28" s="87"/>
      <c r="J28" s="88"/>
      <c r="K28" s="89"/>
      <c r="L28" s="89"/>
      <c r="M28" s="86"/>
      <c r="N28" s="86"/>
      <c r="O28" s="86"/>
      <c r="P28" s="86"/>
      <c r="Q28" s="86"/>
      <c r="R28" s="86"/>
      <c r="S28" s="76"/>
      <c r="T28" s="76"/>
      <c r="U28" s="76"/>
      <c r="V28" s="76"/>
      <c r="W28" s="86"/>
      <c r="X28" s="86"/>
      <c r="Y28" s="86"/>
      <c r="Z28" s="92"/>
      <c r="AA28" s="92"/>
      <c r="AB28" s="86"/>
      <c r="AC28" s="86"/>
      <c r="AD28" s="86"/>
      <c r="AE28" s="86"/>
      <c r="AF28" s="86"/>
      <c r="AG28" s="86"/>
      <c r="AH28" s="59"/>
    </row>
    <row r="29" ht="17.25" customHeight="1" outlineLevel="1">
      <c r="A29" s="59"/>
      <c r="B29" s="60" t="s">
        <v>57</v>
      </c>
      <c r="C29" s="61" t="s">
        <v>58</v>
      </c>
      <c r="D29" s="61" t="s">
        <v>31</v>
      </c>
      <c r="E29" s="62">
        <v>44230.0</v>
      </c>
      <c r="F29" s="62">
        <v>44231.0</v>
      </c>
      <c r="G29" s="71">
        <f t="shared" si="3"/>
        <v>1</v>
      </c>
      <c r="H29" s="64">
        <v>0.0</v>
      </c>
      <c r="I29" s="87"/>
      <c r="J29" s="88"/>
      <c r="K29" s="89"/>
      <c r="L29" s="89"/>
      <c r="M29" s="86"/>
      <c r="N29" s="86"/>
      <c r="O29" s="86"/>
      <c r="P29" s="86"/>
      <c r="Q29" s="86"/>
      <c r="R29" s="86"/>
      <c r="S29" s="76"/>
      <c r="T29" s="76"/>
      <c r="U29" s="76"/>
      <c r="V29" s="76"/>
      <c r="W29" s="86"/>
      <c r="X29" s="86"/>
      <c r="Y29" s="86"/>
      <c r="Z29" s="92"/>
      <c r="AA29" s="92"/>
      <c r="AB29" s="86"/>
      <c r="AC29" s="86"/>
      <c r="AD29" s="86"/>
      <c r="AE29" s="86"/>
      <c r="AF29" s="86"/>
      <c r="AG29" s="86"/>
      <c r="AH29" s="59"/>
    </row>
    <row r="30" ht="21.0" customHeight="1">
      <c r="A30" s="31"/>
      <c r="B30" s="52">
        <v>4.0</v>
      </c>
      <c r="C30" s="53" t="s">
        <v>59</v>
      </c>
      <c r="D30" s="54"/>
      <c r="E30" s="54"/>
      <c r="F30" s="54"/>
      <c r="G30" s="54"/>
      <c r="H30" s="54"/>
      <c r="I30" s="55"/>
      <c r="J30" s="56"/>
      <c r="K30" s="57"/>
      <c r="L30" s="57"/>
      <c r="M30" s="58"/>
      <c r="N30" s="55"/>
      <c r="O30" s="58"/>
      <c r="P30" s="55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31"/>
    </row>
    <row r="31" ht="17.25" customHeight="1" outlineLevel="1">
      <c r="A31" s="59"/>
      <c r="B31" s="60">
        <v>4.1</v>
      </c>
      <c r="C31" s="61" t="s">
        <v>50</v>
      </c>
      <c r="D31" s="61" t="s">
        <v>40</v>
      </c>
      <c r="E31" s="62">
        <v>44231.0</v>
      </c>
      <c r="F31" s="62">
        <v>44232.0</v>
      </c>
      <c r="G31" s="71">
        <f t="shared" ref="G31:G33" si="4">DAYS360(E31,F31)</f>
        <v>1</v>
      </c>
      <c r="H31" s="64">
        <v>0.0</v>
      </c>
      <c r="I31" s="79"/>
      <c r="J31" s="84"/>
      <c r="K31" s="76"/>
      <c r="L31" s="76"/>
      <c r="M31" s="76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93"/>
      <c r="AC31" s="93"/>
      <c r="AD31" s="68"/>
      <c r="AE31" s="68"/>
      <c r="AF31" s="68"/>
      <c r="AG31" s="68"/>
      <c r="AH31" s="59"/>
    </row>
    <row r="32" ht="17.25" customHeight="1" outlineLevel="1">
      <c r="A32" s="59"/>
      <c r="B32" s="60">
        <v>4.2</v>
      </c>
      <c r="C32" s="61" t="s">
        <v>60</v>
      </c>
      <c r="D32" s="61" t="s">
        <v>31</v>
      </c>
      <c r="E32" s="62">
        <v>44231.0</v>
      </c>
      <c r="F32" s="62">
        <v>44235.0</v>
      </c>
      <c r="G32" s="71">
        <f t="shared" si="4"/>
        <v>4</v>
      </c>
      <c r="H32" s="64">
        <v>0.0</v>
      </c>
      <c r="I32" s="87"/>
      <c r="J32" s="88"/>
      <c r="K32" s="89"/>
      <c r="L32" s="89"/>
      <c r="M32" s="86"/>
      <c r="N32" s="68"/>
      <c r="O32" s="68"/>
      <c r="P32" s="68"/>
      <c r="Q32" s="68"/>
      <c r="R32" s="68"/>
      <c r="S32" s="86"/>
      <c r="T32" s="86"/>
      <c r="U32" s="86"/>
      <c r="V32" s="86"/>
      <c r="W32" s="86"/>
      <c r="X32" s="86"/>
      <c r="Y32" s="86"/>
      <c r="Z32" s="86"/>
      <c r="AA32" s="86"/>
      <c r="AB32" s="93"/>
      <c r="AC32" s="93"/>
      <c r="AD32" s="93"/>
      <c r="AE32" s="86"/>
      <c r="AF32" s="86"/>
      <c r="AG32" s="86"/>
      <c r="AH32" s="59"/>
    </row>
    <row r="33" ht="17.25" customHeight="1" outlineLevel="1">
      <c r="A33" s="59"/>
      <c r="B33" s="60">
        <v>4.3</v>
      </c>
      <c r="C33" s="61" t="s">
        <v>61</v>
      </c>
      <c r="D33" s="61" t="s">
        <v>36</v>
      </c>
      <c r="E33" s="62">
        <v>44236.0</v>
      </c>
      <c r="F33" s="62">
        <v>44236.0</v>
      </c>
      <c r="G33" s="71">
        <f t="shared" si="4"/>
        <v>0</v>
      </c>
      <c r="H33" s="64">
        <v>0.0</v>
      </c>
      <c r="I33" s="87"/>
      <c r="J33" s="88"/>
      <c r="K33" s="89"/>
      <c r="L33" s="89"/>
      <c r="M33" s="86"/>
      <c r="N33" s="68"/>
      <c r="O33" s="68"/>
      <c r="P33" s="68"/>
      <c r="Q33" s="68"/>
      <c r="R33" s="68"/>
      <c r="S33" s="76"/>
      <c r="T33" s="76"/>
      <c r="U33" s="76"/>
      <c r="V33" s="76"/>
      <c r="W33" s="86"/>
      <c r="X33" s="86"/>
      <c r="Y33" s="86"/>
      <c r="Z33" s="86"/>
      <c r="AA33" s="86"/>
      <c r="AB33" s="86"/>
      <c r="AC33" s="86"/>
      <c r="AD33" s="93"/>
      <c r="AE33" s="86"/>
      <c r="AF33" s="86"/>
      <c r="AG33" s="86"/>
      <c r="AH33" s="59"/>
    </row>
    <row r="34" ht="21.0" customHeight="1">
      <c r="A34" s="31"/>
      <c r="B34" s="31"/>
      <c r="C34" s="31"/>
      <c r="D34" s="31"/>
      <c r="E34" s="31"/>
      <c r="F34" s="31"/>
      <c r="G34" s="94"/>
      <c r="H34" s="94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</sheetData>
  <mergeCells count="27">
    <mergeCell ref="B2:G2"/>
    <mergeCell ref="I2:N2"/>
    <mergeCell ref="O2:AB2"/>
    <mergeCell ref="B4:C4"/>
    <mergeCell ref="D4:G4"/>
    <mergeCell ref="I4:O4"/>
    <mergeCell ref="P4:AB4"/>
    <mergeCell ref="E7:E10"/>
    <mergeCell ref="F7:F10"/>
    <mergeCell ref="G7:G10"/>
    <mergeCell ref="H7:H10"/>
    <mergeCell ref="I7:J7"/>
    <mergeCell ref="K7:M7"/>
    <mergeCell ref="AB7:AG7"/>
    <mergeCell ref="I5:O5"/>
    <mergeCell ref="I8:M8"/>
    <mergeCell ref="N8:R8"/>
    <mergeCell ref="S8:W8"/>
    <mergeCell ref="X8:AB8"/>
    <mergeCell ref="AC8:AG8"/>
    <mergeCell ref="B5:C5"/>
    <mergeCell ref="D5:G5"/>
    <mergeCell ref="P5:AA5"/>
    <mergeCell ref="B7:B10"/>
    <mergeCell ref="C7:C10"/>
    <mergeCell ref="D7:D10"/>
    <mergeCell ref="N7:AA7"/>
  </mergeCells>
  <conditionalFormatting sqref="H12:H14 H16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4 H16:H33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