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erly.cressman\Desktop\Main Docs\NSC - R for Sentinel Sites\SETr_workflow_development\Reserve_Template\metadata\"/>
    </mc:Choice>
  </mc:AlternateContent>
  <xr:revisionPtr revIDLastSave="0" documentId="13_ncr:1_{8F8D4060-7570-4060-910B-2FDC32B7FD3D}" xr6:coauthVersionLast="45" xr6:coauthVersionMax="45" xr10:uidLastSave="{00000000-0000-0000-0000-000000000000}"/>
  <bookViews>
    <workbookView xWindow="-120" yWindow="-120" windowWidth="21840" windowHeight="13140" activeTab="1" xr2:uid="{5BC370CD-7813-47AA-9068-C32C712860AD}"/>
  </bookViews>
  <sheets>
    <sheet name="qaqc_codes" sheetId="1" r:id="rId1"/>
    <sheet name="gene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1" i="1" l="1"/>
  <c r="J60" i="1"/>
  <c r="J56" i="1"/>
  <c r="J58" i="1"/>
  <c r="I57" i="1"/>
  <c r="J57" i="1" s="1"/>
  <c r="J30" i="1" l="1"/>
  <c r="I59" i="1"/>
  <c r="J59" i="1" s="1"/>
  <c r="I62" i="1"/>
  <c r="J62" i="1" s="1"/>
  <c r="I50" i="1"/>
  <c r="J50" i="1" s="1"/>
  <c r="I51" i="1"/>
  <c r="J51" i="1" s="1"/>
  <c r="I52" i="1"/>
  <c r="J52" i="1" s="1"/>
  <c r="I54" i="1"/>
  <c r="J54" i="1" s="1"/>
  <c r="I49" i="1"/>
  <c r="J49" i="1" s="1"/>
  <c r="I48" i="1"/>
  <c r="J48" i="1" s="1"/>
  <c r="I47" i="1"/>
  <c r="J47" i="1" s="1"/>
  <c r="I42" i="1"/>
  <c r="J42" i="1" s="1"/>
  <c r="I43" i="1"/>
  <c r="J43" i="1" s="1"/>
  <c r="I44" i="1"/>
  <c r="J44" i="1" s="1"/>
  <c r="I45" i="1"/>
  <c r="J45" i="1" s="1"/>
  <c r="I46" i="1"/>
  <c r="J46" i="1" s="1"/>
  <c r="I39" i="1"/>
  <c r="J39" i="1" s="1"/>
  <c r="I40" i="1"/>
  <c r="J40" i="1" s="1"/>
  <c r="I41" i="1"/>
  <c r="J41" i="1" s="1"/>
  <c r="I35" i="1"/>
  <c r="J35" i="1" s="1"/>
  <c r="I33" i="1"/>
  <c r="J33" i="1" s="1"/>
  <c r="I34" i="1"/>
  <c r="J34" i="1" s="1"/>
  <c r="I27" i="1"/>
  <c r="J27" i="1" s="1"/>
  <c r="I28" i="1"/>
  <c r="J28" i="1" s="1"/>
  <c r="I29" i="1"/>
  <c r="J29" i="1" s="1"/>
  <c r="I30" i="1"/>
  <c r="I31" i="1"/>
  <c r="J31" i="1" s="1"/>
  <c r="I32" i="1"/>
  <c r="J32" i="1" s="1"/>
  <c r="I26" i="1"/>
  <c r="J26" i="1" s="1"/>
  <c r="I20" i="1"/>
  <c r="J20" i="1" s="1"/>
  <c r="I21" i="1"/>
  <c r="J21" i="1" s="1"/>
  <c r="I22" i="1"/>
  <c r="J22" i="1" s="1"/>
  <c r="I23" i="1"/>
  <c r="J23" i="1" s="1"/>
  <c r="I24" i="1"/>
  <c r="J24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6" i="1"/>
  <c r="J6" i="1" s="1"/>
  <c r="I5" i="1"/>
  <c r="J5" i="1" s="1"/>
  <c r="I4" i="1"/>
  <c r="J4" i="1" s="1"/>
</calcChain>
</file>

<file path=xl/sharedStrings.xml><?xml version="1.0" encoding="utf-8"?>
<sst xmlns="http://schemas.openxmlformats.org/spreadsheetml/2006/main" count="178" uniqueCount="146">
  <si>
    <t>Higher than "expected"</t>
  </si>
  <si>
    <t>Lower than "expected"</t>
  </si>
  <si>
    <t>primary codes</t>
  </si>
  <si>
    <t>secondary codes</t>
  </si>
  <si>
    <t>to be used only with accompanying primary code</t>
  </si>
  <si>
    <t>CRM</t>
  </si>
  <si>
    <t>CUW</t>
  </si>
  <si>
    <t>Comment - reading missing</t>
  </si>
  <si>
    <t>Comment - pin under water</t>
  </si>
  <si>
    <t>SW</t>
  </si>
  <si>
    <t>Standing Water</t>
  </si>
  <si>
    <t>SI</t>
  </si>
  <si>
    <t>Sudden Inundation</t>
  </si>
  <si>
    <t>IT</t>
  </si>
  <si>
    <t>Incoming Tide</t>
  </si>
  <si>
    <t>PA</t>
  </si>
  <si>
    <t>Paper used for resistance</t>
  </si>
  <si>
    <t>PM</t>
  </si>
  <si>
    <t>Pin missing (or broken)</t>
  </si>
  <si>
    <t>HMD</t>
  </si>
  <si>
    <t>High - Mound</t>
  </si>
  <si>
    <t>CH</t>
  </si>
  <si>
    <t>Chimneys (e.g. crab chimneys)</t>
  </si>
  <si>
    <t>AL</t>
  </si>
  <si>
    <t>Algae</t>
  </si>
  <si>
    <t>HPD</t>
  </si>
  <si>
    <t>High - Plant, Dead</t>
  </si>
  <si>
    <t>ST</t>
  </si>
  <si>
    <t>Stems</t>
  </si>
  <si>
    <t>RT</t>
  </si>
  <si>
    <t>Roots</t>
  </si>
  <si>
    <t>WR</t>
  </si>
  <si>
    <t>Wrack</t>
  </si>
  <si>
    <t>VV</t>
  </si>
  <si>
    <t>Vascular vegetation</t>
  </si>
  <si>
    <t>VH</t>
  </si>
  <si>
    <t>Vegetation Hummock</t>
  </si>
  <si>
    <t>HPL</t>
  </si>
  <si>
    <t>High - Plant, Live</t>
  </si>
  <si>
    <t>HSM</t>
  </si>
  <si>
    <t>High - Solid Matter</t>
  </si>
  <si>
    <t>LS</t>
  </si>
  <si>
    <t>Live Shellfish</t>
  </si>
  <si>
    <t>SH</t>
  </si>
  <si>
    <t>Shell (dead shellfish)</t>
  </si>
  <si>
    <t>RK</t>
  </si>
  <si>
    <t>Rock(s)</t>
  </si>
  <si>
    <t>Stick(s)</t>
  </si>
  <si>
    <t>SK</t>
  </si>
  <si>
    <t>LDP</t>
  </si>
  <si>
    <t>Low - depression</t>
  </si>
  <si>
    <t>AP</t>
  </si>
  <si>
    <t>Animal Prints (ephemeral)</t>
  </si>
  <si>
    <t>HP</t>
  </si>
  <si>
    <t>Human Prints (footprints)</t>
  </si>
  <si>
    <t>MB</t>
  </si>
  <si>
    <t>SR</t>
  </si>
  <si>
    <t>Shell, removed</t>
  </si>
  <si>
    <t>LHE</t>
  </si>
  <si>
    <t>Low - hole</t>
  </si>
  <si>
    <t>CB</t>
  </si>
  <si>
    <t>Crab Burrow</t>
  </si>
  <si>
    <t>LSC</t>
  </si>
  <si>
    <t>TR</t>
  </si>
  <si>
    <t>Trough, Shallow</t>
  </si>
  <si>
    <t>CUS</t>
  </si>
  <si>
    <t>COS</t>
  </si>
  <si>
    <t>COL</t>
  </si>
  <si>
    <t>Change in Observer - long term</t>
  </si>
  <si>
    <t>Change in Observer - short term (expect to have 1 seasons' worth or less)</t>
  </si>
  <si>
    <t>new arm hardware</t>
  </si>
  <si>
    <t>new arm position</t>
  </si>
  <si>
    <t>CEP</t>
  </si>
  <si>
    <t>Change in Equpiment/Protocol</t>
  </si>
  <si>
    <t>CSI</t>
  </si>
  <si>
    <t>Comment - Structural Instability (e.g. rod not stable)</t>
  </si>
  <si>
    <t>SET modification, e.g. raised receiver due to sedimentation</t>
  </si>
  <si>
    <t>CLY</t>
  </si>
  <si>
    <t>Comment - Measured less than a year post-installation</t>
  </si>
  <si>
    <t>AH</t>
  </si>
  <si>
    <t>SM</t>
  </si>
  <si>
    <r>
      <t xml:space="preserve">Comment - </t>
    </r>
    <r>
      <rPr>
        <i/>
        <sz val="11"/>
        <color theme="1"/>
        <rFont val="Calibri"/>
        <family val="2"/>
        <scheme val="minor"/>
      </rPr>
      <t>In general, see longer-form metadata</t>
    </r>
  </si>
  <si>
    <t>Primary Code (copied)</t>
  </si>
  <si>
    <t>Full Code in Data</t>
  </si>
  <si>
    <t>Value</t>
  </si>
  <si>
    <t>R_param</t>
  </si>
  <si>
    <t>multi_cols</t>
  </si>
  <si>
    <r>
      <rPr>
        <b/>
        <sz val="11"/>
        <color theme="1"/>
        <rFont val="Calibri"/>
        <family val="2"/>
        <scheme val="minor"/>
      </rPr>
      <t xml:space="preserve">How many columns should there be in a graph with one panel per SET? </t>
    </r>
    <r>
      <rPr>
        <sz val="11"/>
        <color theme="1"/>
        <rFont val="Calibri"/>
        <family val="2"/>
        <scheme val="minor"/>
      </rPr>
      <t xml:space="preserve">
(e.g., if you have 15 SETs, you may want 3 columns and 5 rows; enter 3 here. If you have 16 SETs, you may want 4 columns.)</t>
    </r>
  </si>
  <si>
    <t>If you want to analyze only a subset of dates:</t>
  </si>
  <si>
    <t>custom_start</t>
  </si>
  <si>
    <t>custom_end</t>
  </si>
  <si>
    <t>When to start, in yyyymmdd (no dashes or slashes) format</t>
  </si>
  <si>
    <t>When to end, in yyyymmdd (no dashes or slashes) format</t>
  </si>
  <si>
    <t>tall, skinny graphs: width</t>
  </si>
  <si>
    <t>square graphs: height</t>
  </si>
  <si>
    <t>square graphs: width</t>
  </si>
  <si>
    <t>tall, skinny graphs: height   - example, NAVD88 along y-axis</t>
  </si>
  <si>
    <t>width_tall</t>
  </si>
  <si>
    <t>height_square</t>
  </si>
  <si>
    <t>width_square</t>
  </si>
  <si>
    <t>height_tall</t>
  </si>
  <si>
    <t>width_short</t>
  </si>
  <si>
    <t>height_short</t>
  </si>
  <si>
    <t>When saving graphs, what do you want their dimensions to be? (inches)</t>
  </si>
  <si>
    <t>wider than tall: width</t>
  </si>
  <si>
    <t>wider than tall graphs: height  - example, summary plots</t>
  </si>
  <si>
    <t>…for technical reports</t>
  </si>
  <si>
    <t>…for outreach documents</t>
  </si>
  <si>
    <t>coords_tech</t>
  </si>
  <si>
    <t>coords_outreach</t>
  </si>
  <si>
    <t>legend_side</t>
  </si>
  <si>
    <t>legend_alignment</t>
  </si>
  <si>
    <t>Mammal Burrow (e.g. muskrats)</t>
  </si>
  <si>
    <t>Wrack, removed</t>
  </si>
  <si>
    <t>Low - Scour/trough</t>
  </si>
  <si>
    <t>LSM</t>
  </si>
  <si>
    <t>Low - Soft Mud</t>
  </si>
  <si>
    <t>LPS</t>
  </si>
  <si>
    <t>Low - pin slipped/dropped (not lowered slowly; may have impacted surface)</t>
  </si>
  <si>
    <t>Comment - Uncertain Surface (e.g. post-hurricanes, wrack, pine needles, algae mats)</t>
  </si>
  <si>
    <t>NP</t>
  </si>
  <si>
    <t>new pins</t>
  </si>
  <si>
    <t>CEP NP</t>
  </si>
  <si>
    <t>CCF</t>
  </si>
  <si>
    <t>Comment - Correction Factor Needed</t>
  </si>
  <si>
    <t>new pins; when combined with CCF, different length than previous</t>
  </si>
  <si>
    <t>MT</t>
  </si>
  <si>
    <t>measurement technique has changed</t>
  </si>
  <si>
    <t>RU</t>
  </si>
  <si>
    <t>Rod not stable</t>
  </si>
  <si>
    <t>WE</t>
  </si>
  <si>
    <t>Wind affecting arms during measurement</t>
  </si>
  <si>
    <t>CHL</t>
  </si>
  <si>
    <t>Comment - Hummocky Landscape (whole arm)</t>
  </si>
  <si>
    <t>COT</t>
  </si>
  <si>
    <t>Comment - Other</t>
  </si>
  <si>
    <r>
      <t xml:space="preserve">TO EXCLUDE A CODE FROM ANALYSIS: PLACE A "-3" IN THIS COLUMN   </t>
    </r>
    <r>
      <rPr>
        <sz val="11"/>
        <color theme="1"/>
        <rFont val="Calibri"/>
        <family val="2"/>
        <scheme val="minor"/>
      </rPr>
      <t>(no quotes)</t>
    </r>
  </si>
  <si>
    <r>
      <t>Let's talk about legends in the summary plots.</t>
    </r>
    <r>
      <rPr>
        <sz val="11"/>
        <color theme="1"/>
        <rFont val="Calibri"/>
        <family val="2"/>
        <scheme val="minor"/>
      </rPr>
      <t xml:space="preserve"> When vegetation is used to color the points, you have these legend options:</t>
    </r>
  </si>
  <si>
    <r>
      <t xml:space="preserve">When saving these graphs, what do you want their dimensions to be? (inches) </t>
    </r>
    <r>
      <rPr>
        <sz val="11"/>
        <color theme="1"/>
        <rFont val="Calibri"/>
        <family val="2"/>
        <scheme val="minor"/>
      </rPr>
      <t>Ideal dimensions will be influenced by legend location.</t>
    </r>
  </si>
  <si>
    <t>Where in relation to the plot?
      1 = on the right
      2 = on the bottom</t>
  </si>
  <si>
    <t>Text aligned how?
      1 = vertically (each entry on a row)
      2 = horizontally (may make multiple rows, but generally goes side-to-side)</t>
  </si>
  <si>
    <t>width</t>
  </si>
  <si>
    <t>height</t>
  </si>
  <si>
    <t>height_veg</t>
  </si>
  <si>
    <t>width_veg</t>
  </si>
  <si>
    <r>
      <t xml:space="preserve">Do you want lat/long included in the informational tables? 
</t>
    </r>
    <r>
      <rPr>
        <sz val="11"/>
        <color theme="1"/>
        <rFont val="Calibri"/>
        <family val="2"/>
        <scheme val="minor"/>
      </rPr>
      <t xml:space="preserve">      0 = no, do not include
      1 = yes, include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</si>
</sst>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1255-7FFC-42E4-A302-088C5329609E}">
  <dimension ref="A1:J6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6.7109375" customWidth="1"/>
    <col min="2" max="2" width="10.140625" style="1" customWidth="1"/>
    <col min="3" max="3" width="7.85546875" customWidth="1"/>
    <col min="4" max="4" width="5.5703125" customWidth="1"/>
    <col min="5" max="5" width="10.140625" customWidth="1"/>
  </cols>
  <sheetData>
    <row r="1" spans="1:10" ht="45" x14ac:dyDescent="0.25">
      <c r="A1" s="3" t="s">
        <v>136</v>
      </c>
      <c r="C1" s="3" t="s">
        <v>2</v>
      </c>
      <c r="E1" s="3" t="s">
        <v>3</v>
      </c>
      <c r="I1" s="3" t="s">
        <v>82</v>
      </c>
      <c r="J1" s="3" t="s">
        <v>83</v>
      </c>
    </row>
    <row r="2" spans="1:10" x14ac:dyDescent="0.25">
      <c r="E2" t="s">
        <v>4</v>
      </c>
    </row>
    <row r="3" spans="1:10" x14ac:dyDescent="0.25">
      <c r="B3" s="1" t="s">
        <v>0</v>
      </c>
    </row>
    <row r="4" spans="1:10" x14ac:dyDescent="0.25">
      <c r="C4" t="s">
        <v>19</v>
      </c>
      <c r="D4" t="s">
        <v>20</v>
      </c>
      <c r="I4" t="str">
        <f>$C$4</f>
        <v>HMD</v>
      </c>
      <c r="J4" t="str">
        <f t="shared" ref="J4:J24" si="0">_xlfn.CONCAT(I4," ", E4)</f>
        <v xml:space="preserve">HMD </v>
      </c>
    </row>
    <row r="5" spans="1:10" x14ac:dyDescent="0.25">
      <c r="E5" t="s">
        <v>21</v>
      </c>
      <c r="F5" t="s">
        <v>22</v>
      </c>
      <c r="I5" t="str">
        <f>$C$4</f>
        <v>HMD</v>
      </c>
      <c r="J5" t="str">
        <f t="shared" si="0"/>
        <v>HMD CH</v>
      </c>
    </row>
    <row r="6" spans="1:10" x14ac:dyDescent="0.25">
      <c r="E6" t="s">
        <v>23</v>
      </c>
      <c r="F6" t="s">
        <v>24</v>
      </c>
      <c r="I6" t="str">
        <f>$C$4</f>
        <v>HMD</v>
      </c>
      <c r="J6" t="str">
        <f t="shared" si="0"/>
        <v>HMD AL</v>
      </c>
    </row>
    <row r="7" spans="1:10" x14ac:dyDescent="0.25">
      <c r="C7" t="s">
        <v>25</v>
      </c>
      <c r="D7" t="s">
        <v>26</v>
      </c>
      <c r="I7" t="str">
        <f t="shared" ref="I7:I13" si="1">$C$7</f>
        <v>HPD</v>
      </c>
      <c r="J7" t="str">
        <f t="shared" si="0"/>
        <v xml:space="preserve">HPD </v>
      </c>
    </row>
    <row r="8" spans="1:10" x14ac:dyDescent="0.25">
      <c r="E8" t="s">
        <v>27</v>
      </c>
      <c r="F8" t="s">
        <v>28</v>
      </c>
      <c r="I8" t="str">
        <f t="shared" si="1"/>
        <v>HPD</v>
      </c>
      <c r="J8" t="str">
        <f t="shared" si="0"/>
        <v>HPD ST</v>
      </c>
    </row>
    <row r="9" spans="1:10" x14ac:dyDescent="0.25">
      <c r="E9" t="s">
        <v>29</v>
      </c>
      <c r="F9" t="s">
        <v>30</v>
      </c>
      <c r="I9" t="str">
        <f t="shared" si="1"/>
        <v>HPD</v>
      </c>
      <c r="J9" t="str">
        <f t="shared" si="0"/>
        <v>HPD RT</v>
      </c>
    </row>
    <row r="10" spans="1:10" x14ac:dyDescent="0.25">
      <c r="E10" t="s">
        <v>31</v>
      </c>
      <c r="F10" t="s">
        <v>32</v>
      </c>
      <c r="I10" t="str">
        <f t="shared" si="1"/>
        <v>HPD</v>
      </c>
      <c r="J10" t="str">
        <f t="shared" si="0"/>
        <v>HPD WR</v>
      </c>
    </row>
    <row r="11" spans="1:10" x14ac:dyDescent="0.25">
      <c r="E11" t="s">
        <v>23</v>
      </c>
      <c r="F11" t="s">
        <v>24</v>
      </c>
      <c r="I11" t="str">
        <f t="shared" si="1"/>
        <v>HPD</v>
      </c>
      <c r="J11" t="str">
        <f t="shared" si="0"/>
        <v>HPD AL</v>
      </c>
    </row>
    <row r="12" spans="1:10" x14ac:dyDescent="0.25">
      <c r="E12" t="s">
        <v>33</v>
      </c>
      <c r="F12" t="s">
        <v>34</v>
      </c>
      <c r="I12" t="str">
        <f t="shared" si="1"/>
        <v>HPD</v>
      </c>
      <c r="J12" t="str">
        <f t="shared" si="0"/>
        <v>HPD VV</v>
      </c>
    </row>
    <row r="13" spans="1:10" x14ac:dyDescent="0.25">
      <c r="E13" t="s">
        <v>35</v>
      </c>
      <c r="F13" t="s">
        <v>36</v>
      </c>
      <c r="I13" t="str">
        <f t="shared" si="1"/>
        <v>HPD</v>
      </c>
      <c r="J13" t="str">
        <f t="shared" si="0"/>
        <v>HPD VH</v>
      </c>
    </row>
    <row r="14" spans="1:10" x14ac:dyDescent="0.25">
      <c r="C14" t="s">
        <v>37</v>
      </c>
      <c r="D14" t="s">
        <v>38</v>
      </c>
      <c r="I14" t="str">
        <f t="shared" ref="I14:I19" si="2">$C$14</f>
        <v>HPL</v>
      </c>
      <c r="J14" t="str">
        <f t="shared" si="0"/>
        <v xml:space="preserve">HPL </v>
      </c>
    </row>
    <row r="15" spans="1:10" x14ac:dyDescent="0.25">
      <c r="E15" t="s">
        <v>27</v>
      </c>
      <c r="F15" t="s">
        <v>28</v>
      </c>
      <c r="I15" t="str">
        <f t="shared" si="2"/>
        <v>HPL</v>
      </c>
      <c r="J15" t="str">
        <f t="shared" si="0"/>
        <v>HPL ST</v>
      </c>
    </row>
    <row r="16" spans="1:10" x14ac:dyDescent="0.25">
      <c r="E16" t="s">
        <v>29</v>
      </c>
      <c r="F16" t="s">
        <v>30</v>
      </c>
      <c r="I16" t="str">
        <f t="shared" si="2"/>
        <v>HPL</v>
      </c>
      <c r="J16" t="str">
        <f t="shared" si="0"/>
        <v>HPL RT</v>
      </c>
    </row>
    <row r="17" spans="2:10" x14ac:dyDescent="0.25">
      <c r="E17" t="s">
        <v>23</v>
      </c>
      <c r="F17" t="s">
        <v>24</v>
      </c>
      <c r="I17" t="str">
        <f t="shared" si="2"/>
        <v>HPL</v>
      </c>
      <c r="J17" t="str">
        <f t="shared" si="0"/>
        <v>HPL AL</v>
      </c>
    </row>
    <row r="18" spans="2:10" x14ac:dyDescent="0.25">
      <c r="E18" t="s">
        <v>33</v>
      </c>
      <c r="F18" t="s">
        <v>34</v>
      </c>
      <c r="I18" t="str">
        <f t="shared" si="2"/>
        <v>HPL</v>
      </c>
      <c r="J18" t="str">
        <f t="shared" si="0"/>
        <v>HPL VV</v>
      </c>
    </row>
    <row r="19" spans="2:10" x14ac:dyDescent="0.25">
      <c r="E19" t="s">
        <v>35</v>
      </c>
      <c r="F19" t="s">
        <v>36</v>
      </c>
      <c r="I19" t="str">
        <f t="shared" si="2"/>
        <v>HPL</v>
      </c>
      <c r="J19" t="str">
        <f t="shared" si="0"/>
        <v>HPL VH</v>
      </c>
    </row>
    <row r="20" spans="2:10" x14ac:dyDescent="0.25">
      <c r="C20" t="s">
        <v>39</v>
      </c>
      <c r="D20" t="s">
        <v>40</v>
      </c>
      <c r="I20" t="str">
        <f t="shared" ref="I20:I24" si="3">$C$20</f>
        <v>HSM</v>
      </c>
      <c r="J20" t="str">
        <f t="shared" si="0"/>
        <v xml:space="preserve">HSM </v>
      </c>
    </row>
    <row r="21" spans="2:10" x14ac:dyDescent="0.25">
      <c r="E21" t="s">
        <v>41</v>
      </c>
      <c r="F21" t="s">
        <v>42</v>
      </c>
      <c r="I21" t="str">
        <f t="shared" si="3"/>
        <v>HSM</v>
      </c>
      <c r="J21" t="str">
        <f t="shared" si="0"/>
        <v>HSM LS</v>
      </c>
    </row>
    <row r="22" spans="2:10" x14ac:dyDescent="0.25">
      <c r="E22" t="s">
        <v>43</v>
      </c>
      <c r="F22" t="s">
        <v>44</v>
      </c>
      <c r="I22" t="str">
        <f t="shared" si="3"/>
        <v>HSM</v>
      </c>
      <c r="J22" t="str">
        <f t="shared" si="0"/>
        <v>HSM SH</v>
      </c>
    </row>
    <row r="23" spans="2:10" x14ac:dyDescent="0.25">
      <c r="E23" t="s">
        <v>45</v>
      </c>
      <c r="F23" t="s">
        <v>46</v>
      </c>
      <c r="I23" t="str">
        <f t="shared" si="3"/>
        <v>HSM</v>
      </c>
      <c r="J23" t="str">
        <f t="shared" si="0"/>
        <v>HSM RK</v>
      </c>
    </row>
    <row r="24" spans="2:10" x14ac:dyDescent="0.25">
      <c r="E24" t="s">
        <v>48</v>
      </c>
      <c r="F24" t="s">
        <v>47</v>
      </c>
      <c r="I24" t="str">
        <f t="shared" si="3"/>
        <v>HSM</v>
      </c>
      <c r="J24" t="str">
        <f t="shared" si="0"/>
        <v>HSM SK</v>
      </c>
    </row>
    <row r="25" spans="2:10" x14ac:dyDescent="0.25">
      <c r="B25" s="1" t="s">
        <v>1</v>
      </c>
    </row>
    <row r="26" spans="2:10" x14ac:dyDescent="0.25">
      <c r="C26" t="s">
        <v>49</v>
      </c>
      <c r="D26" t="s">
        <v>50</v>
      </c>
      <c r="I26" t="str">
        <f>$C$26</f>
        <v>LDP</v>
      </c>
      <c r="J26" t="str">
        <f t="shared" ref="J26:J35" si="4">_xlfn.CONCAT(I26," ", E26)</f>
        <v xml:space="preserve">LDP </v>
      </c>
    </row>
    <row r="27" spans="2:10" x14ac:dyDescent="0.25">
      <c r="E27" t="s">
        <v>51</v>
      </c>
      <c r="F27" t="s">
        <v>52</v>
      </c>
      <c r="I27" t="str">
        <f t="shared" ref="I27:I32" si="5">$C$26</f>
        <v>LDP</v>
      </c>
      <c r="J27" t="str">
        <f t="shared" si="4"/>
        <v>LDP AP</v>
      </c>
    </row>
    <row r="28" spans="2:10" x14ac:dyDescent="0.25">
      <c r="E28" t="s">
        <v>53</v>
      </c>
      <c r="F28" t="s">
        <v>54</v>
      </c>
      <c r="I28" t="str">
        <f t="shared" si="5"/>
        <v>LDP</v>
      </c>
      <c r="J28" t="str">
        <f t="shared" si="4"/>
        <v>LDP HP</v>
      </c>
    </row>
    <row r="29" spans="2:10" x14ac:dyDescent="0.25">
      <c r="E29" t="s">
        <v>63</v>
      </c>
      <c r="F29" t="s">
        <v>64</v>
      </c>
      <c r="I29" t="str">
        <f t="shared" si="5"/>
        <v>LDP</v>
      </c>
      <c r="J29" t="str">
        <f t="shared" si="4"/>
        <v>LDP TR</v>
      </c>
    </row>
    <row r="30" spans="2:10" x14ac:dyDescent="0.25">
      <c r="E30" t="s">
        <v>55</v>
      </c>
      <c r="F30" t="s">
        <v>112</v>
      </c>
      <c r="I30" t="str">
        <f t="shared" si="5"/>
        <v>LDP</v>
      </c>
      <c r="J30" t="str">
        <f t="shared" si="4"/>
        <v>LDP MB</v>
      </c>
    </row>
    <row r="31" spans="2:10" x14ac:dyDescent="0.25">
      <c r="E31" t="s">
        <v>31</v>
      </c>
      <c r="F31" t="s">
        <v>113</v>
      </c>
      <c r="I31" t="str">
        <f t="shared" si="5"/>
        <v>LDP</v>
      </c>
      <c r="J31" t="str">
        <f t="shared" si="4"/>
        <v>LDP WR</v>
      </c>
    </row>
    <row r="32" spans="2:10" x14ac:dyDescent="0.25">
      <c r="E32" t="s">
        <v>56</v>
      </c>
      <c r="F32" t="s">
        <v>57</v>
      </c>
      <c r="I32" t="str">
        <f t="shared" si="5"/>
        <v>LDP</v>
      </c>
      <c r="J32" t="str">
        <f t="shared" si="4"/>
        <v>LDP SR</v>
      </c>
    </row>
    <row r="33" spans="2:10" x14ac:dyDescent="0.25">
      <c r="C33" t="s">
        <v>58</v>
      </c>
      <c r="D33" t="s">
        <v>59</v>
      </c>
      <c r="I33" t="str">
        <f t="shared" ref="I33:I34" si="6">$C$33</f>
        <v>LHE</v>
      </c>
      <c r="J33" t="str">
        <f t="shared" si="4"/>
        <v xml:space="preserve">LHE </v>
      </c>
    </row>
    <row r="34" spans="2:10" x14ac:dyDescent="0.25">
      <c r="E34" t="s">
        <v>60</v>
      </c>
      <c r="F34" t="s">
        <v>61</v>
      </c>
      <c r="I34" t="str">
        <f t="shared" si="6"/>
        <v>LHE</v>
      </c>
      <c r="J34" t="str">
        <f t="shared" si="4"/>
        <v>LHE CB</v>
      </c>
    </row>
    <row r="35" spans="2:10" x14ac:dyDescent="0.25">
      <c r="C35" t="s">
        <v>62</v>
      </c>
      <c r="D35" t="s">
        <v>114</v>
      </c>
      <c r="I35" t="str">
        <f>$C$35</f>
        <v>LSC</v>
      </c>
      <c r="J35" t="str">
        <f t="shared" si="4"/>
        <v xml:space="preserve">LSC </v>
      </c>
    </row>
    <row r="36" spans="2:10" x14ac:dyDescent="0.25">
      <c r="C36" t="s">
        <v>115</v>
      </c>
      <c r="D36" t="s">
        <v>116</v>
      </c>
      <c r="I36" t="s">
        <v>115</v>
      </c>
      <c r="J36" t="s">
        <v>115</v>
      </c>
    </row>
    <row r="37" spans="2:10" x14ac:dyDescent="0.25">
      <c r="C37" t="s">
        <v>117</v>
      </c>
      <c r="D37" t="s">
        <v>118</v>
      </c>
      <c r="I37" t="s">
        <v>117</v>
      </c>
      <c r="J37" t="s">
        <v>117</v>
      </c>
    </row>
    <row r="38" spans="2:10" x14ac:dyDescent="0.25">
      <c r="B38" s="1" t="s">
        <v>81</v>
      </c>
      <c r="C38" s="2"/>
    </row>
    <row r="39" spans="2:10" x14ac:dyDescent="0.25">
      <c r="C39" t="s">
        <v>5</v>
      </c>
      <c r="D39" t="s">
        <v>7</v>
      </c>
      <c r="I39" t="str">
        <f t="shared" ref="I39:I41" si="7">$C$39</f>
        <v>CRM</v>
      </c>
      <c r="J39" t="str">
        <f t="shared" ref="J39:J62" si="8">_xlfn.CONCAT(I39," ", E39)</f>
        <v xml:space="preserve">CRM </v>
      </c>
    </row>
    <row r="40" spans="2:10" x14ac:dyDescent="0.25">
      <c r="E40" t="s">
        <v>17</v>
      </c>
      <c r="F40" t="s">
        <v>18</v>
      </c>
      <c r="I40" t="str">
        <f t="shared" si="7"/>
        <v>CRM</v>
      </c>
      <c r="J40" t="str">
        <f t="shared" si="8"/>
        <v>CRM PM</v>
      </c>
    </row>
    <row r="41" spans="2:10" x14ac:dyDescent="0.25">
      <c r="E41" t="s">
        <v>11</v>
      </c>
      <c r="F41" t="s">
        <v>12</v>
      </c>
      <c r="I41" t="str">
        <f t="shared" si="7"/>
        <v>CRM</v>
      </c>
      <c r="J41" t="str">
        <f t="shared" si="8"/>
        <v>CRM SI</v>
      </c>
    </row>
    <row r="42" spans="2:10" x14ac:dyDescent="0.25">
      <c r="C42" t="s">
        <v>6</v>
      </c>
      <c r="D42" t="s">
        <v>8</v>
      </c>
      <c r="I42" t="str">
        <f t="shared" ref="I42:I46" si="9">$C$42</f>
        <v>CUW</v>
      </c>
      <c r="J42" t="str">
        <f t="shared" si="8"/>
        <v xml:space="preserve">CUW </v>
      </c>
    </row>
    <row r="43" spans="2:10" x14ac:dyDescent="0.25">
      <c r="E43" t="s">
        <v>9</v>
      </c>
      <c r="F43" t="s">
        <v>10</v>
      </c>
      <c r="I43" t="str">
        <f t="shared" si="9"/>
        <v>CUW</v>
      </c>
      <c r="J43" t="str">
        <f t="shared" si="8"/>
        <v>CUW SW</v>
      </c>
    </row>
    <row r="44" spans="2:10" x14ac:dyDescent="0.25">
      <c r="E44" t="s">
        <v>11</v>
      </c>
      <c r="F44" t="s">
        <v>12</v>
      </c>
      <c r="I44" t="str">
        <f t="shared" si="9"/>
        <v>CUW</v>
      </c>
      <c r="J44" t="str">
        <f t="shared" si="8"/>
        <v>CUW SI</v>
      </c>
    </row>
    <row r="45" spans="2:10" x14ac:dyDescent="0.25">
      <c r="E45" t="s">
        <v>13</v>
      </c>
      <c r="F45" t="s">
        <v>14</v>
      </c>
      <c r="I45" t="str">
        <f t="shared" si="9"/>
        <v>CUW</v>
      </c>
      <c r="J45" t="str">
        <f t="shared" si="8"/>
        <v>CUW IT</v>
      </c>
    </row>
    <row r="46" spans="2:10" x14ac:dyDescent="0.25">
      <c r="E46" t="s">
        <v>15</v>
      </c>
      <c r="F46" t="s">
        <v>16</v>
      </c>
      <c r="I46" t="str">
        <f t="shared" si="9"/>
        <v>CUW</v>
      </c>
      <c r="J46" t="str">
        <f t="shared" si="8"/>
        <v>CUW PA</v>
      </c>
    </row>
    <row r="47" spans="2:10" x14ac:dyDescent="0.25">
      <c r="C47" t="s">
        <v>65</v>
      </c>
      <c r="D47" t="s">
        <v>119</v>
      </c>
      <c r="I47" t="str">
        <f>$C$47</f>
        <v>CUS</v>
      </c>
      <c r="J47" t="str">
        <f t="shared" si="8"/>
        <v xml:space="preserve">CUS </v>
      </c>
    </row>
    <row r="48" spans="2:10" x14ac:dyDescent="0.25">
      <c r="C48" t="s">
        <v>66</v>
      </c>
      <c r="D48" t="s">
        <v>69</v>
      </c>
      <c r="I48" t="str">
        <f>$C$48</f>
        <v>COS</v>
      </c>
      <c r="J48" t="str">
        <f t="shared" si="8"/>
        <v xml:space="preserve">COS </v>
      </c>
    </row>
    <row r="49" spans="3:10" x14ac:dyDescent="0.25">
      <c r="C49" t="s">
        <v>67</v>
      </c>
      <c r="D49" t="s">
        <v>68</v>
      </c>
      <c r="I49" t="str">
        <f>$C$49</f>
        <v>COL</v>
      </c>
      <c r="J49" t="str">
        <f t="shared" si="8"/>
        <v xml:space="preserve">COL </v>
      </c>
    </row>
    <row r="50" spans="3:10" x14ac:dyDescent="0.25">
      <c r="C50" t="s">
        <v>72</v>
      </c>
      <c r="D50" t="s">
        <v>73</v>
      </c>
      <c r="I50" t="str">
        <f t="shared" ref="I50:I54" si="10">$C$50</f>
        <v>CEP</v>
      </c>
      <c r="J50" t="str">
        <f t="shared" si="8"/>
        <v xml:space="preserve">CEP </v>
      </c>
    </row>
    <row r="51" spans="3:10" x14ac:dyDescent="0.25">
      <c r="E51" t="s">
        <v>79</v>
      </c>
      <c r="F51" t="s">
        <v>70</v>
      </c>
      <c r="I51" t="str">
        <f t="shared" si="10"/>
        <v>CEP</v>
      </c>
      <c r="J51" t="str">
        <f t="shared" si="8"/>
        <v>CEP AH</v>
      </c>
    </row>
    <row r="52" spans="3:10" x14ac:dyDescent="0.25">
      <c r="E52" t="s">
        <v>51</v>
      </c>
      <c r="F52" t="s">
        <v>71</v>
      </c>
      <c r="I52" t="str">
        <f t="shared" si="10"/>
        <v>CEP</v>
      </c>
      <c r="J52" t="str">
        <f t="shared" si="8"/>
        <v>CEP AP</v>
      </c>
    </row>
    <row r="53" spans="3:10" x14ac:dyDescent="0.25">
      <c r="E53" t="s">
        <v>120</v>
      </c>
      <c r="F53" t="s">
        <v>121</v>
      </c>
      <c r="I53" t="s">
        <v>72</v>
      </c>
      <c r="J53" t="s">
        <v>122</v>
      </c>
    </row>
    <row r="54" spans="3:10" x14ac:dyDescent="0.25">
      <c r="E54" t="s">
        <v>80</v>
      </c>
      <c r="F54" t="s">
        <v>76</v>
      </c>
      <c r="I54" t="str">
        <f t="shared" si="10"/>
        <v>CEP</v>
      </c>
      <c r="J54" t="str">
        <f t="shared" si="8"/>
        <v>CEP SM</v>
      </c>
    </row>
    <row r="55" spans="3:10" x14ac:dyDescent="0.25">
      <c r="C55" t="s">
        <v>123</v>
      </c>
      <c r="D55" t="s">
        <v>124</v>
      </c>
    </row>
    <row r="56" spans="3:10" x14ac:dyDescent="0.25">
      <c r="E56" t="s">
        <v>126</v>
      </c>
      <c r="F56" t="s">
        <v>127</v>
      </c>
      <c r="I56" t="s">
        <v>123</v>
      </c>
      <c r="J56" t="str">
        <f t="shared" ref="J56:J61" si="11">_xlfn.CONCAT(I56," ", E56)</f>
        <v>CCF MT</v>
      </c>
    </row>
    <row r="57" spans="3:10" x14ac:dyDescent="0.25">
      <c r="E57" t="s">
        <v>120</v>
      </c>
      <c r="F57" t="s">
        <v>125</v>
      </c>
      <c r="I57" t="str">
        <f>$C$55</f>
        <v>CCF</v>
      </c>
      <c r="J57" t="str">
        <f>_xlfn.CONCAT(I57," ", E57)</f>
        <v>CCF NP</v>
      </c>
    </row>
    <row r="58" spans="3:10" x14ac:dyDescent="0.25">
      <c r="E58" t="s">
        <v>80</v>
      </c>
      <c r="F58" t="s">
        <v>76</v>
      </c>
      <c r="I58" t="s">
        <v>123</v>
      </c>
      <c r="J58" t="str">
        <f t="shared" si="11"/>
        <v>CCF SM</v>
      </c>
    </row>
    <row r="59" spans="3:10" x14ac:dyDescent="0.25">
      <c r="C59" t="s">
        <v>74</v>
      </c>
      <c r="D59" t="s">
        <v>75</v>
      </c>
      <c r="I59" t="str">
        <f t="shared" ref="I59:I62" si="12">C59</f>
        <v>CSI</v>
      </c>
      <c r="J59" t="str">
        <f t="shared" si="8"/>
        <v xml:space="preserve">CSI </v>
      </c>
    </row>
    <row r="60" spans="3:10" x14ac:dyDescent="0.25">
      <c r="E60" t="s">
        <v>128</v>
      </c>
      <c r="F60" t="s">
        <v>129</v>
      </c>
      <c r="I60" t="s">
        <v>74</v>
      </c>
      <c r="J60" t="str">
        <f t="shared" si="11"/>
        <v>CSI RU</v>
      </c>
    </row>
    <row r="61" spans="3:10" x14ac:dyDescent="0.25">
      <c r="E61" t="s">
        <v>130</v>
      </c>
      <c r="F61" t="s">
        <v>131</v>
      </c>
      <c r="I61" t="s">
        <v>74</v>
      </c>
      <c r="J61" t="str">
        <f t="shared" si="11"/>
        <v>CSI WE</v>
      </c>
    </row>
    <row r="62" spans="3:10" x14ac:dyDescent="0.25">
      <c r="C62" t="s">
        <v>77</v>
      </c>
      <c r="D62" t="s">
        <v>78</v>
      </c>
      <c r="I62" t="str">
        <f t="shared" si="12"/>
        <v>CLY</v>
      </c>
      <c r="J62" t="str">
        <f t="shared" si="8"/>
        <v xml:space="preserve">CLY </v>
      </c>
    </row>
    <row r="63" spans="3:10" x14ac:dyDescent="0.25">
      <c r="C63" t="s">
        <v>132</v>
      </c>
      <c r="D63" t="s">
        <v>133</v>
      </c>
      <c r="I63" t="s">
        <v>132</v>
      </c>
      <c r="J63" t="s">
        <v>132</v>
      </c>
    </row>
    <row r="64" spans="3:10" x14ac:dyDescent="0.25">
      <c r="C64" t="s">
        <v>134</v>
      </c>
      <c r="D64" t="s">
        <v>135</v>
      </c>
      <c r="I64" t="s">
        <v>134</v>
      </c>
      <c r="J64" t="s">
        <v>134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7B49-75B7-4A38-A269-0AAD0BDB61C0}">
  <dimension ref="A1:C25"/>
  <sheetViews>
    <sheetView tabSelected="1" topLeftCell="A4" workbookViewId="0">
      <selection activeCell="A17" sqref="A17"/>
    </sheetView>
  </sheetViews>
  <sheetFormatPr defaultRowHeight="15" x14ac:dyDescent="0.25"/>
  <cols>
    <col min="1" max="1" width="53.5703125" style="7" bestFit="1" customWidth="1"/>
    <col min="2" max="2" width="12.42578125" style="4" customWidth="1"/>
    <col min="3" max="3" width="25.7109375" style="4" bestFit="1" customWidth="1"/>
    <col min="4" max="16384" width="9.140625" style="4"/>
  </cols>
  <sheetData>
    <row r="1" spans="1:3" x14ac:dyDescent="0.25">
      <c r="A1" s="5"/>
      <c r="B1" s="4" t="s">
        <v>84</v>
      </c>
      <c r="C1" s="4" t="s">
        <v>85</v>
      </c>
    </row>
    <row r="2" spans="1:3" ht="75" x14ac:dyDescent="0.25">
      <c r="A2" s="6" t="s">
        <v>87</v>
      </c>
      <c r="B2" s="4">
        <v>3</v>
      </c>
      <c r="C2" s="4" t="s">
        <v>86</v>
      </c>
    </row>
    <row r="3" spans="1:3" x14ac:dyDescent="0.25">
      <c r="A3" s="6"/>
    </row>
    <row r="4" spans="1:3" ht="30" x14ac:dyDescent="0.25">
      <c r="A4" s="8" t="s">
        <v>103</v>
      </c>
    </row>
    <row r="5" spans="1:3" x14ac:dyDescent="0.25">
      <c r="A5" s="7" t="s">
        <v>96</v>
      </c>
      <c r="B5" s="4">
        <v>7.5</v>
      </c>
      <c r="C5" s="4" t="s">
        <v>100</v>
      </c>
    </row>
    <row r="6" spans="1:3" x14ac:dyDescent="0.25">
      <c r="A6" s="7" t="s">
        <v>93</v>
      </c>
      <c r="B6" s="4">
        <v>5</v>
      </c>
      <c r="C6" s="4" t="s">
        <v>97</v>
      </c>
    </row>
    <row r="7" spans="1:3" x14ac:dyDescent="0.25">
      <c r="A7" s="7" t="s">
        <v>105</v>
      </c>
      <c r="B7" s="4">
        <v>5</v>
      </c>
      <c r="C7" s="4" t="s">
        <v>102</v>
      </c>
    </row>
    <row r="8" spans="1:3" x14ac:dyDescent="0.25">
      <c r="A8" s="7" t="s">
        <v>104</v>
      </c>
      <c r="B8" s="4">
        <v>7</v>
      </c>
      <c r="C8" s="4" t="s">
        <v>101</v>
      </c>
    </row>
    <row r="9" spans="1:3" x14ac:dyDescent="0.25">
      <c r="A9" s="7" t="s">
        <v>94</v>
      </c>
      <c r="B9" s="4">
        <v>7</v>
      </c>
      <c r="C9" s="4" t="s">
        <v>98</v>
      </c>
    </row>
    <row r="10" spans="1:3" x14ac:dyDescent="0.25">
      <c r="A10" s="7" t="s">
        <v>95</v>
      </c>
      <c r="B10" s="4">
        <v>7</v>
      </c>
      <c r="C10" s="4" t="s">
        <v>99</v>
      </c>
    </row>
    <row r="12" spans="1:3" x14ac:dyDescent="0.25">
      <c r="A12" s="5" t="s">
        <v>88</v>
      </c>
    </row>
    <row r="13" spans="1:3" x14ac:dyDescent="0.25">
      <c r="A13" s="7" t="s">
        <v>91</v>
      </c>
      <c r="C13" s="4" t="s">
        <v>89</v>
      </c>
    </row>
    <row r="14" spans="1:3" x14ac:dyDescent="0.25">
      <c r="A14" s="7" t="s">
        <v>92</v>
      </c>
      <c r="C14" s="4" t="s">
        <v>90</v>
      </c>
    </row>
    <row r="16" spans="1:3" ht="60" x14ac:dyDescent="0.25">
      <c r="A16" s="8" t="s">
        <v>145</v>
      </c>
    </row>
    <row r="17" spans="1:3" x14ac:dyDescent="0.25">
      <c r="A17" s="7" t="s">
        <v>106</v>
      </c>
      <c r="B17" s="4">
        <v>0</v>
      </c>
      <c r="C17" s="4" t="s">
        <v>108</v>
      </c>
    </row>
    <row r="18" spans="1:3" x14ac:dyDescent="0.25">
      <c r="A18" s="7" t="s">
        <v>107</v>
      </c>
      <c r="B18" s="4">
        <v>0</v>
      </c>
      <c r="C18" s="4" t="s">
        <v>109</v>
      </c>
    </row>
    <row r="20" spans="1:3" ht="45" x14ac:dyDescent="0.25">
      <c r="A20" s="8" t="s">
        <v>137</v>
      </c>
    </row>
    <row r="21" spans="1:3" ht="45" x14ac:dyDescent="0.25">
      <c r="A21" s="6" t="s">
        <v>139</v>
      </c>
      <c r="B21" s="4">
        <v>2</v>
      </c>
      <c r="C21" s="4" t="s">
        <v>110</v>
      </c>
    </row>
    <row r="22" spans="1:3" ht="60" x14ac:dyDescent="0.25">
      <c r="A22" s="6" t="s">
        <v>140</v>
      </c>
      <c r="B22" s="4">
        <v>1</v>
      </c>
      <c r="C22" s="4" t="s">
        <v>111</v>
      </c>
    </row>
    <row r="23" spans="1:3" ht="45" x14ac:dyDescent="0.25">
      <c r="A23" s="8" t="s">
        <v>138</v>
      </c>
    </row>
    <row r="24" spans="1:3" x14ac:dyDescent="0.25">
      <c r="A24" s="7" t="s">
        <v>142</v>
      </c>
      <c r="B24" s="4">
        <v>7</v>
      </c>
      <c r="C24" s="4" t="s">
        <v>143</v>
      </c>
    </row>
    <row r="25" spans="1:3" x14ac:dyDescent="0.25">
      <c r="A25" s="7" t="s">
        <v>141</v>
      </c>
      <c r="B25" s="4">
        <v>7</v>
      </c>
      <c r="C25" s="4" t="s">
        <v>144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qaqc_codes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Cressman</dc:creator>
  <cp:lastModifiedBy>Kimberly Cressman</cp:lastModifiedBy>
  <dcterms:created xsi:type="dcterms:W3CDTF">2019-04-22T16:06:02Z</dcterms:created>
  <dcterms:modified xsi:type="dcterms:W3CDTF">2020-02-24T21:51:27Z</dcterms:modified>
</cp:coreProperties>
</file>