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scott/grad/proj/medicare/analysis/sex-difference/"/>
    </mc:Choice>
  </mc:AlternateContent>
  <bookViews>
    <workbookView xWindow="0" yWindow="460" windowWidth="128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G5" i="1"/>
  <c r="G23" i="1"/>
  <c r="D23" i="1"/>
  <c r="G25" i="1"/>
  <c r="F25" i="1"/>
  <c r="G26" i="1"/>
  <c r="D25" i="1"/>
  <c r="C25" i="1"/>
  <c r="D26" i="1"/>
  <c r="E22" i="1"/>
  <c r="E25" i="1"/>
  <c r="B22" i="1"/>
  <c r="B25" i="1"/>
  <c r="G12" i="1"/>
  <c r="F12" i="1"/>
  <c r="G13" i="1"/>
  <c r="D12" i="1"/>
  <c r="C12" i="1"/>
  <c r="D13" i="1"/>
  <c r="E12" i="1"/>
  <c r="B12" i="1"/>
  <c r="G16" i="1"/>
  <c r="F16" i="1"/>
  <c r="G17" i="1"/>
  <c r="D16" i="1"/>
  <c r="C16" i="1"/>
  <c r="D17" i="1"/>
  <c r="E16" i="1"/>
  <c r="B16" i="1"/>
  <c r="G8" i="1"/>
  <c r="F8" i="1"/>
  <c r="G9" i="1"/>
  <c r="D8" i="1"/>
  <c r="C8" i="1"/>
  <c r="D9" i="1"/>
  <c r="B8" i="1"/>
  <c r="E8" i="1"/>
</calcChain>
</file>

<file path=xl/sharedStrings.xml><?xml version="1.0" encoding="utf-8"?>
<sst xmlns="http://schemas.openxmlformats.org/spreadsheetml/2006/main" count="33" uniqueCount="18">
  <si>
    <t>Overall</t>
  </si>
  <si>
    <t>No UTI</t>
  </si>
  <si>
    <t>UTI</t>
  </si>
  <si>
    <t>Male</t>
  </si>
  <si>
    <t>Female</t>
  </si>
  <si>
    <t>Cipro</t>
  </si>
  <si>
    <t>Risk</t>
  </si>
  <si>
    <t>Nitro</t>
  </si>
  <si>
    <t>TMP/SMX</t>
  </si>
  <si>
    <t>RR</t>
  </si>
  <si>
    <t>No RC</t>
  </si>
  <si>
    <t>RC</t>
  </si>
  <si>
    <t>Azithromycin</t>
  </si>
  <si>
    <t>UTI %</t>
  </si>
  <si>
    <t>Respiratory complaint</t>
  </si>
  <si>
    <t>RC %</t>
  </si>
  <si>
    <t>Notes</t>
  </si>
  <si>
    <t>Assign p-values: like, a model with two groups (UTI/not) explains cipro consumption as well as model with four groups (UTI/not &amp; fe/male)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</si>
</sst>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2" workbookViewId="0">
      <selection activeCell="I8" sqref="I8"/>
    </sheetView>
  </sheetViews>
  <sheetFormatPr baseColWidth="10" defaultRowHeight="16" x14ac:dyDescent="0.2"/>
  <sheetData>
    <row r="1" spans="1:9" x14ac:dyDescent="0.2">
      <c r="C1" t="s">
        <v>3</v>
      </c>
      <c r="F1" t="s">
        <v>4</v>
      </c>
      <c r="I1" s="1" t="s">
        <v>16</v>
      </c>
    </row>
    <row r="2" spans="1:9" x14ac:dyDescent="0.2">
      <c r="A2" s="1" t="s">
        <v>2</v>
      </c>
    </row>
    <row r="3" spans="1:9" x14ac:dyDescent="0.2">
      <c r="B3" t="s">
        <v>0</v>
      </c>
      <c r="C3" t="s">
        <v>1</v>
      </c>
      <c r="D3" t="s">
        <v>2</v>
      </c>
      <c r="E3" t="s">
        <v>0</v>
      </c>
      <c r="F3" t="s">
        <v>1</v>
      </c>
      <c r="G3" t="s">
        <v>2</v>
      </c>
    </row>
    <row r="4" spans="1:9" x14ac:dyDescent="0.2">
      <c r="A4" t="s">
        <v>0</v>
      </c>
      <c r="B4">
        <v>921847</v>
      </c>
      <c r="C4">
        <v>858710</v>
      </c>
      <c r="D4">
        <v>63137</v>
      </c>
      <c r="E4">
        <v>1556451</v>
      </c>
      <c r="F4">
        <v>1318915</v>
      </c>
      <c r="G4">
        <v>237536</v>
      </c>
    </row>
    <row r="5" spans="1:9" x14ac:dyDescent="0.2">
      <c r="A5" t="s">
        <v>13</v>
      </c>
      <c r="D5">
        <f>D4/B4</f>
        <v>6.8489673449064759E-2</v>
      </c>
      <c r="G5">
        <f>G4/E4</f>
        <v>0.15261386320545908</v>
      </c>
    </row>
    <row r="7" spans="1:9" x14ac:dyDescent="0.2">
      <c r="A7" t="s">
        <v>5</v>
      </c>
      <c r="B7">
        <v>108679</v>
      </c>
      <c r="C7">
        <v>79416</v>
      </c>
      <c r="D7">
        <v>29263</v>
      </c>
      <c r="E7">
        <v>249352</v>
      </c>
      <c r="F7">
        <v>136368</v>
      </c>
      <c r="G7">
        <v>112984</v>
      </c>
    </row>
    <row r="8" spans="1:9" x14ac:dyDescent="0.2">
      <c r="A8" t="s">
        <v>6</v>
      </c>
      <c r="B8">
        <f t="shared" ref="B8:G8" si="0">B7/B4</f>
        <v>0.11789266548570425</v>
      </c>
      <c r="C8">
        <f t="shared" si="0"/>
        <v>9.2482910412129818E-2</v>
      </c>
      <c r="D8">
        <f t="shared" si="0"/>
        <v>0.46348416934602532</v>
      </c>
      <c r="E8">
        <f t="shared" si="0"/>
        <v>0.16020549313791441</v>
      </c>
      <c r="F8">
        <f t="shared" si="0"/>
        <v>0.10339407770781286</v>
      </c>
      <c r="G8">
        <f t="shared" si="0"/>
        <v>0.47565000673582108</v>
      </c>
      <c r="I8" t="s">
        <v>17</v>
      </c>
    </row>
    <row r="9" spans="1:9" x14ac:dyDescent="0.2">
      <c r="A9" t="s">
        <v>9</v>
      </c>
      <c r="D9">
        <f>D8/C8</f>
        <v>5.0115655668772723</v>
      </c>
      <c r="G9">
        <f>G8/F8</f>
        <v>4.6003602651206696</v>
      </c>
    </row>
    <row r="11" spans="1:9" x14ac:dyDescent="0.2">
      <c r="A11" t="s">
        <v>8</v>
      </c>
      <c r="B11">
        <v>63230</v>
      </c>
      <c r="C11">
        <v>47395</v>
      </c>
      <c r="D11">
        <v>15835</v>
      </c>
      <c r="E11">
        <v>141163</v>
      </c>
      <c r="F11">
        <v>81586</v>
      </c>
      <c r="G11">
        <v>59577</v>
      </c>
    </row>
    <row r="12" spans="1:9" x14ac:dyDescent="0.2">
      <c r="A12" t="s">
        <v>6</v>
      </c>
      <c r="B12">
        <f t="shared" ref="B12:G12" si="1">B11/B4</f>
        <v>6.8590557869147487E-2</v>
      </c>
      <c r="C12">
        <f t="shared" si="1"/>
        <v>5.5193254998777239E-2</v>
      </c>
      <c r="D12">
        <f t="shared" si="1"/>
        <v>0.25080380759301202</v>
      </c>
      <c r="E12">
        <f t="shared" si="1"/>
        <v>9.0695434677994999E-2</v>
      </c>
      <c r="F12">
        <f t="shared" si="1"/>
        <v>6.1858421505555705E-2</v>
      </c>
      <c r="G12">
        <f t="shared" si="1"/>
        <v>0.25081250841977637</v>
      </c>
    </row>
    <row r="13" spans="1:9" x14ac:dyDescent="0.2">
      <c r="A13" t="s">
        <v>9</v>
      </c>
      <c r="D13">
        <f>D12/C12</f>
        <v>4.5441024922079407</v>
      </c>
      <c r="G13">
        <f>G12/F12</f>
        <v>4.0546218657915496</v>
      </c>
    </row>
    <row r="15" spans="1:9" x14ac:dyDescent="0.2">
      <c r="A15" t="s">
        <v>7</v>
      </c>
      <c r="B15">
        <v>14372</v>
      </c>
      <c r="C15">
        <v>5634</v>
      </c>
      <c r="D15">
        <v>8738</v>
      </c>
      <c r="E15">
        <v>103666</v>
      </c>
      <c r="F15">
        <v>38636</v>
      </c>
      <c r="G15">
        <v>65030</v>
      </c>
    </row>
    <row r="16" spans="1:9" x14ac:dyDescent="0.2">
      <c r="A16" t="s">
        <v>6</v>
      </c>
      <c r="B16">
        <f t="shared" ref="B16:G16" si="2">B15/B4</f>
        <v>1.5590439628268031E-2</v>
      </c>
      <c r="C16">
        <f t="shared" si="2"/>
        <v>6.5610042971433894E-3</v>
      </c>
      <c r="D16">
        <f t="shared" si="2"/>
        <v>0.13839745315741958</v>
      </c>
      <c r="E16">
        <f t="shared" si="2"/>
        <v>6.6604088403682482E-2</v>
      </c>
      <c r="F16">
        <f t="shared" si="2"/>
        <v>2.9293775565521658E-2</v>
      </c>
      <c r="G16">
        <f t="shared" si="2"/>
        <v>0.27376902869459785</v>
      </c>
    </row>
    <row r="17" spans="1:7" x14ac:dyDescent="0.2">
      <c r="A17" t="s">
        <v>9</v>
      </c>
      <c r="D17">
        <f>D16/C16</f>
        <v>21.093943379625092</v>
      </c>
      <c r="G17">
        <f>G16/F16</f>
        <v>9.3456382255082193</v>
      </c>
    </row>
    <row r="20" spans="1:7" x14ac:dyDescent="0.2">
      <c r="A20" s="1" t="s">
        <v>14</v>
      </c>
    </row>
    <row r="21" spans="1:7" x14ac:dyDescent="0.2">
      <c r="B21" t="s">
        <v>0</v>
      </c>
      <c r="C21" t="s">
        <v>10</v>
      </c>
      <c r="D21" t="s">
        <v>11</v>
      </c>
      <c r="E21" t="s">
        <v>0</v>
      </c>
      <c r="F21" t="s">
        <v>10</v>
      </c>
      <c r="G21" t="s">
        <v>11</v>
      </c>
    </row>
    <row r="22" spans="1:7" x14ac:dyDescent="0.2">
      <c r="B22">
        <f>B4</f>
        <v>921847</v>
      </c>
      <c r="C22">
        <v>713150</v>
      </c>
      <c r="D22">
        <v>208697</v>
      </c>
      <c r="E22">
        <f>E4</f>
        <v>1556451</v>
      </c>
      <c r="F22">
        <v>1153928</v>
      </c>
      <c r="G22">
        <v>402523</v>
      </c>
    </row>
    <row r="23" spans="1:7" x14ac:dyDescent="0.2">
      <c r="A23" t="s">
        <v>15</v>
      </c>
      <c r="D23">
        <f>D22/B22</f>
        <v>0.22639006255918823</v>
      </c>
      <c r="G23">
        <f>G22/E22</f>
        <v>0.25861591530989408</v>
      </c>
    </row>
    <row r="24" spans="1:7" x14ac:dyDescent="0.2">
      <c r="A24" t="s">
        <v>12</v>
      </c>
      <c r="B24">
        <v>138279</v>
      </c>
      <c r="C24">
        <v>54134</v>
      </c>
      <c r="D24">
        <v>84145</v>
      </c>
      <c r="E24">
        <v>287524</v>
      </c>
      <c r="F24">
        <v>109681</v>
      </c>
      <c r="G24">
        <v>177843</v>
      </c>
    </row>
    <row r="25" spans="1:7" x14ac:dyDescent="0.2">
      <c r="A25" t="s">
        <v>6</v>
      </c>
      <c r="B25">
        <f>B24/B22</f>
        <v>0.15000211531848562</v>
      </c>
      <c r="C25">
        <f t="shared" ref="C25:G25" si="3">C24/C22</f>
        <v>7.5908294187758532E-2</v>
      </c>
      <c r="D25">
        <f t="shared" si="3"/>
        <v>0.40319218771712101</v>
      </c>
      <c r="E25">
        <f t="shared" si="3"/>
        <v>0.18473051833947873</v>
      </c>
      <c r="F25">
        <f t="shared" si="3"/>
        <v>9.5050124444506071E-2</v>
      </c>
      <c r="G25">
        <f t="shared" si="3"/>
        <v>0.44182071583487154</v>
      </c>
    </row>
    <row r="26" spans="1:7" x14ac:dyDescent="0.2">
      <c r="A26" t="s">
        <v>9</v>
      </c>
      <c r="D26">
        <f>D25/C25</f>
        <v>5.3115695989667282</v>
      </c>
      <c r="G26">
        <f>G25/F25</f>
        <v>4.6482918188373707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Olesen</dc:creator>
  <cp:lastModifiedBy>Scott Olesen</cp:lastModifiedBy>
  <dcterms:created xsi:type="dcterms:W3CDTF">2017-05-25T18:17:24Z</dcterms:created>
  <dcterms:modified xsi:type="dcterms:W3CDTF">2017-05-25T20:13:46Z</dcterms:modified>
</cp:coreProperties>
</file>