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 activeTab="2"/>
  </bookViews>
  <sheets>
    <sheet name="service times" sheetId="3" r:id="rId1"/>
    <sheet name="Sheet1" sheetId="1" r:id="rId2"/>
    <sheet name="inter-arrival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D4" i="3"/>
  <c r="D5" i="3" s="1"/>
  <c r="D3" i="3"/>
  <c r="D2" i="3"/>
  <c r="I4" i="1"/>
  <c r="F44" i="1"/>
  <c r="I44" i="1" s="1"/>
  <c r="F43" i="1"/>
  <c r="I43" i="1" s="1"/>
  <c r="F42" i="1"/>
  <c r="F41" i="1"/>
  <c r="F40" i="1"/>
  <c r="I40" i="1" s="1"/>
  <c r="F39" i="1"/>
  <c r="F38" i="1"/>
  <c r="F37" i="1"/>
  <c r="F36" i="1"/>
  <c r="F35" i="1"/>
  <c r="F34" i="1"/>
  <c r="I34" i="1" s="1"/>
  <c r="F33" i="1"/>
  <c r="I33" i="1" s="1"/>
  <c r="F32" i="1"/>
  <c r="I32" i="1" s="1"/>
  <c r="F31" i="1"/>
  <c r="I31" i="1" s="1"/>
  <c r="F30" i="1"/>
  <c r="F29" i="1"/>
  <c r="F28" i="1"/>
  <c r="I28" i="1" s="1"/>
  <c r="F27" i="1"/>
  <c r="F26" i="1"/>
  <c r="F25" i="1"/>
  <c r="F24" i="1"/>
  <c r="F23" i="1"/>
  <c r="F22" i="1"/>
  <c r="I22" i="1" s="1"/>
  <c r="F21" i="1"/>
  <c r="I21" i="1" s="1"/>
  <c r="F20" i="1"/>
  <c r="I20" i="1" s="1"/>
  <c r="F19" i="1"/>
  <c r="I19" i="1" s="1"/>
  <c r="F18" i="1"/>
  <c r="F17" i="1"/>
  <c r="F16" i="1"/>
  <c r="I16" i="1" s="1"/>
  <c r="F15" i="1"/>
  <c r="F14" i="1"/>
  <c r="F13" i="1"/>
  <c r="F12" i="1"/>
  <c r="F11" i="1"/>
  <c r="F10" i="1"/>
  <c r="I10" i="1" s="1"/>
  <c r="F9" i="1"/>
  <c r="I9" i="1" s="1"/>
  <c r="F8" i="1"/>
  <c r="I8" i="1" s="1"/>
  <c r="F7" i="1"/>
  <c r="I7" i="1" s="1"/>
  <c r="F6" i="1"/>
  <c r="F5" i="1"/>
  <c r="F4" i="1"/>
  <c r="I42" i="1"/>
  <c r="I41" i="1"/>
  <c r="I39" i="1"/>
  <c r="I38" i="1"/>
  <c r="I37" i="1"/>
  <c r="I36" i="1"/>
  <c r="I35" i="1"/>
  <c r="I30" i="1"/>
  <c r="I29" i="1"/>
  <c r="I27" i="1"/>
  <c r="I26" i="1"/>
  <c r="I25" i="1"/>
  <c r="I24" i="1"/>
  <c r="I23" i="1"/>
  <c r="I18" i="1"/>
  <c r="I17" i="1"/>
  <c r="I15" i="1"/>
  <c r="I14" i="1"/>
  <c r="I13" i="1"/>
  <c r="I12" i="1"/>
  <c r="I11" i="1"/>
  <c r="I6" i="1"/>
  <c r="I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<sst xmlns="http://schemas.openxmlformats.org/spreadsheetml/2006/main" count="20" uniqueCount="15">
  <si>
    <t>The Local Café</t>
  </si>
  <si>
    <t>Service Start</t>
  </si>
  <si>
    <t>Service End</t>
  </si>
  <si>
    <t>Customer Arrival</t>
  </si>
  <si>
    <t>#</t>
  </si>
  <si>
    <t>Location: Centennial Residential Building</t>
  </si>
  <si>
    <t>Time: 12.00 p.m. ~ 12.30 p.m.</t>
  </si>
  <si>
    <t>Date: 2020-03-02</t>
  </si>
  <si>
    <t>bin1</t>
  </si>
  <si>
    <t>Bin</t>
  </si>
  <si>
    <t>More</t>
  </si>
  <si>
    <t>Frequency</t>
  </si>
  <si>
    <t>Cumulative %</t>
  </si>
  <si>
    <t>Service Time</t>
  </si>
  <si>
    <t>bin_st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</si>
</sst>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_);_(* \(#,##0.000\);_(* &quot;-&quot;???_);_(@_)"/>
    <numFmt numFmtId="167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15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20" fontId="0" fillId="0" borderId="0" xfId="0" applyNumberFormat="1" applyBorder="1"/>
    <xf numFmtId="0" fontId="0" fillId="0" borderId="1" xfId="0" applyBorder="1"/>
    <xf numFmtId="20" fontId="0" fillId="0" borderId="2" xfId="0" applyNumberFormat="1" applyBorder="1"/>
    <xf numFmtId="0" fontId="0" fillId="0" borderId="3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'service times'!$A$2:$A$5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</c:v>
                </c:pt>
              </c:strCache>
            </c:strRef>
          </c:cat>
          <c:val>
            <c:numRef>
              <c:f>'service times'!$B$2:$B$5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0-4468-8392-DE4BE768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17679"/>
        <c:axId val="38051559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'service times'!$A$2:$A$5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</c:v>
                </c:pt>
              </c:strCache>
            </c:strRef>
          </c:cat>
          <c:val>
            <c:numRef>
              <c:f>'service times'!$C$2:$C$5</c:f>
              <c:numCache>
                <c:formatCode>0.00%</c:formatCode>
                <c:ptCount val="4"/>
                <c:pt idx="0">
                  <c:v>0.5</c:v>
                </c:pt>
                <c:pt idx="1">
                  <c:v>0.94736842105263153</c:v>
                </c:pt>
                <c:pt idx="2">
                  <c:v>0.97368421052631582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0-4468-8392-DE4BE768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10191"/>
        <c:axId val="380516847"/>
      </c:lineChart>
      <c:catAx>
        <c:axId val="38051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bin_st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515599"/>
        <c:crosses val="autoZero"/>
        <c:auto val="1"/>
        <c:lblAlgn val="ctr"/>
        <c:lblOffset val="100"/>
        <c:noMultiLvlLbl val="0"/>
      </c:catAx>
      <c:valAx>
        <c:axId val="38051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517679"/>
        <c:crosses val="autoZero"/>
        <c:crossBetween val="between"/>
      </c:valAx>
      <c:valAx>
        <c:axId val="3805168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80510191"/>
        <c:crosses val="max"/>
        <c:crossBetween val="between"/>
      </c:valAx>
      <c:catAx>
        <c:axId val="38051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16847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'inter-arrivals'!$A$2:$A$5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</c:v>
                </c:pt>
              </c:strCache>
            </c:strRef>
          </c:cat>
          <c:val>
            <c:numRef>
              <c:f>'inter-arrivals'!$B$2:$B$5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C38-A7E0-52C49FEC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227359"/>
        <c:axId val="37822902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'inter-arrivals'!$A$2:$A$5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</c:v>
                </c:pt>
              </c:strCache>
            </c:strRef>
          </c:cat>
          <c:val>
            <c:numRef>
              <c:f>'inter-arrivals'!$C$2:$C$5</c:f>
              <c:numCache>
                <c:formatCode>0.00%</c:formatCode>
                <c:ptCount val="4"/>
                <c:pt idx="0">
                  <c:v>0.81081081081081086</c:v>
                </c:pt>
                <c:pt idx="1">
                  <c:v>0.97297297297297303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3-4C38-A7E0-52C49FEC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32351"/>
        <c:axId val="378235263"/>
      </c:lineChart>
      <c:catAx>
        <c:axId val="37822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229023"/>
        <c:crosses val="autoZero"/>
        <c:auto val="1"/>
        <c:lblAlgn val="ctr"/>
        <c:lblOffset val="100"/>
        <c:noMultiLvlLbl val="0"/>
      </c:catAx>
      <c:valAx>
        <c:axId val="37822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227359"/>
        <c:crosses val="autoZero"/>
        <c:crossBetween val="between"/>
      </c:valAx>
      <c:valAx>
        <c:axId val="3782352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8232351"/>
        <c:crosses val="max"/>
        <c:crossBetween val="between"/>
      </c:valAx>
      <c:catAx>
        <c:axId val="378232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35263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17</xdr:col>
      <xdr:colOff>190500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15</xdr:col>
      <xdr:colOff>361949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8" sqref="C38"/>
    </sheetView>
  </sheetViews>
  <sheetFormatPr defaultRowHeight="15" x14ac:dyDescent="0.25"/>
  <sheetData>
    <row r="1" spans="1:5" x14ac:dyDescent="0.25">
      <c r="A1" s="24" t="s">
        <v>14</v>
      </c>
      <c r="B1" s="24" t="s">
        <v>11</v>
      </c>
      <c r="C1" s="24" t="s">
        <v>12</v>
      </c>
    </row>
    <row r="2" spans="1:5" x14ac:dyDescent="0.25">
      <c r="A2" s="19">
        <v>1</v>
      </c>
      <c r="B2" s="20">
        <v>19</v>
      </c>
      <c r="C2" s="21">
        <v>0.5</v>
      </c>
      <c r="D2">
        <f>B2</f>
        <v>19</v>
      </c>
      <c r="E2" s="25">
        <f>D2/$D$5</f>
        <v>0.5</v>
      </c>
    </row>
    <row r="3" spans="1:5" x14ac:dyDescent="0.25">
      <c r="A3" s="19">
        <v>2</v>
      </c>
      <c r="B3" s="20">
        <v>17</v>
      </c>
      <c r="C3" s="21">
        <v>0.94736842105263153</v>
      </c>
      <c r="D3">
        <f>D2+B3</f>
        <v>36</v>
      </c>
      <c r="E3" s="25">
        <f t="shared" ref="E3:E5" si="0">D3/$D$5</f>
        <v>0.94736842105263153</v>
      </c>
    </row>
    <row r="4" spans="1:5" x14ac:dyDescent="0.25">
      <c r="A4" s="19">
        <v>3</v>
      </c>
      <c r="B4" s="20">
        <v>1</v>
      </c>
      <c r="C4" s="21">
        <v>0.97368421052631582</v>
      </c>
      <c r="D4">
        <f t="shared" ref="D4:D5" si="1">D3+B4</f>
        <v>37</v>
      </c>
      <c r="E4" s="25">
        <f t="shared" si="0"/>
        <v>0.97368421052631582</v>
      </c>
    </row>
    <row r="5" spans="1:5" ht="15.75" thickBot="1" x14ac:dyDescent="0.3">
      <c r="A5" s="22" t="s">
        <v>10</v>
      </c>
      <c r="B5" s="22">
        <v>1</v>
      </c>
      <c r="C5" s="23">
        <v>1</v>
      </c>
      <c r="D5">
        <f t="shared" si="1"/>
        <v>38</v>
      </c>
      <c r="E5" s="25">
        <f t="shared" si="0"/>
        <v>1</v>
      </c>
    </row>
  </sheetData>
  <sortState ref="A2:A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3" workbookViewId="0">
      <selection activeCell="I5" sqref="I5"/>
    </sheetView>
  </sheetViews>
  <sheetFormatPr defaultRowHeight="15" x14ac:dyDescent="0.25"/>
  <cols>
    <col min="2" max="2" width="16" bestFit="1" customWidth="1"/>
    <col min="3" max="3" width="12" bestFit="1" customWidth="1"/>
    <col min="4" max="4" width="11.140625" bestFit="1" customWidth="1"/>
    <col min="7" max="7" width="9.140625" customWidth="1"/>
    <col min="13" max="13" width="9.7109375" bestFit="1" customWidth="1"/>
  </cols>
  <sheetData>
    <row r="1" spans="1:14" s="1" customFormat="1" x14ac:dyDescent="0.25">
      <c r="A1" s="14" t="s">
        <v>0</v>
      </c>
      <c r="B1" s="14"/>
      <c r="D1" s="1" t="s">
        <v>5</v>
      </c>
      <c r="E1" s="3"/>
      <c r="F1" s="3"/>
      <c r="H1" s="15" t="s">
        <v>6</v>
      </c>
      <c r="I1" s="15"/>
      <c r="J1" s="15"/>
      <c r="K1" s="3"/>
      <c r="L1" s="1" t="s">
        <v>7</v>
      </c>
      <c r="M1" s="2"/>
    </row>
    <row r="2" spans="1:14" ht="15.75" thickBot="1" x14ac:dyDescent="0.3">
      <c r="L2" t="s">
        <v>8</v>
      </c>
      <c r="N2" t="s">
        <v>14</v>
      </c>
    </row>
    <row r="3" spans="1:14" s="4" customFormat="1" x14ac:dyDescent="0.25">
      <c r="A3" s="11" t="s">
        <v>4</v>
      </c>
      <c r="B3" s="12" t="s">
        <v>3</v>
      </c>
      <c r="C3" s="12" t="s">
        <v>1</v>
      </c>
      <c r="D3" s="13" t="s">
        <v>2</v>
      </c>
      <c r="F3" s="4" t="s">
        <v>13</v>
      </c>
      <c r="I3" s="4" t="s">
        <v>13</v>
      </c>
      <c r="L3" s="4">
        <v>1</v>
      </c>
      <c r="N3" s="4">
        <v>1</v>
      </c>
    </row>
    <row r="4" spans="1:14" x14ac:dyDescent="0.25">
      <c r="A4" s="6">
        <v>1</v>
      </c>
      <c r="B4" s="5">
        <v>0.50138888888888888</v>
      </c>
      <c r="C4" s="5">
        <v>0.50138888888888888</v>
      </c>
      <c r="D4" s="7">
        <v>0.50277777777777777</v>
      </c>
      <c r="F4" s="16">
        <f>D4-C4</f>
        <v>1.388888888888884E-3</v>
      </c>
      <c r="I4" s="17">
        <f t="shared" ref="I4:J20" si="0">F4*24*60</f>
        <v>1.9999999999999929</v>
      </c>
      <c r="L4">
        <v>2</v>
      </c>
      <c r="N4">
        <v>2</v>
      </c>
    </row>
    <row r="5" spans="1:14" x14ac:dyDescent="0.25">
      <c r="A5" s="6">
        <v>2</v>
      </c>
      <c r="B5" s="5">
        <v>0.50138888888888888</v>
      </c>
      <c r="C5" s="5">
        <v>0.50208333333333333</v>
      </c>
      <c r="D5" s="7">
        <v>0.50347222222222221</v>
      </c>
      <c r="E5" s="18">
        <f>B5-B4</f>
        <v>0</v>
      </c>
      <c r="F5" s="16">
        <f t="shared" ref="F5:F44" si="1">D5-C5</f>
        <v>1.388888888888884E-3</v>
      </c>
      <c r="G5" s="18"/>
      <c r="H5" s="17">
        <f>E5*24*60</f>
        <v>0</v>
      </c>
      <c r="I5" s="17">
        <f t="shared" si="0"/>
        <v>1.9999999999999929</v>
      </c>
      <c r="J5" s="17"/>
      <c r="L5">
        <v>3</v>
      </c>
      <c r="N5">
        <v>3</v>
      </c>
    </row>
    <row r="6" spans="1:14" x14ac:dyDescent="0.25">
      <c r="A6" s="6">
        <v>3</v>
      </c>
      <c r="B6" s="5">
        <v>0.50347222222222221</v>
      </c>
      <c r="C6" s="5">
        <v>0.50347222222222221</v>
      </c>
      <c r="D6" s="7">
        <v>0.50416666666666665</v>
      </c>
      <c r="E6" s="18">
        <f t="shared" ref="E6:E44" si="2">B6-B5</f>
        <v>2.0833333333333259E-3</v>
      </c>
      <c r="F6" s="16">
        <f t="shared" si="1"/>
        <v>6.9444444444444198E-4</v>
      </c>
      <c r="G6" s="18"/>
      <c r="H6" s="17">
        <f t="shared" ref="H6:H44" si="3">E6*24*60</f>
        <v>2.9999999999999893</v>
      </c>
      <c r="I6" s="17">
        <f t="shared" si="0"/>
        <v>0.99999999999999645</v>
      </c>
      <c r="J6" s="17"/>
    </row>
    <row r="7" spans="1:14" x14ac:dyDescent="0.25">
      <c r="A7" s="6">
        <v>4</v>
      </c>
      <c r="B7" s="5">
        <v>0.50347222222222221</v>
      </c>
      <c r="C7" s="5">
        <v>0.50416666666666665</v>
      </c>
      <c r="D7" s="7">
        <v>0.50486111111111109</v>
      </c>
      <c r="E7" s="18">
        <f t="shared" si="2"/>
        <v>0</v>
      </c>
      <c r="F7" s="16">
        <f t="shared" si="1"/>
        <v>6.9444444444444198E-4</v>
      </c>
      <c r="G7" s="18"/>
      <c r="H7" s="17">
        <f t="shared" si="3"/>
        <v>0</v>
      </c>
      <c r="I7" s="17">
        <f t="shared" si="0"/>
        <v>0.99999999999999645</v>
      </c>
      <c r="J7" s="17"/>
    </row>
    <row r="8" spans="1:14" x14ac:dyDescent="0.25">
      <c r="A8" s="6">
        <v>5</v>
      </c>
      <c r="B8" s="5">
        <v>0.50416666666666665</v>
      </c>
      <c r="C8" s="5">
        <v>0.50486111111111109</v>
      </c>
      <c r="D8" s="7">
        <v>0.50486111111111109</v>
      </c>
      <c r="E8" s="18">
        <f t="shared" si="2"/>
        <v>6.9444444444444198E-4</v>
      </c>
      <c r="F8" s="16">
        <f t="shared" si="1"/>
        <v>0</v>
      </c>
      <c r="G8" s="18"/>
      <c r="H8" s="17">
        <f t="shared" si="3"/>
        <v>0.99999999999999645</v>
      </c>
      <c r="I8" s="17">
        <f t="shared" si="0"/>
        <v>0</v>
      </c>
      <c r="J8" s="17"/>
    </row>
    <row r="9" spans="1:14" x14ac:dyDescent="0.25">
      <c r="A9" s="6">
        <v>6</v>
      </c>
      <c r="B9" s="5">
        <v>0.50416666666666665</v>
      </c>
      <c r="C9" s="5">
        <v>0.50486111111111109</v>
      </c>
      <c r="D9" s="7">
        <v>0.50555555555555554</v>
      </c>
      <c r="E9" s="18">
        <f t="shared" si="2"/>
        <v>0</v>
      </c>
      <c r="F9" s="16">
        <f t="shared" si="1"/>
        <v>6.9444444444444198E-4</v>
      </c>
      <c r="G9" s="18"/>
      <c r="H9" s="17">
        <f t="shared" si="3"/>
        <v>0</v>
      </c>
      <c r="I9" s="17">
        <f t="shared" si="0"/>
        <v>0.99999999999999645</v>
      </c>
      <c r="J9" s="17"/>
    </row>
    <row r="10" spans="1:14" x14ac:dyDescent="0.25">
      <c r="A10" s="6">
        <v>7</v>
      </c>
      <c r="B10" s="5">
        <v>0.50416666666666665</v>
      </c>
      <c r="C10" s="5">
        <v>0.50555555555555554</v>
      </c>
      <c r="D10" s="7">
        <v>0.50624999999999998</v>
      </c>
      <c r="E10" s="18">
        <f t="shared" si="2"/>
        <v>0</v>
      </c>
      <c r="F10" s="16">
        <f t="shared" si="1"/>
        <v>6.9444444444444198E-4</v>
      </c>
      <c r="G10" s="18"/>
      <c r="H10" s="17">
        <f t="shared" si="3"/>
        <v>0</v>
      </c>
      <c r="I10" s="17">
        <f t="shared" si="0"/>
        <v>0.99999999999999645</v>
      </c>
      <c r="J10" s="17"/>
    </row>
    <row r="11" spans="1:14" x14ac:dyDescent="0.25">
      <c r="A11" s="6">
        <v>8</v>
      </c>
      <c r="B11" s="5">
        <v>0.50486111111111109</v>
      </c>
      <c r="C11" s="5">
        <v>0.50624999999999998</v>
      </c>
      <c r="D11" s="7">
        <v>0.50624999999999998</v>
      </c>
      <c r="E11" s="18">
        <f t="shared" si="2"/>
        <v>6.9444444444444198E-4</v>
      </c>
      <c r="F11" s="16">
        <f t="shared" si="1"/>
        <v>0</v>
      </c>
      <c r="G11" s="18"/>
      <c r="H11" s="17">
        <f t="shared" si="3"/>
        <v>0.99999999999999645</v>
      </c>
      <c r="I11" s="17">
        <f t="shared" si="0"/>
        <v>0</v>
      </c>
      <c r="J11" s="17"/>
    </row>
    <row r="12" spans="1:14" x14ac:dyDescent="0.25">
      <c r="A12" s="6">
        <v>9</v>
      </c>
      <c r="B12" s="5">
        <v>0.50486111111111109</v>
      </c>
      <c r="C12" s="5">
        <v>0.50694444444444442</v>
      </c>
      <c r="D12" s="7">
        <v>0.50763888888888886</v>
      </c>
      <c r="E12" s="18">
        <f t="shared" si="2"/>
        <v>0</v>
      </c>
      <c r="F12" s="16">
        <f t="shared" si="1"/>
        <v>6.9444444444444198E-4</v>
      </c>
      <c r="G12" s="18"/>
      <c r="H12" s="17">
        <f t="shared" si="3"/>
        <v>0</v>
      </c>
      <c r="I12" s="17">
        <f t="shared" si="0"/>
        <v>0.99999999999999645</v>
      </c>
      <c r="J12" s="17"/>
    </row>
    <row r="13" spans="1:14" x14ac:dyDescent="0.25">
      <c r="A13" s="6">
        <v>10</v>
      </c>
      <c r="B13" s="5">
        <v>0.50555555555555554</v>
      </c>
      <c r="C13" s="5">
        <v>0.50763888888888886</v>
      </c>
      <c r="D13" s="7">
        <v>0.50763888888888886</v>
      </c>
      <c r="E13" s="18">
        <f t="shared" si="2"/>
        <v>6.9444444444444198E-4</v>
      </c>
      <c r="F13" s="16">
        <f t="shared" si="1"/>
        <v>0</v>
      </c>
      <c r="G13" s="18"/>
      <c r="H13" s="17">
        <f t="shared" si="3"/>
        <v>0.99999999999999645</v>
      </c>
      <c r="I13" s="17">
        <f t="shared" si="0"/>
        <v>0</v>
      </c>
      <c r="J13" s="17"/>
    </row>
    <row r="14" spans="1:14" x14ac:dyDescent="0.25">
      <c r="A14" s="6">
        <v>11</v>
      </c>
      <c r="B14" s="5">
        <v>0.50624999999999998</v>
      </c>
      <c r="C14" s="5">
        <v>0.50763888888888886</v>
      </c>
      <c r="D14" s="7">
        <v>0.50902777777777775</v>
      </c>
      <c r="E14" s="18">
        <f t="shared" si="2"/>
        <v>6.9444444444444198E-4</v>
      </c>
      <c r="F14" s="16">
        <f t="shared" si="1"/>
        <v>1.388888888888884E-3</v>
      </c>
      <c r="G14" s="18"/>
      <c r="H14" s="17">
        <f t="shared" si="3"/>
        <v>0.99999999999999645</v>
      </c>
      <c r="I14" s="17">
        <f t="shared" si="0"/>
        <v>1.9999999999999929</v>
      </c>
      <c r="J14" s="17"/>
    </row>
    <row r="15" spans="1:14" x14ac:dyDescent="0.25">
      <c r="A15" s="6">
        <v>12</v>
      </c>
      <c r="B15" s="5">
        <v>0.50694444444444442</v>
      </c>
      <c r="C15" s="5">
        <v>0.50763888888888886</v>
      </c>
      <c r="D15" s="7">
        <v>0.50902777777777775</v>
      </c>
      <c r="E15" s="18">
        <f t="shared" si="2"/>
        <v>6.9444444444444198E-4</v>
      </c>
      <c r="F15" s="16">
        <f t="shared" si="1"/>
        <v>1.388888888888884E-3</v>
      </c>
      <c r="G15" s="18"/>
      <c r="H15" s="17">
        <f t="shared" si="3"/>
        <v>0.99999999999999645</v>
      </c>
      <c r="I15" s="17">
        <f t="shared" si="0"/>
        <v>1.9999999999999929</v>
      </c>
      <c r="J15" s="17"/>
    </row>
    <row r="16" spans="1:14" x14ac:dyDescent="0.25">
      <c r="A16" s="6">
        <v>13</v>
      </c>
      <c r="B16" s="5">
        <v>0.50694444444444442</v>
      </c>
      <c r="C16" s="5">
        <v>0.5083333333333333</v>
      </c>
      <c r="D16" s="7">
        <v>0.50902777777777775</v>
      </c>
      <c r="E16" s="18">
        <f t="shared" si="2"/>
        <v>0</v>
      </c>
      <c r="F16" s="16">
        <f t="shared" si="1"/>
        <v>6.9444444444444198E-4</v>
      </c>
      <c r="G16" s="18"/>
      <c r="H16" s="17">
        <f t="shared" si="3"/>
        <v>0</v>
      </c>
      <c r="I16" s="17">
        <f t="shared" si="0"/>
        <v>0.99999999999999645</v>
      </c>
      <c r="J16" s="17"/>
    </row>
    <row r="17" spans="1:10" x14ac:dyDescent="0.25">
      <c r="A17" s="6">
        <v>14</v>
      </c>
      <c r="B17" s="5">
        <v>0.50763888888888886</v>
      </c>
      <c r="C17" s="5">
        <v>0.50902777777777775</v>
      </c>
      <c r="D17" s="7">
        <v>0.51041666666666663</v>
      </c>
      <c r="E17" s="18">
        <f t="shared" si="2"/>
        <v>6.9444444444444198E-4</v>
      </c>
      <c r="F17" s="16">
        <f t="shared" si="1"/>
        <v>1.388888888888884E-3</v>
      </c>
      <c r="G17" s="18"/>
      <c r="H17" s="17">
        <f t="shared" si="3"/>
        <v>0.99999999999999645</v>
      </c>
      <c r="I17" s="17">
        <f t="shared" si="0"/>
        <v>1.9999999999999929</v>
      </c>
      <c r="J17" s="17"/>
    </row>
    <row r="18" spans="1:10" x14ac:dyDescent="0.25">
      <c r="A18" s="6">
        <v>15</v>
      </c>
      <c r="B18" s="5">
        <v>0.5083333333333333</v>
      </c>
      <c r="C18" s="5">
        <v>0.50902777777777775</v>
      </c>
      <c r="D18" s="7">
        <v>0.51041666666666663</v>
      </c>
      <c r="E18" s="18">
        <f t="shared" si="2"/>
        <v>6.9444444444444198E-4</v>
      </c>
      <c r="F18" s="16">
        <f t="shared" si="1"/>
        <v>1.388888888888884E-3</v>
      </c>
      <c r="G18" s="18"/>
      <c r="H18" s="17">
        <f t="shared" si="3"/>
        <v>0.99999999999999645</v>
      </c>
      <c r="I18" s="17">
        <f t="shared" si="0"/>
        <v>1.9999999999999929</v>
      </c>
      <c r="J18" s="17"/>
    </row>
    <row r="19" spans="1:10" x14ac:dyDescent="0.25">
      <c r="A19" s="6">
        <v>16</v>
      </c>
      <c r="B19" s="5">
        <v>0.50902777777777775</v>
      </c>
      <c r="C19" s="5">
        <v>0.50972222222222219</v>
      </c>
      <c r="D19" s="7">
        <v>0.51111111111111118</v>
      </c>
      <c r="E19" s="18">
        <f t="shared" si="2"/>
        <v>6.9444444444444198E-4</v>
      </c>
      <c r="F19" s="16">
        <f t="shared" si="1"/>
        <v>1.388888888888995E-3</v>
      </c>
      <c r="G19" s="18"/>
      <c r="H19" s="17">
        <f t="shared" si="3"/>
        <v>0.99999999999999645</v>
      </c>
      <c r="I19" s="17">
        <f t="shared" si="0"/>
        <v>2.0000000000001528</v>
      </c>
      <c r="J19" s="17"/>
    </row>
    <row r="20" spans="1:10" x14ac:dyDescent="0.25">
      <c r="A20" s="6">
        <v>17</v>
      </c>
      <c r="B20" s="5">
        <v>0.50972222222222219</v>
      </c>
      <c r="C20" s="5">
        <v>0.51041666666666663</v>
      </c>
      <c r="D20" s="7">
        <v>0.51111111111111118</v>
      </c>
      <c r="E20" s="18">
        <f t="shared" si="2"/>
        <v>6.9444444444444198E-4</v>
      </c>
      <c r="F20" s="16">
        <f t="shared" si="1"/>
        <v>6.94444444444553E-4</v>
      </c>
      <c r="G20" s="18"/>
      <c r="H20" s="17">
        <f t="shared" si="3"/>
        <v>0.99999999999999645</v>
      </c>
      <c r="I20" s="17">
        <f t="shared" si="0"/>
        <v>1.0000000000001563</v>
      </c>
      <c r="J20" s="17"/>
    </row>
    <row r="21" spans="1:10" x14ac:dyDescent="0.25">
      <c r="A21" s="6">
        <v>18</v>
      </c>
      <c r="B21" s="5">
        <v>0.51041666666666663</v>
      </c>
      <c r="C21" s="5">
        <v>0.51111111111111118</v>
      </c>
      <c r="D21" s="7">
        <v>0.51250000000000007</v>
      </c>
      <c r="E21" s="18">
        <f t="shared" si="2"/>
        <v>6.9444444444444198E-4</v>
      </c>
      <c r="F21" s="16">
        <f t="shared" si="1"/>
        <v>1.388888888888884E-3</v>
      </c>
      <c r="G21" s="18"/>
      <c r="H21" s="17">
        <f t="shared" si="3"/>
        <v>0.99999999999999645</v>
      </c>
      <c r="I21" s="17">
        <f t="shared" ref="I21:I44" si="4">F21*24*60</f>
        <v>1.9999999999999929</v>
      </c>
      <c r="J21" s="17"/>
    </row>
    <row r="22" spans="1:10" x14ac:dyDescent="0.25">
      <c r="A22" s="6">
        <v>19</v>
      </c>
      <c r="B22" s="5">
        <v>0.51041666666666663</v>
      </c>
      <c r="C22" s="5">
        <v>0.51180555555555551</v>
      </c>
      <c r="D22" s="7">
        <v>0.51250000000000007</v>
      </c>
      <c r="E22" s="18">
        <f t="shared" si="2"/>
        <v>0</v>
      </c>
      <c r="F22" s="16">
        <f t="shared" si="1"/>
        <v>6.94444444444553E-4</v>
      </c>
      <c r="G22" s="18"/>
      <c r="H22" s="17">
        <f t="shared" si="3"/>
        <v>0</v>
      </c>
      <c r="I22" s="17">
        <f t="shared" si="4"/>
        <v>1.0000000000001563</v>
      </c>
      <c r="J22" s="17"/>
    </row>
    <row r="23" spans="1:10" x14ac:dyDescent="0.25">
      <c r="A23" s="6">
        <v>20</v>
      </c>
      <c r="B23" s="5">
        <v>0.51180555555555551</v>
      </c>
      <c r="C23" s="5">
        <v>0.51250000000000007</v>
      </c>
      <c r="D23" s="7">
        <v>0.5131944444444444</v>
      </c>
      <c r="E23" s="18">
        <f t="shared" si="2"/>
        <v>1.388888888888884E-3</v>
      </c>
      <c r="F23" s="16">
        <f t="shared" si="1"/>
        <v>6.9444444444433095E-4</v>
      </c>
      <c r="G23" s="18"/>
      <c r="H23" s="17">
        <f t="shared" si="3"/>
        <v>1.9999999999999929</v>
      </c>
      <c r="I23" s="17">
        <f t="shared" si="4"/>
        <v>0.99999999999983658</v>
      </c>
      <c r="J23" s="17"/>
    </row>
    <row r="24" spans="1:10" x14ac:dyDescent="0.25">
      <c r="A24" s="6">
        <v>21</v>
      </c>
      <c r="B24" s="5">
        <v>0.5131944444444444</v>
      </c>
      <c r="C24" s="5">
        <v>0.5131944444444444</v>
      </c>
      <c r="D24" s="7">
        <v>0.51388888888888895</v>
      </c>
      <c r="E24" s="18">
        <f t="shared" si="2"/>
        <v>1.388888888888884E-3</v>
      </c>
      <c r="F24" s="16">
        <f t="shared" si="1"/>
        <v>6.94444444444553E-4</v>
      </c>
      <c r="G24" s="18"/>
      <c r="H24" s="17">
        <f t="shared" si="3"/>
        <v>1.9999999999999929</v>
      </c>
      <c r="I24" s="17">
        <f t="shared" si="4"/>
        <v>1.0000000000001563</v>
      </c>
      <c r="J24" s="17"/>
    </row>
    <row r="25" spans="1:10" x14ac:dyDescent="0.25">
      <c r="A25" s="6">
        <v>22</v>
      </c>
      <c r="B25" s="5">
        <v>0.5131944444444444</v>
      </c>
      <c r="C25" s="5">
        <v>0.5131944444444444</v>
      </c>
      <c r="D25" s="7">
        <v>0.51527777777777783</v>
      </c>
      <c r="E25" s="18">
        <f t="shared" si="2"/>
        <v>0</v>
      </c>
      <c r="F25" s="16">
        <f t="shared" si="1"/>
        <v>2.083333333333437E-3</v>
      </c>
      <c r="G25" s="18"/>
      <c r="H25" s="17">
        <f t="shared" si="3"/>
        <v>0</v>
      </c>
      <c r="I25" s="17">
        <f t="shared" si="4"/>
        <v>3.0000000000001492</v>
      </c>
      <c r="J25" s="17"/>
    </row>
    <row r="26" spans="1:10" x14ac:dyDescent="0.25">
      <c r="A26" s="6">
        <v>23</v>
      </c>
      <c r="B26" s="5">
        <v>0.51388888888888895</v>
      </c>
      <c r="C26" s="5">
        <v>0.51388888888888895</v>
      </c>
      <c r="D26" s="7">
        <v>0.51527777777777783</v>
      </c>
      <c r="E26" s="18">
        <f t="shared" si="2"/>
        <v>6.94444444444553E-4</v>
      </c>
      <c r="F26" s="16">
        <f t="shared" si="1"/>
        <v>1.388888888888884E-3</v>
      </c>
      <c r="G26" s="18"/>
      <c r="H26" s="17">
        <f t="shared" si="3"/>
        <v>1.0000000000001563</v>
      </c>
      <c r="I26" s="17">
        <f t="shared" si="4"/>
        <v>1.9999999999999929</v>
      </c>
      <c r="J26" s="17"/>
    </row>
    <row r="27" spans="1:10" x14ac:dyDescent="0.25">
      <c r="A27" s="6">
        <v>24</v>
      </c>
      <c r="B27" s="5">
        <v>0.51527777777777783</v>
      </c>
      <c r="C27" s="5">
        <v>0.51527777777777783</v>
      </c>
      <c r="D27" s="7">
        <v>0.51666666666666672</v>
      </c>
      <c r="E27" s="18">
        <f t="shared" si="2"/>
        <v>1.388888888888884E-3</v>
      </c>
      <c r="F27" s="16">
        <f t="shared" si="1"/>
        <v>1.388888888888884E-3</v>
      </c>
      <c r="G27" s="18"/>
      <c r="H27" s="17">
        <f t="shared" si="3"/>
        <v>1.9999999999999929</v>
      </c>
      <c r="I27" s="17">
        <f t="shared" si="4"/>
        <v>1.9999999999999929</v>
      </c>
      <c r="J27" s="17"/>
    </row>
    <row r="28" spans="1:10" x14ac:dyDescent="0.25">
      <c r="A28" s="6">
        <v>25</v>
      </c>
      <c r="B28" s="5">
        <v>0.51527777777777783</v>
      </c>
      <c r="C28" s="5">
        <v>0.51597222222222217</v>
      </c>
      <c r="D28" s="7">
        <v>0.51666666666666672</v>
      </c>
      <c r="E28" s="18">
        <f t="shared" si="2"/>
        <v>0</v>
      </c>
      <c r="F28" s="16">
        <f t="shared" si="1"/>
        <v>6.94444444444553E-4</v>
      </c>
      <c r="G28" s="18"/>
      <c r="H28" s="17">
        <f t="shared" si="3"/>
        <v>0</v>
      </c>
      <c r="I28" s="17">
        <f t="shared" si="4"/>
        <v>1.0000000000001563</v>
      </c>
      <c r="J28" s="17"/>
    </row>
    <row r="29" spans="1:10" x14ac:dyDescent="0.25">
      <c r="A29" s="6">
        <v>26</v>
      </c>
      <c r="B29" s="5">
        <v>0.51597222222222217</v>
      </c>
      <c r="C29" s="5">
        <v>0.51666666666666672</v>
      </c>
      <c r="D29" s="7">
        <v>0.51736111111111105</v>
      </c>
      <c r="E29" s="18">
        <f t="shared" si="2"/>
        <v>6.9444444444433095E-4</v>
      </c>
      <c r="F29" s="16">
        <f t="shared" si="1"/>
        <v>6.9444444444433095E-4</v>
      </c>
      <c r="G29" s="18"/>
      <c r="H29" s="17">
        <f t="shared" si="3"/>
        <v>0.99999999999983658</v>
      </c>
      <c r="I29" s="17">
        <f t="shared" si="4"/>
        <v>0.99999999999983658</v>
      </c>
      <c r="J29" s="17"/>
    </row>
    <row r="30" spans="1:10" x14ac:dyDescent="0.25">
      <c r="A30" s="6">
        <v>27</v>
      </c>
      <c r="B30" s="5">
        <v>0.51597222222222217</v>
      </c>
      <c r="C30" s="5">
        <v>0.51666666666666672</v>
      </c>
      <c r="D30" s="7">
        <v>0.51736111111111105</v>
      </c>
      <c r="E30" s="18">
        <f t="shared" si="2"/>
        <v>0</v>
      </c>
      <c r="F30" s="16">
        <f t="shared" si="1"/>
        <v>6.9444444444433095E-4</v>
      </c>
      <c r="G30" s="18"/>
      <c r="H30" s="17">
        <f t="shared" si="3"/>
        <v>0</v>
      </c>
      <c r="I30" s="17">
        <f t="shared" si="4"/>
        <v>0.99999999999983658</v>
      </c>
      <c r="J30" s="17"/>
    </row>
    <row r="31" spans="1:10" x14ac:dyDescent="0.25">
      <c r="A31" s="6">
        <v>28</v>
      </c>
      <c r="B31" s="5">
        <v>0.51597222222222217</v>
      </c>
      <c r="C31" s="5">
        <v>0.51736111111111105</v>
      </c>
      <c r="D31" s="7">
        <v>0.51736111111111105</v>
      </c>
      <c r="E31" s="18">
        <f t="shared" si="2"/>
        <v>0</v>
      </c>
      <c r="F31" s="16">
        <f t="shared" si="1"/>
        <v>0</v>
      </c>
      <c r="G31" s="18"/>
      <c r="H31" s="17">
        <f t="shared" si="3"/>
        <v>0</v>
      </c>
      <c r="I31" s="17">
        <f t="shared" si="4"/>
        <v>0</v>
      </c>
      <c r="J31" s="17"/>
    </row>
    <row r="32" spans="1:10" x14ac:dyDescent="0.25">
      <c r="A32" s="6">
        <v>29</v>
      </c>
      <c r="B32" s="5">
        <v>0.51597222222222217</v>
      </c>
      <c r="C32" s="5">
        <v>0.51736111111111105</v>
      </c>
      <c r="D32" s="7">
        <v>0.5180555555555556</v>
      </c>
      <c r="E32" s="18">
        <f t="shared" si="2"/>
        <v>0</v>
      </c>
      <c r="F32" s="16">
        <f t="shared" si="1"/>
        <v>6.94444444444553E-4</v>
      </c>
      <c r="G32" s="18"/>
      <c r="H32" s="17">
        <f t="shared" si="3"/>
        <v>0</v>
      </c>
      <c r="I32" s="17">
        <f t="shared" si="4"/>
        <v>1.0000000000001563</v>
      </c>
      <c r="J32" s="17"/>
    </row>
    <row r="33" spans="1:10" x14ac:dyDescent="0.25">
      <c r="A33" s="6">
        <v>30</v>
      </c>
      <c r="B33" s="5">
        <v>0.51666666666666672</v>
      </c>
      <c r="C33" s="5">
        <v>0.5180555555555556</v>
      </c>
      <c r="D33" s="7">
        <v>0.51874999999999993</v>
      </c>
      <c r="E33" s="18">
        <f t="shared" si="2"/>
        <v>6.94444444444553E-4</v>
      </c>
      <c r="F33" s="16">
        <f t="shared" si="1"/>
        <v>6.9444444444433095E-4</v>
      </c>
      <c r="G33" s="18"/>
      <c r="H33" s="17">
        <f t="shared" si="3"/>
        <v>1.0000000000001563</v>
      </c>
      <c r="I33" s="17">
        <f t="shared" si="4"/>
        <v>0.99999999999983658</v>
      </c>
      <c r="J33" s="17"/>
    </row>
    <row r="34" spans="1:10" x14ac:dyDescent="0.25">
      <c r="A34" s="6">
        <v>31</v>
      </c>
      <c r="B34" s="5">
        <v>0.51666666666666672</v>
      </c>
      <c r="C34" s="5">
        <v>0.51874999999999993</v>
      </c>
      <c r="D34" s="7">
        <v>0.51944444444444449</v>
      </c>
      <c r="E34" s="18">
        <f t="shared" si="2"/>
        <v>0</v>
      </c>
      <c r="F34" s="16">
        <f t="shared" si="1"/>
        <v>6.94444444444553E-4</v>
      </c>
      <c r="G34" s="18"/>
      <c r="H34" s="17">
        <f t="shared" si="3"/>
        <v>0</v>
      </c>
      <c r="I34" s="17">
        <f t="shared" si="4"/>
        <v>1.0000000000001563</v>
      </c>
      <c r="J34" s="17"/>
    </row>
    <row r="35" spans="1:10" x14ac:dyDescent="0.25">
      <c r="A35" s="6">
        <v>32</v>
      </c>
      <c r="B35" s="5">
        <v>0.51666666666666672</v>
      </c>
      <c r="C35" s="5">
        <v>0.51874999999999993</v>
      </c>
      <c r="D35" s="7">
        <v>0.52013888888888882</v>
      </c>
      <c r="E35" s="18">
        <f t="shared" si="2"/>
        <v>0</v>
      </c>
      <c r="F35" s="16">
        <f t="shared" si="1"/>
        <v>1.388888888888884E-3</v>
      </c>
      <c r="G35" s="18"/>
      <c r="H35" s="17">
        <f t="shared" si="3"/>
        <v>0</v>
      </c>
      <c r="I35" s="17">
        <f t="shared" si="4"/>
        <v>1.9999999999999929</v>
      </c>
      <c r="J35" s="17"/>
    </row>
    <row r="36" spans="1:10" x14ac:dyDescent="0.25">
      <c r="A36" s="6">
        <v>33</v>
      </c>
      <c r="B36" s="5">
        <v>0.51736111111111105</v>
      </c>
      <c r="C36" s="5">
        <v>0.51944444444444449</v>
      </c>
      <c r="D36" s="7">
        <v>0.52013888888888882</v>
      </c>
      <c r="E36" s="18">
        <f t="shared" si="2"/>
        <v>6.9444444444433095E-4</v>
      </c>
      <c r="F36" s="16">
        <f t="shared" si="1"/>
        <v>6.9444444444433095E-4</v>
      </c>
      <c r="G36" s="18"/>
      <c r="H36" s="17">
        <f t="shared" si="3"/>
        <v>0.99999999999983658</v>
      </c>
      <c r="I36" s="17">
        <f t="shared" si="4"/>
        <v>0.99999999999983658</v>
      </c>
      <c r="J36" s="17"/>
    </row>
    <row r="37" spans="1:10" x14ac:dyDescent="0.25">
      <c r="A37" s="6">
        <v>34</v>
      </c>
      <c r="B37" s="5">
        <v>0.51736111111111105</v>
      </c>
      <c r="C37" s="5">
        <v>0.51944444444444449</v>
      </c>
      <c r="D37" s="7">
        <v>0.52013888888888882</v>
      </c>
      <c r="E37" s="18">
        <f t="shared" si="2"/>
        <v>0</v>
      </c>
      <c r="F37" s="16">
        <f t="shared" si="1"/>
        <v>6.9444444444433095E-4</v>
      </c>
      <c r="G37" s="18"/>
      <c r="H37" s="17">
        <f t="shared" si="3"/>
        <v>0</v>
      </c>
      <c r="I37" s="17">
        <f t="shared" si="4"/>
        <v>0.99999999999983658</v>
      </c>
      <c r="J37" s="17"/>
    </row>
    <row r="38" spans="1:10" x14ac:dyDescent="0.25">
      <c r="A38" s="6">
        <v>35</v>
      </c>
      <c r="B38" s="5">
        <v>0.51736111111111105</v>
      </c>
      <c r="C38" s="5">
        <v>0.51944444444444449</v>
      </c>
      <c r="D38" s="7">
        <v>0.52013888888888882</v>
      </c>
      <c r="E38" s="18">
        <f t="shared" si="2"/>
        <v>0</v>
      </c>
      <c r="F38" s="16">
        <f t="shared" si="1"/>
        <v>6.9444444444433095E-4</v>
      </c>
      <c r="G38" s="18"/>
      <c r="H38" s="17">
        <f t="shared" si="3"/>
        <v>0</v>
      </c>
      <c r="I38" s="17">
        <f t="shared" si="4"/>
        <v>0.99999999999983658</v>
      </c>
      <c r="J38" s="17"/>
    </row>
    <row r="39" spans="1:10" x14ac:dyDescent="0.25">
      <c r="A39" s="6">
        <v>36</v>
      </c>
      <c r="B39" s="5">
        <v>0.5180555555555556</v>
      </c>
      <c r="C39" s="5">
        <v>0.52013888888888882</v>
      </c>
      <c r="D39" s="7">
        <v>0.52083333333333337</v>
      </c>
      <c r="E39" s="18">
        <f t="shared" si="2"/>
        <v>6.94444444444553E-4</v>
      </c>
      <c r="F39" s="16">
        <f t="shared" si="1"/>
        <v>6.94444444444553E-4</v>
      </c>
      <c r="G39" s="18"/>
      <c r="H39" s="17">
        <f t="shared" si="3"/>
        <v>1.0000000000001563</v>
      </c>
      <c r="I39" s="17">
        <f t="shared" si="4"/>
        <v>1.0000000000001563</v>
      </c>
      <c r="J39" s="17"/>
    </row>
    <row r="40" spans="1:10" x14ac:dyDescent="0.25">
      <c r="A40" s="6">
        <v>37</v>
      </c>
      <c r="B40" s="5">
        <v>0.5180555555555556</v>
      </c>
      <c r="C40" s="5">
        <v>0.52083333333333337</v>
      </c>
      <c r="D40" s="7">
        <v>0.52083333333333337</v>
      </c>
      <c r="E40" s="18">
        <f t="shared" si="2"/>
        <v>0</v>
      </c>
      <c r="F40" s="16">
        <f t="shared" si="1"/>
        <v>0</v>
      </c>
      <c r="G40" s="18"/>
      <c r="H40" s="17">
        <f t="shared" si="3"/>
        <v>0</v>
      </c>
      <c r="I40" s="17">
        <f t="shared" si="4"/>
        <v>0</v>
      </c>
      <c r="J40" s="17"/>
    </row>
    <row r="41" spans="1:10" x14ac:dyDescent="0.25">
      <c r="A41" s="6">
        <v>38</v>
      </c>
      <c r="B41" s="5">
        <v>0.51874999999999993</v>
      </c>
      <c r="C41" s="5">
        <v>0.52083333333333337</v>
      </c>
      <c r="D41" s="7">
        <v>0.52152777777777781</v>
      </c>
      <c r="E41" s="18">
        <f t="shared" si="2"/>
        <v>6.9444444444433095E-4</v>
      </c>
      <c r="F41" s="16">
        <f t="shared" si="1"/>
        <v>6.9444444444444198E-4</v>
      </c>
      <c r="G41" s="18"/>
      <c r="H41" s="17">
        <f t="shared" si="3"/>
        <v>0.99999999999983658</v>
      </c>
      <c r="I41" s="17">
        <f t="shared" si="4"/>
        <v>0.99999999999999645</v>
      </c>
      <c r="J41" s="17"/>
    </row>
    <row r="42" spans="1:10" x14ac:dyDescent="0.25">
      <c r="A42" s="6">
        <v>39</v>
      </c>
      <c r="B42" s="5">
        <v>0.51874999999999993</v>
      </c>
      <c r="C42" s="5">
        <v>0.52152777777777781</v>
      </c>
      <c r="D42" s="7">
        <v>0.52222222222222225</v>
      </c>
      <c r="E42" s="18">
        <f t="shared" si="2"/>
        <v>0</v>
      </c>
      <c r="F42" s="16">
        <f t="shared" si="1"/>
        <v>6.9444444444444198E-4</v>
      </c>
      <c r="G42" s="18"/>
      <c r="H42" s="17">
        <f t="shared" si="3"/>
        <v>0</v>
      </c>
      <c r="I42" s="17">
        <f t="shared" si="4"/>
        <v>0.99999999999999645</v>
      </c>
      <c r="J42" s="17"/>
    </row>
    <row r="43" spans="1:10" x14ac:dyDescent="0.25">
      <c r="A43" s="6">
        <v>40</v>
      </c>
      <c r="B43" s="5">
        <v>0.51944444444444449</v>
      </c>
      <c r="C43" s="5">
        <v>0.52152777777777781</v>
      </c>
      <c r="D43" s="7">
        <v>0.5229166666666667</v>
      </c>
      <c r="E43" s="18">
        <f t="shared" si="2"/>
        <v>6.94444444444553E-4</v>
      </c>
      <c r="F43" s="16">
        <f t="shared" si="1"/>
        <v>1.388888888888884E-3</v>
      </c>
      <c r="G43" s="18"/>
      <c r="H43" s="17">
        <f t="shared" si="3"/>
        <v>1.0000000000001563</v>
      </c>
      <c r="I43" s="17">
        <f t="shared" si="4"/>
        <v>1.9999999999999929</v>
      </c>
      <c r="J43" s="17"/>
    </row>
    <row r="44" spans="1:10" ht="15.75" thickBot="1" x14ac:dyDescent="0.3">
      <c r="A44" s="8">
        <v>41</v>
      </c>
      <c r="B44" s="9">
        <v>0.52083333333333337</v>
      </c>
      <c r="C44" s="9">
        <v>0.52222222222222225</v>
      </c>
      <c r="D44" s="10">
        <v>0.52361111111111114</v>
      </c>
      <c r="E44" s="18">
        <f t="shared" si="2"/>
        <v>1.388888888888884E-3</v>
      </c>
      <c r="F44" s="16">
        <f t="shared" si="1"/>
        <v>1.388888888888884E-3</v>
      </c>
      <c r="G44" s="18"/>
      <c r="H44" s="17">
        <f t="shared" si="3"/>
        <v>1.9999999999999929</v>
      </c>
      <c r="I44" s="17">
        <f t="shared" si="4"/>
        <v>1.9999999999999929</v>
      </c>
      <c r="J44" s="17"/>
    </row>
  </sheetData>
  <mergeCells count="2">
    <mergeCell ref="A1:B1"/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T19" sqref="T19"/>
    </sheetView>
  </sheetViews>
  <sheetFormatPr defaultRowHeight="15" x14ac:dyDescent="0.25"/>
  <sheetData>
    <row r="1" spans="1:3" x14ac:dyDescent="0.25">
      <c r="A1" s="24" t="s">
        <v>9</v>
      </c>
      <c r="B1" s="24" t="s">
        <v>11</v>
      </c>
      <c r="C1" s="24" t="s">
        <v>12</v>
      </c>
    </row>
    <row r="2" spans="1:3" x14ac:dyDescent="0.25">
      <c r="A2" s="19">
        <v>1</v>
      </c>
      <c r="B2" s="20">
        <v>30</v>
      </c>
      <c r="C2" s="21">
        <v>0.81081081081081086</v>
      </c>
    </row>
    <row r="3" spans="1:3" x14ac:dyDescent="0.25">
      <c r="A3" s="19">
        <v>2</v>
      </c>
      <c r="B3" s="20">
        <v>6</v>
      </c>
      <c r="C3" s="21">
        <v>0.97297297297297303</v>
      </c>
    </row>
    <row r="4" spans="1:3" x14ac:dyDescent="0.25">
      <c r="A4" s="19">
        <v>3</v>
      </c>
      <c r="B4" s="20">
        <v>1</v>
      </c>
      <c r="C4" s="21">
        <v>1</v>
      </c>
    </row>
    <row r="5" spans="1:3" ht="15.75" thickBot="1" x14ac:dyDescent="0.3">
      <c r="A5" s="22" t="s">
        <v>10</v>
      </c>
      <c r="B5" s="22">
        <v>0</v>
      </c>
      <c r="C5" s="23">
        <v>1</v>
      </c>
    </row>
  </sheetData>
  <sortState ref="A2:A4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times</vt:lpstr>
      <vt:lpstr>Sheet1</vt:lpstr>
      <vt:lpstr>inter-arrivals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SETAS/ICET</dc:creator>
  <cp:lastModifiedBy>SETAS/ICET</cp:lastModifiedBy>
  <dcterms:created xsi:type="dcterms:W3CDTF">2020-03-02T18:50:03Z</dcterms:created>
  <dcterms:modified xsi:type="dcterms:W3CDTF">2020-03-04T18:48:21Z</dcterms:modified>
</cp:coreProperties>
</file>