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.wood/Box Sync/Work/Writing/Manuscripts/Unsubmitted/CA-organic/data/"/>
    </mc:Choice>
  </mc:AlternateContent>
  <xr:revisionPtr revIDLastSave="0" documentId="13_ncr:1_{90EAB3F9-40FC-4D43-BEC9-7FFBB560B6EF}" xr6:coauthVersionLast="43" xr6:coauthVersionMax="43" xr10:uidLastSave="{00000000-0000-0000-0000-000000000000}"/>
  <bookViews>
    <workbookView xWindow="340" yWindow="460" windowWidth="25040" windowHeight="14500" xr2:uid="{A5BD7544-A156-4444-BF89-B496273EE1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L7" i="1"/>
  <c r="L20" i="1"/>
  <c r="L5" i="1"/>
  <c r="L13" i="1"/>
  <c r="L8" i="1"/>
  <c r="L18" i="1"/>
  <c r="L17" i="1"/>
  <c r="L3" i="1"/>
  <c r="L4" i="1"/>
  <c r="L16" i="1"/>
  <c r="L21" i="1"/>
  <c r="L6" i="1"/>
  <c r="L11" i="1"/>
  <c r="L15" i="1"/>
  <c r="L9" i="1"/>
  <c r="L2" i="1"/>
  <c r="L19" i="1"/>
  <c r="L12" i="1"/>
  <c r="L10" i="1"/>
</calcChain>
</file>

<file path=xl/sharedStrings.xml><?xml version="1.0" encoding="utf-8"?>
<sst xmlns="http://schemas.openxmlformats.org/spreadsheetml/2006/main" count="160" uniqueCount="61">
  <si>
    <t>Sample_id</t>
  </si>
  <si>
    <t>pH</t>
  </si>
  <si>
    <t>perc_clay</t>
  </si>
  <si>
    <t>perc_sand</t>
  </si>
  <si>
    <t>perc_silt</t>
  </si>
  <si>
    <t>SOCS 2011-1</t>
  </si>
  <si>
    <t>Rep 1</t>
  </si>
  <si>
    <t>SOCS 2011-2</t>
  </si>
  <si>
    <t>SOCS 2011-5</t>
  </si>
  <si>
    <t>SOCS 2011-6</t>
  </si>
  <si>
    <t>SOCS 2011-7</t>
  </si>
  <si>
    <t>SOCS 2011-10</t>
  </si>
  <si>
    <t>Rep 2</t>
  </si>
  <si>
    <t>SOCS 2011-12</t>
  </si>
  <si>
    <t>SOCS 2011-13</t>
  </si>
  <si>
    <t>SOCS 2011-15</t>
  </si>
  <si>
    <t>SOCS 2011-16</t>
  </si>
  <si>
    <t>SOCS 2011-18</t>
  </si>
  <si>
    <t>Rep 3</t>
  </si>
  <si>
    <t>SOCS 2011-20</t>
  </si>
  <si>
    <t>SOCS 2011-22</t>
  </si>
  <si>
    <t>SOCS 2011-23</t>
  </si>
  <si>
    <t>SOCS 2011-24</t>
  </si>
  <si>
    <t>SOCS 2011-25</t>
  </si>
  <si>
    <t>Rep 4</t>
  </si>
  <si>
    <t>SOCS 2011-26</t>
  </si>
  <si>
    <t>SOCS 2011-28</t>
  </si>
  <si>
    <t>SOCS 2011-30</t>
  </si>
  <si>
    <t>SOCS 2011-31</t>
  </si>
  <si>
    <t>USDA_id</t>
  </si>
  <si>
    <t>Replicate</t>
  </si>
  <si>
    <t>water_holding_capacity</t>
  </si>
  <si>
    <t>organic_matter</t>
  </si>
  <si>
    <t>POM C</t>
  </si>
  <si>
    <t>MAOM C</t>
  </si>
  <si>
    <t>POM N</t>
  </si>
  <si>
    <t>MAOM N</t>
  </si>
  <si>
    <t>perc_fines</t>
  </si>
  <si>
    <t>nocc</t>
  </si>
  <si>
    <t>legume-rye</t>
  </si>
  <si>
    <t>noccnocp</t>
  </si>
  <si>
    <t>mus1x</t>
  </si>
  <si>
    <t>mustard</t>
  </si>
  <si>
    <t>rye1x</t>
  </si>
  <si>
    <t>rye</t>
  </si>
  <si>
    <t>leg3x</t>
  </si>
  <si>
    <t>Compost</t>
  </si>
  <si>
    <t>Yes</t>
  </si>
  <si>
    <t>Every 4th Winter</t>
  </si>
  <si>
    <t>No</t>
  </si>
  <si>
    <t>Annually</t>
  </si>
  <si>
    <t>Trt_id</t>
  </si>
  <si>
    <t>cover_crop</t>
  </si>
  <si>
    <t>Cover_crop_freq</t>
  </si>
  <si>
    <t>substrate_induced_respiration</t>
  </si>
  <si>
    <t>System</t>
  </si>
  <si>
    <t>System 1</t>
  </si>
  <si>
    <t>System 3</t>
  </si>
  <si>
    <t>System 4</t>
  </si>
  <si>
    <t>System 2</t>
  </si>
  <si>
    <t>System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</si>
</sst>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0" xfId="0" applyFont="1" applyBorder="1"/>
    <xf numFmtId="2" fontId="0" fillId="0" borderId="0" xfId="0" applyNumberForma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Border="1"/>
    <xf numFmtId="0" fontId="3" fillId="0" borderId="0" xfId="0" applyFont="1" applyBorder="1"/>
    <xf numFmtId="165" fontId="0" fillId="0" borderId="0" xfId="0" applyNumberFormat="1" applyBorder="1"/>
    <xf numFmtId="165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4BD-7812-1848-9633-5C692A21FDC2}">
  <dimension ref="A1:T21"/>
  <sheetViews>
    <sheetView tabSelected="1" workbookViewId="0">
      <selection activeCell="D22" sqref="D22"/>
    </sheetView>
  </sheetViews>
  <sheetFormatPr baseColWidth="10" defaultRowHeight="16" x14ac:dyDescent="0.2"/>
  <cols>
    <col min="1" max="1" width="9.83203125" bestFit="1" customWidth="1"/>
    <col min="2" max="2" width="12.6640625" bestFit="1" customWidth="1"/>
    <col min="3" max="3" width="8.83203125" bestFit="1" customWidth="1"/>
    <col min="4" max="4" width="8.83203125" customWidth="1"/>
    <col min="5" max="5" width="8.6640625" bestFit="1" customWidth="1"/>
    <col min="6" max="6" width="10.5" bestFit="1" customWidth="1"/>
    <col min="7" max="7" width="8" bestFit="1" customWidth="1"/>
    <col min="8" max="8" width="14.83203125" bestFit="1" customWidth="1"/>
    <col min="9" max="9" width="9.5" bestFit="1" customWidth="1"/>
    <col min="10" max="10" width="8.1640625" bestFit="1" customWidth="1"/>
    <col min="11" max="11" width="9" bestFit="1" customWidth="1"/>
    <col min="12" max="12" width="9.6640625" bestFit="1" customWidth="1"/>
    <col min="13" max="13" width="13.83203125" bestFit="1" customWidth="1"/>
    <col min="14" max="14" width="4.1640625" bestFit="1" customWidth="1"/>
    <col min="15" max="15" width="6.6640625" bestFit="1" customWidth="1"/>
    <col min="16" max="16" width="8.5" bestFit="1" customWidth="1"/>
    <col min="17" max="17" width="7" bestFit="1" customWidth="1"/>
    <col min="18" max="18" width="8.83203125" bestFit="1" customWidth="1"/>
    <col min="19" max="19" width="21" bestFit="1" customWidth="1"/>
    <col min="20" max="20" width="25.6640625" bestFit="1" customWidth="1"/>
  </cols>
  <sheetData>
    <row r="1" spans="1:20" x14ac:dyDescent="0.2">
      <c r="A1" s="4" t="s">
        <v>0</v>
      </c>
      <c r="B1" s="4" t="s">
        <v>29</v>
      </c>
      <c r="C1" s="4" t="s">
        <v>30</v>
      </c>
      <c r="D1" s="4" t="s">
        <v>55</v>
      </c>
      <c r="E1" s="7" t="s">
        <v>51</v>
      </c>
      <c r="F1" s="7" t="s">
        <v>52</v>
      </c>
      <c r="G1" s="7" t="s">
        <v>46</v>
      </c>
      <c r="H1" s="7" t="s">
        <v>53</v>
      </c>
      <c r="I1" s="4" t="s">
        <v>3</v>
      </c>
      <c r="J1" s="4" t="s">
        <v>4</v>
      </c>
      <c r="K1" s="4" t="s">
        <v>2</v>
      </c>
      <c r="L1" s="4" t="s">
        <v>37</v>
      </c>
      <c r="M1" s="4" t="s">
        <v>32</v>
      </c>
      <c r="N1" s="4" t="s">
        <v>1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31</v>
      </c>
      <c r="T1" s="5" t="s">
        <v>54</v>
      </c>
    </row>
    <row r="2" spans="1:20" x14ac:dyDescent="0.2">
      <c r="A2" s="1">
        <v>443</v>
      </c>
      <c r="B2" s="1" t="s">
        <v>26</v>
      </c>
      <c r="C2" s="1" t="s">
        <v>24</v>
      </c>
      <c r="D2" s="1" t="s">
        <v>57</v>
      </c>
      <c r="E2" s="1" t="s">
        <v>45</v>
      </c>
      <c r="F2" s="1" t="s">
        <v>39</v>
      </c>
      <c r="G2" s="1" t="s">
        <v>47</v>
      </c>
      <c r="H2" s="1" t="s">
        <v>50</v>
      </c>
      <c r="I2" s="6">
        <v>69.8</v>
      </c>
      <c r="J2" s="6">
        <v>16.8</v>
      </c>
      <c r="K2" s="6">
        <v>13.4</v>
      </c>
      <c r="L2" s="6">
        <f t="shared" ref="L2:L21" si="0">J2+K2</f>
        <v>30.200000000000003</v>
      </c>
      <c r="M2" s="3">
        <v>3.2396015709214478</v>
      </c>
      <c r="N2" s="2">
        <v>6.9</v>
      </c>
      <c r="O2" s="3">
        <v>1.359497219940246</v>
      </c>
      <c r="P2" s="3">
        <v>4.7842674799782543</v>
      </c>
      <c r="Q2" s="3">
        <v>0.14908881971128074</v>
      </c>
      <c r="R2" s="3">
        <v>0.68941758034398559</v>
      </c>
      <c r="S2" s="8">
        <v>16.194223004328109</v>
      </c>
      <c r="T2" s="9">
        <v>23.072053207295436</v>
      </c>
    </row>
    <row r="3" spans="1:20" x14ac:dyDescent="0.2">
      <c r="A3" s="1">
        <v>435</v>
      </c>
      <c r="B3" s="1" t="s">
        <v>16</v>
      </c>
      <c r="C3" s="1" t="s">
        <v>12</v>
      </c>
      <c r="D3" s="1" t="s">
        <v>57</v>
      </c>
      <c r="E3" s="1" t="s">
        <v>45</v>
      </c>
      <c r="F3" s="1" t="s">
        <v>39</v>
      </c>
      <c r="G3" s="1" t="s">
        <v>47</v>
      </c>
      <c r="H3" s="1" t="s">
        <v>50</v>
      </c>
      <c r="I3" s="6">
        <v>69.400000000000006</v>
      </c>
      <c r="J3" s="6">
        <v>16.8</v>
      </c>
      <c r="K3" s="6">
        <v>13.8</v>
      </c>
      <c r="L3" s="6">
        <f t="shared" si="0"/>
        <v>30.6</v>
      </c>
      <c r="M3" s="3">
        <v>3.348086213290995</v>
      </c>
      <c r="N3" s="2">
        <v>6.7</v>
      </c>
      <c r="O3" s="3">
        <v>1.3793418050706032</v>
      </c>
      <c r="P3" s="3">
        <v>20.722970533300398</v>
      </c>
      <c r="Q3" s="3">
        <v>9.1359962727892596E-2</v>
      </c>
      <c r="R3" s="3">
        <v>1.8309130600655135</v>
      </c>
      <c r="S3" s="8">
        <v>14.52974989563241</v>
      </c>
      <c r="T3" s="9">
        <v>25.111007660642041</v>
      </c>
    </row>
    <row r="4" spans="1:20" x14ac:dyDescent="0.2">
      <c r="A4" s="1">
        <v>436</v>
      </c>
      <c r="B4" s="1" t="s">
        <v>17</v>
      </c>
      <c r="C4" s="1" t="s">
        <v>18</v>
      </c>
      <c r="D4" s="1" t="s">
        <v>57</v>
      </c>
      <c r="E4" s="1" t="s">
        <v>45</v>
      </c>
      <c r="F4" s="1" t="s">
        <v>39</v>
      </c>
      <c r="G4" s="1" t="s">
        <v>47</v>
      </c>
      <c r="H4" s="1" t="s">
        <v>50</v>
      </c>
      <c r="I4" s="6">
        <v>71.2</v>
      </c>
      <c r="J4" s="6">
        <v>16</v>
      </c>
      <c r="K4" s="6">
        <v>12.8</v>
      </c>
      <c r="L4" s="6">
        <f t="shared" si="0"/>
        <v>28.8</v>
      </c>
      <c r="M4" s="3">
        <v>3.1477530427663285</v>
      </c>
      <c r="N4" s="2">
        <v>6.8</v>
      </c>
      <c r="O4" s="3">
        <v>1.5224304789633589</v>
      </c>
      <c r="P4" s="3">
        <v>4.7585133844766494</v>
      </c>
      <c r="Q4" s="3">
        <v>0.17738771237854731</v>
      </c>
      <c r="R4" s="3">
        <v>0.70008515191203102</v>
      </c>
      <c r="S4" s="8">
        <v>15.623672766771518</v>
      </c>
      <c r="T4" s="9">
        <v>22.560515286721845</v>
      </c>
    </row>
    <row r="5" spans="1:20" x14ac:dyDescent="0.2">
      <c r="A5" s="1">
        <v>430</v>
      </c>
      <c r="B5" s="1" t="s">
        <v>10</v>
      </c>
      <c r="C5" s="1" t="s">
        <v>6</v>
      </c>
      <c r="D5" s="1" t="s">
        <v>57</v>
      </c>
      <c r="E5" s="1" t="s">
        <v>45</v>
      </c>
      <c r="F5" s="1" t="s">
        <v>39</v>
      </c>
      <c r="G5" s="1" t="s">
        <v>47</v>
      </c>
      <c r="H5" s="1" t="s">
        <v>50</v>
      </c>
      <c r="I5" s="6">
        <v>63.6</v>
      </c>
      <c r="J5" s="6">
        <v>19.600000000000001</v>
      </c>
      <c r="K5" s="6">
        <v>16.8</v>
      </c>
      <c r="L5" s="6">
        <f t="shared" si="0"/>
        <v>36.400000000000006</v>
      </c>
      <c r="M5" s="3">
        <v>3.7820275889615287</v>
      </c>
      <c r="N5" s="2">
        <v>6.6</v>
      </c>
      <c r="O5" s="3">
        <v>2.2684982512948895</v>
      </c>
      <c r="P5" s="3">
        <v>31.393168616353595</v>
      </c>
      <c r="Q5" s="3">
        <v>0.11265773059405902</v>
      </c>
      <c r="R5" s="3">
        <v>2.0671311537279209</v>
      </c>
      <c r="S5" s="8">
        <v>11.052631995547108</v>
      </c>
      <c r="T5" s="9">
        <v>22.629089177514203</v>
      </c>
    </row>
    <row r="6" spans="1:20" x14ac:dyDescent="0.2">
      <c r="A6" s="1">
        <v>439</v>
      </c>
      <c r="B6" s="1" t="s">
        <v>21</v>
      </c>
      <c r="C6" s="1" t="s">
        <v>18</v>
      </c>
      <c r="D6" s="10" t="s">
        <v>58</v>
      </c>
      <c r="E6" s="1" t="s">
        <v>41</v>
      </c>
      <c r="F6" s="1" t="s">
        <v>42</v>
      </c>
      <c r="G6" s="1" t="s">
        <v>47</v>
      </c>
      <c r="H6" s="1" t="s">
        <v>50</v>
      </c>
      <c r="I6" s="6">
        <v>69.2</v>
      </c>
      <c r="J6" s="6">
        <v>25.6</v>
      </c>
      <c r="K6" s="6">
        <v>5.2</v>
      </c>
      <c r="L6" s="6">
        <f t="shared" si="0"/>
        <v>30.8</v>
      </c>
      <c r="M6" s="3">
        <v>2.838512491496707</v>
      </c>
      <c r="N6" s="2">
        <v>7</v>
      </c>
      <c r="O6" s="3">
        <v>1.0378620929043163</v>
      </c>
      <c r="P6" s="3">
        <v>3.9953965622162846</v>
      </c>
      <c r="Q6" s="3">
        <v>0.138674683103125</v>
      </c>
      <c r="R6" s="3">
        <v>0.59095280554142615</v>
      </c>
      <c r="S6" s="8">
        <v>17.11923844595783</v>
      </c>
      <c r="T6" s="9">
        <v>19.614891754466001</v>
      </c>
    </row>
    <row r="7" spans="1:20" x14ac:dyDescent="0.2">
      <c r="A7" s="1">
        <v>428</v>
      </c>
      <c r="B7" s="1" t="s">
        <v>8</v>
      </c>
      <c r="C7" s="1" t="s">
        <v>6</v>
      </c>
      <c r="D7" s="10" t="s">
        <v>58</v>
      </c>
      <c r="E7" s="1" t="s">
        <v>41</v>
      </c>
      <c r="F7" s="1" t="s">
        <v>42</v>
      </c>
      <c r="G7" s="1" t="s">
        <v>47</v>
      </c>
      <c r="H7" s="1" t="s">
        <v>50</v>
      </c>
      <c r="I7" s="6">
        <v>70.2</v>
      </c>
      <c r="J7" s="6">
        <v>17.2</v>
      </c>
      <c r="K7" s="6">
        <v>12.6</v>
      </c>
      <c r="L7" s="6">
        <f t="shared" si="0"/>
        <v>29.799999999999997</v>
      </c>
      <c r="M7" s="3">
        <v>2.7606713115334536</v>
      </c>
      <c r="N7" s="2">
        <v>6.7</v>
      </c>
      <c r="O7" s="3">
        <v>1.2713946177899749</v>
      </c>
      <c r="P7" s="3">
        <v>19.349387179641543</v>
      </c>
      <c r="Q7" s="3">
        <v>7.7108879462235963E-2</v>
      </c>
      <c r="R7" s="3">
        <v>1.5638249922701184</v>
      </c>
      <c r="S7" s="8">
        <v>10.061049815587857</v>
      </c>
      <c r="T7" s="9">
        <v>19.905925017795834</v>
      </c>
    </row>
    <row r="8" spans="1:20" x14ac:dyDescent="0.2">
      <c r="A8" s="1">
        <v>432</v>
      </c>
      <c r="B8" s="1" t="s">
        <v>13</v>
      </c>
      <c r="C8" s="1" t="s">
        <v>12</v>
      </c>
      <c r="D8" s="10" t="s">
        <v>58</v>
      </c>
      <c r="E8" s="1" t="s">
        <v>41</v>
      </c>
      <c r="F8" s="1" t="s">
        <v>42</v>
      </c>
      <c r="G8" s="1" t="s">
        <v>47</v>
      </c>
      <c r="H8" s="1" t="s">
        <v>50</v>
      </c>
      <c r="I8" s="6">
        <v>70</v>
      </c>
      <c r="J8" s="6">
        <v>15.6</v>
      </c>
      <c r="K8" s="6">
        <v>14.4</v>
      </c>
      <c r="L8" s="6">
        <f t="shared" si="0"/>
        <v>30</v>
      </c>
      <c r="M8" s="3">
        <v>3.395470474771531</v>
      </c>
      <c r="N8" s="2">
        <v>6.9</v>
      </c>
      <c r="O8" s="3">
        <v>1.3771273087577289</v>
      </c>
      <c r="P8" s="3">
        <v>27.179947635981094</v>
      </c>
      <c r="Q8" s="3">
        <v>7.3098816325188595E-2</v>
      </c>
      <c r="R8" s="3">
        <v>1.9352945549308018</v>
      </c>
      <c r="S8" s="8">
        <v>16.33452859477201</v>
      </c>
      <c r="T8" s="9">
        <v>17.329988126483492</v>
      </c>
    </row>
    <row r="9" spans="1:20" x14ac:dyDescent="0.2">
      <c r="A9" s="1">
        <v>442</v>
      </c>
      <c r="B9" s="1" t="s">
        <v>25</v>
      </c>
      <c r="C9" s="1" t="s">
        <v>24</v>
      </c>
      <c r="D9" s="10" t="s">
        <v>58</v>
      </c>
      <c r="E9" s="1" t="s">
        <v>41</v>
      </c>
      <c r="F9" s="1" t="s">
        <v>42</v>
      </c>
      <c r="G9" s="1" t="s">
        <v>47</v>
      </c>
      <c r="H9" s="1" t="s">
        <v>50</v>
      </c>
      <c r="I9" s="6">
        <v>76</v>
      </c>
      <c r="J9" s="6">
        <v>7.2</v>
      </c>
      <c r="K9" s="6">
        <v>16.8</v>
      </c>
      <c r="L9" s="6">
        <f t="shared" si="0"/>
        <v>24</v>
      </c>
      <c r="M9" s="3">
        <v>3.5689728194524157</v>
      </c>
      <c r="N9" s="2">
        <v>6.9</v>
      </c>
      <c r="O9" s="3">
        <v>1.7299601070210511</v>
      </c>
      <c r="P9" s="3">
        <v>5.196628568508121</v>
      </c>
      <c r="Q9" s="3">
        <v>0.17665158904085779</v>
      </c>
      <c r="R9" s="3">
        <v>0.72982169537811836</v>
      </c>
      <c r="S9" s="8">
        <v>15.774528511671214</v>
      </c>
      <c r="T9" s="9">
        <v>24.349822756002801</v>
      </c>
    </row>
    <row r="10" spans="1:20" x14ac:dyDescent="0.2">
      <c r="A10" s="1">
        <v>426</v>
      </c>
      <c r="B10" s="1" t="s">
        <v>5</v>
      </c>
      <c r="C10" s="1" t="s">
        <v>6</v>
      </c>
      <c r="D10" s="10" t="s">
        <v>59</v>
      </c>
      <c r="E10" s="1" t="s">
        <v>38</v>
      </c>
      <c r="F10" s="1" t="s">
        <v>39</v>
      </c>
      <c r="G10" s="1" t="s">
        <v>47</v>
      </c>
      <c r="H10" s="1" t="s">
        <v>48</v>
      </c>
      <c r="I10" s="6">
        <v>69.8</v>
      </c>
      <c r="J10" s="6">
        <v>17.2</v>
      </c>
      <c r="K10" s="6">
        <v>13</v>
      </c>
      <c r="L10" s="6">
        <f t="shared" si="0"/>
        <v>30.2</v>
      </c>
      <c r="M10" s="3">
        <v>2.9446820444506647</v>
      </c>
      <c r="N10" s="2">
        <v>6.5</v>
      </c>
      <c r="O10" s="3">
        <v>0.39093302286626946</v>
      </c>
      <c r="P10" s="3">
        <v>25.533928643540072</v>
      </c>
      <c r="Q10" s="3">
        <v>2.6498334583671072E-2</v>
      </c>
      <c r="R10" s="3">
        <v>2.2005603395125339</v>
      </c>
      <c r="S10" s="8">
        <v>9.1178048199274393</v>
      </c>
      <c r="T10" s="9">
        <v>18.122689355157089</v>
      </c>
    </row>
    <row r="11" spans="1:20" x14ac:dyDescent="0.2">
      <c r="A11" s="1">
        <v>440</v>
      </c>
      <c r="B11" s="1" t="s">
        <v>22</v>
      </c>
      <c r="C11" s="1" t="s">
        <v>18</v>
      </c>
      <c r="D11" s="10" t="s">
        <v>59</v>
      </c>
      <c r="E11" s="1" t="s">
        <v>38</v>
      </c>
      <c r="F11" s="1" t="s">
        <v>39</v>
      </c>
      <c r="G11" s="1" t="s">
        <v>47</v>
      </c>
      <c r="H11" s="1" t="s">
        <v>48</v>
      </c>
      <c r="I11" s="6">
        <v>71</v>
      </c>
      <c r="J11" s="6">
        <v>17.600000000000001</v>
      </c>
      <c r="K11" s="6">
        <v>11.4</v>
      </c>
      <c r="L11" s="6">
        <f t="shared" si="0"/>
        <v>29</v>
      </c>
      <c r="M11" s="3">
        <v>3.2294096945107653</v>
      </c>
      <c r="N11" s="2">
        <v>7</v>
      </c>
      <c r="O11" s="3">
        <v>1.1460825283988987</v>
      </c>
      <c r="P11" s="3">
        <v>7.1006077200493829</v>
      </c>
      <c r="Q11" s="3">
        <v>0.11402418257182084</v>
      </c>
      <c r="R11" s="3">
        <v>0.89107166099744528</v>
      </c>
      <c r="S11" s="8"/>
      <c r="T11" s="9">
        <v>25.767602091864461</v>
      </c>
    </row>
    <row r="12" spans="1:20" x14ac:dyDescent="0.2">
      <c r="A12" s="1">
        <v>445</v>
      </c>
      <c r="B12" s="1" t="s">
        <v>28</v>
      </c>
      <c r="C12" s="1" t="s">
        <v>24</v>
      </c>
      <c r="D12" s="10" t="s">
        <v>59</v>
      </c>
      <c r="E12" s="1" t="s">
        <v>38</v>
      </c>
      <c r="F12" s="1" t="s">
        <v>39</v>
      </c>
      <c r="G12" s="1" t="s">
        <v>47</v>
      </c>
      <c r="H12" s="1" t="s">
        <v>48</v>
      </c>
      <c r="I12" s="6">
        <v>66.2</v>
      </c>
      <c r="J12" s="6">
        <v>18.399999999999999</v>
      </c>
      <c r="K12" s="6">
        <v>15.4</v>
      </c>
      <c r="L12" s="6">
        <f t="shared" si="0"/>
        <v>33.799999999999997</v>
      </c>
      <c r="M12" s="3">
        <v>2.8786852070081839</v>
      </c>
      <c r="N12" s="2">
        <v>7</v>
      </c>
      <c r="O12" s="3">
        <v>1.1819629516853658</v>
      </c>
      <c r="P12" s="3">
        <v>5.1593508824714274</v>
      </c>
      <c r="Q12" s="3">
        <v>0.13423861703802187</v>
      </c>
      <c r="R12" s="3">
        <v>0.72560677200698553</v>
      </c>
      <c r="S12" s="8">
        <v>12.788279483316622</v>
      </c>
      <c r="T12" s="9">
        <v>22.513888144058953</v>
      </c>
    </row>
    <row r="13" spans="1:20" x14ac:dyDescent="0.2">
      <c r="A13" s="1">
        <v>431</v>
      </c>
      <c r="B13" s="1" t="s">
        <v>11</v>
      </c>
      <c r="C13" s="1" t="s">
        <v>12</v>
      </c>
      <c r="D13" s="10" t="s">
        <v>59</v>
      </c>
      <c r="E13" s="1" t="s">
        <v>38</v>
      </c>
      <c r="F13" s="1" t="s">
        <v>39</v>
      </c>
      <c r="G13" s="1" t="s">
        <v>47</v>
      </c>
      <c r="H13" s="1" t="s">
        <v>48</v>
      </c>
      <c r="I13" s="6">
        <v>74.2</v>
      </c>
      <c r="J13" s="6">
        <v>14.8</v>
      </c>
      <c r="K13" s="6">
        <v>11</v>
      </c>
      <c r="L13" s="6">
        <f t="shared" si="0"/>
        <v>25.8</v>
      </c>
      <c r="M13" s="3">
        <v>2.7302679935040413</v>
      </c>
      <c r="N13" s="2">
        <v>6.7</v>
      </c>
      <c r="O13" s="3">
        <v>1.4950021722144327</v>
      </c>
      <c r="P13" s="3">
        <v>24.778146840645405</v>
      </c>
      <c r="Q13" s="3">
        <v>8.5666858040991681E-2</v>
      </c>
      <c r="R13" s="3">
        <v>1.7897451223339755</v>
      </c>
      <c r="S13" s="8">
        <v>18.02110017592716</v>
      </c>
      <c r="T13" s="9">
        <v>18.634409759368516</v>
      </c>
    </row>
    <row r="14" spans="1:20" x14ac:dyDescent="0.2">
      <c r="A14" s="1">
        <v>427</v>
      </c>
      <c r="B14" s="1" t="s">
        <v>7</v>
      </c>
      <c r="C14" s="1" t="s">
        <v>6</v>
      </c>
      <c r="D14" s="10" t="s">
        <v>56</v>
      </c>
      <c r="E14" s="1" t="s">
        <v>40</v>
      </c>
      <c r="F14" s="1" t="s">
        <v>39</v>
      </c>
      <c r="G14" s="1" t="s">
        <v>49</v>
      </c>
      <c r="H14" s="1" t="s">
        <v>48</v>
      </c>
      <c r="I14" s="6">
        <v>73.2</v>
      </c>
      <c r="J14" s="6">
        <v>18</v>
      </c>
      <c r="K14" s="6">
        <v>8.8000000000000007</v>
      </c>
      <c r="L14" s="6">
        <f t="shared" si="0"/>
        <v>26.8</v>
      </c>
      <c r="M14" s="3">
        <v>2.3858233318540183</v>
      </c>
      <c r="N14" s="2">
        <v>6.5</v>
      </c>
      <c r="O14" s="3">
        <v>0.1621367922774416</v>
      </c>
      <c r="P14" s="3">
        <v>20.021034856152369</v>
      </c>
      <c r="Q14" s="3">
        <v>1.8542240662439275E-2</v>
      </c>
      <c r="R14" s="3">
        <v>2.1194952748055829</v>
      </c>
      <c r="S14" s="8">
        <v>10.772329601296098</v>
      </c>
      <c r="T14" s="9">
        <v>16.505294114238335</v>
      </c>
    </row>
    <row r="15" spans="1:20" x14ac:dyDescent="0.2">
      <c r="A15" s="1">
        <v>441</v>
      </c>
      <c r="B15" s="1" t="s">
        <v>23</v>
      </c>
      <c r="C15" s="1" t="s">
        <v>24</v>
      </c>
      <c r="D15" s="10" t="s">
        <v>56</v>
      </c>
      <c r="E15" s="1" t="s">
        <v>40</v>
      </c>
      <c r="F15" s="1" t="s">
        <v>39</v>
      </c>
      <c r="G15" s="1" t="s">
        <v>49</v>
      </c>
      <c r="H15" s="1" t="s">
        <v>48</v>
      </c>
      <c r="I15" s="6">
        <v>70.8</v>
      </c>
      <c r="J15" s="6">
        <v>14.8</v>
      </c>
      <c r="K15" s="6">
        <v>14.4</v>
      </c>
      <c r="L15" s="6">
        <f t="shared" si="0"/>
        <v>29.200000000000003</v>
      </c>
      <c r="M15" s="3">
        <v>2.3371709305858448</v>
      </c>
      <c r="N15" s="2">
        <v>6.9</v>
      </c>
      <c r="O15" s="3">
        <v>0.58834645823926546</v>
      </c>
      <c r="P15" s="3">
        <v>3.3643291893692524</v>
      </c>
      <c r="Q15" s="3">
        <v>8.054713920638322E-2</v>
      </c>
      <c r="R15" s="3">
        <v>0.48919616569800128</v>
      </c>
      <c r="S15" s="8">
        <v>13.603089618949472</v>
      </c>
      <c r="T15" s="9">
        <v>20.076182243977577</v>
      </c>
    </row>
    <row r="16" spans="1:20" x14ac:dyDescent="0.2">
      <c r="A16" s="1">
        <v>437</v>
      </c>
      <c r="B16" s="1" t="s">
        <v>19</v>
      </c>
      <c r="C16" s="1" t="s">
        <v>18</v>
      </c>
      <c r="D16" s="10" t="s">
        <v>56</v>
      </c>
      <c r="E16" s="1" t="s">
        <v>40</v>
      </c>
      <c r="F16" s="1" t="s">
        <v>39</v>
      </c>
      <c r="G16" s="1" t="s">
        <v>49</v>
      </c>
      <c r="H16" s="1" t="s">
        <v>48</v>
      </c>
      <c r="I16" s="6">
        <v>74.2</v>
      </c>
      <c r="J16" s="6">
        <v>15</v>
      </c>
      <c r="K16" s="6">
        <v>10.8</v>
      </c>
      <c r="L16" s="6">
        <f t="shared" si="0"/>
        <v>25.8</v>
      </c>
      <c r="M16" s="3">
        <v>2.2849307187064554</v>
      </c>
      <c r="N16" s="2">
        <v>6.7</v>
      </c>
      <c r="O16" s="3">
        <v>0.69389691762600292</v>
      </c>
      <c r="P16" s="3">
        <v>3.0725375964741724</v>
      </c>
      <c r="Q16" s="3">
        <v>0.1132556320333534</v>
      </c>
      <c r="R16" s="3">
        <v>0.43847521898552083</v>
      </c>
      <c r="S16" s="8">
        <v>15.310247755995025</v>
      </c>
      <c r="T16" s="9">
        <v>23.316526852983834</v>
      </c>
    </row>
    <row r="17" spans="1:20" x14ac:dyDescent="0.2">
      <c r="A17" s="1">
        <v>434</v>
      </c>
      <c r="B17" s="1" t="s">
        <v>15</v>
      </c>
      <c r="C17" s="1" t="s">
        <v>12</v>
      </c>
      <c r="D17" s="10" t="s">
        <v>56</v>
      </c>
      <c r="E17" s="1" t="s">
        <v>40</v>
      </c>
      <c r="F17" s="1" t="s">
        <v>39</v>
      </c>
      <c r="G17" s="1" t="s">
        <v>49</v>
      </c>
      <c r="H17" s="1" t="s">
        <v>48</v>
      </c>
      <c r="I17" s="6">
        <v>71.599999999999994</v>
      </c>
      <c r="J17" s="6">
        <v>18.600000000000001</v>
      </c>
      <c r="K17" s="6">
        <v>9.8000000000000007</v>
      </c>
      <c r="L17" s="6">
        <f t="shared" si="0"/>
        <v>28.400000000000002</v>
      </c>
      <c r="M17" s="3">
        <v>2.1018169742684121</v>
      </c>
      <c r="N17" s="2">
        <v>6.8</v>
      </c>
      <c r="O17" s="3">
        <v>0.69717984821244094</v>
      </c>
      <c r="P17" s="3">
        <v>23.653156058026937</v>
      </c>
      <c r="Q17" s="3">
        <v>4.1353943999440361E-2</v>
      </c>
      <c r="R17" s="3">
        <v>1.5303689794695712</v>
      </c>
      <c r="S17" s="8">
        <v>18.059741965304305</v>
      </c>
      <c r="T17" s="9">
        <v>24.476310672503878</v>
      </c>
    </row>
    <row r="18" spans="1:20" x14ac:dyDescent="0.2">
      <c r="A18" s="1">
        <v>433</v>
      </c>
      <c r="B18" s="1" t="s">
        <v>14</v>
      </c>
      <c r="C18" s="1" t="s">
        <v>12</v>
      </c>
      <c r="D18" s="10" t="s">
        <v>60</v>
      </c>
      <c r="E18" s="1" t="s">
        <v>43</v>
      </c>
      <c r="F18" s="1" t="s">
        <v>44</v>
      </c>
      <c r="G18" s="1" t="s">
        <v>47</v>
      </c>
      <c r="H18" s="1" t="s">
        <v>50</v>
      </c>
      <c r="I18" s="6">
        <v>73.2</v>
      </c>
      <c r="J18" s="6">
        <v>14</v>
      </c>
      <c r="K18" s="6">
        <v>12.8</v>
      </c>
      <c r="L18" s="6">
        <f t="shared" si="0"/>
        <v>26.8</v>
      </c>
      <c r="M18" s="3">
        <v>3.4941678447707343</v>
      </c>
      <c r="N18" s="2">
        <v>6.8</v>
      </c>
      <c r="O18" s="3">
        <v>1.1934481626348841</v>
      </c>
      <c r="P18" s="3">
        <v>28.2776919398027</v>
      </c>
      <c r="Q18" s="3">
        <v>6.8754662780395201E-2</v>
      </c>
      <c r="R18" s="3">
        <v>2.0518348943853066</v>
      </c>
      <c r="S18" s="8">
        <v>18.57053466709629</v>
      </c>
      <c r="T18" s="9">
        <v>20.139017700527731</v>
      </c>
    </row>
    <row r="19" spans="1:20" x14ac:dyDescent="0.2">
      <c r="A19" s="1">
        <v>444</v>
      </c>
      <c r="B19" s="1" t="s">
        <v>27</v>
      </c>
      <c r="C19" s="1" t="s">
        <v>24</v>
      </c>
      <c r="D19" s="10" t="s">
        <v>60</v>
      </c>
      <c r="E19" s="1" t="s">
        <v>43</v>
      </c>
      <c r="F19" s="1" t="s">
        <v>44</v>
      </c>
      <c r="G19" s="1" t="s">
        <v>47</v>
      </c>
      <c r="H19" s="1" t="s">
        <v>50</v>
      </c>
      <c r="I19" s="6">
        <v>64.8</v>
      </c>
      <c r="J19" s="6">
        <v>17.8</v>
      </c>
      <c r="K19" s="6">
        <v>17.399999999999999</v>
      </c>
      <c r="L19" s="6">
        <f t="shared" si="0"/>
        <v>35.200000000000003</v>
      </c>
      <c r="M19" s="3">
        <v>2.903981410833901</v>
      </c>
      <c r="N19" s="2">
        <v>7</v>
      </c>
      <c r="O19" s="3">
        <v>1.5248325765727531</v>
      </c>
      <c r="P19" s="3">
        <v>5.643869913715168</v>
      </c>
      <c r="Q19" s="3">
        <v>0.13506053497315026</v>
      </c>
      <c r="R19" s="3">
        <v>0.78729586471225066</v>
      </c>
      <c r="S19" s="8">
        <v>16.024596327148252</v>
      </c>
      <c r="T19" s="9">
        <v>16.337776725417474</v>
      </c>
    </row>
    <row r="20" spans="1:20" x14ac:dyDescent="0.2">
      <c r="A20" s="1">
        <v>429</v>
      </c>
      <c r="B20" s="1" t="s">
        <v>9</v>
      </c>
      <c r="C20" s="1" t="s">
        <v>6</v>
      </c>
      <c r="D20" s="10" t="s">
        <v>60</v>
      </c>
      <c r="E20" s="1" t="s">
        <v>43</v>
      </c>
      <c r="F20" s="1" t="s">
        <v>44</v>
      </c>
      <c r="G20" s="1" t="s">
        <v>47</v>
      </c>
      <c r="H20" s="1" t="s">
        <v>50</v>
      </c>
      <c r="I20" s="6">
        <v>70.2</v>
      </c>
      <c r="J20" s="6">
        <v>15.4</v>
      </c>
      <c r="K20" s="6">
        <v>14.4</v>
      </c>
      <c r="L20" s="6">
        <f t="shared" si="0"/>
        <v>29.8</v>
      </c>
      <c r="M20" s="3">
        <v>3.4034514395641926</v>
      </c>
      <c r="N20" s="2">
        <v>6.6</v>
      </c>
      <c r="O20" s="3">
        <v>1.6374828865823614</v>
      </c>
      <c r="P20" s="3">
        <v>25.122172084016121</v>
      </c>
      <c r="Q20" s="3">
        <v>9.9228109361439956E-2</v>
      </c>
      <c r="R20" s="3">
        <v>1.8943496893925007</v>
      </c>
      <c r="S20" s="8">
        <v>13.218053313213263</v>
      </c>
      <c r="T20" s="9">
        <v>21.676760509498493</v>
      </c>
    </row>
    <row r="21" spans="1:20" x14ac:dyDescent="0.2">
      <c r="A21" s="1">
        <v>438</v>
      </c>
      <c r="B21" s="1" t="s">
        <v>20</v>
      </c>
      <c r="C21" s="1" t="s">
        <v>18</v>
      </c>
      <c r="D21" s="10" t="s">
        <v>60</v>
      </c>
      <c r="E21" s="1" t="s">
        <v>43</v>
      </c>
      <c r="F21" s="1" t="s">
        <v>44</v>
      </c>
      <c r="G21" s="1" t="s">
        <v>47</v>
      </c>
      <c r="H21" s="1" t="s">
        <v>50</v>
      </c>
      <c r="I21" s="6">
        <v>71.599999999999994</v>
      </c>
      <c r="J21" s="6">
        <v>14.6</v>
      </c>
      <c r="K21" s="6">
        <v>13.8</v>
      </c>
      <c r="L21" s="6">
        <f t="shared" si="0"/>
        <v>28.4</v>
      </c>
      <c r="M21" s="3">
        <v>3.2435528744215611</v>
      </c>
      <c r="N21" s="2">
        <v>6.9</v>
      </c>
      <c r="O21" s="3">
        <v>1.7294493168096308</v>
      </c>
      <c r="P21" s="3">
        <v>4.2887252472454032</v>
      </c>
      <c r="Q21" s="3">
        <v>0.19999798393525353</v>
      </c>
      <c r="R21" s="3">
        <v>0.63872061646674816</v>
      </c>
      <c r="S21" s="8">
        <v>17.347459959936685</v>
      </c>
      <c r="T21" s="9">
        <v>25.791237063128779</v>
      </c>
    </row>
  </sheetData>
  <sortState xmlns:xlrd2="http://schemas.microsoft.com/office/spreadsheetml/2017/richdata2" ref="A2:T21">
    <sortCondition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Wood</dc:creator>
  <cp:lastModifiedBy>Stephen Wood</cp:lastModifiedBy>
  <dcterms:created xsi:type="dcterms:W3CDTF">2019-02-22T14:46:35Z</dcterms:created>
  <dcterms:modified xsi:type="dcterms:W3CDTF">2019-07-11T12:41:35Z</dcterms:modified>
</cp:coreProperties>
</file>