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Carol\Documents\Zaca Mesa\Power BI\"/>
    </mc:Choice>
  </mc:AlternateContent>
  <bookViews>
    <workbookView xWindow="0" yWindow="0" windowWidth="19200" windowHeight="5870" tabRatio="500"/>
  </bookViews>
  <sheets>
    <sheet name="Sheet1" sheetId="2" r:id="rId1"/>
    <sheet name="itemsales" sheetId="1" r:id="rId2"/>
    <sheet name="Sheet2" sheetId="3" r:id="rId3"/>
  </sheets>
  <definedNames>
    <definedName name="_xlnm._FilterDatabase" localSheetId="1" hidden="1">itemsales!$A$1:$H$13</definedName>
  </definedNames>
  <calcPr calcId="171027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A6" i="1" s="1"/>
  <c r="B7" i="1"/>
  <c r="B8" i="1" s="1"/>
  <c r="B9" i="1" s="1"/>
  <c r="B10" i="1" s="1"/>
  <c r="B11" i="1" s="1"/>
  <c r="B12" i="1" s="1"/>
  <c r="B13" i="1" s="1"/>
  <c r="A13" i="1" s="1"/>
  <c r="C7" i="1"/>
  <c r="C8" i="1"/>
  <c r="C9" i="1" s="1"/>
  <c r="C10" i="1" s="1"/>
  <c r="C11" i="1" s="1"/>
  <c r="C12" i="1" s="1"/>
  <c r="C13" i="1" s="1"/>
  <c r="C2" i="1"/>
  <c r="C3" i="1" s="1"/>
  <c r="C4" i="1" s="1"/>
  <c r="C5" i="1" s="1"/>
  <c r="C6" i="1" s="1"/>
  <c r="B2" i="1"/>
  <c r="A2" i="1" s="1"/>
  <c r="A9" i="1" l="1"/>
  <c r="A5" i="1"/>
  <c r="A10" i="1"/>
  <c r="A12" i="1"/>
  <c r="A8" i="1"/>
  <c r="A4" i="1"/>
  <c r="A11" i="1"/>
  <c r="A7" i="1"/>
  <c r="A3" i="1"/>
</calcChain>
</file>

<file path=xl/sharedStrings.xml><?xml version="1.0" encoding="utf-8"?>
<sst xmlns="http://schemas.openxmlformats.org/spreadsheetml/2006/main" count="158" uniqueCount="96">
  <si>
    <t>Last Name</t>
  </si>
  <si>
    <t>First Name</t>
  </si>
  <si>
    <t>Order Number</t>
  </si>
  <si>
    <t>Invoice Date</t>
  </si>
  <si>
    <t>Quantity</t>
  </si>
  <si>
    <t>11ROZV</t>
  </si>
  <si>
    <t>2011  Roussanne</t>
  </si>
  <si>
    <t>Customer</t>
  </si>
  <si>
    <t>Retail</t>
  </si>
  <si>
    <t xml:space="preserve"> 01/02/16   PM</t>
  </si>
  <si>
    <t>Smith</t>
  </si>
  <si>
    <t>Dave</t>
  </si>
  <si>
    <t>Count of Customers</t>
  </si>
  <si>
    <t>11SYMESA</t>
  </si>
  <si>
    <t>2011 Mesa Reserve Syrah</t>
  </si>
  <si>
    <t>Brown</t>
  </si>
  <si>
    <t>John</t>
  </si>
  <si>
    <t>SAMPLES</t>
  </si>
  <si>
    <t>Pours</t>
  </si>
  <si>
    <t>500 - TR</t>
  </si>
  <si>
    <t>Page -1 of 1</t>
  </si>
  <si>
    <t>Scott Pease</t>
  </si>
  <si>
    <t>Printed 2/3/2017 11:26:49AM</t>
  </si>
  <si>
    <t>SKUs</t>
  </si>
  <si>
    <t>Varietal</t>
  </si>
  <si>
    <t>CHHC</t>
  </si>
  <si>
    <t>Chardonnay HC</t>
  </si>
  <si>
    <t>CHZV</t>
  </si>
  <si>
    <t>Chardonnay</t>
  </si>
  <si>
    <t>CSHC</t>
  </si>
  <si>
    <t>Cabernet Sauvignon HC</t>
  </si>
  <si>
    <t>GBZV</t>
  </si>
  <si>
    <t>Grenache Blanc</t>
  </si>
  <si>
    <t>GRZV</t>
  </si>
  <si>
    <t>Grenache</t>
  </si>
  <si>
    <t>MOZV</t>
  </si>
  <si>
    <t>Mourvedre</t>
  </si>
  <si>
    <t>PBBNV</t>
  </si>
  <si>
    <t>Pinot Blanc HC</t>
  </si>
  <si>
    <t>PBHC</t>
  </si>
  <si>
    <t>PNHC</t>
  </si>
  <si>
    <t>Pinot Noir HC</t>
  </si>
  <si>
    <t>ROZV</t>
  </si>
  <si>
    <t>Roussanne</t>
  </si>
  <si>
    <t>SBMV</t>
  </si>
  <si>
    <t>Sauvignon Blanc HC</t>
  </si>
  <si>
    <t>SY30TH</t>
  </si>
  <si>
    <t>Syrah 30th Annv. 1.5L</t>
  </si>
  <si>
    <t>SY8BBL</t>
  </si>
  <si>
    <t>Eight Barrel Syrah</t>
  </si>
  <si>
    <t>SYAMP</t>
  </si>
  <si>
    <t>Syrah Amphora</t>
  </si>
  <si>
    <t>SYB3</t>
  </si>
  <si>
    <t>Black Bear Syrah</t>
  </si>
  <si>
    <t>SYCHG</t>
  </si>
  <si>
    <t>Chapel G Syrah</t>
  </si>
  <si>
    <t>SYESTRELLA</t>
  </si>
  <si>
    <t>Estrella Syrah</t>
  </si>
  <si>
    <t>SYM1.5L</t>
  </si>
  <si>
    <t>Mesa Reserve Syrah 1.5L</t>
  </si>
  <si>
    <t>SYMESA</t>
  </si>
  <si>
    <t>Mesa Reserve Syrah</t>
  </si>
  <si>
    <t>SYMESA1.5L</t>
  </si>
  <si>
    <t>SYMESA15</t>
  </si>
  <si>
    <t>SYZV</t>
  </si>
  <si>
    <t>Syrah</t>
  </si>
  <si>
    <t>SYZV1.5L</t>
  </si>
  <si>
    <t>Syrah 1.5L</t>
  </si>
  <si>
    <t>SYZV3L</t>
  </si>
  <si>
    <t>Syrah 3L</t>
  </si>
  <si>
    <t>SYZV5L</t>
  </si>
  <si>
    <t>Syrah 5L</t>
  </si>
  <si>
    <t>TOY</t>
  </si>
  <si>
    <t>Toyon</t>
  </si>
  <si>
    <t>VIZV</t>
  </si>
  <si>
    <t>Viognier</t>
  </si>
  <si>
    <t>Z3</t>
  </si>
  <si>
    <t>Z Three</t>
  </si>
  <si>
    <t>Z31.5L</t>
  </si>
  <si>
    <t>Z Three 1.5L</t>
  </si>
  <si>
    <t>Z3ZV</t>
  </si>
  <si>
    <t>ZBZV</t>
  </si>
  <si>
    <t>Z Blanc</t>
  </si>
  <si>
    <t>ZCZV</t>
  </si>
  <si>
    <t>Z Cuvee</t>
  </si>
  <si>
    <t>ZGZV</t>
  </si>
  <si>
    <t>Z Gris Rose</t>
  </si>
  <si>
    <t>SKUnodate</t>
  </si>
  <si>
    <t>SKU</t>
  </si>
  <si>
    <t>Product</t>
  </si>
  <si>
    <t>Full Name</t>
  </si>
  <si>
    <t>Customer, Retail</t>
  </si>
  <si>
    <t>Smith, Dave</t>
  </si>
  <si>
    <t>Brown, John</t>
  </si>
  <si>
    <t>SAMPLES, Pours</t>
  </si>
  <si>
    <t>SAMPLES, 500 -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</si>
</sst>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10" sqref="C10"/>
    </sheetView>
  </sheetViews>
  <sheetFormatPr defaultRowHeight="12.5" x14ac:dyDescent="0.25"/>
  <cols>
    <col min="1" max="1" width="17.81640625" bestFit="1" customWidth="1"/>
    <col min="2" max="2" width="22.453125" bestFit="1" customWidth="1"/>
    <col min="3" max="3" width="22.453125" customWidth="1"/>
  </cols>
  <sheetData>
    <row r="1" spans="1:8" x14ac:dyDescent="0.25">
      <c r="A1" t="s">
        <v>24</v>
      </c>
      <c r="B1" t="s">
        <v>89</v>
      </c>
      <c r="C1" t="s">
        <v>90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 t="s">
        <v>43</v>
      </c>
      <c r="B2" t="s">
        <v>6</v>
      </c>
      <c r="C2" t="s">
        <v>91</v>
      </c>
      <c r="D2" t="s">
        <v>7</v>
      </c>
      <c r="E2" t="s">
        <v>8</v>
      </c>
      <c r="F2">
        <v>75632</v>
      </c>
      <c r="G2" t="s">
        <v>9</v>
      </c>
      <c r="H2">
        <v>1</v>
      </c>
    </row>
    <row r="3" spans="1:8" x14ac:dyDescent="0.25">
      <c r="A3" t="s">
        <v>43</v>
      </c>
      <c r="B3" t="s">
        <v>6</v>
      </c>
      <c r="C3" t="s">
        <v>91</v>
      </c>
      <c r="D3" t="s">
        <v>7</v>
      </c>
      <c r="E3" t="s">
        <v>8</v>
      </c>
      <c r="F3">
        <v>75642</v>
      </c>
      <c r="G3" t="s">
        <v>9</v>
      </c>
      <c r="H3">
        <v>12</v>
      </c>
    </row>
    <row r="4" spans="1:8" x14ac:dyDescent="0.25">
      <c r="A4" t="s">
        <v>43</v>
      </c>
      <c r="B4" t="s">
        <v>6</v>
      </c>
      <c r="C4" t="s">
        <v>92</v>
      </c>
      <c r="D4" t="s">
        <v>10</v>
      </c>
      <c r="E4" t="s">
        <v>11</v>
      </c>
      <c r="F4">
        <v>75650</v>
      </c>
      <c r="G4" t="s">
        <v>9</v>
      </c>
      <c r="H4">
        <v>6</v>
      </c>
    </row>
    <row r="5" spans="1:8" x14ac:dyDescent="0.25">
      <c r="A5" t="s">
        <v>61</v>
      </c>
      <c r="B5" t="s">
        <v>14</v>
      </c>
      <c r="C5" t="s">
        <v>93</v>
      </c>
      <c r="D5" t="s">
        <v>15</v>
      </c>
      <c r="E5" t="s">
        <v>16</v>
      </c>
      <c r="F5">
        <v>75585</v>
      </c>
      <c r="G5" t="s">
        <v>9</v>
      </c>
      <c r="H5">
        <v>1</v>
      </c>
    </row>
    <row r="6" spans="1:8" x14ac:dyDescent="0.25">
      <c r="A6" t="s">
        <v>61</v>
      </c>
      <c r="B6" t="s">
        <v>14</v>
      </c>
      <c r="C6" t="s">
        <v>91</v>
      </c>
      <c r="D6" t="s">
        <v>7</v>
      </c>
      <c r="E6" t="s">
        <v>8</v>
      </c>
      <c r="F6">
        <v>75676</v>
      </c>
      <c r="G6" t="s">
        <v>9</v>
      </c>
      <c r="H6">
        <v>1</v>
      </c>
    </row>
    <row r="7" spans="1:8" x14ac:dyDescent="0.25">
      <c r="A7" t="s">
        <v>61</v>
      </c>
      <c r="B7" t="s">
        <v>14</v>
      </c>
      <c r="C7" t="s">
        <v>94</v>
      </c>
      <c r="D7" t="s">
        <v>17</v>
      </c>
      <c r="E7" t="s">
        <v>18</v>
      </c>
      <c r="F7">
        <v>75678</v>
      </c>
      <c r="G7" t="s">
        <v>9</v>
      </c>
      <c r="H7">
        <v>3</v>
      </c>
    </row>
    <row r="8" spans="1:8" x14ac:dyDescent="0.25">
      <c r="A8" t="s">
        <v>61</v>
      </c>
      <c r="B8" t="s">
        <v>14</v>
      </c>
      <c r="C8" t="s">
        <v>95</v>
      </c>
      <c r="D8" t="s">
        <v>17</v>
      </c>
      <c r="E8" t="s">
        <v>19</v>
      </c>
      <c r="F8">
        <v>75683</v>
      </c>
      <c r="G8" t="s">
        <v>9</v>
      </c>
      <c r="H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3"/>
  <sheetViews>
    <sheetView workbookViewId="0">
      <selection sqref="A1:H11"/>
    </sheetView>
  </sheetViews>
  <sheetFormatPr defaultColWidth="11.54296875" defaultRowHeight="12.5" x14ac:dyDescent="0.25"/>
  <cols>
    <col min="4" max="4" width="11.453125" customWidth="1"/>
    <col min="5" max="5" width="22.81640625" customWidth="1"/>
    <col min="6" max="6" width="24.90625" customWidth="1"/>
    <col min="7" max="7" width="13.54296875" customWidth="1"/>
    <col min="8" max="8" width="14.6328125" customWidth="1"/>
    <col min="9" max="9" width="9.08984375" customWidth="1"/>
    <col min="10" max="10" width="16.453125" customWidth="1"/>
    <col min="11" max="11" width="3.6328125" customWidth="1"/>
    <col min="12" max="12" width="18.08984375" customWidth="1"/>
    <col min="13" max="13" width="3.6328125" customWidth="1"/>
    <col min="14" max="14" width="20.6328125" customWidth="1"/>
    <col min="15" max="15" width="3.6328125" customWidth="1"/>
    <col min="16" max="16" width="10.36328125" customWidth="1"/>
    <col min="17" max="17" width="10.453125" customWidth="1"/>
    <col min="18" max="18" width="12.81640625" customWidth="1"/>
    <col min="19" max="19" width="11.7265625" customWidth="1"/>
    <col min="20" max="20" width="8.36328125" customWidth="1"/>
  </cols>
  <sheetData>
    <row r="1" spans="1:8" x14ac:dyDescent="0.25">
      <c r="A1" t="s">
        <v>87</v>
      </c>
      <c r="B1" t="s">
        <v>88</v>
      </c>
      <c r="C1" t="s">
        <v>89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hidden="1" x14ac:dyDescent="0.25">
      <c r="A2" t="str">
        <f t="shared" ref="A2:A13" si="0">RIGHT(B2,LEN(B2)-2)</f>
        <v>ROZV</v>
      </c>
      <c r="B2" t="str">
        <f t="shared" ref="B2:B13" si="1">IF(ISBLANK(F2),D2,B1)</f>
        <v>11ROZV</v>
      </c>
      <c r="C2" t="str">
        <f t="shared" ref="C2:C13" si="2">IF(ISBLANK(F2),E2,C1)</f>
        <v>2011  Roussanne</v>
      </c>
      <c r="D2" t="s">
        <v>5</v>
      </c>
      <c r="E2" t="s">
        <v>6</v>
      </c>
    </row>
    <row r="3" spans="1:8" x14ac:dyDescent="0.25">
      <c r="A3" t="str">
        <f t="shared" si="0"/>
        <v>ROZV</v>
      </c>
      <c r="B3" t="str">
        <f t="shared" si="1"/>
        <v>11ROZV</v>
      </c>
      <c r="C3" t="str">
        <f t="shared" si="2"/>
        <v>2011  Roussanne</v>
      </c>
      <c r="D3" t="s">
        <v>7</v>
      </c>
      <c r="E3" t="s">
        <v>8</v>
      </c>
      <c r="F3">
        <v>75632</v>
      </c>
      <c r="G3" t="s">
        <v>9</v>
      </c>
      <c r="H3">
        <v>1</v>
      </c>
    </row>
    <row r="4" spans="1:8" x14ac:dyDescent="0.25">
      <c r="A4" t="str">
        <f t="shared" si="0"/>
        <v>ROZV</v>
      </c>
      <c r="B4" t="str">
        <f t="shared" si="1"/>
        <v>11ROZV</v>
      </c>
      <c r="C4" t="str">
        <f t="shared" si="2"/>
        <v>2011  Roussanne</v>
      </c>
      <c r="D4" t="s">
        <v>7</v>
      </c>
      <c r="E4" t="s">
        <v>8</v>
      </c>
      <c r="F4">
        <v>75642</v>
      </c>
      <c r="G4" t="s">
        <v>9</v>
      </c>
      <c r="H4">
        <v>12</v>
      </c>
    </row>
    <row r="5" spans="1:8" x14ac:dyDescent="0.25">
      <c r="A5" t="str">
        <f t="shared" si="0"/>
        <v>ROZV</v>
      </c>
      <c r="B5" t="str">
        <f t="shared" si="1"/>
        <v>11ROZV</v>
      </c>
      <c r="C5" t="str">
        <f t="shared" si="2"/>
        <v>2011  Roussanne</v>
      </c>
      <c r="D5" t="s">
        <v>10</v>
      </c>
      <c r="E5" t="s">
        <v>11</v>
      </c>
      <c r="F5">
        <v>75650</v>
      </c>
      <c r="G5" t="s">
        <v>9</v>
      </c>
      <c r="H5">
        <v>6</v>
      </c>
    </row>
    <row r="6" spans="1:8" hidden="1" x14ac:dyDescent="0.25">
      <c r="A6" t="str">
        <f t="shared" si="0"/>
        <v>ROZV</v>
      </c>
      <c r="B6" t="str">
        <f t="shared" si="1"/>
        <v>11ROZV</v>
      </c>
      <c r="C6" t="str">
        <f t="shared" si="2"/>
        <v>2011  Roussanne</v>
      </c>
      <c r="D6" t="s">
        <v>5</v>
      </c>
      <c r="E6" t="s">
        <v>12</v>
      </c>
      <c r="F6">
        <v>5</v>
      </c>
      <c r="G6">
        <v>26</v>
      </c>
    </row>
    <row r="7" spans="1:8" hidden="1" x14ac:dyDescent="0.25">
      <c r="A7" t="str">
        <f t="shared" si="0"/>
        <v>SYMESA</v>
      </c>
      <c r="B7" t="str">
        <f t="shared" si="1"/>
        <v>11SYMESA</v>
      </c>
      <c r="C7" t="str">
        <f t="shared" si="2"/>
        <v>2011 Mesa Reserve Syrah</v>
      </c>
      <c r="D7" t="s">
        <v>13</v>
      </c>
      <c r="E7" t="s">
        <v>14</v>
      </c>
    </row>
    <row r="8" spans="1:8" x14ac:dyDescent="0.25">
      <c r="A8" t="str">
        <f t="shared" si="0"/>
        <v>SYMESA</v>
      </c>
      <c r="B8" t="str">
        <f t="shared" si="1"/>
        <v>11SYMESA</v>
      </c>
      <c r="C8" t="str">
        <f t="shared" si="2"/>
        <v>2011 Mesa Reserve Syrah</v>
      </c>
      <c r="D8" t="s">
        <v>15</v>
      </c>
      <c r="E8" t="s">
        <v>16</v>
      </c>
      <c r="F8">
        <v>75585</v>
      </c>
      <c r="G8" t="s">
        <v>9</v>
      </c>
      <c r="H8">
        <v>1</v>
      </c>
    </row>
    <row r="9" spans="1:8" x14ac:dyDescent="0.25">
      <c r="A9" t="str">
        <f t="shared" si="0"/>
        <v>SYMESA</v>
      </c>
      <c r="B9" t="str">
        <f t="shared" si="1"/>
        <v>11SYMESA</v>
      </c>
      <c r="C9" t="str">
        <f t="shared" si="2"/>
        <v>2011 Mesa Reserve Syrah</v>
      </c>
      <c r="D9" t="s">
        <v>7</v>
      </c>
      <c r="E9" t="s">
        <v>8</v>
      </c>
      <c r="F9">
        <v>75676</v>
      </c>
      <c r="G9" t="s">
        <v>9</v>
      </c>
      <c r="H9">
        <v>1</v>
      </c>
    </row>
    <row r="10" spans="1:8" x14ac:dyDescent="0.25">
      <c r="A10" t="str">
        <f t="shared" si="0"/>
        <v>SYMESA</v>
      </c>
      <c r="B10" t="str">
        <f t="shared" si="1"/>
        <v>11SYMESA</v>
      </c>
      <c r="C10" t="str">
        <f t="shared" si="2"/>
        <v>2011 Mesa Reserve Syrah</v>
      </c>
      <c r="D10" t="s">
        <v>17</v>
      </c>
      <c r="E10" t="s">
        <v>18</v>
      </c>
      <c r="F10">
        <v>75678</v>
      </c>
      <c r="G10" t="s">
        <v>9</v>
      </c>
      <c r="H10">
        <v>3</v>
      </c>
    </row>
    <row r="11" spans="1:8" x14ac:dyDescent="0.25">
      <c r="A11" t="str">
        <f t="shared" si="0"/>
        <v>SYMESA</v>
      </c>
      <c r="B11" t="str">
        <f t="shared" si="1"/>
        <v>11SYMESA</v>
      </c>
      <c r="C11" t="str">
        <f t="shared" si="2"/>
        <v>2011 Mesa Reserve Syrah</v>
      </c>
      <c r="D11" t="s">
        <v>17</v>
      </c>
      <c r="E11" t="s">
        <v>19</v>
      </c>
      <c r="F11">
        <v>75683</v>
      </c>
      <c r="G11" t="s">
        <v>9</v>
      </c>
      <c r="H11">
        <v>2</v>
      </c>
    </row>
    <row r="12" spans="1:8" hidden="1" x14ac:dyDescent="0.25">
      <c r="A12" t="str">
        <f t="shared" si="0"/>
        <v>SYMESA</v>
      </c>
      <c r="B12" t="str">
        <f t="shared" si="1"/>
        <v>11SYMESA</v>
      </c>
      <c r="C12" t="str">
        <f t="shared" si="2"/>
        <v>2011 Mesa Reserve Syrah</v>
      </c>
      <c r="D12" t="s">
        <v>13</v>
      </c>
      <c r="E12" t="s">
        <v>12</v>
      </c>
      <c r="F12">
        <v>6</v>
      </c>
      <c r="G12">
        <v>11</v>
      </c>
    </row>
    <row r="13" spans="1:8" hidden="1" x14ac:dyDescent="0.25">
      <c r="A13" t="str">
        <f t="shared" si="0"/>
        <v>SYMESA</v>
      </c>
      <c r="B13" t="str">
        <f t="shared" si="1"/>
        <v>11SYMESA</v>
      </c>
      <c r="C13" t="str">
        <f t="shared" si="2"/>
        <v>2011 Mesa Reserve Syrah</v>
      </c>
      <c r="D13" t="s">
        <v>20</v>
      </c>
      <c r="E13" t="s">
        <v>21</v>
      </c>
      <c r="F13" t="s">
        <v>22</v>
      </c>
    </row>
  </sheetData>
  <sheetProtection selectLockedCells="1" selectUnlockedCells="1"/>
  <autoFilter ref="A1:H13">
    <filterColumn colId="7">
      <customFilters>
        <customFilter operator="notEqual" val=" "/>
      </customFilters>
    </filterColumn>
  </autoFilter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6" workbookViewId="0">
      <selection sqref="A1:B34"/>
    </sheetView>
  </sheetViews>
  <sheetFormatPr defaultRowHeight="12.5" x14ac:dyDescent="0.25"/>
  <sheetData>
    <row r="1" spans="1:2" x14ac:dyDescent="0.25">
      <c r="A1" s="1" t="s">
        <v>23</v>
      </c>
      <c r="B1" s="1" t="s">
        <v>24</v>
      </c>
    </row>
    <row r="2" spans="1:2" x14ac:dyDescent="0.25">
      <c r="A2" s="1" t="s">
        <v>25</v>
      </c>
      <c r="B2" s="1" t="s">
        <v>26</v>
      </c>
    </row>
    <row r="3" spans="1:2" x14ac:dyDescent="0.25">
      <c r="A3" s="1" t="s">
        <v>27</v>
      </c>
      <c r="B3" s="1" t="s">
        <v>28</v>
      </c>
    </row>
    <row r="4" spans="1:2" x14ac:dyDescent="0.25">
      <c r="A4" s="1" t="s">
        <v>29</v>
      </c>
      <c r="B4" s="1" t="s">
        <v>30</v>
      </c>
    </row>
    <row r="5" spans="1:2" x14ac:dyDescent="0.25">
      <c r="A5" s="1" t="s">
        <v>31</v>
      </c>
      <c r="B5" s="1" t="s">
        <v>32</v>
      </c>
    </row>
    <row r="6" spans="1:2" x14ac:dyDescent="0.25">
      <c r="A6" s="1" t="s">
        <v>33</v>
      </c>
      <c r="B6" s="1" t="s">
        <v>34</v>
      </c>
    </row>
    <row r="7" spans="1:2" x14ac:dyDescent="0.25">
      <c r="A7" s="1" t="s">
        <v>35</v>
      </c>
      <c r="B7" s="1" t="s">
        <v>36</v>
      </c>
    </row>
    <row r="8" spans="1:2" x14ac:dyDescent="0.25">
      <c r="A8" s="1" t="s">
        <v>37</v>
      </c>
      <c r="B8" s="1" t="s">
        <v>38</v>
      </c>
    </row>
    <row r="9" spans="1:2" x14ac:dyDescent="0.25">
      <c r="A9" s="1" t="s">
        <v>39</v>
      </c>
      <c r="B9" s="1" t="s">
        <v>38</v>
      </c>
    </row>
    <row r="10" spans="1:2" x14ac:dyDescent="0.25">
      <c r="A10" s="1" t="s">
        <v>40</v>
      </c>
      <c r="B10" s="1" t="s">
        <v>41</v>
      </c>
    </row>
    <row r="11" spans="1:2" x14ac:dyDescent="0.25">
      <c r="A11" s="1" t="s">
        <v>42</v>
      </c>
      <c r="B11" s="1" t="s">
        <v>43</v>
      </c>
    </row>
    <row r="12" spans="1:2" x14ac:dyDescent="0.25">
      <c r="A12" s="1" t="s">
        <v>44</v>
      </c>
      <c r="B12" s="1" t="s">
        <v>45</v>
      </c>
    </row>
    <row r="13" spans="1:2" x14ac:dyDescent="0.25">
      <c r="A13" s="1" t="s">
        <v>46</v>
      </c>
      <c r="B13" s="1" t="s">
        <v>47</v>
      </c>
    </row>
    <row r="14" spans="1:2" x14ac:dyDescent="0.25">
      <c r="A14" s="1" t="s">
        <v>48</v>
      </c>
      <c r="B14" s="1" t="s">
        <v>49</v>
      </c>
    </row>
    <row r="15" spans="1:2" x14ac:dyDescent="0.25">
      <c r="A15" s="1" t="s">
        <v>50</v>
      </c>
      <c r="B15" s="1" t="s">
        <v>51</v>
      </c>
    </row>
    <row r="16" spans="1:2" x14ac:dyDescent="0.25">
      <c r="A16" s="1" t="s">
        <v>52</v>
      </c>
      <c r="B16" s="1" t="s">
        <v>53</v>
      </c>
    </row>
    <row r="17" spans="1:2" x14ac:dyDescent="0.25">
      <c r="A17" s="1" t="s">
        <v>54</v>
      </c>
      <c r="B17" s="1" t="s">
        <v>55</v>
      </c>
    </row>
    <row r="18" spans="1:2" x14ac:dyDescent="0.25">
      <c r="A18" s="1" t="s">
        <v>56</v>
      </c>
      <c r="B18" s="1" t="s">
        <v>57</v>
      </c>
    </row>
    <row r="19" spans="1:2" x14ac:dyDescent="0.25">
      <c r="A19" s="1" t="s">
        <v>58</v>
      </c>
      <c r="B19" s="1" t="s">
        <v>59</v>
      </c>
    </row>
    <row r="20" spans="1:2" x14ac:dyDescent="0.25">
      <c r="A20" s="1" t="s">
        <v>60</v>
      </c>
      <c r="B20" s="1" t="s">
        <v>61</v>
      </c>
    </row>
    <row r="21" spans="1:2" x14ac:dyDescent="0.25">
      <c r="A21" s="1" t="s">
        <v>62</v>
      </c>
      <c r="B21" s="1" t="s">
        <v>59</v>
      </c>
    </row>
    <row r="22" spans="1:2" x14ac:dyDescent="0.25">
      <c r="A22" s="1" t="s">
        <v>63</v>
      </c>
      <c r="B22" s="1" t="s">
        <v>59</v>
      </c>
    </row>
    <row r="23" spans="1:2" x14ac:dyDescent="0.25">
      <c r="A23" s="1" t="s">
        <v>64</v>
      </c>
      <c r="B23" s="1" t="s">
        <v>65</v>
      </c>
    </row>
    <row r="24" spans="1:2" x14ac:dyDescent="0.25">
      <c r="A24" s="1" t="s">
        <v>66</v>
      </c>
      <c r="B24" s="1" t="s">
        <v>67</v>
      </c>
    </row>
    <row r="25" spans="1:2" x14ac:dyDescent="0.25">
      <c r="A25" s="1" t="s">
        <v>68</v>
      </c>
      <c r="B25" s="1" t="s">
        <v>69</v>
      </c>
    </row>
    <row r="26" spans="1:2" x14ac:dyDescent="0.25">
      <c r="A26" s="1" t="s">
        <v>70</v>
      </c>
      <c r="B26" s="1" t="s">
        <v>71</v>
      </c>
    </row>
    <row r="27" spans="1:2" x14ac:dyDescent="0.25">
      <c r="A27" s="1" t="s">
        <v>72</v>
      </c>
      <c r="B27" s="1" t="s">
        <v>73</v>
      </c>
    </row>
    <row r="28" spans="1:2" x14ac:dyDescent="0.25">
      <c r="A28" s="1" t="s">
        <v>74</v>
      </c>
      <c r="B28" s="1" t="s">
        <v>75</v>
      </c>
    </row>
    <row r="29" spans="1:2" x14ac:dyDescent="0.25">
      <c r="A29" s="1" t="s">
        <v>76</v>
      </c>
      <c r="B29" s="1" t="s">
        <v>77</v>
      </c>
    </row>
    <row r="30" spans="1:2" x14ac:dyDescent="0.25">
      <c r="A30" s="1" t="s">
        <v>78</v>
      </c>
      <c r="B30" s="1" t="s">
        <v>79</v>
      </c>
    </row>
    <row r="31" spans="1:2" x14ac:dyDescent="0.25">
      <c r="A31" s="1" t="s">
        <v>80</v>
      </c>
      <c r="B31" s="1" t="s">
        <v>77</v>
      </c>
    </row>
    <row r="32" spans="1:2" x14ac:dyDescent="0.25">
      <c r="A32" s="1" t="s">
        <v>81</v>
      </c>
      <c r="B32" s="1" t="s">
        <v>82</v>
      </c>
    </row>
    <row r="33" spans="1:2" x14ac:dyDescent="0.25">
      <c r="A33" s="1" t="s">
        <v>83</v>
      </c>
      <c r="B33" s="1" t="s">
        <v>84</v>
      </c>
    </row>
    <row r="34" spans="1:2" x14ac:dyDescent="0.25">
      <c r="A34" s="1" t="s">
        <v>85</v>
      </c>
      <c r="B34" s="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itemsales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Pease</dc:creator>
  <cp:lastModifiedBy>Carol Pease</cp:lastModifiedBy>
  <dcterms:created xsi:type="dcterms:W3CDTF">2018-01-03T22:37:56Z</dcterms:created>
  <dcterms:modified xsi:type="dcterms:W3CDTF">2018-01-03T22:37:56Z</dcterms:modified>
</cp:coreProperties>
</file>