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Questa_cartella_di_lavoro" defaultThemeVersion="153222"/>
  <mc:AlternateContent xmlns:mc="http://schemas.openxmlformats.org/markup-compatibility/2006">
    <mc:Choice Requires="x15">
      <x15ac:absPath xmlns:x15ac="http://schemas.microsoft.com/office/spreadsheetml/2010/11/ac" url="D:\users\Andrea\dev\smart_tunnelling\resources\"/>
    </mc:Choice>
  </mc:AlternateContent>
  <bookViews>
    <workbookView xWindow="0" yWindow="0" windowWidth="28800" windowHeight="12435"/>
  </bookViews>
  <sheets>
    <sheet name="geo" sheetId="2" r:id="rId1"/>
  </sheets>
  <definedNames>
    <definedName name="_xlnm._FilterDatabase" localSheetId="0" hidden="1">geo!#REF!</definedName>
    <definedName name="_xlnm.Extract" localSheetId="0">geo!#REF!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4" i="2"/>
  <c r="D7" i="2" l="1"/>
  <c r="D8" i="2"/>
  <c r="D5" i="2"/>
  <c r="D6" i="2"/>
  <c r="D4" i="2"/>
</calcChain>
</file>

<file path=xl/sharedStrings.xml><?xml version="1.0" encoding="utf-8"?>
<sst xmlns="http://schemas.openxmlformats.org/spreadsheetml/2006/main" count="43" uniqueCount="34">
  <si>
    <t>fine</t>
  </si>
  <si>
    <t>inizio</t>
  </si>
  <si>
    <t>L</t>
  </si>
  <si>
    <t>perc</t>
  </si>
  <si>
    <t>type</t>
  </si>
  <si>
    <t>D</t>
  </si>
  <si>
    <t>rmr_med</t>
  </si>
  <si>
    <t>rmr_stdev</t>
  </si>
  <si>
    <t>title</t>
  </si>
  <si>
    <t>k0_min</t>
  </si>
  <si>
    <t>k0_max</t>
  </si>
  <si>
    <t>id</t>
  </si>
  <si>
    <t>mi_med</t>
  </si>
  <si>
    <t>mi_stdev</t>
  </si>
  <si>
    <t>gsi_med</t>
  </si>
  <si>
    <t>gsi_stdev</t>
  </si>
  <si>
    <t>sigma_ti_min</t>
  </si>
  <si>
    <t>sigma_ti_max</t>
  </si>
  <si>
    <t>winflow</t>
  </si>
  <si>
    <t>limestone</t>
  </si>
  <si>
    <t>chert</t>
  </si>
  <si>
    <t>fault</t>
  </si>
  <si>
    <t>g_min</t>
  </si>
  <si>
    <t>l/s</t>
  </si>
  <si>
    <t>Mpa</t>
  </si>
  <si>
    <t>KN/m3</t>
  </si>
  <si>
    <t>dati fittizi</t>
  </si>
  <si>
    <t>sigma_ci_min</t>
  </si>
  <si>
    <t>cai_max</t>
  </si>
  <si>
    <t>cai_min</t>
  </si>
  <si>
    <t>g_max</t>
  </si>
  <si>
    <t>sigma_ci_max</t>
  </si>
  <si>
    <t>ei_min</t>
  </si>
  <si>
    <t>ei_max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</si>
</sst>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0" xfId="0" applyFont="1" applyFill="1" applyBorder="1"/>
    <xf numFmtId="0" fontId="2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4" borderId="0" xfId="0" applyFill="1"/>
    <xf numFmtId="0" fontId="0" fillId="4" borderId="0" xfId="0" applyFill="1" applyBorder="1"/>
    <xf numFmtId="0" fontId="3" fillId="0" borderId="0" xfId="0" applyFont="1"/>
    <xf numFmtId="0" fontId="0" fillId="2" borderId="0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AY14"/>
  <sheetViews>
    <sheetView tabSelected="1" topLeftCell="S1" zoomScaleNormal="100" workbookViewId="0">
      <selection activeCell="Y13" sqref="Y13"/>
    </sheetView>
  </sheetViews>
  <sheetFormatPr defaultRowHeight="15" x14ac:dyDescent="0.25"/>
  <cols>
    <col min="1" max="1" width="2.7109375" bestFit="1" customWidth="1"/>
    <col min="2" max="2" width="6" bestFit="1" customWidth="1"/>
    <col min="3" max="3" width="5.5703125" bestFit="1" customWidth="1"/>
    <col min="4" max="4" width="4.42578125" bestFit="1" customWidth="1"/>
    <col min="5" max="5" width="5" bestFit="1" customWidth="1"/>
    <col min="6" max="6" width="5" customWidth="1"/>
    <col min="7" max="7" width="7.140625" bestFit="1" customWidth="1"/>
    <col min="8" max="8" width="9" bestFit="1" customWidth="1"/>
    <col min="9" max="9" width="13.42578125" bestFit="1" customWidth="1"/>
    <col min="10" max="10" width="14.85546875" bestFit="1" customWidth="1"/>
    <col min="11" max="11" width="8.28515625" bestFit="1" customWidth="1"/>
    <col min="12" max="12" width="9" bestFit="1" customWidth="1"/>
    <col min="13" max="13" width="7.7109375" bestFit="1" customWidth="1"/>
    <col min="14" max="14" width="8.42578125" bestFit="1" customWidth="1"/>
    <col min="15" max="15" width="9.140625" bestFit="1" customWidth="1"/>
    <col min="16" max="16" width="10" bestFit="1" customWidth="1"/>
    <col min="17" max="17" width="8.5703125" bestFit="1" customWidth="1"/>
    <col min="18" max="18" width="9.28515625" bestFit="1" customWidth="1"/>
    <col min="19" max="19" width="9.140625" bestFit="1" customWidth="1"/>
    <col min="20" max="20" width="13.85546875" bestFit="1" customWidth="1"/>
    <col min="21" max="21" width="14.140625" bestFit="1" customWidth="1"/>
    <col min="22" max="22" width="13.140625" bestFit="1" customWidth="1"/>
    <col min="23" max="23" width="13.7109375" bestFit="1" customWidth="1"/>
    <col min="24" max="24" width="7.42578125" bestFit="1" customWidth="1"/>
    <col min="25" max="25" width="8" bestFit="1" customWidth="1"/>
    <col min="26" max="27" width="20.28515625" bestFit="1" customWidth="1"/>
    <col min="28" max="28" width="19.42578125" bestFit="1" customWidth="1"/>
    <col min="29" max="29" width="19" bestFit="1" customWidth="1"/>
    <col min="30" max="30" width="19.7109375" bestFit="1" customWidth="1"/>
    <col min="31" max="31" width="18.42578125" bestFit="1" customWidth="1"/>
    <col min="32" max="32" width="18" bestFit="1" customWidth="1"/>
    <col min="33" max="33" width="18.7109375" bestFit="1" customWidth="1"/>
    <col min="34" max="34" width="16.7109375" bestFit="1" customWidth="1"/>
    <col min="35" max="35" width="16.28515625" bestFit="1" customWidth="1"/>
    <col min="36" max="36" width="17" bestFit="1" customWidth="1"/>
    <col min="37" max="37" width="19.28515625" bestFit="1" customWidth="1"/>
    <col min="38" max="38" width="18.85546875" bestFit="1" customWidth="1"/>
    <col min="39" max="39" width="19.5703125" bestFit="1" customWidth="1"/>
    <col min="40" max="40" width="19.28515625" bestFit="1" customWidth="1"/>
    <col min="41" max="41" width="18.85546875" bestFit="1" customWidth="1"/>
    <col min="42" max="42" width="19.5703125" bestFit="1" customWidth="1"/>
    <col min="43" max="43" width="18.7109375" bestFit="1" customWidth="1"/>
    <col min="44" max="44" width="18.28515625" bestFit="1" customWidth="1"/>
    <col min="45" max="45" width="19" bestFit="1" customWidth="1"/>
    <col min="46" max="46" width="18.7109375" bestFit="1" customWidth="1"/>
    <col min="47" max="47" width="18.28515625" bestFit="1" customWidth="1"/>
    <col min="48" max="48" width="18" bestFit="1" customWidth="1"/>
    <col min="49" max="49" width="17.7109375" bestFit="1" customWidth="1"/>
    <col min="50" max="50" width="17.28515625" bestFit="1" customWidth="1"/>
    <col min="51" max="51" width="18" bestFit="1" customWidth="1"/>
  </cols>
  <sheetData>
    <row r="1" spans="1:51" s="1" customFormat="1" x14ac:dyDescent="0.25">
      <c r="A1" s="2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 s="2"/>
      <c r="R1" s="2"/>
      <c r="S1" s="2"/>
    </row>
    <row r="2" spans="1:51" s="1" customFormat="1" x14ac:dyDescent="0.25">
      <c r="A2" s="2"/>
      <c r="B2" t="s">
        <v>26</v>
      </c>
      <c r="C2"/>
      <c r="D2"/>
      <c r="E2"/>
      <c r="F2"/>
      <c r="G2" t="s">
        <v>25</v>
      </c>
      <c r="H2" t="s">
        <v>25</v>
      </c>
      <c r="I2" t="s">
        <v>24</v>
      </c>
      <c r="J2" t="s">
        <v>24</v>
      </c>
      <c r="K2"/>
      <c r="L2"/>
      <c r="M2"/>
      <c r="N2"/>
      <c r="O2"/>
      <c r="P2"/>
      <c r="Q2" s="2"/>
      <c r="R2" s="2"/>
      <c r="S2" s="2"/>
      <c r="V2" t="s">
        <v>24</v>
      </c>
      <c r="Z2" s="1" t="s">
        <v>23</v>
      </c>
    </row>
    <row r="3" spans="1:51" x14ac:dyDescent="0.25">
      <c r="A3" s="7" t="s">
        <v>11</v>
      </c>
      <c r="B3" s="7" t="s">
        <v>1</v>
      </c>
      <c r="C3" s="7" t="s">
        <v>0</v>
      </c>
      <c r="D3" s="7" t="s">
        <v>2</v>
      </c>
      <c r="E3" s="7" t="s">
        <v>3</v>
      </c>
      <c r="F3" s="7" t="s">
        <v>4</v>
      </c>
      <c r="G3" s="7" t="s">
        <v>22</v>
      </c>
      <c r="H3" s="7" t="s">
        <v>30</v>
      </c>
      <c r="I3" s="7" t="s">
        <v>27</v>
      </c>
      <c r="J3" s="7" t="s">
        <v>31</v>
      </c>
      <c r="K3" s="7" t="s">
        <v>12</v>
      </c>
      <c r="L3" s="7" t="s">
        <v>13</v>
      </c>
      <c r="M3" s="7" t="s">
        <v>32</v>
      </c>
      <c r="N3" s="7" t="s">
        <v>33</v>
      </c>
      <c r="O3" s="7" t="s">
        <v>29</v>
      </c>
      <c r="P3" s="7" t="s">
        <v>28</v>
      </c>
      <c r="Q3" s="7" t="s">
        <v>14</v>
      </c>
      <c r="R3" s="7" t="s">
        <v>15</v>
      </c>
      <c r="S3" s="7" t="s">
        <v>6</v>
      </c>
      <c r="T3" s="7" t="s">
        <v>7</v>
      </c>
      <c r="U3" s="7" t="s">
        <v>8</v>
      </c>
      <c r="V3" s="7" t="s">
        <v>16</v>
      </c>
      <c r="W3" s="7" t="s">
        <v>17</v>
      </c>
      <c r="X3" s="7" t="s">
        <v>9</v>
      </c>
      <c r="Y3" s="7" t="s">
        <v>10</v>
      </c>
      <c r="Z3" s="8" t="s">
        <v>18</v>
      </c>
    </row>
    <row r="4" spans="1:51" x14ac:dyDescent="0.25">
      <c r="A4">
        <v>0</v>
      </c>
      <c r="B4">
        <v>0</v>
      </c>
      <c r="C4" s="5">
        <v>800</v>
      </c>
      <c r="D4">
        <f>C4-B4</f>
        <v>800</v>
      </c>
      <c r="E4">
        <v>0.86</v>
      </c>
      <c r="F4" t="s">
        <v>5</v>
      </c>
      <c r="G4" s="6">
        <v>19.95</v>
      </c>
      <c r="H4" s="6">
        <v>26.55</v>
      </c>
      <c r="I4">
        <v>30</v>
      </c>
      <c r="J4">
        <v>152</v>
      </c>
      <c r="K4">
        <v>9</v>
      </c>
      <c r="L4">
        <v>0.5</v>
      </c>
      <c r="M4" s="12">
        <v>6206</v>
      </c>
      <c r="N4" s="12">
        <v>12589</v>
      </c>
      <c r="O4">
        <v>1.5</v>
      </c>
      <c r="P4">
        <v>2.2000000000000002</v>
      </c>
      <c r="Q4">
        <f>S4-5</f>
        <v>54</v>
      </c>
      <c r="R4">
        <v>0</v>
      </c>
      <c r="S4">
        <v>59</v>
      </c>
      <c r="T4">
        <v>0</v>
      </c>
      <c r="U4" t="s">
        <v>19</v>
      </c>
      <c r="V4">
        <v>4.83</v>
      </c>
      <c r="W4">
        <v>15.86</v>
      </c>
      <c r="X4">
        <v>0.7</v>
      </c>
      <c r="Y4">
        <v>1.5</v>
      </c>
      <c r="Z4">
        <v>41</v>
      </c>
    </row>
    <row r="5" spans="1:51" x14ac:dyDescent="0.25">
      <c r="A5">
        <v>1</v>
      </c>
      <c r="B5">
        <v>0</v>
      </c>
      <c r="C5" s="5">
        <v>800</v>
      </c>
      <c r="D5">
        <f t="shared" ref="D5:D8" si="0">C5-B5</f>
        <v>800</v>
      </c>
      <c r="E5">
        <v>0.14000000000000001</v>
      </c>
      <c r="F5" t="s">
        <v>5</v>
      </c>
      <c r="G5" s="6">
        <v>23.56</v>
      </c>
      <c r="H5" s="6">
        <v>25.13</v>
      </c>
      <c r="I5">
        <v>62</v>
      </c>
      <c r="J5">
        <v>105</v>
      </c>
      <c r="K5">
        <v>9</v>
      </c>
      <c r="L5">
        <v>0.5</v>
      </c>
      <c r="M5" s="12">
        <v>6202</v>
      </c>
      <c r="N5" s="12">
        <v>22410</v>
      </c>
      <c r="O5">
        <v>1.7</v>
      </c>
      <c r="P5">
        <v>4.2</v>
      </c>
      <c r="Q5">
        <f t="shared" ref="Q5:Q8" si="1">S5-5</f>
        <v>70</v>
      </c>
      <c r="R5">
        <v>0</v>
      </c>
      <c r="S5">
        <v>75</v>
      </c>
      <c r="T5">
        <v>0</v>
      </c>
      <c r="U5" t="s">
        <v>20</v>
      </c>
      <c r="V5">
        <v>3.45</v>
      </c>
      <c r="W5">
        <v>31.03</v>
      </c>
      <c r="X5">
        <v>0.7</v>
      </c>
      <c r="Y5">
        <v>1.5</v>
      </c>
      <c r="Z5">
        <v>47.6</v>
      </c>
    </row>
    <row r="6" spans="1:51" s="1" customFormat="1" x14ac:dyDescent="0.25">
      <c r="A6" s="9">
        <v>2</v>
      </c>
      <c r="B6" s="9">
        <v>800</v>
      </c>
      <c r="C6" s="9">
        <v>850</v>
      </c>
      <c r="D6" s="9">
        <f t="shared" si="0"/>
        <v>50</v>
      </c>
      <c r="E6" s="9">
        <v>1</v>
      </c>
      <c r="F6" s="9" t="s">
        <v>5</v>
      </c>
      <c r="G6" s="9">
        <v>20</v>
      </c>
      <c r="H6" s="10"/>
      <c r="I6" s="9">
        <v>13.8</v>
      </c>
      <c r="J6" s="9"/>
      <c r="K6"/>
      <c r="L6"/>
      <c r="M6" s="9"/>
      <c r="N6" s="9"/>
      <c r="O6" s="9"/>
      <c r="P6" s="9"/>
      <c r="Q6">
        <f t="shared" si="1"/>
        <v>40</v>
      </c>
      <c r="R6" s="9">
        <v>0</v>
      </c>
      <c r="S6" s="9">
        <v>45</v>
      </c>
      <c r="T6" s="9">
        <v>0</v>
      </c>
      <c r="U6" s="9" t="s">
        <v>21</v>
      </c>
      <c r="V6" s="9"/>
      <c r="W6" s="9"/>
      <c r="X6">
        <v>0.7</v>
      </c>
      <c r="Y6">
        <v>1.5</v>
      </c>
      <c r="Z6" s="9">
        <v>47.6</v>
      </c>
      <c r="AA6"/>
      <c r="AB6"/>
      <c r="AC6"/>
      <c r="AD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x14ac:dyDescent="0.25">
      <c r="A7">
        <v>3</v>
      </c>
      <c r="B7">
        <v>850</v>
      </c>
      <c r="C7">
        <v>1000</v>
      </c>
      <c r="D7">
        <f t="shared" si="0"/>
        <v>150</v>
      </c>
      <c r="E7">
        <v>0.86</v>
      </c>
      <c r="F7" t="s">
        <v>5</v>
      </c>
      <c r="G7" s="6">
        <v>19.95</v>
      </c>
      <c r="H7" s="6">
        <v>26.55</v>
      </c>
      <c r="I7">
        <v>30</v>
      </c>
      <c r="J7">
        <v>152</v>
      </c>
      <c r="K7">
        <v>9</v>
      </c>
      <c r="L7">
        <v>0.5</v>
      </c>
      <c r="M7" s="12">
        <v>6206</v>
      </c>
      <c r="N7" s="12">
        <v>12589</v>
      </c>
      <c r="O7">
        <v>1.5</v>
      </c>
      <c r="P7">
        <v>2.2000000000000002</v>
      </c>
      <c r="Q7">
        <f t="shared" si="1"/>
        <v>54</v>
      </c>
      <c r="R7">
        <v>0</v>
      </c>
      <c r="S7">
        <v>59</v>
      </c>
      <c r="T7">
        <v>0</v>
      </c>
      <c r="U7" t="s">
        <v>19</v>
      </c>
      <c r="V7">
        <v>4.83</v>
      </c>
      <c r="W7">
        <v>15.86</v>
      </c>
      <c r="X7">
        <v>0.7</v>
      </c>
      <c r="Y7">
        <v>1.5</v>
      </c>
      <c r="Z7">
        <v>41</v>
      </c>
    </row>
    <row r="8" spans="1:51" x14ac:dyDescent="0.25">
      <c r="A8">
        <v>4</v>
      </c>
      <c r="B8">
        <v>850</v>
      </c>
      <c r="C8">
        <v>1000</v>
      </c>
      <c r="D8">
        <f t="shared" si="0"/>
        <v>150</v>
      </c>
      <c r="E8">
        <v>0.14000000000000001</v>
      </c>
      <c r="F8" t="s">
        <v>5</v>
      </c>
      <c r="G8" s="6">
        <v>23.56</v>
      </c>
      <c r="H8" s="6">
        <v>25.13</v>
      </c>
      <c r="I8">
        <v>62</v>
      </c>
      <c r="J8">
        <v>105</v>
      </c>
      <c r="K8">
        <v>9</v>
      </c>
      <c r="L8">
        <v>0.5</v>
      </c>
      <c r="M8" s="12">
        <v>6202</v>
      </c>
      <c r="N8" s="12">
        <v>22410</v>
      </c>
      <c r="O8">
        <v>1.7</v>
      </c>
      <c r="P8">
        <v>4.2</v>
      </c>
      <c r="Q8">
        <f t="shared" si="1"/>
        <v>70</v>
      </c>
      <c r="R8">
        <v>0</v>
      </c>
      <c r="S8">
        <v>75</v>
      </c>
      <c r="T8">
        <v>0</v>
      </c>
      <c r="U8" t="s">
        <v>20</v>
      </c>
      <c r="V8">
        <v>3.45</v>
      </c>
      <c r="W8">
        <v>31.03</v>
      </c>
      <c r="X8">
        <v>0.7</v>
      </c>
      <c r="Y8">
        <v>1.5</v>
      </c>
      <c r="Z8">
        <v>47.6</v>
      </c>
    </row>
    <row r="9" spans="1:51" x14ac:dyDescent="0.25">
      <c r="Z9" s="11"/>
    </row>
    <row r="10" spans="1:51" x14ac:dyDescent="0.25">
      <c r="G10">
        <v>0.157087</v>
      </c>
    </row>
    <row r="11" spans="1:51" x14ac:dyDescent="0.25">
      <c r="AW11" s="4"/>
    </row>
    <row r="14" spans="1:51" x14ac:dyDescent="0.25">
      <c r="S14" s="3"/>
    </row>
  </sheetData>
  <sortState ref="A4:BA15">
    <sortCondition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Ghensi</dc:creator>
  <cp:lastModifiedBy>Andrea Ghensi</cp:lastModifiedBy>
  <dcterms:created xsi:type="dcterms:W3CDTF">2016-05-31T12:07:55Z</dcterms:created>
  <dcterms:modified xsi:type="dcterms:W3CDTF">2016-07-04T10:13:40Z</dcterms:modified>
</cp:coreProperties>
</file>