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<sst xmlns="http://schemas.openxmlformats.org/spreadsheetml/2006/main" count="52" uniqueCount="51">
  <si>
    <t>size</t>
  </si>
  <si>
    <t>instances</t>
  </si>
  <si>
    <t>opt</t>
  </si>
  <si>
    <t>Han_2020</t>
  </si>
  <si>
    <t>min_pdr</t>
  </si>
  <si>
    <t>SchedulleNet</t>
  </si>
  <si>
    <t>best_known</t>
  </si>
  <si>
    <t>avg</t>
  </si>
  <si>
    <t>score</t>
  </si>
  <si>
    <t>15*10</t>
  </si>
  <si>
    <t>la21</t>
  </si>
  <si>
    <t>la22</t>
  </si>
  <si>
    <t>la23</t>
  </si>
  <si>
    <t>la24</t>
  </si>
  <si>
    <t>la25</t>
  </si>
  <si>
    <t>20*10</t>
  </si>
  <si>
    <t>la26</t>
  </si>
  <si>
    <t>la27</t>
  </si>
  <si>
    <t>la28</t>
  </si>
  <si>
    <t>la29</t>
  </si>
  <si>
    <t>la30</t>
  </si>
  <si>
    <t>30*10</t>
  </si>
  <si>
    <t>la31</t>
  </si>
  <si>
    <t>la32</t>
  </si>
  <si>
    <t>la33</t>
  </si>
  <si>
    <t>la34</t>
  </si>
  <si>
    <t>la35</t>
  </si>
  <si>
    <t>15*15</t>
  </si>
  <si>
    <t>la36</t>
  </si>
  <si>
    <t>la37</t>
  </si>
  <si>
    <t>la38</t>
  </si>
  <si>
    <t>la39</t>
  </si>
  <si>
    <t>la40</t>
  </si>
  <si>
    <t>20*20</t>
  </si>
  <si>
    <t>ta21</t>
  </si>
  <si>
    <t>ta22</t>
  </si>
  <si>
    <t>30*15</t>
  </si>
  <si>
    <t>ta31</t>
  </si>
  <si>
    <t>ta32</t>
  </si>
  <si>
    <t>30*20</t>
  </si>
  <si>
    <t>ta41</t>
  </si>
  <si>
    <t>ta42</t>
  </si>
  <si>
    <t>50*15</t>
  </si>
  <si>
    <t>ta51</t>
  </si>
  <si>
    <t>ta52</t>
  </si>
  <si>
    <t>50*20</t>
  </si>
  <si>
    <t>ta61</t>
  </si>
  <si>
    <t>ta62</t>
  </si>
  <si>
    <t>100*20</t>
  </si>
  <si>
    <t>ta71</t>
  </si>
  <si>
    <t>ta72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</si>
</sst>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2" borderId="1" applyNumberFormat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0" fontId="0" fillId="0" borderId="0" xfId="11" applyNumberForma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tabSelected="1" workbookViewId="0">
      <selection activeCell="R9" sqref="R9"/>
    </sheetView>
  </sheetViews>
  <sheetFormatPr defaultColWidth="9" defaultRowHeight="14.4"/>
  <cols>
    <col min="1" max="1" width="9" style="1"/>
    <col min="2" max="2" width="6.33333333333333" style="1" customWidth="1"/>
    <col min="3" max="3" width="4.88888888888889" style="1" customWidth="1"/>
    <col min="4" max="4" width="7" style="1" customWidth="1"/>
    <col min="5" max="5" width="6.66666666666667" style="1" customWidth="1"/>
    <col min="6" max="6" width="6.11111111111111" style="2" customWidth="1"/>
    <col min="7" max="7" width="10.4444444444444" style="3" customWidth="1"/>
    <col min="8" max="8" width="8.88888888888889" style="4"/>
    <col min="9" max="9" width="10" style="1"/>
    <col min="10" max="10" width="8.88888888888889"/>
    <col min="12" max="13" width="10" style="5"/>
    <col min="14" max="14" width="12.8888888888889"/>
    <col min="16" max="16" width="9" style="6"/>
  </cols>
  <sheetData>
    <row r="1" spans="1:16">
      <c r="A1" s="1" t="s">
        <v>0</v>
      </c>
      <c r="B1" s="1" t="s">
        <v>1</v>
      </c>
      <c r="C1" s="4" t="s">
        <v>2</v>
      </c>
      <c r="D1" s="7" t="s">
        <v>3</v>
      </c>
      <c r="E1" s="7" t="s">
        <v>4</v>
      </c>
      <c r="F1" s="2" t="s">
        <v>5</v>
      </c>
      <c r="G1" s="3" t="s">
        <v>6</v>
      </c>
      <c r="H1" s="4">
        <v>1</v>
      </c>
      <c r="I1" s="1">
        <v>2</v>
      </c>
      <c r="J1" s="5">
        <v>3</v>
      </c>
      <c r="K1">
        <v>4</v>
      </c>
      <c r="L1" s="5">
        <v>5</v>
      </c>
      <c r="M1" s="5">
        <v>6</v>
      </c>
      <c r="N1" t="s">
        <v>7</v>
      </c>
      <c r="O1" t="s">
        <v>7</v>
      </c>
      <c r="P1" s="6" t="s">
        <v>8</v>
      </c>
    </row>
    <row r="2" spans="1:16">
      <c r="A2" s="8" t="s">
        <v>9</v>
      </c>
      <c r="B2" s="1" t="s">
        <v>10</v>
      </c>
      <c r="C2" s="4">
        <v>1046</v>
      </c>
      <c r="D2" s="7">
        <v>1162</v>
      </c>
      <c r="E2" s="1">
        <v>1230</v>
      </c>
      <c r="F2" s="2">
        <v>1261</v>
      </c>
      <c r="G2" s="3">
        <v>1162</v>
      </c>
      <c r="H2" s="4">
        <v>1107</v>
      </c>
      <c r="I2" s="1">
        <v>1137</v>
      </c>
      <c r="J2">
        <v>1119</v>
      </c>
      <c r="K2" s="19">
        <v>1118</v>
      </c>
      <c r="L2" s="5">
        <v>1131</v>
      </c>
      <c r="M2" s="5">
        <v>1147</v>
      </c>
      <c r="N2">
        <f>AVERAGE(H2:M2)</f>
        <v>1126.5</v>
      </c>
      <c r="O2">
        <v>1127</v>
      </c>
      <c r="P2" s="6">
        <v>0.0301204819277108</v>
      </c>
    </row>
    <row r="3" spans="1:16">
      <c r="A3" s="8"/>
      <c r="B3" s="1" t="s">
        <v>11</v>
      </c>
      <c r="C3" s="4">
        <v>927</v>
      </c>
      <c r="D3" s="7">
        <v>1021</v>
      </c>
      <c r="E3" s="1">
        <v>1060</v>
      </c>
      <c r="F3" s="2">
        <v>1207</v>
      </c>
      <c r="G3" s="3">
        <v>1021</v>
      </c>
      <c r="H3" s="4">
        <v>990</v>
      </c>
      <c r="I3" s="1">
        <v>994</v>
      </c>
      <c r="J3" s="20">
        <v>1031</v>
      </c>
      <c r="K3" s="19">
        <v>1008</v>
      </c>
      <c r="L3" s="5">
        <v>1022</v>
      </c>
      <c r="M3" s="5">
        <v>983</v>
      </c>
      <c r="N3">
        <f>AVERAGE(H3:M3)</f>
        <v>1004.66666666667</v>
      </c>
      <c r="O3">
        <v>1005</v>
      </c>
      <c r="P3" s="6">
        <v>0.0156709108716944</v>
      </c>
    </row>
    <row r="4" spans="1:16">
      <c r="A4" s="8"/>
      <c r="B4" s="1" t="s">
        <v>12</v>
      </c>
      <c r="C4" s="4">
        <v>1032</v>
      </c>
      <c r="D4" s="7">
        <v>1053</v>
      </c>
      <c r="E4" s="1">
        <v>1152</v>
      </c>
      <c r="F4" s="2">
        <v>1145</v>
      </c>
      <c r="G4" s="3">
        <v>1053</v>
      </c>
      <c r="H4" s="9">
        <v>1058</v>
      </c>
      <c r="I4" s="1">
        <v>1032</v>
      </c>
      <c r="J4">
        <v>1047</v>
      </c>
      <c r="K4" s="19">
        <v>1037</v>
      </c>
      <c r="L4" s="5">
        <v>1051</v>
      </c>
      <c r="M4" s="5">
        <v>1032</v>
      </c>
      <c r="N4">
        <f>AVERAGE(H4:M4)</f>
        <v>1042.83333333333</v>
      </c>
      <c r="O4">
        <v>1043</v>
      </c>
      <c r="P4" s="6">
        <v>0.00949667616334283</v>
      </c>
    </row>
    <row r="5" spans="1:16">
      <c r="A5" s="8"/>
      <c r="B5" s="1" t="s">
        <v>13</v>
      </c>
      <c r="C5" s="4">
        <v>935</v>
      </c>
      <c r="D5" s="7">
        <v>1029</v>
      </c>
      <c r="E5" s="1">
        <v>1085</v>
      </c>
      <c r="F5" s="2">
        <v>1088</v>
      </c>
      <c r="G5" s="3">
        <v>1029</v>
      </c>
      <c r="H5" s="4">
        <v>1029</v>
      </c>
      <c r="I5" s="21">
        <v>1042</v>
      </c>
      <c r="J5">
        <v>1005</v>
      </c>
      <c r="K5" s="19">
        <v>1016</v>
      </c>
      <c r="L5" s="22">
        <v>1037</v>
      </c>
      <c r="M5" s="5">
        <v>993</v>
      </c>
      <c r="N5">
        <f>AVERAGE(H5:M5)</f>
        <v>1020.33333333333</v>
      </c>
      <c r="O5">
        <v>1021</v>
      </c>
      <c r="P5" s="6">
        <v>0.00777453838678328</v>
      </c>
    </row>
    <row r="6" spans="1:16">
      <c r="A6" s="8"/>
      <c r="B6" s="1" t="s">
        <v>14</v>
      </c>
      <c r="C6" s="4">
        <v>977</v>
      </c>
      <c r="D6" s="7">
        <v>1067</v>
      </c>
      <c r="E6" s="1">
        <v>1112</v>
      </c>
      <c r="F6" s="2">
        <v>1117</v>
      </c>
      <c r="G6" s="3">
        <v>1067</v>
      </c>
      <c r="H6" s="4">
        <v>1063</v>
      </c>
      <c r="I6" s="21">
        <v>1090</v>
      </c>
      <c r="J6">
        <v>1048</v>
      </c>
      <c r="K6" s="19">
        <v>1066</v>
      </c>
      <c r="L6" s="5">
        <v>1059</v>
      </c>
      <c r="M6" s="22">
        <v>1099</v>
      </c>
      <c r="N6">
        <f>AVERAGE(H6:M6)</f>
        <v>1070.83333333333</v>
      </c>
      <c r="O6" s="20">
        <v>1071</v>
      </c>
      <c r="P6" s="6">
        <v>-0.00374882849109653</v>
      </c>
    </row>
    <row r="7" spans="1:16">
      <c r="A7" s="8" t="s">
        <v>15</v>
      </c>
      <c r="B7" s="1" t="s">
        <v>16</v>
      </c>
      <c r="C7" s="4">
        <v>1218</v>
      </c>
      <c r="D7" s="7">
        <v>1327</v>
      </c>
      <c r="E7" s="1">
        <v>1386</v>
      </c>
      <c r="F7" s="2">
        <v>1458</v>
      </c>
      <c r="G7" s="3">
        <v>1327</v>
      </c>
      <c r="H7" s="4">
        <v>1288</v>
      </c>
      <c r="I7" s="1">
        <v>1257</v>
      </c>
      <c r="J7">
        <v>1301</v>
      </c>
      <c r="K7" s="19">
        <v>1294</v>
      </c>
      <c r="L7" s="5">
        <v>1273</v>
      </c>
      <c r="M7" s="5">
        <v>1235</v>
      </c>
      <c r="N7">
        <f>AVERAGE(H7:M7)</f>
        <v>1274.66666666667</v>
      </c>
      <c r="O7">
        <v>1275</v>
      </c>
      <c r="P7" s="6">
        <v>0.0391861341371515</v>
      </c>
    </row>
    <row r="8" spans="1:16">
      <c r="A8" s="8"/>
      <c r="B8" s="1" t="s">
        <v>17</v>
      </c>
      <c r="C8" s="4">
        <v>1235</v>
      </c>
      <c r="D8" s="7">
        <v>1397</v>
      </c>
      <c r="E8" s="1">
        <v>1415</v>
      </c>
      <c r="F8" s="2">
        <v>1516</v>
      </c>
      <c r="G8" s="3">
        <v>1397</v>
      </c>
      <c r="H8" s="4">
        <v>1377</v>
      </c>
      <c r="I8" s="1">
        <v>1357</v>
      </c>
      <c r="J8">
        <v>1357</v>
      </c>
      <c r="K8" s="19">
        <v>1347</v>
      </c>
      <c r="L8" s="5">
        <v>1370</v>
      </c>
      <c r="M8" s="5">
        <v>1373</v>
      </c>
      <c r="N8">
        <f>AVERAGE(H8:M8)</f>
        <v>1363.5</v>
      </c>
      <c r="O8">
        <v>1364</v>
      </c>
      <c r="P8" s="6">
        <v>0.0236220472440945</v>
      </c>
    </row>
    <row r="9" spans="1:16">
      <c r="A9" s="8"/>
      <c r="B9" s="1" t="s">
        <v>18</v>
      </c>
      <c r="C9" s="4">
        <v>1216</v>
      </c>
      <c r="D9" s="7">
        <v>1386</v>
      </c>
      <c r="E9" s="1">
        <v>1472</v>
      </c>
      <c r="F9" s="2">
        <v>1357</v>
      </c>
      <c r="G9" s="3">
        <v>1357</v>
      </c>
      <c r="H9" s="4">
        <v>1296</v>
      </c>
      <c r="I9" s="1">
        <v>1311</v>
      </c>
      <c r="J9">
        <v>1306</v>
      </c>
      <c r="K9" s="19">
        <v>1311</v>
      </c>
      <c r="L9" s="5">
        <v>1336</v>
      </c>
      <c r="M9" s="5">
        <v>1332</v>
      </c>
      <c r="N9">
        <f>AVERAGE(H9:M9)</f>
        <v>1315.33333333333</v>
      </c>
      <c r="O9">
        <v>1316</v>
      </c>
      <c r="P9" s="6">
        <v>0.0302137067059691</v>
      </c>
    </row>
    <row r="10" spans="1:16">
      <c r="A10" s="8"/>
      <c r="B10" s="1" t="s">
        <v>19</v>
      </c>
      <c r="C10" s="4">
        <v>1152</v>
      </c>
      <c r="D10" s="7">
        <v>1323</v>
      </c>
      <c r="E10" s="1">
        <v>1343</v>
      </c>
      <c r="F10" s="2">
        <v>1320</v>
      </c>
      <c r="G10" s="3">
        <v>1320</v>
      </c>
      <c r="H10" s="4">
        <v>1294</v>
      </c>
      <c r="I10" s="1">
        <v>1302</v>
      </c>
      <c r="J10">
        <v>1262</v>
      </c>
      <c r="K10" s="19">
        <v>1299</v>
      </c>
      <c r="L10" s="5">
        <v>1309</v>
      </c>
      <c r="M10" s="5">
        <v>1311</v>
      </c>
      <c r="N10">
        <f>AVERAGE(H10:M10)</f>
        <v>1296.16666666667</v>
      </c>
      <c r="O10">
        <v>1297</v>
      </c>
      <c r="P10" s="6">
        <v>0.0174242424242424</v>
      </c>
    </row>
    <row r="11" spans="1:16">
      <c r="A11" s="8"/>
      <c r="B11" s="1" t="s">
        <v>20</v>
      </c>
      <c r="C11" s="4">
        <v>1355</v>
      </c>
      <c r="D11" s="7">
        <v>1417</v>
      </c>
      <c r="E11" s="1">
        <v>1534</v>
      </c>
      <c r="F11" s="2">
        <v>1490</v>
      </c>
      <c r="G11" s="3">
        <v>1417</v>
      </c>
      <c r="H11" s="4">
        <v>1402</v>
      </c>
      <c r="I11" s="1">
        <v>1355</v>
      </c>
      <c r="J11">
        <v>1398</v>
      </c>
      <c r="K11" s="19">
        <v>1391</v>
      </c>
      <c r="L11" s="22">
        <v>1430</v>
      </c>
      <c r="M11" s="5">
        <v>1407</v>
      </c>
      <c r="N11">
        <f>AVERAGE(H11:M11)</f>
        <v>1397.16666666667</v>
      </c>
      <c r="O11">
        <v>1398</v>
      </c>
      <c r="P11" s="6">
        <v>0.013408609738885</v>
      </c>
    </row>
    <row r="12" spans="1:16">
      <c r="A12" s="8" t="s">
        <v>21</v>
      </c>
      <c r="B12" s="1" t="s">
        <v>22</v>
      </c>
      <c r="C12" s="4">
        <v>1784</v>
      </c>
      <c r="D12" s="7">
        <v>1854</v>
      </c>
      <c r="E12" s="2">
        <v>1816</v>
      </c>
      <c r="F12" s="2">
        <v>1906</v>
      </c>
      <c r="G12" s="3">
        <v>1816</v>
      </c>
      <c r="H12" s="4">
        <v>1784</v>
      </c>
      <c r="I12" s="1">
        <v>1784</v>
      </c>
      <c r="J12">
        <v>1784</v>
      </c>
      <c r="K12" s="19">
        <v>1784</v>
      </c>
      <c r="L12" s="5">
        <v>1784</v>
      </c>
      <c r="M12" s="5">
        <v>1784</v>
      </c>
      <c r="N12">
        <f>AVERAGE(H12:M12)</f>
        <v>1784</v>
      </c>
      <c r="O12">
        <v>1784</v>
      </c>
      <c r="P12" s="6">
        <v>0.0176211453744493</v>
      </c>
    </row>
    <row r="13" spans="1:16">
      <c r="A13" s="8"/>
      <c r="B13" s="1" t="s">
        <v>23</v>
      </c>
      <c r="C13" s="4">
        <v>1850</v>
      </c>
      <c r="D13" s="7">
        <v>1900</v>
      </c>
      <c r="E13" s="1">
        <v>1884</v>
      </c>
      <c r="F13" s="10">
        <v>1850</v>
      </c>
      <c r="G13" s="11">
        <v>1850</v>
      </c>
      <c r="H13" s="4">
        <v>1850</v>
      </c>
      <c r="I13" s="1">
        <v>1850</v>
      </c>
      <c r="J13">
        <v>1850</v>
      </c>
      <c r="K13" s="19">
        <v>1850</v>
      </c>
      <c r="L13" s="5">
        <v>1850</v>
      </c>
      <c r="M13" s="5">
        <v>1850</v>
      </c>
      <c r="N13">
        <f>AVERAGE(H13:M13)</f>
        <v>1850</v>
      </c>
      <c r="O13">
        <v>1850</v>
      </c>
      <c r="P13" s="6">
        <v>0</v>
      </c>
    </row>
    <row r="14" spans="1:16">
      <c r="A14" s="8"/>
      <c r="B14" s="1" t="s">
        <v>24</v>
      </c>
      <c r="C14" s="4">
        <v>1719</v>
      </c>
      <c r="D14" s="7">
        <v>1782</v>
      </c>
      <c r="E14" s="1">
        <v>1806</v>
      </c>
      <c r="F14" s="2">
        <v>1731</v>
      </c>
      <c r="G14" s="3">
        <v>1731</v>
      </c>
      <c r="H14" s="4">
        <v>1719</v>
      </c>
      <c r="I14" s="1">
        <v>1719</v>
      </c>
      <c r="J14">
        <v>1723</v>
      </c>
      <c r="K14" s="19">
        <v>1725</v>
      </c>
      <c r="L14" s="5">
        <v>1719</v>
      </c>
      <c r="M14" s="5">
        <v>1719</v>
      </c>
      <c r="N14">
        <f>AVERAGE(H14:M14)</f>
        <v>1720.66666666667</v>
      </c>
      <c r="O14">
        <v>1721</v>
      </c>
      <c r="P14" s="6">
        <v>0.00577700751010976</v>
      </c>
    </row>
    <row r="15" spans="1:16">
      <c r="A15" s="8"/>
      <c r="B15" s="1" t="s">
        <v>25</v>
      </c>
      <c r="C15" s="4">
        <v>1721</v>
      </c>
      <c r="D15" s="7">
        <v>1880</v>
      </c>
      <c r="E15" s="1">
        <v>1856</v>
      </c>
      <c r="F15" s="2">
        <v>1784</v>
      </c>
      <c r="G15" s="3">
        <v>1784</v>
      </c>
      <c r="H15" s="4">
        <v>1760</v>
      </c>
      <c r="I15" s="1">
        <v>1724</v>
      </c>
      <c r="J15">
        <v>1766</v>
      </c>
      <c r="K15" s="19">
        <v>1741</v>
      </c>
      <c r="L15" s="5">
        <v>1747</v>
      </c>
      <c r="M15" s="5">
        <v>1766</v>
      </c>
      <c r="N15">
        <f>AVERAGE(H15:M15)</f>
        <v>1750.66666666667</v>
      </c>
      <c r="O15">
        <v>1751</v>
      </c>
      <c r="P15" s="6">
        <v>0.0184977578475336</v>
      </c>
    </row>
    <row r="16" spans="1:16">
      <c r="A16" s="8"/>
      <c r="B16" s="1" t="s">
        <v>26</v>
      </c>
      <c r="C16" s="4">
        <v>1888</v>
      </c>
      <c r="D16" s="7">
        <v>1941</v>
      </c>
      <c r="E16" s="1">
        <v>2039</v>
      </c>
      <c r="F16" s="2">
        <v>1969</v>
      </c>
      <c r="G16" s="3">
        <v>1941</v>
      </c>
      <c r="H16" s="4">
        <v>1898</v>
      </c>
      <c r="I16" s="1">
        <v>1898</v>
      </c>
      <c r="J16">
        <v>1924</v>
      </c>
      <c r="K16" s="20">
        <v>1945</v>
      </c>
      <c r="L16" s="5">
        <v>1901</v>
      </c>
      <c r="M16" s="5">
        <v>1917</v>
      </c>
      <c r="N16">
        <f>AVERAGE(H16:M16)</f>
        <v>1913.83333333333</v>
      </c>
      <c r="O16">
        <v>1914</v>
      </c>
      <c r="P16" s="6">
        <v>0.0139103554868624</v>
      </c>
    </row>
    <row r="17" spans="1:16">
      <c r="A17" s="8" t="s">
        <v>27</v>
      </c>
      <c r="B17" s="1" t="s">
        <v>28</v>
      </c>
      <c r="C17" s="4">
        <v>1268</v>
      </c>
      <c r="D17" s="12">
        <v>1355</v>
      </c>
      <c r="E17" s="1">
        <v>1396</v>
      </c>
      <c r="F17" s="2">
        <v>1449</v>
      </c>
      <c r="G17" s="3">
        <v>1355</v>
      </c>
      <c r="H17" s="9">
        <v>1419</v>
      </c>
      <c r="I17" s="21">
        <v>1375</v>
      </c>
      <c r="J17" s="20">
        <v>1398</v>
      </c>
      <c r="K17" s="23">
        <v>1369</v>
      </c>
      <c r="L17" s="22">
        <v>1380</v>
      </c>
      <c r="M17" s="5">
        <v>1353</v>
      </c>
      <c r="N17">
        <f>AVERAGE(H17:M17)</f>
        <v>1382.33333333333</v>
      </c>
      <c r="O17" s="20">
        <v>1383</v>
      </c>
      <c r="P17" s="6">
        <v>-0.0206642066420664</v>
      </c>
    </row>
    <row r="18" spans="1:16">
      <c r="A18" s="8"/>
      <c r="B18" s="1" t="s">
        <v>29</v>
      </c>
      <c r="C18" s="4">
        <v>1397</v>
      </c>
      <c r="D18" s="7">
        <v>1540</v>
      </c>
      <c r="E18" s="1">
        <v>1584</v>
      </c>
      <c r="F18" s="2">
        <v>1653</v>
      </c>
      <c r="G18" s="3">
        <v>1540</v>
      </c>
      <c r="H18" s="4">
        <v>1509</v>
      </c>
      <c r="I18" s="1">
        <v>1512</v>
      </c>
      <c r="J18">
        <v>1515</v>
      </c>
      <c r="K18" s="19">
        <v>1519</v>
      </c>
      <c r="L18" s="5">
        <v>1504</v>
      </c>
      <c r="M18" s="5">
        <v>1515</v>
      </c>
      <c r="N18">
        <f>AVERAGE(H18:M18)</f>
        <v>1512.33333333333</v>
      </c>
      <c r="O18">
        <v>1513</v>
      </c>
      <c r="P18" s="6">
        <v>0.0175324675324675</v>
      </c>
    </row>
    <row r="19" spans="1:16">
      <c r="A19" s="8"/>
      <c r="B19" s="1" t="s">
        <v>30</v>
      </c>
      <c r="C19" s="4">
        <v>1196</v>
      </c>
      <c r="D19" s="7">
        <v>1348</v>
      </c>
      <c r="E19" s="1">
        <v>1358</v>
      </c>
      <c r="F19" s="2">
        <v>1444</v>
      </c>
      <c r="G19" s="3">
        <v>1348</v>
      </c>
      <c r="H19" s="4">
        <v>1333</v>
      </c>
      <c r="I19" s="1">
        <v>1347</v>
      </c>
      <c r="J19">
        <v>1328</v>
      </c>
      <c r="K19" s="19">
        <v>1329</v>
      </c>
      <c r="L19" s="5">
        <v>1341</v>
      </c>
      <c r="M19" s="5">
        <v>1307</v>
      </c>
      <c r="N19">
        <f>AVERAGE(H19:M19)</f>
        <v>1330.83333333333</v>
      </c>
      <c r="O19">
        <v>1331</v>
      </c>
      <c r="P19" s="6">
        <v>0.0126112759643917</v>
      </c>
    </row>
    <row r="20" spans="1:16">
      <c r="A20" s="8"/>
      <c r="B20" s="1" t="s">
        <v>31</v>
      </c>
      <c r="C20" s="4">
        <v>1233</v>
      </c>
      <c r="D20" s="7">
        <v>1357</v>
      </c>
      <c r="E20" s="1">
        <v>1405</v>
      </c>
      <c r="F20" s="2">
        <v>1430</v>
      </c>
      <c r="G20" s="3">
        <v>1357</v>
      </c>
      <c r="H20" s="4">
        <v>1273</v>
      </c>
      <c r="I20" s="1">
        <v>1319</v>
      </c>
      <c r="J20" s="20">
        <v>1359</v>
      </c>
      <c r="K20" s="20">
        <v>1360</v>
      </c>
      <c r="L20" s="5">
        <v>1340</v>
      </c>
      <c r="M20" s="5">
        <v>1352</v>
      </c>
      <c r="N20">
        <f>AVERAGE(H20:M20)</f>
        <v>1333.83333333333</v>
      </c>
      <c r="O20">
        <v>1334</v>
      </c>
      <c r="P20" s="6">
        <v>0.0169491525423729</v>
      </c>
    </row>
    <row r="21" spans="1:16">
      <c r="A21" s="8"/>
      <c r="B21" s="1" t="s">
        <v>32</v>
      </c>
      <c r="C21" s="4">
        <v>1222</v>
      </c>
      <c r="D21" s="7">
        <v>1336</v>
      </c>
      <c r="E21" s="1">
        <v>1395</v>
      </c>
      <c r="F21" s="2">
        <v>1350</v>
      </c>
      <c r="G21" s="3">
        <v>1336</v>
      </c>
      <c r="H21" s="4">
        <v>1310</v>
      </c>
      <c r="I21" s="21">
        <v>1343</v>
      </c>
      <c r="J21">
        <v>1312</v>
      </c>
      <c r="K21" s="19">
        <v>1313</v>
      </c>
      <c r="L21" s="5">
        <v>1305</v>
      </c>
      <c r="M21" s="5">
        <v>1320</v>
      </c>
      <c r="N21">
        <f>AVERAGE(H21:M21)</f>
        <v>1317.16666666667</v>
      </c>
      <c r="O21">
        <v>1318</v>
      </c>
      <c r="P21" s="6">
        <v>0.0134730538922156</v>
      </c>
    </row>
    <row r="22" spans="1:16">
      <c r="A22" s="8" t="s">
        <v>33</v>
      </c>
      <c r="B22" s="1" t="s">
        <v>34</v>
      </c>
      <c r="C22" s="4">
        <v>1642</v>
      </c>
      <c r="D22" s="7">
        <v>1952</v>
      </c>
      <c r="E22" s="1">
        <v>1964</v>
      </c>
      <c r="F22" s="2">
        <v>1921</v>
      </c>
      <c r="G22" s="3">
        <v>1921</v>
      </c>
      <c r="H22" s="4">
        <v>1896</v>
      </c>
      <c r="I22" s="1">
        <v>1913</v>
      </c>
      <c r="J22">
        <v>1909</v>
      </c>
      <c r="K22" s="19">
        <v>1876</v>
      </c>
      <c r="L22" s="22">
        <v>1958</v>
      </c>
      <c r="M22" s="5">
        <v>1868</v>
      </c>
      <c r="N22">
        <f>AVERAGE(H22:M22)</f>
        <v>1903.33333333333</v>
      </c>
      <c r="O22">
        <v>1904</v>
      </c>
      <c r="P22" s="6">
        <v>0.00884955752212389</v>
      </c>
    </row>
    <row r="23" spans="1:16">
      <c r="A23" s="8"/>
      <c r="B23" s="1" t="s">
        <v>35</v>
      </c>
      <c r="C23" s="4">
        <v>1600</v>
      </c>
      <c r="D23" s="7">
        <v>1870</v>
      </c>
      <c r="E23" s="1">
        <v>1868</v>
      </c>
      <c r="F23" s="2">
        <v>1844</v>
      </c>
      <c r="G23" s="3">
        <v>1844</v>
      </c>
      <c r="H23" s="4">
        <v>1819</v>
      </c>
      <c r="I23" s="1">
        <v>1842</v>
      </c>
      <c r="J23" s="20">
        <v>1869</v>
      </c>
      <c r="K23" s="19">
        <v>1806</v>
      </c>
      <c r="L23" s="5">
        <v>1825</v>
      </c>
      <c r="M23" s="5">
        <v>1803</v>
      </c>
      <c r="N23">
        <f>AVERAGE(H23:M23)</f>
        <v>1827.33333333333</v>
      </c>
      <c r="O23">
        <v>1828</v>
      </c>
      <c r="P23" s="6">
        <v>0.00867678958785249</v>
      </c>
    </row>
    <row r="24" spans="1:16">
      <c r="A24" s="8" t="s">
        <v>36</v>
      </c>
      <c r="B24" s="1" t="s">
        <v>37</v>
      </c>
      <c r="C24" s="4">
        <v>1764</v>
      </c>
      <c r="D24" s="7">
        <v>1986</v>
      </c>
      <c r="E24" s="1">
        <v>2134</v>
      </c>
      <c r="F24" s="2">
        <v>2055</v>
      </c>
      <c r="G24" s="3">
        <v>1986</v>
      </c>
      <c r="H24" s="9">
        <v>2021</v>
      </c>
      <c r="I24" s="21">
        <v>2060</v>
      </c>
      <c r="J24">
        <v>1957</v>
      </c>
      <c r="K24" s="20">
        <v>2024</v>
      </c>
      <c r="L24" s="22">
        <v>2011</v>
      </c>
      <c r="M24" s="22">
        <v>2050</v>
      </c>
      <c r="N24">
        <f>AVERAGE(H24:M24)</f>
        <v>2020.5</v>
      </c>
      <c r="O24" s="20">
        <v>2021</v>
      </c>
      <c r="P24" s="6">
        <v>-0.0176233635448137</v>
      </c>
    </row>
    <row r="25" spans="1:16">
      <c r="A25" s="8"/>
      <c r="B25" s="1" t="s">
        <v>38</v>
      </c>
      <c r="C25" s="4">
        <v>1784</v>
      </c>
      <c r="D25" s="7">
        <v>2135</v>
      </c>
      <c r="E25" s="1">
        <v>2163</v>
      </c>
      <c r="F25" s="2">
        <v>2268</v>
      </c>
      <c r="G25" s="3">
        <v>2135</v>
      </c>
      <c r="H25" s="4">
        <v>2105</v>
      </c>
      <c r="I25" s="1">
        <v>2088</v>
      </c>
      <c r="J25">
        <v>2116</v>
      </c>
      <c r="K25" s="20">
        <v>2163</v>
      </c>
      <c r="L25" s="5">
        <v>2086</v>
      </c>
      <c r="M25" s="22">
        <v>2153</v>
      </c>
      <c r="N25">
        <f>AVERAGE(H25:M25)</f>
        <v>2118.5</v>
      </c>
      <c r="O25">
        <v>2119</v>
      </c>
      <c r="P25" s="6">
        <v>0.00749414519906323</v>
      </c>
    </row>
    <row r="26" spans="1:16">
      <c r="A26" s="8" t="s">
        <v>39</v>
      </c>
      <c r="B26" s="1" t="s">
        <v>40</v>
      </c>
      <c r="C26" s="4">
        <v>2005</v>
      </c>
      <c r="D26" s="7">
        <v>2450</v>
      </c>
      <c r="E26" s="1">
        <v>2499</v>
      </c>
      <c r="F26" s="2">
        <v>2572</v>
      </c>
      <c r="G26" s="3">
        <v>2450</v>
      </c>
      <c r="H26" s="4">
        <v>2405</v>
      </c>
      <c r="I26" s="1">
        <v>2431</v>
      </c>
      <c r="J26">
        <v>2443</v>
      </c>
      <c r="K26" s="20">
        <v>2456</v>
      </c>
      <c r="L26" s="5">
        <v>2418</v>
      </c>
      <c r="M26" s="5">
        <v>2396</v>
      </c>
      <c r="N26">
        <f>AVERAGE(H26:M26)</f>
        <v>2424.83333333333</v>
      </c>
      <c r="O26">
        <v>2425</v>
      </c>
      <c r="P26" s="6">
        <v>0.0102040816326531</v>
      </c>
    </row>
    <row r="27" spans="1:16">
      <c r="A27" s="8"/>
      <c r="B27" s="1" t="s">
        <v>41</v>
      </c>
      <c r="C27" s="4">
        <v>1937</v>
      </c>
      <c r="D27" s="7">
        <v>2351</v>
      </c>
      <c r="E27" s="1">
        <v>2416</v>
      </c>
      <c r="F27" s="2">
        <v>2397</v>
      </c>
      <c r="G27" s="3">
        <v>2351</v>
      </c>
      <c r="H27" s="4">
        <v>2340</v>
      </c>
      <c r="I27" s="1">
        <v>2304</v>
      </c>
      <c r="J27" s="5">
        <v>2341</v>
      </c>
      <c r="K27" s="19">
        <v>2261</v>
      </c>
      <c r="L27" s="5">
        <v>2323</v>
      </c>
      <c r="M27" s="5">
        <v>2334</v>
      </c>
      <c r="N27">
        <f>AVERAGE(H27:M27)</f>
        <v>2317.16666666667</v>
      </c>
      <c r="O27">
        <v>2318</v>
      </c>
      <c r="P27" s="6">
        <v>0.0140365801786474</v>
      </c>
    </row>
    <row r="28" spans="1:16">
      <c r="A28" s="8" t="s">
        <v>42</v>
      </c>
      <c r="B28" s="1" t="s">
        <v>43</v>
      </c>
      <c r="C28" s="4">
        <v>2760</v>
      </c>
      <c r="D28" s="7">
        <v>3263</v>
      </c>
      <c r="E28" s="1">
        <v>3442</v>
      </c>
      <c r="F28" s="2">
        <v>3382</v>
      </c>
      <c r="G28" s="3">
        <v>3263</v>
      </c>
      <c r="H28" s="4">
        <v>3165</v>
      </c>
      <c r="I28" s="1">
        <v>3141</v>
      </c>
      <c r="J28" s="5">
        <v>3239</v>
      </c>
      <c r="K28" s="19">
        <v>3184</v>
      </c>
      <c r="L28" s="5">
        <v>3168</v>
      </c>
      <c r="M28" s="5">
        <v>3198</v>
      </c>
      <c r="N28">
        <f>AVERAGE(H28:M28)</f>
        <v>3182.5</v>
      </c>
      <c r="O28">
        <v>3183</v>
      </c>
      <c r="P28" s="6">
        <v>0.0245173153539687</v>
      </c>
    </row>
    <row r="29" spans="1:16">
      <c r="A29" s="8"/>
      <c r="B29" s="1" t="s">
        <v>44</v>
      </c>
      <c r="C29" s="4">
        <v>2756</v>
      </c>
      <c r="D29" s="7">
        <v>3229</v>
      </c>
      <c r="E29" s="1">
        <v>3263</v>
      </c>
      <c r="F29" s="2">
        <v>3231</v>
      </c>
      <c r="G29" s="3">
        <v>3229</v>
      </c>
      <c r="H29" s="4">
        <v>3103</v>
      </c>
      <c r="I29" s="1">
        <v>3102</v>
      </c>
      <c r="J29" s="5">
        <v>3066</v>
      </c>
      <c r="K29" s="19">
        <v>3194</v>
      </c>
      <c r="L29" s="5">
        <v>3123</v>
      </c>
      <c r="M29" s="5">
        <v>3143</v>
      </c>
      <c r="N29">
        <f>AVERAGE(H29:M29)</f>
        <v>3121.83333333333</v>
      </c>
      <c r="O29">
        <v>3122</v>
      </c>
      <c r="P29" s="6">
        <v>0.033137194177764</v>
      </c>
    </row>
    <row r="30" spans="1:9">
      <c r="A30" s="8" t="s">
        <v>45</v>
      </c>
      <c r="B30" s="1" t="s">
        <v>46</v>
      </c>
      <c r="C30" s="4">
        <v>2868</v>
      </c>
      <c r="D30" s="7">
        <v>3367</v>
      </c>
      <c r="E30" s="1">
        <v>3335</v>
      </c>
      <c r="F30" s="2">
        <v>3202</v>
      </c>
      <c r="G30" s="3">
        <v>3202</v>
      </c>
      <c r="I30" s="24"/>
    </row>
    <row r="31" spans="1:10">
      <c r="A31" s="8"/>
      <c r="B31" s="1" t="s">
        <v>47</v>
      </c>
      <c r="C31" s="4">
        <v>2869</v>
      </c>
      <c r="D31" s="7">
        <v>3489</v>
      </c>
      <c r="E31" s="1">
        <v>3274</v>
      </c>
      <c r="F31" s="2">
        <v>3339</v>
      </c>
      <c r="G31" s="3">
        <v>3274</v>
      </c>
      <c r="I31" s="24"/>
      <c r="J31" s="5"/>
    </row>
    <row r="32" spans="1:10">
      <c r="A32" s="13" t="s">
        <v>48</v>
      </c>
      <c r="B32" s="14" t="s">
        <v>49</v>
      </c>
      <c r="C32" s="15">
        <v>5464</v>
      </c>
      <c r="D32" s="16">
        <v>5908</v>
      </c>
      <c r="E32" s="14">
        <v>5839</v>
      </c>
      <c r="F32" s="17">
        <v>5879</v>
      </c>
      <c r="G32" s="18">
        <v>5839</v>
      </c>
      <c r="I32" s="25"/>
      <c r="J32" s="5"/>
    </row>
    <row r="33" spans="1:10">
      <c r="A33" s="13"/>
      <c r="B33" s="14" t="s">
        <v>50</v>
      </c>
      <c r="C33" s="15">
        <v>5181</v>
      </c>
      <c r="D33" s="16">
        <v>5746</v>
      </c>
      <c r="E33" s="14">
        <v>5462</v>
      </c>
      <c r="F33" s="17">
        <v>5456</v>
      </c>
      <c r="G33" s="18">
        <v>5456</v>
      </c>
      <c r="J33" s="5"/>
    </row>
    <row r="34" spans="10:10">
      <c r="J34" s="5"/>
    </row>
    <row r="35" spans="10:10">
      <c r="J35" s="5"/>
    </row>
    <row r="36" spans="10:10">
      <c r="J36" s="5"/>
    </row>
    <row r="37" spans="10:10">
      <c r="J37" s="5"/>
    </row>
  </sheetData>
  <mergeCells count="10">
    <mergeCell ref="A2:A6"/>
    <mergeCell ref="A7:A11"/>
    <mergeCell ref="A12:A16"/>
    <mergeCell ref="A17:A21"/>
    <mergeCell ref="A22:A23"/>
    <mergeCell ref="A24:A25"/>
    <mergeCell ref="A26:A27"/>
    <mergeCell ref="A28:A29"/>
    <mergeCell ref="A30:A31"/>
    <mergeCell ref="A32:A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2022-08-29T02:34:00Z</dcterms:created>
  <dcterms:modified xsi:type="dcterms:W3CDTF">2022-09-05T06:40:32Z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C560BEAEA4364F61953C874FCB7D3C72</vt:lpwstr>
  </property>
  <property fmtid="{D5CDD505-2E9C-101B-9397-08002B2CF9AE}" pid="3" name="KSOProductBuildVer">
    <vt:lpwstr>2052-11.1.0.12313</vt:lpwstr>
  </property>
</Properties>
</file>