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Relu" sheetId="2" r:id="rId1"/>
    <sheet name="Tanh" sheetId="3" r:id="rId2"/>
    <sheet name="LeakyRelu" sheetId="4" r:id="rId3"/>
    <sheet name="Sigmoid" sheetId="5" r:id="rId4"/>
  </sheets>
  <calcPr calcId="144525"/>
</workbook>
</file>

<file path=xl/sharedStrings.xml><?xml version="1.0" encoding="utf-8"?>
<sst xmlns="http://schemas.openxmlformats.org/spreadsheetml/2006/main" count="159" uniqueCount="44">
  <si>
    <t>instances</t>
  </si>
  <si>
    <t>best_known</t>
  </si>
  <si>
    <t>spp3-data_set_sizes-ReLU</t>
  </si>
  <si>
    <t>converge_cnt</t>
  </si>
  <si>
    <t>total_time</t>
  </si>
  <si>
    <t>spp3-data_set_sizes-ReLU-1</t>
  </si>
  <si>
    <t>spp3-data_set_sizes-Relu-3</t>
  </si>
  <si>
    <t>spp3-data_set_sizes-Relu-44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</si>
  <si>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</si>
  <si>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</si>
  <si>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</si>
  <si>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</si>
  <si>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</si>
  <si>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</si>
  <si>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</si>
  <si>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</si>
  <si>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</si>
  <si>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</si>
  <si>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</si>
  <si>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</si>
  <si>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</si>
  <si>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</si>
  <si>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</si>
  <si>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</si>
  <si>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</si>
  <si>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</si>
  <si>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</si>
  <si>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</si>
  <si>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ta21</t>
  </si>
  <si>
    <t>ta22</t>
  </si>
  <si>
    <t>ta31</t>
  </si>
  <si>
    <t>ta32</t>
  </si>
  <si>
    <t>ta41</t>
  </si>
  <si>
    <t>ta42</t>
  </si>
  <si>
    <t>ta51</t>
  </si>
  <si>
    <t>ta52</t>
  </si>
  <si>
    <t>spp3-data_set_sizes-Tanh-2</t>
  </si>
  <si>
    <t>spp3-data_set_sizes-TTanh</t>
  </si>
  <si>
    <t>spp3-data_set_sizes-Tanh-1</t>
  </si>
  <si>
    <t>spp3-data_set_sizes-99Tanh</t>
  </si>
  <si>
    <t>spp3-data_set_sizes-LeakyReLU</t>
  </si>
  <si>
    <t>spp3-data_set_sizes-LeakyReLU-1</t>
  </si>
  <si>
    <t>spp3-data_set_sizes-LeakyRelu</t>
  </si>
  <si>
    <t>spp3-data_set_sizes-sigmoid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</si>
</sst>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>
      <alignment vertical="center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workbookViewId="0">
      <selection activeCell="R1" sqref="R$1:R$1048576"/>
    </sheetView>
  </sheetViews>
  <sheetFormatPr defaultColWidth="9" defaultRowHeight="14.4"/>
  <cols>
    <col min="1" max="1" width="12.2222222222222" customWidth="1"/>
    <col min="2" max="2" width="12.2222222222222" style="1" customWidth="1"/>
    <col min="3" max="3" width="10" style="2"/>
    <col min="4" max="4" width="14.1111111111111" style="2" customWidth="1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  <col min="16" max="16" width="9.66666666666667"/>
    <col min="18" max="18" width="14.1111111111111"/>
  </cols>
  <sheetData>
    <row r="1" spans="1:14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6</v>
      </c>
      <c r="J1" s="2" t="s">
        <v>3</v>
      </c>
      <c r="K1" s="2" t="s">
        <v>4</v>
      </c>
      <c r="L1" s="2" t="s">
        <v>7</v>
      </c>
      <c r="M1" s="2" t="s">
        <v>3</v>
      </c>
      <c r="N1" s="2" t="s">
        <v>4</v>
      </c>
    </row>
    <row r="2" spans="1:18">
      <c r="A2" t="s">
        <v>8</v>
      </c>
      <c r="B2" s="3">
        <v>1162</v>
      </c>
      <c r="C2" s="2">
        <v>1154</v>
      </c>
      <c r="D2" s="2">
        <v>8499</v>
      </c>
      <c r="E2" s="2">
        <v>2969.85524249076</v>
      </c>
      <c r="F2" s="2">
        <v>1107</v>
      </c>
      <c r="G2" s="2">
        <v>4514</v>
      </c>
      <c r="H2" s="2">
        <v>1534.73969793319</v>
      </c>
      <c r="I2" s="2">
        <v>1151</v>
      </c>
      <c r="J2" s="2">
        <v>4359</v>
      </c>
      <c r="K2" s="2">
        <v>1418.74531841278</v>
      </c>
      <c r="L2" s="2">
        <v>1140</v>
      </c>
      <c r="M2" s="2">
        <v>3699</v>
      </c>
      <c r="N2" s="2">
        <v>1294.02214050292</v>
      </c>
      <c r="O2">
        <f>AVERAGE(C2,F2,I2,L2)</f>
        <v>1138</v>
      </c>
      <c r="P2">
        <f>-SUM(O2)</f>
        <v>-1138</v>
      </c>
      <c r="Q2">
        <f>SUM(B2,P2)</f>
        <v>24</v>
      </c>
      <c r="R2" s="6">
        <f>Q2/B2</f>
        <v>0.0206540447504303</v>
      </c>
    </row>
    <row r="3" spans="1:18">
      <c r="A3" t="s">
        <v>9</v>
      </c>
      <c r="B3" s="3">
        <v>1021</v>
      </c>
      <c r="C3" s="2">
        <v>981</v>
      </c>
      <c r="D3" s="2">
        <v>6464</v>
      </c>
      <c r="E3" s="2">
        <v>2164.88866782188</v>
      </c>
      <c r="F3" s="2">
        <v>1001</v>
      </c>
      <c r="G3" s="2">
        <v>7754</v>
      </c>
      <c r="H3" s="2">
        <v>2578.14843273162</v>
      </c>
      <c r="I3" s="2">
        <v>1001</v>
      </c>
      <c r="J3" s="2">
        <v>5334</v>
      </c>
      <c r="K3" s="2">
        <v>1745.59876775741</v>
      </c>
      <c r="L3" s="2">
        <v>986</v>
      </c>
      <c r="M3" s="2">
        <v>3029</v>
      </c>
      <c r="N3" s="2">
        <v>1074.83862137794</v>
      </c>
      <c r="O3">
        <f t="shared" ref="O3:O29" si="0">AVERAGE(C3,F3,I3,L3)</f>
        <v>992.25</v>
      </c>
      <c r="P3">
        <f t="shared" ref="P3:P29" si="1">-SUM(O3)</f>
        <v>-992.25</v>
      </c>
      <c r="Q3">
        <f t="shared" ref="Q3:Q29" si="2">SUM(B3,P3)</f>
        <v>28.75</v>
      </c>
      <c r="R3" s="6">
        <f t="shared" ref="R3:R29" si="3">Q3/B3</f>
        <v>0.0281586679725759</v>
      </c>
    </row>
    <row r="4" spans="1:18">
      <c r="A4" t="s">
        <v>10</v>
      </c>
      <c r="B4" s="3">
        <v>1053</v>
      </c>
      <c r="C4" s="2">
        <v>1032</v>
      </c>
      <c r="D4" s="2">
        <v>8924</v>
      </c>
      <c r="E4" s="2">
        <v>2960.67100381851</v>
      </c>
      <c r="F4" s="2">
        <v>1032</v>
      </c>
      <c r="G4" s="2">
        <v>10789</v>
      </c>
      <c r="H4" s="2">
        <v>3578.35111522674</v>
      </c>
      <c r="I4" s="2">
        <v>1035</v>
      </c>
      <c r="J4" s="2">
        <v>3029</v>
      </c>
      <c r="K4" s="2">
        <v>994.289776802063</v>
      </c>
      <c r="L4" s="2">
        <v>1038</v>
      </c>
      <c r="M4" s="2">
        <v>3129</v>
      </c>
      <c r="N4" s="2">
        <v>1102.94182968139</v>
      </c>
      <c r="O4">
        <f t="shared" si="0"/>
        <v>1034.25</v>
      </c>
      <c r="P4">
        <f t="shared" si="1"/>
        <v>-1034.25</v>
      </c>
      <c r="Q4">
        <f t="shared" si="2"/>
        <v>18.75</v>
      </c>
      <c r="R4" s="6">
        <f t="shared" si="3"/>
        <v>0.0178062678062678</v>
      </c>
    </row>
    <row r="5" spans="1:18">
      <c r="A5" t="s">
        <v>11</v>
      </c>
      <c r="B5" s="3">
        <v>1029</v>
      </c>
      <c r="C5" s="2">
        <v>996</v>
      </c>
      <c r="D5" s="2">
        <v>10809</v>
      </c>
      <c r="E5" s="2">
        <v>3600.36155414581</v>
      </c>
      <c r="F5" s="2">
        <v>990</v>
      </c>
      <c r="G5" s="2">
        <v>6629</v>
      </c>
      <c r="H5" s="2">
        <v>2204.72954201698</v>
      </c>
      <c r="I5" s="2">
        <v>991</v>
      </c>
      <c r="J5" s="2">
        <v>3709</v>
      </c>
      <c r="K5" s="2">
        <v>1216.58626818656</v>
      </c>
      <c r="L5" s="2">
        <v>995</v>
      </c>
      <c r="M5" s="2">
        <v>6194</v>
      </c>
      <c r="N5" s="2">
        <v>2205.79385828971</v>
      </c>
      <c r="O5">
        <f t="shared" si="0"/>
        <v>993</v>
      </c>
      <c r="P5">
        <f t="shared" si="1"/>
        <v>-993</v>
      </c>
      <c r="Q5">
        <f t="shared" si="2"/>
        <v>36</v>
      </c>
      <c r="R5" s="6">
        <f t="shared" si="3"/>
        <v>0.0349854227405248</v>
      </c>
    </row>
    <row r="6" spans="1:18">
      <c r="A6" t="s">
        <v>12</v>
      </c>
      <c r="B6" s="3">
        <v>1067</v>
      </c>
      <c r="C6" s="2">
        <v>1044</v>
      </c>
      <c r="D6" s="2">
        <v>7399</v>
      </c>
      <c r="E6" s="2">
        <v>2457.1784543991</v>
      </c>
      <c r="F6" s="4">
        <v>1082</v>
      </c>
      <c r="G6" s="2">
        <v>3349</v>
      </c>
      <c r="H6" s="2">
        <v>1120.10459637641</v>
      </c>
      <c r="I6" s="2">
        <v>1030</v>
      </c>
      <c r="J6" s="2">
        <v>10749</v>
      </c>
      <c r="K6" s="2">
        <v>3498.25202322006</v>
      </c>
      <c r="L6" s="4">
        <v>1097</v>
      </c>
      <c r="M6" s="2">
        <v>3839</v>
      </c>
      <c r="N6" s="2">
        <v>1400.70560264587</v>
      </c>
      <c r="O6">
        <f t="shared" si="0"/>
        <v>1063.25</v>
      </c>
      <c r="P6">
        <f t="shared" si="1"/>
        <v>-1063.25</v>
      </c>
      <c r="Q6">
        <f t="shared" si="2"/>
        <v>3.75</v>
      </c>
      <c r="R6" s="6">
        <f t="shared" si="3"/>
        <v>0.003514526710403</v>
      </c>
    </row>
    <row r="7" spans="1:18">
      <c r="A7" t="s">
        <v>13</v>
      </c>
      <c r="B7" s="3">
        <v>1327</v>
      </c>
      <c r="C7" s="2">
        <v>1241</v>
      </c>
      <c r="D7" s="2">
        <v>6714</v>
      </c>
      <c r="E7" s="2">
        <v>3602.02261996269</v>
      </c>
      <c r="F7" s="2">
        <v>1254</v>
      </c>
      <c r="G7" s="2">
        <v>6739</v>
      </c>
      <c r="H7" s="2">
        <v>3600.41621494293</v>
      </c>
      <c r="I7" s="2">
        <v>1236</v>
      </c>
      <c r="J7" s="2">
        <v>6844</v>
      </c>
      <c r="K7" s="2">
        <v>3601.9487748146</v>
      </c>
      <c r="L7" s="2">
        <v>1241</v>
      </c>
      <c r="M7" s="2">
        <v>6319</v>
      </c>
      <c r="N7" s="2">
        <v>3602.60989761352</v>
      </c>
      <c r="O7">
        <f t="shared" si="0"/>
        <v>1243</v>
      </c>
      <c r="P7">
        <f t="shared" si="1"/>
        <v>-1243</v>
      </c>
      <c r="Q7">
        <f t="shared" si="2"/>
        <v>84</v>
      </c>
      <c r="R7" s="6">
        <f t="shared" si="3"/>
        <v>0.0633006782215524</v>
      </c>
    </row>
    <row r="8" spans="1:18">
      <c r="A8" t="s">
        <v>14</v>
      </c>
      <c r="B8" s="3">
        <v>1397</v>
      </c>
      <c r="C8" s="2">
        <v>1337</v>
      </c>
      <c r="D8" s="2">
        <v>6719</v>
      </c>
      <c r="E8" s="2">
        <v>3601.751652956</v>
      </c>
      <c r="F8" s="2">
        <v>1375</v>
      </c>
      <c r="G8" s="2">
        <v>6719</v>
      </c>
      <c r="H8" s="2">
        <v>3601.73679375648</v>
      </c>
      <c r="I8" s="2">
        <v>1315</v>
      </c>
      <c r="J8" s="2">
        <v>6829</v>
      </c>
      <c r="K8" s="2">
        <v>3600.47738790512</v>
      </c>
      <c r="L8" s="2">
        <v>1343</v>
      </c>
      <c r="M8" s="2">
        <v>6434</v>
      </c>
      <c r="N8" s="2">
        <v>3600.11814284324</v>
      </c>
      <c r="O8">
        <f t="shared" si="0"/>
        <v>1342.5</v>
      </c>
      <c r="P8">
        <f t="shared" si="1"/>
        <v>-1342.5</v>
      </c>
      <c r="Q8">
        <f t="shared" si="2"/>
        <v>54.5</v>
      </c>
      <c r="R8" s="6">
        <f t="shared" si="3"/>
        <v>0.0390121689334288</v>
      </c>
    </row>
    <row r="9" spans="1:18">
      <c r="A9" t="s">
        <v>15</v>
      </c>
      <c r="B9" s="3">
        <v>1357</v>
      </c>
      <c r="C9" s="2">
        <v>1297</v>
      </c>
      <c r="D9" s="2">
        <v>6739</v>
      </c>
      <c r="E9" s="2">
        <v>3600.07759404182</v>
      </c>
      <c r="F9" s="2">
        <v>1257</v>
      </c>
      <c r="G9" s="2">
        <v>5534</v>
      </c>
      <c r="H9" s="2">
        <v>2933.9806818962</v>
      </c>
      <c r="I9" s="2">
        <v>1277</v>
      </c>
      <c r="J9" s="2">
        <v>6859</v>
      </c>
      <c r="K9" s="2">
        <v>3601.04105257987</v>
      </c>
      <c r="L9" s="2">
        <v>1283</v>
      </c>
      <c r="M9" s="2">
        <v>6574</v>
      </c>
      <c r="N9" s="2">
        <v>3602.2940852642</v>
      </c>
      <c r="O9">
        <f t="shared" si="0"/>
        <v>1278.5</v>
      </c>
      <c r="P9">
        <f t="shared" si="1"/>
        <v>-1278.5</v>
      </c>
      <c r="Q9">
        <f t="shared" si="2"/>
        <v>78.5</v>
      </c>
      <c r="R9" s="6">
        <f t="shared" si="3"/>
        <v>0.0578481945467944</v>
      </c>
    </row>
    <row r="10" spans="1:18">
      <c r="A10" s="1" t="s">
        <v>16</v>
      </c>
      <c r="B10" s="3">
        <v>1320</v>
      </c>
      <c r="C10" s="2">
        <v>1261</v>
      </c>
      <c r="D10" s="2">
        <v>4949</v>
      </c>
      <c r="E10" s="2">
        <v>2666.60609531402</v>
      </c>
      <c r="F10" s="2">
        <v>1272</v>
      </c>
      <c r="G10" s="2">
        <v>6699</v>
      </c>
      <c r="H10" s="2">
        <v>3600.11421203613</v>
      </c>
      <c r="I10" s="2">
        <v>1262</v>
      </c>
      <c r="J10" s="2">
        <v>3854</v>
      </c>
      <c r="K10" s="2">
        <v>2039.70279288291</v>
      </c>
      <c r="L10" s="2">
        <v>1264</v>
      </c>
      <c r="M10" s="2">
        <v>6529</v>
      </c>
      <c r="N10" s="2">
        <v>3601.13253521919</v>
      </c>
      <c r="O10">
        <f t="shared" si="0"/>
        <v>1264.75</v>
      </c>
      <c r="P10">
        <f t="shared" si="1"/>
        <v>-1264.75</v>
      </c>
      <c r="Q10">
        <f t="shared" si="2"/>
        <v>55.25</v>
      </c>
      <c r="R10" s="6">
        <f t="shared" si="3"/>
        <v>0.0418560606060606</v>
      </c>
    </row>
    <row r="11" spans="1:18">
      <c r="A11" s="1" t="s">
        <v>17</v>
      </c>
      <c r="B11" s="3">
        <v>1417</v>
      </c>
      <c r="C11" s="2">
        <v>1415</v>
      </c>
      <c r="D11" s="2">
        <v>6744</v>
      </c>
      <c r="E11" s="2">
        <v>3602.06584310531</v>
      </c>
      <c r="F11" s="2">
        <v>1400</v>
      </c>
      <c r="G11" s="2">
        <v>6734</v>
      </c>
      <c r="H11" s="2">
        <v>3600.25725102424</v>
      </c>
      <c r="I11" s="2">
        <v>1361</v>
      </c>
      <c r="J11" s="2">
        <v>6834</v>
      </c>
      <c r="K11" s="2">
        <v>3601.30748128891</v>
      </c>
      <c r="L11" s="2">
        <v>1406</v>
      </c>
      <c r="M11" s="2">
        <v>6404</v>
      </c>
      <c r="N11" s="2">
        <v>3600.48327374458</v>
      </c>
      <c r="O11">
        <f t="shared" si="0"/>
        <v>1395.5</v>
      </c>
      <c r="P11">
        <f t="shared" si="1"/>
        <v>-1395.5</v>
      </c>
      <c r="Q11">
        <f t="shared" si="2"/>
        <v>21.5</v>
      </c>
      <c r="R11" s="6">
        <f t="shared" si="3"/>
        <v>0.0151729004940014</v>
      </c>
    </row>
    <row r="12" spans="1:18">
      <c r="A12" s="1" t="s">
        <v>18</v>
      </c>
      <c r="B12" s="3">
        <v>1816</v>
      </c>
      <c r="C12" s="2">
        <v>1784</v>
      </c>
      <c r="D12" s="2">
        <v>3244</v>
      </c>
      <c r="E12" s="2">
        <v>3600.76561570167</v>
      </c>
      <c r="F12" s="2">
        <v>1784</v>
      </c>
      <c r="G12" s="2">
        <v>3269</v>
      </c>
      <c r="H12" s="2">
        <v>3604.02160263061</v>
      </c>
      <c r="I12" s="2">
        <v>1784</v>
      </c>
      <c r="J12" s="2">
        <v>3309</v>
      </c>
      <c r="K12" s="2">
        <v>3602.85102295875</v>
      </c>
      <c r="L12" s="2">
        <v>1784</v>
      </c>
      <c r="M12" s="2">
        <v>3074</v>
      </c>
      <c r="N12" s="2">
        <v>3605.00223469734</v>
      </c>
      <c r="O12">
        <f t="shared" si="0"/>
        <v>1784</v>
      </c>
      <c r="P12">
        <f t="shared" si="1"/>
        <v>-1784</v>
      </c>
      <c r="Q12">
        <f t="shared" si="2"/>
        <v>32</v>
      </c>
      <c r="R12" s="6">
        <f t="shared" si="3"/>
        <v>0.0176211453744493</v>
      </c>
    </row>
    <row r="13" spans="1:18">
      <c r="A13" s="1" t="s">
        <v>19</v>
      </c>
      <c r="B13" s="3">
        <v>1850</v>
      </c>
      <c r="C13" s="2">
        <v>1850</v>
      </c>
      <c r="D13" s="2">
        <v>3254</v>
      </c>
      <c r="E13" s="2">
        <v>3603.68382596969</v>
      </c>
      <c r="F13" s="2">
        <v>1850</v>
      </c>
      <c r="G13" s="2">
        <v>3264</v>
      </c>
      <c r="H13" s="2">
        <v>3603.78375387191</v>
      </c>
      <c r="I13" s="2">
        <v>1850</v>
      </c>
      <c r="J13" s="2">
        <v>3319</v>
      </c>
      <c r="K13" s="2">
        <v>3602.40343189239</v>
      </c>
      <c r="L13" s="2">
        <v>1850</v>
      </c>
      <c r="M13" s="2">
        <v>3059</v>
      </c>
      <c r="N13" s="2">
        <v>3604.60769081115</v>
      </c>
      <c r="O13">
        <f t="shared" si="0"/>
        <v>1850</v>
      </c>
      <c r="P13">
        <f t="shared" si="1"/>
        <v>-1850</v>
      </c>
      <c r="Q13">
        <f t="shared" si="2"/>
        <v>0</v>
      </c>
      <c r="R13" s="6">
        <f t="shared" si="3"/>
        <v>0</v>
      </c>
    </row>
    <row r="14" spans="1:18">
      <c r="A14" s="1" t="s">
        <v>20</v>
      </c>
      <c r="B14" s="3">
        <v>1731</v>
      </c>
      <c r="C14" s="2">
        <v>1719</v>
      </c>
      <c r="D14" s="2">
        <v>3159</v>
      </c>
      <c r="E14" s="2">
        <v>3600.06140828132</v>
      </c>
      <c r="F14" s="2">
        <v>1730</v>
      </c>
      <c r="G14" s="2">
        <v>3174</v>
      </c>
      <c r="H14" s="2">
        <v>3604.01346182823</v>
      </c>
      <c r="I14" s="2">
        <v>1719</v>
      </c>
      <c r="J14" s="2">
        <v>3324</v>
      </c>
      <c r="K14" s="2">
        <v>3602.13849258422</v>
      </c>
      <c r="L14" s="2">
        <v>1719</v>
      </c>
      <c r="M14" s="2">
        <v>3069</v>
      </c>
      <c r="N14" s="2">
        <v>3601.7054464817</v>
      </c>
      <c r="O14">
        <f t="shared" si="0"/>
        <v>1721.75</v>
      </c>
      <c r="P14">
        <f t="shared" si="1"/>
        <v>-1721.75</v>
      </c>
      <c r="Q14">
        <f t="shared" si="2"/>
        <v>9.25</v>
      </c>
      <c r="R14" s="6">
        <f t="shared" si="3"/>
        <v>0.00534373194685153</v>
      </c>
    </row>
    <row r="15" spans="1:18">
      <c r="A15" s="1" t="s">
        <v>21</v>
      </c>
      <c r="B15" s="3">
        <v>1784</v>
      </c>
      <c r="C15" s="2">
        <v>1721</v>
      </c>
      <c r="D15" s="2">
        <v>3204</v>
      </c>
      <c r="E15" s="2">
        <v>3604.56238055229</v>
      </c>
      <c r="F15" s="2">
        <v>1733</v>
      </c>
      <c r="G15" s="2">
        <v>3264</v>
      </c>
      <c r="H15" s="2">
        <v>3600.36478996276</v>
      </c>
      <c r="I15" s="2">
        <v>1749</v>
      </c>
      <c r="J15" s="2">
        <v>3324</v>
      </c>
      <c r="K15" s="2">
        <v>3604.32672619819</v>
      </c>
      <c r="L15" s="2">
        <v>1745</v>
      </c>
      <c r="M15" s="2">
        <v>3069</v>
      </c>
      <c r="N15" s="2">
        <v>3603.70850086212</v>
      </c>
      <c r="O15">
        <f t="shared" si="0"/>
        <v>1737</v>
      </c>
      <c r="P15">
        <f t="shared" si="1"/>
        <v>-1737</v>
      </c>
      <c r="Q15">
        <f t="shared" si="2"/>
        <v>47</v>
      </c>
      <c r="R15" s="6">
        <f t="shared" si="3"/>
        <v>0.0263452914798206</v>
      </c>
    </row>
    <row r="16" spans="1:18">
      <c r="A16" s="1" t="s">
        <v>22</v>
      </c>
      <c r="B16" s="3">
        <v>1941</v>
      </c>
      <c r="C16" s="2">
        <v>1923</v>
      </c>
      <c r="D16" s="2">
        <v>3209</v>
      </c>
      <c r="E16" s="2">
        <v>3600.88942766189</v>
      </c>
      <c r="F16" s="2">
        <v>1904</v>
      </c>
      <c r="G16" s="2">
        <v>3294</v>
      </c>
      <c r="H16" s="2">
        <v>3604.03387165069</v>
      </c>
      <c r="I16" s="2">
        <v>1898</v>
      </c>
      <c r="J16" s="2">
        <v>3309</v>
      </c>
      <c r="K16" s="2">
        <v>3603.63195562362</v>
      </c>
      <c r="L16" s="2">
        <v>1898</v>
      </c>
      <c r="M16" s="2">
        <v>3194</v>
      </c>
      <c r="N16" s="2">
        <v>3601.9616985321</v>
      </c>
      <c r="O16">
        <f t="shared" si="0"/>
        <v>1905.75</v>
      </c>
      <c r="P16">
        <f t="shared" si="1"/>
        <v>-1905.75</v>
      </c>
      <c r="Q16">
        <f t="shared" si="2"/>
        <v>35.25</v>
      </c>
      <c r="R16" s="6">
        <f t="shared" si="3"/>
        <v>0.018160741885626</v>
      </c>
    </row>
    <row r="17" spans="1:18">
      <c r="A17" s="1" t="s">
        <v>23</v>
      </c>
      <c r="B17" s="3">
        <v>1355</v>
      </c>
      <c r="C17" s="2">
        <v>1331</v>
      </c>
      <c r="D17" s="2">
        <v>5229</v>
      </c>
      <c r="E17" s="2">
        <v>3473.59062910079</v>
      </c>
      <c r="F17" s="4">
        <v>1371</v>
      </c>
      <c r="G17" s="2">
        <v>5494</v>
      </c>
      <c r="H17" s="2">
        <v>3600.09564495086</v>
      </c>
      <c r="I17" s="4">
        <v>1356</v>
      </c>
      <c r="J17" s="2">
        <v>5704</v>
      </c>
      <c r="K17" s="2">
        <v>3601.07368230819</v>
      </c>
      <c r="L17" s="4">
        <v>1417</v>
      </c>
      <c r="M17" s="2">
        <v>5369</v>
      </c>
      <c r="N17" s="2">
        <v>3601.01838803291</v>
      </c>
      <c r="O17" s="5">
        <f t="shared" si="0"/>
        <v>1368.75</v>
      </c>
      <c r="P17">
        <f t="shared" si="1"/>
        <v>-1368.75</v>
      </c>
      <c r="Q17">
        <f t="shared" si="2"/>
        <v>-13.75</v>
      </c>
      <c r="R17" s="6">
        <f t="shared" si="3"/>
        <v>-0.0101476014760148</v>
      </c>
    </row>
    <row r="18" spans="1:18">
      <c r="A18" s="1" t="s">
        <v>24</v>
      </c>
      <c r="B18" s="3">
        <v>1540</v>
      </c>
      <c r="C18" s="2">
        <v>1485</v>
      </c>
      <c r="D18" s="2">
        <v>5494</v>
      </c>
      <c r="E18" s="2">
        <v>3601.82172322273</v>
      </c>
      <c r="F18" s="2">
        <v>1502</v>
      </c>
      <c r="G18" s="2">
        <v>5649</v>
      </c>
      <c r="H18" s="2">
        <v>3603.03542685508</v>
      </c>
      <c r="I18" s="2">
        <v>1519</v>
      </c>
      <c r="J18" s="2">
        <v>2334</v>
      </c>
      <c r="K18" s="2">
        <v>1482.92304587364</v>
      </c>
      <c r="L18" s="2">
        <v>1523</v>
      </c>
      <c r="M18" s="2">
        <v>5419</v>
      </c>
      <c r="N18" s="2">
        <v>3602.53014969825</v>
      </c>
      <c r="O18">
        <f t="shared" si="0"/>
        <v>1507.25</v>
      </c>
      <c r="P18">
        <f t="shared" si="1"/>
        <v>-1507.25</v>
      </c>
      <c r="Q18">
        <f t="shared" si="2"/>
        <v>32.75</v>
      </c>
      <c r="R18" s="6">
        <f t="shared" si="3"/>
        <v>0.0212662337662338</v>
      </c>
    </row>
    <row r="19" spans="1:18">
      <c r="A19" s="1" t="s">
        <v>25</v>
      </c>
      <c r="B19" s="3">
        <v>1348</v>
      </c>
      <c r="C19" s="2">
        <v>1355</v>
      </c>
      <c r="D19" s="2">
        <v>5504</v>
      </c>
      <c r="E19" s="2">
        <v>3602.31630086898</v>
      </c>
      <c r="F19" s="2">
        <v>1330</v>
      </c>
      <c r="G19" s="2">
        <v>5654</v>
      </c>
      <c r="H19" s="2">
        <v>3600.07527542114</v>
      </c>
      <c r="I19" s="2">
        <v>1322</v>
      </c>
      <c r="J19" s="2">
        <v>2329</v>
      </c>
      <c r="K19" s="2">
        <v>1485.43685913085</v>
      </c>
      <c r="L19" s="2">
        <v>1347</v>
      </c>
      <c r="M19" s="2">
        <v>5404</v>
      </c>
      <c r="N19" s="2">
        <v>3601.11452841758</v>
      </c>
      <c r="O19">
        <f t="shared" si="0"/>
        <v>1338.5</v>
      </c>
      <c r="P19">
        <f t="shared" si="1"/>
        <v>-1338.5</v>
      </c>
      <c r="Q19">
        <f t="shared" si="2"/>
        <v>9.5</v>
      </c>
      <c r="R19" s="6">
        <f t="shared" si="3"/>
        <v>0.00704747774480712</v>
      </c>
    </row>
    <row r="20" spans="1:18">
      <c r="A20" s="1" t="s">
        <v>26</v>
      </c>
      <c r="B20" s="3">
        <v>1357</v>
      </c>
      <c r="C20" s="2">
        <v>1333</v>
      </c>
      <c r="D20" s="2">
        <v>5499</v>
      </c>
      <c r="E20" s="2">
        <v>3601.08269286155</v>
      </c>
      <c r="F20" s="2">
        <v>1299</v>
      </c>
      <c r="G20" s="2">
        <v>5509</v>
      </c>
      <c r="H20" s="2">
        <v>3467.8376340866</v>
      </c>
      <c r="I20" s="4">
        <v>1388</v>
      </c>
      <c r="J20" s="2">
        <v>4514</v>
      </c>
      <c r="K20" s="2">
        <v>2869.68809223175</v>
      </c>
      <c r="L20" s="2">
        <v>1343</v>
      </c>
      <c r="M20" s="2">
        <v>5359</v>
      </c>
      <c r="N20" s="2">
        <v>3600.61806464195</v>
      </c>
      <c r="O20">
        <f t="shared" si="0"/>
        <v>1340.75</v>
      </c>
      <c r="P20">
        <f t="shared" si="1"/>
        <v>-1340.75</v>
      </c>
      <c r="Q20">
        <f t="shared" si="2"/>
        <v>16.25</v>
      </c>
      <c r="R20" s="6">
        <f t="shared" si="3"/>
        <v>0.0119749447310243</v>
      </c>
    </row>
    <row r="21" spans="1:18">
      <c r="A21" s="1" t="s">
        <v>27</v>
      </c>
      <c r="B21" s="3">
        <v>1336</v>
      </c>
      <c r="C21" s="2">
        <v>1328</v>
      </c>
      <c r="D21" s="2">
        <v>5494</v>
      </c>
      <c r="E21" s="2">
        <v>3602.3181233406</v>
      </c>
      <c r="F21" s="2">
        <v>1327</v>
      </c>
      <c r="G21" s="2">
        <v>5684</v>
      </c>
      <c r="H21" s="2">
        <v>3601.42216777801</v>
      </c>
      <c r="I21" s="4">
        <v>1339</v>
      </c>
      <c r="J21" s="2">
        <v>5709</v>
      </c>
      <c r="K21" s="2">
        <v>3600.36028575897</v>
      </c>
      <c r="L21" s="2">
        <v>1327</v>
      </c>
      <c r="M21" s="2">
        <v>5394</v>
      </c>
      <c r="N21" s="2">
        <v>3602.81340289115</v>
      </c>
      <c r="O21">
        <f t="shared" si="0"/>
        <v>1330.25</v>
      </c>
      <c r="P21">
        <f t="shared" si="1"/>
        <v>-1330.25</v>
      </c>
      <c r="Q21">
        <f t="shared" si="2"/>
        <v>5.75</v>
      </c>
      <c r="R21" s="6">
        <f t="shared" si="3"/>
        <v>0.00430389221556886</v>
      </c>
    </row>
    <row r="22" spans="1:18">
      <c r="A22" s="1" t="s">
        <v>28</v>
      </c>
      <c r="B22" s="3">
        <v>1921</v>
      </c>
      <c r="C22" s="2">
        <v>1841</v>
      </c>
      <c r="D22" s="2">
        <v>1969</v>
      </c>
      <c r="E22" s="2">
        <v>3606.76954197883</v>
      </c>
      <c r="F22" s="2">
        <v>1850</v>
      </c>
      <c r="G22" s="2">
        <v>2034</v>
      </c>
      <c r="H22" s="2">
        <v>3607.65201759338</v>
      </c>
      <c r="I22" s="2">
        <v>1874</v>
      </c>
      <c r="J22" s="2">
        <v>2039</v>
      </c>
      <c r="K22" s="2">
        <v>3600.34298205375</v>
      </c>
      <c r="L22" s="2">
        <v>1888</v>
      </c>
      <c r="M22" s="2">
        <v>1954</v>
      </c>
      <c r="N22" s="2">
        <v>3607.34273934364</v>
      </c>
      <c r="O22">
        <f t="shared" si="0"/>
        <v>1863.25</v>
      </c>
      <c r="P22">
        <f t="shared" si="1"/>
        <v>-1863.25</v>
      </c>
      <c r="Q22">
        <f t="shared" si="2"/>
        <v>57.75</v>
      </c>
      <c r="R22" s="6">
        <f t="shared" si="3"/>
        <v>0.0300624674648621</v>
      </c>
    </row>
    <row r="23" spans="1:18">
      <c r="A23" s="1" t="s">
        <v>29</v>
      </c>
      <c r="B23" s="3">
        <v>1844</v>
      </c>
      <c r="C23" s="4">
        <v>1845</v>
      </c>
      <c r="D23" s="2">
        <v>1969</v>
      </c>
      <c r="E23" s="2">
        <v>3601.8852174282</v>
      </c>
      <c r="F23" s="2">
        <v>1829</v>
      </c>
      <c r="G23" s="2">
        <v>2029</v>
      </c>
      <c r="H23" s="2">
        <v>3606.80227613449</v>
      </c>
      <c r="I23" s="2">
        <v>1801</v>
      </c>
      <c r="J23" s="2">
        <v>2029</v>
      </c>
      <c r="K23" s="2">
        <v>3603.04697561264</v>
      </c>
      <c r="L23" s="4">
        <v>1888</v>
      </c>
      <c r="M23" s="2">
        <v>1984</v>
      </c>
      <c r="N23" s="2">
        <v>3606.81339955329</v>
      </c>
      <c r="O23">
        <f t="shared" si="0"/>
        <v>1840.75</v>
      </c>
      <c r="P23">
        <f t="shared" si="1"/>
        <v>-1840.75</v>
      </c>
      <c r="Q23">
        <f t="shared" si="2"/>
        <v>3.25</v>
      </c>
      <c r="R23" s="6">
        <f t="shared" si="3"/>
        <v>0.00176247288503254</v>
      </c>
    </row>
    <row r="24" spans="1:18">
      <c r="A24" s="1" t="s">
        <v>30</v>
      </c>
      <c r="B24" s="3">
        <v>1986</v>
      </c>
      <c r="C24" s="4">
        <v>2007</v>
      </c>
      <c r="D24" s="2">
        <v>1579</v>
      </c>
      <c r="E24" s="2">
        <v>3603.86873984336</v>
      </c>
      <c r="F24" s="4">
        <v>2035</v>
      </c>
      <c r="G24" s="2">
        <v>1619</v>
      </c>
      <c r="H24" s="2">
        <v>3607.27605819702</v>
      </c>
      <c r="I24" s="4">
        <v>2042</v>
      </c>
      <c r="J24" s="2">
        <v>1639</v>
      </c>
      <c r="K24" s="2">
        <v>3607.54725074768</v>
      </c>
      <c r="L24" s="4">
        <v>2005</v>
      </c>
      <c r="M24" s="2">
        <v>1564</v>
      </c>
      <c r="N24" s="2">
        <v>3608.8117673397</v>
      </c>
      <c r="O24" s="5">
        <f t="shared" si="0"/>
        <v>2022.25</v>
      </c>
      <c r="P24">
        <f t="shared" si="1"/>
        <v>-2022.25</v>
      </c>
      <c r="Q24">
        <f t="shared" si="2"/>
        <v>-36.25</v>
      </c>
      <c r="R24" s="6">
        <f t="shared" si="3"/>
        <v>-0.0182527693856999</v>
      </c>
    </row>
    <row r="25" spans="1:18">
      <c r="A25" s="1" t="s">
        <v>31</v>
      </c>
      <c r="B25" s="3">
        <v>2135</v>
      </c>
      <c r="C25" s="2">
        <v>2089</v>
      </c>
      <c r="D25" s="2">
        <v>1584</v>
      </c>
      <c r="E25" s="2">
        <v>3609.20276522636</v>
      </c>
      <c r="F25" s="2">
        <v>2080</v>
      </c>
      <c r="G25" s="2">
        <v>1614</v>
      </c>
      <c r="H25" s="2">
        <v>3603.22713947296</v>
      </c>
      <c r="I25" s="4">
        <v>2140</v>
      </c>
      <c r="J25" s="2">
        <v>1644</v>
      </c>
      <c r="K25" s="2">
        <v>3608.70342254638</v>
      </c>
      <c r="L25" s="2">
        <v>2090</v>
      </c>
      <c r="M25" s="2">
        <v>1549</v>
      </c>
      <c r="N25" s="2">
        <v>3600.08761978149</v>
      </c>
      <c r="O25">
        <f t="shared" si="0"/>
        <v>2099.75</v>
      </c>
      <c r="P25">
        <f t="shared" si="1"/>
        <v>-2099.75</v>
      </c>
      <c r="Q25">
        <f t="shared" si="2"/>
        <v>35.25</v>
      </c>
      <c r="R25" s="6">
        <f t="shared" si="3"/>
        <v>0.0165105386416862</v>
      </c>
    </row>
    <row r="26" spans="1:18">
      <c r="A26" s="1" t="s">
        <v>32</v>
      </c>
      <c r="B26" s="3">
        <v>2450</v>
      </c>
      <c r="C26" s="2">
        <v>2357</v>
      </c>
      <c r="D26" s="2">
        <v>944</v>
      </c>
      <c r="E26" s="2">
        <v>3617.19059634208</v>
      </c>
      <c r="F26" s="2">
        <v>2437</v>
      </c>
      <c r="G26" s="2">
        <v>959</v>
      </c>
      <c r="H26" s="2">
        <v>3609.19023418426</v>
      </c>
      <c r="I26" s="2">
        <v>2402</v>
      </c>
      <c r="J26" s="2">
        <v>974</v>
      </c>
      <c r="K26" s="2">
        <v>3606.89339876174</v>
      </c>
      <c r="L26" s="2">
        <v>2379</v>
      </c>
      <c r="M26" s="2">
        <v>924</v>
      </c>
      <c r="N26" s="2">
        <v>3600.73579001426</v>
      </c>
      <c r="O26">
        <f t="shared" si="0"/>
        <v>2393.75</v>
      </c>
      <c r="P26">
        <f t="shared" si="1"/>
        <v>-2393.75</v>
      </c>
      <c r="Q26">
        <f t="shared" si="2"/>
        <v>56.25</v>
      </c>
      <c r="R26" s="6">
        <f t="shared" si="3"/>
        <v>0.0229591836734694</v>
      </c>
    </row>
    <row r="27" spans="1:18">
      <c r="A27" s="1" t="s">
        <v>33</v>
      </c>
      <c r="B27" s="3">
        <v>2351</v>
      </c>
      <c r="C27" s="2">
        <v>2331</v>
      </c>
      <c r="D27" s="2">
        <v>949</v>
      </c>
      <c r="E27" s="2">
        <v>3607.87935423851</v>
      </c>
      <c r="F27" s="2">
        <v>2332</v>
      </c>
      <c r="G27" s="2">
        <v>959</v>
      </c>
      <c r="H27" s="2">
        <v>3601.54379200935</v>
      </c>
      <c r="I27" s="2">
        <v>2293</v>
      </c>
      <c r="J27" s="2">
        <v>969</v>
      </c>
      <c r="K27" s="2">
        <v>3604.93339681625</v>
      </c>
      <c r="L27" s="2">
        <v>2336</v>
      </c>
      <c r="M27" s="2">
        <v>924</v>
      </c>
      <c r="N27" s="2">
        <v>3610.04656767845</v>
      </c>
      <c r="O27">
        <f t="shared" si="0"/>
        <v>2323</v>
      </c>
      <c r="P27">
        <f t="shared" si="1"/>
        <v>-2323</v>
      </c>
      <c r="Q27">
        <f t="shared" si="2"/>
        <v>28</v>
      </c>
      <c r="R27" s="6">
        <f t="shared" si="3"/>
        <v>0.0119098256061251</v>
      </c>
    </row>
    <row r="28" spans="1:18">
      <c r="A28" s="1" t="s">
        <v>34</v>
      </c>
      <c r="B28" s="3">
        <v>3263</v>
      </c>
      <c r="C28" s="2">
        <v>3159</v>
      </c>
      <c r="D28" s="2">
        <v>619</v>
      </c>
      <c r="E28" s="2">
        <v>3620.99770402908</v>
      </c>
      <c r="F28" s="2">
        <v>3123</v>
      </c>
      <c r="G28" s="2">
        <v>629</v>
      </c>
      <c r="H28" s="2">
        <v>3615.65401673316</v>
      </c>
      <c r="I28" s="2">
        <v>3123</v>
      </c>
      <c r="J28" s="2">
        <v>634</v>
      </c>
      <c r="K28" s="2">
        <v>3600.70285987854</v>
      </c>
      <c r="L28" s="2">
        <v>3215</v>
      </c>
      <c r="M28" s="2">
        <v>604</v>
      </c>
      <c r="N28" s="2">
        <v>3628.15241122245</v>
      </c>
      <c r="O28">
        <f t="shared" si="0"/>
        <v>3155</v>
      </c>
      <c r="P28">
        <f t="shared" si="1"/>
        <v>-3155</v>
      </c>
      <c r="Q28">
        <f t="shared" si="2"/>
        <v>108</v>
      </c>
      <c r="R28" s="6">
        <f t="shared" si="3"/>
        <v>0.0330983757278578</v>
      </c>
    </row>
    <row r="29" spans="1:18">
      <c r="A29" s="1" t="s">
        <v>35</v>
      </c>
      <c r="B29" s="3">
        <v>3229</v>
      </c>
      <c r="C29" s="2">
        <v>3080</v>
      </c>
      <c r="D29" s="2">
        <v>619</v>
      </c>
      <c r="E29" s="2">
        <v>3627.58334302902</v>
      </c>
      <c r="F29" s="2">
        <v>3068</v>
      </c>
      <c r="G29" s="2">
        <v>624</v>
      </c>
      <c r="H29" s="2">
        <v>3604.61325550079</v>
      </c>
      <c r="I29" s="2">
        <v>3044</v>
      </c>
      <c r="J29" s="2">
        <v>634</v>
      </c>
      <c r="K29" s="2">
        <v>3607.46495866775</v>
      </c>
      <c r="L29" s="2">
        <v>2989</v>
      </c>
      <c r="M29" s="2">
        <v>604</v>
      </c>
      <c r="N29" s="2">
        <v>3613.67276525497</v>
      </c>
      <c r="O29">
        <f t="shared" si="0"/>
        <v>3045.25</v>
      </c>
      <c r="P29">
        <f t="shared" si="1"/>
        <v>-3045.25</v>
      </c>
      <c r="Q29">
        <f t="shared" si="2"/>
        <v>183.75</v>
      </c>
      <c r="R29" s="6">
        <f t="shared" si="3"/>
        <v>0.0569061628987303</v>
      </c>
    </row>
    <row r="30" spans="5:14">
      <c r="E30" s="2">
        <f>SUM(E2:E29)</f>
        <v>96011.9481177329</v>
      </c>
      <c r="H30" s="2">
        <f>SUM(H2:H29)</f>
        <v>93097.2209568022</v>
      </c>
      <c r="K30" s="2">
        <f>SUM(K2:K29)</f>
        <v>85212.4184834956</v>
      </c>
      <c r="N30" s="2">
        <f>SUM(N2:N29)</f>
        <v>89985.6831524371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" workbookViewId="0">
      <selection activeCell="O24" sqref="O24"/>
    </sheetView>
  </sheetViews>
  <sheetFormatPr defaultColWidth="9" defaultRowHeight="14.4"/>
  <cols>
    <col min="1" max="1" width="12.2222222222222" customWidth="1"/>
    <col min="2" max="2" width="12.2222222222222" style="1" customWidth="1"/>
    <col min="3" max="4" width="10" style="2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  <col min="15" max="15" width="12.8888888888889"/>
  </cols>
  <sheetData>
    <row r="1" spans="1:14">
      <c r="A1" t="s">
        <v>0</v>
      </c>
      <c r="B1" s="3" t="s">
        <v>1</v>
      </c>
      <c r="C1" s="2" t="s">
        <v>36</v>
      </c>
      <c r="D1" s="2" t="s">
        <v>3</v>
      </c>
      <c r="E1" s="2" t="s">
        <v>4</v>
      </c>
      <c r="F1" s="2" t="s">
        <v>37</v>
      </c>
      <c r="G1" s="2" t="s">
        <v>3</v>
      </c>
      <c r="H1" s="2" t="s">
        <v>4</v>
      </c>
      <c r="I1" s="2" t="s">
        <v>38</v>
      </c>
      <c r="J1" s="2" t="s">
        <v>3</v>
      </c>
      <c r="K1" s="2" t="s">
        <v>4</v>
      </c>
      <c r="L1" s="2" t="s">
        <v>39</v>
      </c>
      <c r="M1" s="2" t="s">
        <v>3</v>
      </c>
      <c r="N1" s="2" t="s">
        <v>4</v>
      </c>
    </row>
    <row r="2" spans="1:15">
      <c r="A2" t="s">
        <v>8</v>
      </c>
      <c r="B2" s="3">
        <v>1162</v>
      </c>
      <c r="C2" s="2">
        <v>1133</v>
      </c>
      <c r="D2" s="2">
        <v>3714</v>
      </c>
      <c r="E2" s="2">
        <v>1310.21984148025</v>
      </c>
      <c r="F2" s="2">
        <v>1104</v>
      </c>
      <c r="G2" s="2">
        <v>4024</v>
      </c>
      <c r="H2" s="2">
        <v>1367.57713985443</v>
      </c>
      <c r="I2" s="2">
        <v>1145</v>
      </c>
      <c r="J2" s="2">
        <v>4269</v>
      </c>
      <c r="K2" s="2">
        <v>1434.54553484916</v>
      </c>
      <c r="L2" s="2">
        <v>1097</v>
      </c>
      <c r="M2" s="2">
        <v>2664</v>
      </c>
      <c r="N2" s="2">
        <v>705.607789754867</v>
      </c>
      <c r="O2">
        <f>AVERAGE(C2,F2,I2,L2)</f>
        <v>1119.75</v>
      </c>
    </row>
    <row r="3" spans="1:15">
      <c r="A3" t="s">
        <v>9</v>
      </c>
      <c r="B3" s="3">
        <v>1021</v>
      </c>
      <c r="C3" s="2">
        <v>994</v>
      </c>
      <c r="D3" s="2">
        <v>4044</v>
      </c>
      <c r="E3" s="2">
        <v>1427.49969434738</v>
      </c>
      <c r="F3" s="2">
        <v>986</v>
      </c>
      <c r="G3" s="2">
        <v>5774</v>
      </c>
      <c r="H3" s="2">
        <v>1951.64097929</v>
      </c>
      <c r="I3" s="2">
        <v>967</v>
      </c>
      <c r="J3" s="2">
        <v>4009</v>
      </c>
      <c r="K3" s="2">
        <v>1365.68140125274</v>
      </c>
      <c r="L3" s="2">
        <v>993</v>
      </c>
      <c r="M3" s="2">
        <v>3624</v>
      </c>
      <c r="N3" s="2">
        <v>956.150697469711</v>
      </c>
      <c r="O3">
        <f t="shared" ref="O3:O29" si="0">AVERAGE(C3,F3,I3,L3)</f>
        <v>985</v>
      </c>
    </row>
    <row r="4" spans="1:15">
      <c r="A4" t="s">
        <v>10</v>
      </c>
      <c r="B4" s="3">
        <v>1053</v>
      </c>
      <c r="C4" s="2">
        <v>1051</v>
      </c>
      <c r="D4" s="2">
        <v>2664</v>
      </c>
      <c r="E4" s="2">
        <v>939.661753892898</v>
      </c>
      <c r="F4" s="2">
        <v>1032</v>
      </c>
      <c r="G4" s="2">
        <v>6179</v>
      </c>
      <c r="H4" s="2">
        <v>2067.82796907424</v>
      </c>
      <c r="I4" s="2">
        <v>1032</v>
      </c>
      <c r="J4" s="2">
        <v>6539</v>
      </c>
      <c r="K4" s="2">
        <v>2221.81487298011</v>
      </c>
      <c r="L4" s="2">
        <v>1050</v>
      </c>
      <c r="M4" s="2">
        <v>2369</v>
      </c>
      <c r="N4" s="2">
        <v>4414.40996837616</v>
      </c>
      <c r="O4">
        <f t="shared" si="0"/>
        <v>1041.25</v>
      </c>
    </row>
    <row r="5" spans="1:15">
      <c r="A5" t="s">
        <v>11</v>
      </c>
      <c r="B5" s="3">
        <v>1029</v>
      </c>
      <c r="C5" s="2">
        <v>1019</v>
      </c>
      <c r="D5" s="2">
        <v>3934</v>
      </c>
      <c r="E5" s="2">
        <v>1384.35909843444</v>
      </c>
      <c r="F5" s="2">
        <v>1017</v>
      </c>
      <c r="G5" s="2">
        <v>3994</v>
      </c>
      <c r="H5" s="2">
        <v>1337.5321779251</v>
      </c>
      <c r="I5" s="4">
        <v>1033</v>
      </c>
      <c r="J5" s="2">
        <v>4914</v>
      </c>
      <c r="K5" s="2">
        <v>1683.35822033882</v>
      </c>
      <c r="L5" s="4">
        <v>1036</v>
      </c>
      <c r="M5" s="2">
        <v>4144</v>
      </c>
      <c r="N5" s="2">
        <v>1092.41267848014</v>
      </c>
      <c r="O5">
        <f t="shared" si="0"/>
        <v>1026.25</v>
      </c>
    </row>
    <row r="6" spans="1:15">
      <c r="A6" t="s">
        <v>12</v>
      </c>
      <c r="B6" s="3">
        <v>1067</v>
      </c>
      <c r="C6" s="2">
        <v>1040</v>
      </c>
      <c r="D6" s="2">
        <v>4274</v>
      </c>
      <c r="E6" s="2">
        <v>1511.94831061363</v>
      </c>
      <c r="F6" s="2">
        <v>1055</v>
      </c>
      <c r="G6" s="2">
        <v>4029</v>
      </c>
      <c r="H6" s="2">
        <v>1348.73388171195</v>
      </c>
      <c r="I6" s="4">
        <v>1100</v>
      </c>
      <c r="J6" s="2">
        <v>4449</v>
      </c>
      <c r="K6" s="2">
        <v>1517.5085530281</v>
      </c>
      <c r="L6" s="4">
        <v>1069</v>
      </c>
      <c r="M6" s="2">
        <v>3894</v>
      </c>
      <c r="N6" s="2">
        <v>1077.61066937446</v>
      </c>
      <c r="O6">
        <f t="shared" si="0"/>
        <v>1066</v>
      </c>
    </row>
    <row r="7" spans="1:15">
      <c r="A7" t="s">
        <v>13</v>
      </c>
      <c r="B7" s="3">
        <v>1327</v>
      </c>
      <c r="C7" s="2">
        <v>1280</v>
      </c>
      <c r="D7" s="2">
        <v>5564</v>
      </c>
      <c r="E7" s="2">
        <v>3160.04623627662</v>
      </c>
      <c r="F7" s="2">
        <v>1268</v>
      </c>
      <c r="G7" s="2">
        <v>6669</v>
      </c>
      <c r="H7" s="2">
        <v>3600.37601089477</v>
      </c>
      <c r="I7" s="2">
        <v>1287</v>
      </c>
      <c r="J7" s="2">
        <v>6649</v>
      </c>
      <c r="K7" s="2">
        <v>3601.88680696487</v>
      </c>
      <c r="L7" s="2">
        <v>1258</v>
      </c>
      <c r="M7" s="2">
        <v>7799</v>
      </c>
      <c r="N7" s="2">
        <v>3303.02916407585</v>
      </c>
      <c r="O7">
        <f t="shared" si="0"/>
        <v>1273.25</v>
      </c>
    </row>
    <row r="8" spans="1:15">
      <c r="A8" t="s">
        <v>14</v>
      </c>
      <c r="B8" s="3">
        <v>1397</v>
      </c>
      <c r="C8" s="2">
        <v>1339</v>
      </c>
      <c r="D8" s="2">
        <v>6329</v>
      </c>
      <c r="E8" s="2">
        <v>3600.89336490631</v>
      </c>
      <c r="F8" s="2">
        <v>1333</v>
      </c>
      <c r="G8" s="2">
        <v>4684</v>
      </c>
      <c r="H8" s="2">
        <v>2536.7922053337</v>
      </c>
      <c r="I8" s="2">
        <v>1346</v>
      </c>
      <c r="J8" s="2">
        <v>6644</v>
      </c>
      <c r="K8" s="2">
        <v>3600.84060287475</v>
      </c>
      <c r="L8" s="2">
        <v>1357</v>
      </c>
      <c r="M8" s="2">
        <v>8574</v>
      </c>
      <c r="N8" s="2">
        <v>3601.20838928222</v>
      </c>
      <c r="O8">
        <f t="shared" si="0"/>
        <v>1343.75</v>
      </c>
    </row>
    <row r="9" spans="1:15">
      <c r="A9" t="s">
        <v>15</v>
      </c>
      <c r="B9" s="3">
        <v>1357</v>
      </c>
      <c r="C9" s="2">
        <v>1273</v>
      </c>
      <c r="D9" s="2">
        <v>6319</v>
      </c>
      <c r="E9" s="2">
        <v>3601.60441708564</v>
      </c>
      <c r="F9" s="2">
        <v>1322</v>
      </c>
      <c r="G9" s="2">
        <v>6669</v>
      </c>
      <c r="H9" s="2">
        <v>3600.09715795516</v>
      </c>
      <c r="I9" s="2">
        <v>1317</v>
      </c>
      <c r="J9" s="2">
        <v>6434</v>
      </c>
      <c r="K9" s="2">
        <v>3506.23150038719</v>
      </c>
      <c r="L9" s="2">
        <v>1306</v>
      </c>
      <c r="M9" s="2">
        <v>7124</v>
      </c>
      <c r="N9" s="2">
        <v>3094.26496481895</v>
      </c>
      <c r="O9">
        <f t="shared" si="0"/>
        <v>1304.5</v>
      </c>
    </row>
    <row r="10" spans="1:15">
      <c r="A10" s="1" t="s">
        <v>16</v>
      </c>
      <c r="B10" s="3">
        <v>1320</v>
      </c>
      <c r="C10" s="2">
        <v>1315</v>
      </c>
      <c r="D10" s="2">
        <v>6334</v>
      </c>
      <c r="E10" s="2">
        <v>3600.94439435005</v>
      </c>
      <c r="F10" s="2">
        <v>1255</v>
      </c>
      <c r="G10" s="2">
        <v>6674</v>
      </c>
      <c r="H10" s="2">
        <v>3600.24864411354</v>
      </c>
      <c r="I10" s="2">
        <v>1282</v>
      </c>
      <c r="J10" s="2">
        <v>5004</v>
      </c>
      <c r="K10" s="2">
        <v>2684.54993724823</v>
      </c>
      <c r="L10" s="2">
        <v>1301</v>
      </c>
      <c r="M10" s="2">
        <v>8269</v>
      </c>
      <c r="N10" s="2">
        <v>3602.09012794494</v>
      </c>
      <c r="O10">
        <f t="shared" si="0"/>
        <v>1288.25</v>
      </c>
    </row>
    <row r="11" spans="1:15">
      <c r="A11" s="1" t="s">
        <v>17</v>
      </c>
      <c r="B11" s="3">
        <v>1417</v>
      </c>
      <c r="C11" s="2">
        <v>1389</v>
      </c>
      <c r="D11" s="2">
        <v>6324</v>
      </c>
      <c r="E11" s="2">
        <v>3602.34069800376</v>
      </c>
      <c r="F11" s="2">
        <v>1383</v>
      </c>
      <c r="G11" s="2">
        <v>6694</v>
      </c>
      <c r="H11" s="2">
        <v>3600.69369101524</v>
      </c>
      <c r="I11" s="2">
        <v>1355</v>
      </c>
      <c r="J11" s="2">
        <v>6614</v>
      </c>
      <c r="K11" s="2">
        <v>3600.65110969543</v>
      </c>
      <c r="L11" s="2">
        <v>1367</v>
      </c>
      <c r="M11" s="2">
        <v>8209</v>
      </c>
      <c r="N11" s="2">
        <v>3601.5504746437</v>
      </c>
      <c r="O11">
        <f t="shared" si="0"/>
        <v>1373.5</v>
      </c>
    </row>
    <row r="12" spans="1:15">
      <c r="A12" s="1" t="s">
        <v>18</v>
      </c>
      <c r="B12" s="3">
        <v>1816</v>
      </c>
      <c r="C12" s="2">
        <v>1784</v>
      </c>
      <c r="D12" s="2">
        <v>3099</v>
      </c>
      <c r="E12" s="2">
        <v>3604.64397025108</v>
      </c>
      <c r="F12" s="2">
        <v>1784</v>
      </c>
      <c r="G12" s="2">
        <v>3249</v>
      </c>
      <c r="H12" s="2">
        <v>3600.0889635086</v>
      </c>
      <c r="I12" s="2">
        <v>1784</v>
      </c>
      <c r="J12" s="2">
        <v>3279</v>
      </c>
      <c r="K12" s="2">
        <v>3601.25150513649</v>
      </c>
      <c r="L12" s="2">
        <v>1784</v>
      </c>
      <c r="M12" s="2">
        <v>4109</v>
      </c>
      <c r="N12" s="2">
        <v>3600.44046640396</v>
      </c>
      <c r="O12">
        <f t="shared" si="0"/>
        <v>1784</v>
      </c>
    </row>
    <row r="13" spans="1:15">
      <c r="A13" s="1" t="s">
        <v>19</v>
      </c>
      <c r="B13" s="3">
        <v>1850</v>
      </c>
      <c r="C13" s="2">
        <v>1850</v>
      </c>
      <c r="D13" s="2">
        <v>3099</v>
      </c>
      <c r="E13" s="2">
        <v>3603.24615144729</v>
      </c>
      <c r="F13" s="2">
        <v>1850</v>
      </c>
      <c r="G13" s="2">
        <v>3269</v>
      </c>
      <c r="H13" s="2">
        <v>3601.01460194587</v>
      </c>
      <c r="I13" s="4">
        <v>1854</v>
      </c>
      <c r="J13" s="2">
        <v>3294</v>
      </c>
      <c r="K13" s="2">
        <v>3602.10721755027</v>
      </c>
      <c r="L13" s="2">
        <v>1850</v>
      </c>
      <c r="M13" s="2">
        <v>4114</v>
      </c>
      <c r="N13" s="2">
        <v>3600.61597347259</v>
      </c>
      <c r="O13">
        <f t="shared" si="0"/>
        <v>1851</v>
      </c>
    </row>
    <row r="14" spans="1:15">
      <c r="A14" s="1" t="s">
        <v>20</v>
      </c>
      <c r="B14" s="3">
        <v>1731</v>
      </c>
      <c r="C14" s="2">
        <v>1719</v>
      </c>
      <c r="D14" s="2">
        <v>3099</v>
      </c>
      <c r="E14" s="2">
        <v>3600.20645809173</v>
      </c>
      <c r="F14" s="2">
        <v>1719</v>
      </c>
      <c r="G14" s="2">
        <v>3274</v>
      </c>
      <c r="H14" s="2">
        <v>3604.73379349708</v>
      </c>
      <c r="I14" s="2">
        <v>1719</v>
      </c>
      <c r="J14" s="2">
        <v>3279</v>
      </c>
      <c r="K14" s="2">
        <v>3605.43432378768</v>
      </c>
      <c r="L14" s="2">
        <v>1720</v>
      </c>
      <c r="M14" s="2">
        <v>4109</v>
      </c>
      <c r="N14" s="2">
        <v>3603.37858438491</v>
      </c>
      <c r="O14">
        <f t="shared" si="0"/>
        <v>1719.25</v>
      </c>
    </row>
    <row r="15" spans="1:15">
      <c r="A15" s="1" t="s">
        <v>21</v>
      </c>
      <c r="B15" s="3">
        <v>1784</v>
      </c>
      <c r="C15" s="2">
        <v>1747</v>
      </c>
      <c r="D15" s="2">
        <v>3094</v>
      </c>
      <c r="E15" s="2">
        <v>3604.95814657211</v>
      </c>
      <c r="F15" s="2">
        <v>1774</v>
      </c>
      <c r="G15" s="2">
        <v>3284</v>
      </c>
      <c r="H15" s="2">
        <v>3604.92170071601</v>
      </c>
      <c r="I15" s="2">
        <v>1721</v>
      </c>
      <c r="J15" s="2">
        <v>3299</v>
      </c>
      <c r="K15" s="2">
        <v>3601.03408598899</v>
      </c>
      <c r="L15" s="2">
        <v>1730</v>
      </c>
      <c r="M15" s="2">
        <v>4094</v>
      </c>
      <c r="N15" s="2">
        <v>3601.58937048912</v>
      </c>
      <c r="O15">
        <f t="shared" si="0"/>
        <v>1743</v>
      </c>
    </row>
    <row r="16" spans="1:15">
      <c r="A16" s="1" t="s">
        <v>22</v>
      </c>
      <c r="B16" s="3">
        <v>1941</v>
      </c>
      <c r="C16" s="2">
        <v>1924</v>
      </c>
      <c r="D16" s="2">
        <v>3099</v>
      </c>
      <c r="E16" s="2">
        <v>3605.49092268943</v>
      </c>
      <c r="F16" s="2">
        <v>1901</v>
      </c>
      <c r="G16" s="2">
        <v>3264</v>
      </c>
      <c r="H16" s="2">
        <v>3602.50163865089</v>
      </c>
      <c r="I16" s="2">
        <v>1898</v>
      </c>
      <c r="J16" s="2">
        <v>3279</v>
      </c>
      <c r="K16" s="2">
        <v>3604.15474486351</v>
      </c>
      <c r="L16" s="2">
        <v>1907</v>
      </c>
      <c r="M16" s="2">
        <v>4099</v>
      </c>
      <c r="N16" s="2">
        <v>3602.26057529449</v>
      </c>
      <c r="O16">
        <f t="shared" si="0"/>
        <v>1907.5</v>
      </c>
    </row>
    <row r="17" spans="1:15">
      <c r="A17" s="1" t="s">
        <v>23</v>
      </c>
      <c r="B17" s="3">
        <v>1355</v>
      </c>
      <c r="C17" s="2">
        <v>1352</v>
      </c>
      <c r="D17" s="2">
        <v>4754</v>
      </c>
      <c r="E17" s="2">
        <v>3257.09409880638</v>
      </c>
      <c r="F17" s="4">
        <v>1361</v>
      </c>
      <c r="G17" s="2">
        <v>5594</v>
      </c>
      <c r="H17" s="2">
        <v>3602.21873736381</v>
      </c>
      <c r="I17" s="4">
        <v>1379</v>
      </c>
      <c r="J17" s="2">
        <v>4189</v>
      </c>
      <c r="K17" s="2">
        <v>2695.64328384399</v>
      </c>
      <c r="L17" s="4">
        <v>1408</v>
      </c>
      <c r="M17" s="2">
        <v>6929</v>
      </c>
      <c r="N17" s="2">
        <v>3601.16650104522</v>
      </c>
      <c r="O17" s="5">
        <f t="shared" si="0"/>
        <v>1375</v>
      </c>
    </row>
    <row r="18" spans="1:15">
      <c r="A18" s="1" t="s">
        <v>24</v>
      </c>
      <c r="B18" s="3">
        <v>1540</v>
      </c>
      <c r="C18" s="2">
        <v>1505</v>
      </c>
      <c r="D18" s="2">
        <v>5304</v>
      </c>
      <c r="E18" s="2">
        <v>3602.40282273292</v>
      </c>
      <c r="F18" s="2">
        <v>1509</v>
      </c>
      <c r="G18" s="2">
        <v>4724</v>
      </c>
      <c r="H18" s="2">
        <v>3040.61154985427</v>
      </c>
      <c r="I18" s="2">
        <v>1539</v>
      </c>
      <c r="J18" s="2">
        <v>3384</v>
      </c>
      <c r="K18" s="2">
        <v>2187.27619838714</v>
      </c>
      <c r="L18" s="2">
        <v>1521</v>
      </c>
      <c r="M18" s="2">
        <v>5184</v>
      </c>
      <c r="N18" s="2">
        <v>2775.71720600128</v>
      </c>
      <c r="O18">
        <f t="shared" si="0"/>
        <v>1518.5</v>
      </c>
    </row>
    <row r="19" spans="1:15">
      <c r="A19" s="1" t="s">
        <v>25</v>
      </c>
      <c r="B19" s="3">
        <v>1348</v>
      </c>
      <c r="C19" s="4">
        <v>1350</v>
      </c>
      <c r="D19" s="2">
        <v>5299</v>
      </c>
      <c r="E19" s="2">
        <v>3602.06782078743</v>
      </c>
      <c r="F19" s="2">
        <v>1339</v>
      </c>
      <c r="G19" s="2">
        <v>4719</v>
      </c>
      <c r="H19" s="2">
        <v>3018.41854071617</v>
      </c>
      <c r="I19" s="2">
        <v>1345</v>
      </c>
      <c r="J19" s="2">
        <v>4794</v>
      </c>
      <c r="K19" s="2">
        <v>3054.66159152984</v>
      </c>
      <c r="L19" s="2">
        <v>1315</v>
      </c>
      <c r="M19" s="2">
        <v>4919</v>
      </c>
      <c r="N19" s="2">
        <v>2472.88614320755</v>
      </c>
      <c r="O19">
        <f t="shared" si="0"/>
        <v>1337.25</v>
      </c>
    </row>
    <row r="20" spans="1:15">
      <c r="A20" s="1" t="s">
        <v>26</v>
      </c>
      <c r="B20" s="3">
        <v>1357</v>
      </c>
      <c r="C20" s="2">
        <v>1351</v>
      </c>
      <c r="D20" s="2">
        <v>5259</v>
      </c>
      <c r="E20" s="2">
        <v>3600.96402597427</v>
      </c>
      <c r="F20" s="4">
        <v>1381</v>
      </c>
      <c r="G20" s="2">
        <v>5609</v>
      </c>
      <c r="H20" s="2">
        <v>3602.50019574165</v>
      </c>
      <c r="I20" s="4">
        <v>1374</v>
      </c>
      <c r="J20" s="2">
        <v>5629</v>
      </c>
      <c r="K20" s="2">
        <v>3602.15010261535</v>
      </c>
      <c r="L20" s="4">
        <v>1358</v>
      </c>
      <c r="M20" s="2">
        <v>6119</v>
      </c>
      <c r="N20" s="2">
        <v>3080.87075257301</v>
      </c>
      <c r="O20" s="5">
        <f t="shared" si="0"/>
        <v>1366</v>
      </c>
    </row>
    <row r="21" spans="1:15">
      <c r="A21" s="1" t="s">
        <v>27</v>
      </c>
      <c r="B21" s="3">
        <v>1336</v>
      </c>
      <c r="C21" s="2">
        <v>1303</v>
      </c>
      <c r="D21" s="2">
        <v>5304</v>
      </c>
      <c r="E21" s="2">
        <v>3600.71844100952</v>
      </c>
      <c r="F21" s="2">
        <v>1329</v>
      </c>
      <c r="G21" s="2">
        <v>4014</v>
      </c>
      <c r="H21" s="2">
        <v>2600.59377932548</v>
      </c>
      <c r="I21" s="2">
        <v>1327</v>
      </c>
      <c r="J21" s="2">
        <v>5619</v>
      </c>
      <c r="K21" s="2">
        <v>3601.56566548347</v>
      </c>
      <c r="L21" s="2">
        <v>1322</v>
      </c>
      <c r="M21" s="2">
        <v>3199</v>
      </c>
      <c r="N21" s="2">
        <v>1614.92090606689</v>
      </c>
      <c r="O21">
        <f t="shared" si="0"/>
        <v>1320.25</v>
      </c>
    </row>
    <row r="22" spans="1:15">
      <c r="A22" s="1" t="s">
        <v>28</v>
      </c>
      <c r="B22" s="3">
        <v>1921</v>
      </c>
      <c r="C22" s="2">
        <v>1897</v>
      </c>
      <c r="D22" s="2">
        <v>1929</v>
      </c>
      <c r="E22" s="2">
        <v>3606.22298407554</v>
      </c>
      <c r="F22" s="2">
        <v>1909</v>
      </c>
      <c r="G22" s="2">
        <v>2004</v>
      </c>
      <c r="H22" s="2">
        <v>3603.73293542861</v>
      </c>
      <c r="I22" s="2">
        <v>1874</v>
      </c>
      <c r="J22" s="2">
        <v>2044</v>
      </c>
      <c r="K22" s="2">
        <v>3602.62982082366</v>
      </c>
      <c r="L22" s="2">
        <v>1833</v>
      </c>
      <c r="M22" s="2">
        <v>2639</v>
      </c>
      <c r="N22" s="2">
        <v>3604.12610888481</v>
      </c>
      <c r="O22">
        <f t="shared" si="0"/>
        <v>1878.25</v>
      </c>
    </row>
    <row r="23" spans="1:15">
      <c r="A23" s="1" t="s">
        <v>29</v>
      </c>
      <c r="B23" s="3">
        <v>1844</v>
      </c>
      <c r="C23" s="2">
        <v>1840</v>
      </c>
      <c r="D23" s="2">
        <v>1979</v>
      </c>
      <c r="E23" s="2">
        <v>3601.21973872184</v>
      </c>
      <c r="F23" s="2">
        <v>1776</v>
      </c>
      <c r="G23" s="2">
        <v>2004</v>
      </c>
      <c r="H23" s="2">
        <v>3601.07822799682</v>
      </c>
      <c r="I23" s="2">
        <v>1844</v>
      </c>
      <c r="J23" s="2">
        <v>2034</v>
      </c>
      <c r="K23" s="2">
        <v>3601.11387348175</v>
      </c>
      <c r="L23" s="2">
        <v>1818</v>
      </c>
      <c r="M23" s="2">
        <v>2474</v>
      </c>
      <c r="N23" s="2">
        <v>3603.23110985755</v>
      </c>
      <c r="O23">
        <f t="shared" si="0"/>
        <v>1819.5</v>
      </c>
    </row>
    <row r="24" spans="1:15">
      <c r="A24" s="1" t="s">
        <v>30</v>
      </c>
      <c r="B24" s="3">
        <v>1986</v>
      </c>
      <c r="C24" s="2">
        <v>1981</v>
      </c>
      <c r="D24" s="2">
        <v>1614</v>
      </c>
      <c r="E24" s="2">
        <v>3607.30717945098</v>
      </c>
      <c r="F24" s="4">
        <v>2032</v>
      </c>
      <c r="G24" s="2">
        <v>1609</v>
      </c>
      <c r="H24" s="2">
        <v>3602.14275074005</v>
      </c>
      <c r="I24" s="4">
        <v>2026</v>
      </c>
      <c r="J24" s="2">
        <v>1649</v>
      </c>
      <c r="K24" s="2">
        <v>3603.49251461029</v>
      </c>
      <c r="L24" s="4">
        <v>2021</v>
      </c>
      <c r="M24" s="2">
        <v>1774</v>
      </c>
      <c r="N24" s="2">
        <v>3602.59846282005</v>
      </c>
      <c r="O24" s="5">
        <f t="shared" si="0"/>
        <v>2015</v>
      </c>
    </row>
    <row r="25" spans="1:15">
      <c r="A25" s="1" t="s">
        <v>31</v>
      </c>
      <c r="B25" s="3">
        <v>2135</v>
      </c>
      <c r="C25" s="2">
        <v>2119</v>
      </c>
      <c r="D25" s="2">
        <v>1614</v>
      </c>
      <c r="E25" s="2">
        <v>3600.67792868614</v>
      </c>
      <c r="F25" s="2">
        <v>2116</v>
      </c>
      <c r="G25" s="2">
        <v>1599</v>
      </c>
      <c r="H25" s="2">
        <v>3601.01595258712</v>
      </c>
      <c r="I25" s="2">
        <v>2140</v>
      </c>
      <c r="J25" s="2">
        <v>1649</v>
      </c>
      <c r="K25" s="2">
        <v>3603.57130336761</v>
      </c>
      <c r="L25" s="2">
        <v>2110</v>
      </c>
      <c r="M25" s="2">
        <v>1764</v>
      </c>
      <c r="N25" s="2">
        <v>3601.78504991531</v>
      </c>
      <c r="O25">
        <f t="shared" si="0"/>
        <v>2121.25</v>
      </c>
    </row>
    <row r="26" spans="1:15">
      <c r="A26" s="1" t="s">
        <v>32</v>
      </c>
      <c r="B26" s="3">
        <v>2450</v>
      </c>
      <c r="C26" s="4">
        <v>2483</v>
      </c>
      <c r="D26" s="2">
        <v>959</v>
      </c>
      <c r="E26" s="2">
        <v>3603.40222740173</v>
      </c>
      <c r="F26" s="2">
        <v>2403</v>
      </c>
      <c r="G26" s="2">
        <v>954</v>
      </c>
      <c r="H26" s="2">
        <v>3613.10905838012</v>
      </c>
      <c r="I26" s="2">
        <v>2405</v>
      </c>
      <c r="J26" s="2">
        <v>984</v>
      </c>
      <c r="K26" s="2">
        <v>3615.85047888755</v>
      </c>
      <c r="L26" s="2">
        <v>2438</v>
      </c>
      <c r="M26" s="2">
        <v>1059</v>
      </c>
      <c r="N26" s="2">
        <v>3614.32063555717</v>
      </c>
      <c r="O26">
        <f t="shared" si="0"/>
        <v>2432.25</v>
      </c>
    </row>
    <row r="27" spans="1:15">
      <c r="A27" s="1" t="s">
        <v>33</v>
      </c>
      <c r="B27" s="3">
        <v>2351</v>
      </c>
      <c r="C27" s="4">
        <v>2355</v>
      </c>
      <c r="D27" s="2">
        <v>959</v>
      </c>
      <c r="E27" s="2">
        <v>3605.92235851287</v>
      </c>
      <c r="F27" s="2">
        <v>2304</v>
      </c>
      <c r="G27" s="2">
        <v>954</v>
      </c>
      <c r="H27" s="2">
        <v>3609.87621951103</v>
      </c>
      <c r="I27" s="2">
        <v>2335</v>
      </c>
      <c r="J27" s="2">
        <v>989</v>
      </c>
      <c r="K27" s="2">
        <v>3617.79029536247</v>
      </c>
      <c r="L27" s="2">
        <v>2403</v>
      </c>
      <c r="M27" s="2">
        <v>1054</v>
      </c>
      <c r="N27" s="2">
        <v>3611.00361871719</v>
      </c>
      <c r="O27">
        <f t="shared" si="0"/>
        <v>2349.25</v>
      </c>
    </row>
    <row r="28" spans="1:15">
      <c r="A28" s="1" t="s">
        <v>34</v>
      </c>
      <c r="B28" s="3">
        <v>3263</v>
      </c>
      <c r="C28" s="2">
        <v>3086</v>
      </c>
      <c r="D28" s="2">
        <v>624</v>
      </c>
      <c r="E28" s="2">
        <v>3604.79504299163</v>
      </c>
      <c r="F28" s="2">
        <v>3143</v>
      </c>
      <c r="G28" s="2">
        <v>609</v>
      </c>
      <c r="H28" s="2">
        <v>3600.53791832923</v>
      </c>
      <c r="I28" s="2">
        <v>3105</v>
      </c>
      <c r="J28" s="2">
        <v>649</v>
      </c>
      <c r="K28" s="2">
        <v>3625.44602656364</v>
      </c>
      <c r="L28" s="4">
        <v>3303</v>
      </c>
      <c r="M28" s="2">
        <v>694</v>
      </c>
      <c r="N28" s="2">
        <v>3615.42439579963</v>
      </c>
      <c r="O28">
        <f t="shared" si="0"/>
        <v>3159.25</v>
      </c>
    </row>
    <row r="29" spans="1:15">
      <c r="A29" s="1" t="s">
        <v>35</v>
      </c>
      <c r="B29" s="3">
        <v>3229</v>
      </c>
      <c r="C29" s="2">
        <v>3093</v>
      </c>
      <c r="D29" s="2">
        <v>619</v>
      </c>
      <c r="E29" s="2">
        <v>3628.25230407714</v>
      </c>
      <c r="F29" s="4">
        <v>3254</v>
      </c>
      <c r="G29" s="2">
        <v>624</v>
      </c>
      <c r="H29" s="2">
        <v>3613.28041148185</v>
      </c>
      <c r="I29" s="2">
        <v>3211</v>
      </c>
      <c r="J29" s="2">
        <v>649</v>
      </c>
      <c r="K29" s="2">
        <v>3615.74338626861</v>
      </c>
      <c r="L29" s="2">
        <v>3124</v>
      </c>
      <c r="M29" s="2">
        <v>689</v>
      </c>
      <c r="N29" s="2">
        <v>3609.02291727066</v>
      </c>
      <c r="O29">
        <f t="shared" si="0"/>
        <v>3170.5</v>
      </c>
    </row>
    <row r="30" spans="5:15">
      <c r="E30" s="2">
        <f>SUM(E2:E29)</f>
        <v>88679.110431671</v>
      </c>
      <c r="H30" s="2">
        <f>SUM(H2:H29)</f>
        <v>87733.8968329428</v>
      </c>
      <c r="K30" s="2">
        <f>SUM(K2:K29)</f>
        <v>87257.9849581717</v>
      </c>
      <c r="N30" s="2">
        <f>SUM(N2:N29)</f>
        <v>85863.6937019824</v>
      </c>
      <c r="O30">
        <f>SUM(E30:N30)</f>
        <v>349534.685924768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" workbookViewId="0">
      <selection activeCell="O26" sqref="O26"/>
    </sheetView>
  </sheetViews>
  <sheetFormatPr defaultColWidth="8.88888888888889" defaultRowHeight="14.4"/>
  <cols>
    <col min="1" max="1" width="12.2222222222222" customWidth="1"/>
    <col min="2" max="2" width="12.2222222222222" style="1" customWidth="1"/>
    <col min="3" max="4" width="10" style="2"/>
    <col min="5" max="5" width="12.8888888888889" style="2"/>
    <col min="6" max="7" width="10" style="2"/>
    <col min="8" max="8" width="12.8888888888889" style="2"/>
    <col min="9" max="10" width="10" style="2"/>
    <col min="11" max="11" width="12.8888888888889" style="2"/>
    <col min="12" max="13" width="10" style="2"/>
    <col min="14" max="14" width="12.8888888888889" style="2"/>
    <col min="15" max="15" width="12.8888888888889"/>
  </cols>
  <sheetData>
    <row r="1" spans="1:14">
      <c r="A1" t="s">
        <v>0</v>
      </c>
      <c r="B1" s="3" t="s">
        <v>1</v>
      </c>
      <c r="C1" s="2" t="s">
        <v>40</v>
      </c>
      <c r="D1" s="2" t="s">
        <v>3</v>
      </c>
      <c r="E1" s="2" t="s">
        <v>4</v>
      </c>
      <c r="F1" s="2" t="s">
        <v>41</v>
      </c>
      <c r="G1" s="2" t="s">
        <v>3</v>
      </c>
      <c r="H1" s="2" t="s">
        <v>4</v>
      </c>
      <c r="I1" s="2" t="s">
        <v>42</v>
      </c>
      <c r="J1" s="2" t="s">
        <v>3</v>
      </c>
      <c r="K1" s="2" t="s">
        <v>4</v>
      </c>
      <c r="L1" s="2" t="s">
        <v>42</v>
      </c>
      <c r="M1" s="2" t="s">
        <v>3</v>
      </c>
      <c r="N1" s="2" t="s">
        <v>4</v>
      </c>
    </row>
    <row r="2" spans="1:15">
      <c r="A2" t="s">
        <v>8</v>
      </c>
      <c r="B2" s="3">
        <v>1162</v>
      </c>
      <c r="C2" s="4">
        <v>1167</v>
      </c>
      <c r="D2" s="2">
        <v>4029</v>
      </c>
      <c r="E2" s="2">
        <v>1419.718686</v>
      </c>
      <c r="F2" s="2">
        <v>1123</v>
      </c>
      <c r="G2" s="2">
        <v>5899</v>
      </c>
      <c r="H2" s="2">
        <v>2075.84222865104</v>
      </c>
      <c r="I2" s="2">
        <v>1116</v>
      </c>
      <c r="J2" s="2">
        <v>9844</v>
      </c>
      <c r="K2" s="2">
        <v>2622.12587428092</v>
      </c>
      <c r="L2" s="2">
        <v>1121</v>
      </c>
      <c r="M2" s="2">
        <v>7979</v>
      </c>
      <c r="N2" s="2">
        <v>2128.0545349121</v>
      </c>
      <c r="O2">
        <f>AVERAGE(C2,F2,I2,L2)</f>
        <v>1131.75</v>
      </c>
    </row>
    <row r="3" spans="1:15">
      <c r="A3" t="s">
        <v>9</v>
      </c>
      <c r="B3" s="3">
        <v>1021</v>
      </c>
      <c r="C3" s="2">
        <v>971</v>
      </c>
      <c r="D3" s="2">
        <v>2744</v>
      </c>
      <c r="E3" s="2">
        <v>964.2565541</v>
      </c>
      <c r="F3" s="2">
        <v>994</v>
      </c>
      <c r="G3" s="2">
        <v>1794</v>
      </c>
      <c r="H3" s="2">
        <v>632.594034433364</v>
      </c>
      <c r="I3" s="2">
        <v>986</v>
      </c>
      <c r="J3" s="2">
        <v>2594</v>
      </c>
      <c r="K3" s="2">
        <v>699.326709032058</v>
      </c>
      <c r="L3" s="2">
        <v>1021</v>
      </c>
      <c r="M3" s="2">
        <v>5364</v>
      </c>
      <c r="N3" s="2">
        <v>1441.22412204742</v>
      </c>
      <c r="O3">
        <f t="shared" ref="O3:O29" si="0">AVERAGE(C3,F3,I3,L3)</f>
        <v>993</v>
      </c>
    </row>
    <row r="4" spans="1:15">
      <c r="A4" t="s">
        <v>10</v>
      </c>
      <c r="B4" s="3">
        <v>1053</v>
      </c>
      <c r="C4" s="2">
        <v>1032</v>
      </c>
      <c r="D4" s="2">
        <v>7549</v>
      </c>
      <c r="E4" s="2">
        <v>2625.168365</v>
      </c>
      <c r="F4" s="2">
        <v>1035</v>
      </c>
      <c r="G4" s="2">
        <v>9634</v>
      </c>
      <c r="H4" s="2">
        <v>3365.06283164024</v>
      </c>
      <c r="I4" s="2">
        <v>1040</v>
      </c>
      <c r="J4" s="2">
        <v>5184</v>
      </c>
      <c r="K4" s="2">
        <v>1380.08725690841</v>
      </c>
      <c r="L4" s="2">
        <v>1048</v>
      </c>
      <c r="M4" s="2">
        <v>5854</v>
      </c>
      <c r="N4" s="2">
        <v>1562.8965973854</v>
      </c>
      <c r="O4">
        <f t="shared" si="0"/>
        <v>1038.75</v>
      </c>
    </row>
    <row r="5" spans="1:15">
      <c r="A5" t="s">
        <v>11</v>
      </c>
      <c r="B5" s="3">
        <v>1029</v>
      </c>
      <c r="C5" s="2">
        <v>996</v>
      </c>
      <c r="D5" s="2">
        <v>6039</v>
      </c>
      <c r="E5" s="2">
        <v>2099.8727</v>
      </c>
      <c r="F5" s="2">
        <v>1022</v>
      </c>
      <c r="G5" s="2">
        <v>4089</v>
      </c>
      <c r="H5" s="2">
        <v>1443.42581105232</v>
      </c>
      <c r="I5" s="2">
        <v>1002</v>
      </c>
      <c r="J5" s="2">
        <v>1829</v>
      </c>
      <c r="K5" s="2">
        <v>493.040075778961</v>
      </c>
      <c r="L5" s="2">
        <v>1024</v>
      </c>
      <c r="M5" s="2">
        <v>4734</v>
      </c>
      <c r="N5" s="2">
        <v>1268.45834326744</v>
      </c>
      <c r="O5">
        <f t="shared" si="0"/>
        <v>1011</v>
      </c>
    </row>
    <row r="6" spans="1:15">
      <c r="A6" t="s">
        <v>12</v>
      </c>
      <c r="B6" s="3">
        <v>1067</v>
      </c>
      <c r="C6" s="2">
        <v>1056</v>
      </c>
      <c r="D6" s="2">
        <v>2934</v>
      </c>
      <c r="E6" s="2">
        <v>1020.913605</v>
      </c>
      <c r="F6" s="4">
        <v>1081</v>
      </c>
      <c r="G6" s="2">
        <v>1684</v>
      </c>
      <c r="H6" s="2">
        <v>602.848167419433</v>
      </c>
      <c r="I6" s="2">
        <v>1048</v>
      </c>
      <c r="J6" s="2">
        <v>9164</v>
      </c>
      <c r="K6" s="2">
        <v>2445.62318134307</v>
      </c>
      <c r="L6" s="4">
        <v>1085</v>
      </c>
      <c r="M6" s="2">
        <v>1979</v>
      </c>
      <c r="N6" s="2">
        <v>534.365349054336</v>
      </c>
      <c r="O6" s="5">
        <f t="shared" si="0"/>
        <v>1067.5</v>
      </c>
    </row>
    <row r="7" spans="1:15">
      <c r="A7" t="s">
        <v>13</v>
      </c>
      <c r="B7" s="3">
        <v>1327</v>
      </c>
      <c r="C7" s="2">
        <v>1259</v>
      </c>
      <c r="D7" s="2">
        <v>6464</v>
      </c>
      <c r="E7" s="2">
        <v>3601.547105</v>
      </c>
      <c r="F7" s="2">
        <v>1271</v>
      </c>
      <c r="G7" s="2">
        <v>6434</v>
      </c>
      <c r="H7" s="2">
        <v>3600.5786204338</v>
      </c>
      <c r="I7" s="2">
        <v>1253</v>
      </c>
      <c r="J7" s="2">
        <v>8694</v>
      </c>
      <c r="K7" s="2">
        <v>3601.18882656097</v>
      </c>
      <c r="L7" s="2">
        <v>1280</v>
      </c>
      <c r="M7" s="2">
        <v>7739</v>
      </c>
      <c r="N7" s="2">
        <v>3218.6348054409</v>
      </c>
      <c r="O7">
        <f t="shared" si="0"/>
        <v>1265.75</v>
      </c>
    </row>
    <row r="8" spans="1:15">
      <c r="A8" t="s">
        <v>14</v>
      </c>
      <c r="B8" s="3">
        <v>1397</v>
      </c>
      <c r="C8" s="2">
        <v>1338</v>
      </c>
      <c r="D8" s="2">
        <v>6459</v>
      </c>
      <c r="E8" s="2">
        <v>3601.714473</v>
      </c>
      <c r="F8" s="2">
        <v>1359</v>
      </c>
      <c r="G8" s="2">
        <v>6439</v>
      </c>
      <c r="H8" s="2">
        <v>3601.47563719749</v>
      </c>
      <c r="I8" s="2">
        <v>1354</v>
      </c>
      <c r="J8" s="2">
        <v>8684</v>
      </c>
      <c r="K8" s="2">
        <v>3601.18332648277</v>
      </c>
      <c r="L8" s="2">
        <v>1357</v>
      </c>
      <c r="M8" s="2">
        <v>8674</v>
      </c>
      <c r="N8" s="2">
        <v>3600.04442882537</v>
      </c>
      <c r="O8">
        <f t="shared" si="0"/>
        <v>1352</v>
      </c>
    </row>
    <row r="9" spans="1:15">
      <c r="A9" t="s">
        <v>15</v>
      </c>
      <c r="B9" s="3">
        <v>1357</v>
      </c>
      <c r="C9" s="2">
        <v>1301</v>
      </c>
      <c r="D9" s="2">
        <v>6469</v>
      </c>
      <c r="E9" s="2">
        <v>3600.843534</v>
      </c>
      <c r="F9" s="2">
        <v>1352</v>
      </c>
      <c r="G9" s="2">
        <v>6394</v>
      </c>
      <c r="H9" s="2">
        <v>3601.7934911251</v>
      </c>
      <c r="I9" s="2">
        <v>1325</v>
      </c>
      <c r="J9" s="2">
        <v>8704</v>
      </c>
      <c r="K9" s="2">
        <v>3601.98119235038</v>
      </c>
      <c r="L9" s="2">
        <v>1344</v>
      </c>
      <c r="M9" s="2">
        <v>8679</v>
      </c>
      <c r="N9" s="2">
        <v>3601.15441203117</v>
      </c>
      <c r="O9">
        <f t="shared" si="0"/>
        <v>1330.5</v>
      </c>
    </row>
    <row r="10" spans="1:15">
      <c r="A10" s="1" t="s">
        <v>16</v>
      </c>
      <c r="B10" s="3">
        <v>1320</v>
      </c>
      <c r="C10" s="2">
        <v>1322</v>
      </c>
      <c r="D10" s="2">
        <v>2614</v>
      </c>
      <c r="E10" s="2">
        <v>1461.982251</v>
      </c>
      <c r="F10" s="2">
        <v>1307</v>
      </c>
      <c r="G10" s="2">
        <v>6354</v>
      </c>
      <c r="H10" s="2">
        <v>3602.41878199577</v>
      </c>
      <c r="I10" s="2">
        <v>1251</v>
      </c>
      <c r="J10" s="2">
        <v>8864</v>
      </c>
      <c r="K10" s="2">
        <v>3601.36284708976</v>
      </c>
      <c r="L10" s="2">
        <v>1303</v>
      </c>
      <c r="M10" s="2">
        <v>7494</v>
      </c>
      <c r="N10" s="2">
        <v>3122.90293645858</v>
      </c>
      <c r="O10">
        <f t="shared" si="0"/>
        <v>1295.75</v>
      </c>
    </row>
    <row r="11" spans="1:15">
      <c r="A11" s="1" t="s">
        <v>17</v>
      </c>
      <c r="B11" s="3">
        <v>1417</v>
      </c>
      <c r="C11" s="4">
        <v>1429</v>
      </c>
      <c r="D11" s="2">
        <v>4989</v>
      </c>
      <c r="E11" s="2">
        <v>2783.749292</v>
      </c>
      <c r="F11" s="2">
        <v>1406</v>
      </c>
      <c r="G11" s="2">
        <v>6359</v>
      </c>
      <c r="H11" s="2">
        <v>3601.0483033657</v>
      </c>
      <c r="I11" s="2">
        <v>1401</v>
      </c>
      <c r="J11" s="2">
        <v>8864</v>
      </c>
      <c r="K11" s="2">
        <v>3600.72954154014</v>
      </c>
      <c r="L11" s="2">
        <v>1402</v>
      </c>
      <c r="M11" s="2">
        <v>8794</v>
      </c>
      <c r="N11" s="2">
        <v>3601.60873913764</v>
      </c>
      <c r="O11">
        <f t="shared" si="0"/>
        <v>1409.5</v>
      </c>
    </row>
    <row r="12" spans="1:15">
      <c r="A12" s="1" t="s">
        <v>18</v>
      </c>
      <c r="B12" s="3">
        <v>1816</v>
      </c>
      <c r="C12" s="2">
        <v>1784</v>
      </c>
      <c r="D12" s="2">
        <v>3184</v>
      </c>
      <c r="E12" s="2">
        <v>3605.521053</v>
      </c>
      <c r="F12" s="2">
        <v>1784</v>
      </c>
      <c r="G12" s="2">
        <v>3109</v>
      </c>
      <c r="H12" s="2">
        <v>3604.36553740501</v>
      </c>
      <c r="I12" s="2">
        <v>1784</v>
      </c>
      <c r="J12" s="2">
        <v>4499</v>
      </c>
      <c r="K12" s="2">
        <v>3600.08374929428</v>
      </c>
      <c r="L12" s="2">
        <v>1784</v>
      </c>
      <c r="M12" s="2">
        <v>4484</v>
      </c>
      <c r="N12" s="2">
        <v>3600.90838623046</v>
      </c>
      <c r="O12">
        <f t="shared" si="0"/>
        <v>1784</v>
      </c>
    </row>
    <row r="13" spans="1:15">
      <c r="A13" s="1" t="s">
        <v>19</v>
      </c>
      <c r="B13" s="3">
        <v>1850</v>
      </c>
      <c r="C13" s="2">
        <v>1850</v>
      </c>
      <c r="D13" s="2">
        <v>3179</v>
      </c>
      <c r="E13" s="2">
        <v>3602.49464</v>
      </c>
      <c r="F13" s="2">
        <v>1850</v>
      </c>
      <c r="G13" s="2">
        <v>3109</v>
      </c>
      <c r="H13" s="2">
        <v>3605.31218838691</v>
      </c>
      <c r="I13" s="2">
        <v>1850</v>
      </c>
      <c r="J13" s="2">
        <v>4479</v>
      </c>
      <c r="K13" s="2">
        <v>3601.53845024108</v>
      </c>
      <c r="L13" s="2">
        <v>1850</v>
      </c>
      <c r="M13" s="2">
        <v>4484</v>
      </c>
      <c r="N13" s="2">
        <v>3603.69660544395</v>
      </c>
      <c r="O13">
        <f t="shared" si="0"/>
        <v>1850</v>
      </c>
    </row>
    <row r="14" spans="1:15">
      <c r="A14" s="1" t="s">
        <v>20</v>
      </c>
      <c r="B14" s="3">
        <v>1731</v>
      </c>
      <c r="C14" s="2">
        <v>1719</v>
      </c>
      <c r="D14" s="2">
        <v>3164</v>
      </c>
      <c r="E14" s="2">
        <v>3600.937734</v>
      </c>
      <c r="F14" s="2">
        <v>1725</v>
      </c>
      <c r="G14" s="2">
        <v>3114</v>
      </c>
      <c r="H14" s="2">
        <v>3603.24117541313</v>
      </c>
      <c r="I14" s="2">
        <v>1724</v>
      </c>
      <c r="J14" s="2">
        <v>4519</v>
      </c>
      <c r="K14" s="2">
        <v>3603.88810205459</v>
      </c>
      <c r="L14" s="2">
        <v>1719</v>
      </c>
      <c r="M14" s="2">
        <v>4494</v>
      </c>
      <c r="N14" s="2">
        <v>3601.64146280288</v>
      </c>
      <c r="O14">
        <f t="shared" si="0"/>
        <v>1721.75</v>
      </c>
    </row>
    <row r="15" spans="1:15">
      <c r="A15" s="1" t="s">
        <v>21</v>
      </c>
      <c r="B15" s="3">
        <v>1784</v>
      </c>
      <c r="C15" s="2">
        <v>1723</v>
      </c>
      <c r="D15" s="2">
        <v>3164</v>
      </c>
      <c r="E15" s="2">
        <v>3602.962983</v>
      </c>
      <c r="F15" s="2">
        <v>1773</v>
      </c>
      <c r="G15" s="2">
        <v>3099</v>
      </c>
      <c r="H15" s="2">
        <v>3602.89096856117</v>
      </c>
      <c r="I15" s="2">
        <v>1745</v>
      </c>
      <c r="J15" s="2">
        <v>4499</v>
      </c>
      <c r="K15" s="2">
        <v>3601.40453886985</v>
      </c>
      <c r="L15" s="2">
        <v>1776</v>
      </c>
      <c r="M15" s="2">
        <v>4504</v>
      </c>
      <c r="N15" s="2">
        <v>3602.82713675498</v>
      </c>
      <c r="O15">
        <f t="shared" si="0"/>
        <v>1754.25</v>
      </c>
    </row>
    <row r="16" spans="1:15">
      <c r="A16" s="1" t="s">
        <v>22</v>
      </c>
      <c r="B16" s="3">
        <v>1941</v>
      </c>
      <c r="C16" s="2">
        <v>1898</v>
      </c>
      <c r="D16" s="2">
        <v>3129</v>
      </c>
      <c r="E16" s="2">
        <v>3601.833596</v>
      </c>
      <c r="F16" s="2">
        <v>1898</v>
      </c>
      <c r="G16" s="2">
        <v>3129</v>
      </c>
      <c r="H16" s="2">
        <v>3602.75625514984</v>
      </c>
      <c r="I16" s="2">
        <v>1898</v>
      </c>
      <c r="J16" s="2">
        <v>4519</v>
      </c>
      <c r="K16" s="2">
        <v>3600.09365749359</v>
      </c>
      <c r="L16" s="2">
        <v>1898</v>
      </c>
      <c r="M16" s="2">
        <v>4459</v>
      </c>
      <c r="N16" s="2">
        <v>3601.79269719123</v>
      </c>
      <c r="O16">
        <f t="shared" si="0"/>
        <v>1898</v>
      </c>
    </row>
    <row r="17" spans="1:15">
      <c r="A17" s="1" t="s">
        <v>23</v>
      </c>
      <c r="B17" s="3">
        <v>1355</v>
      </c>
      <c r="C17" s="4">
        <v>1391</v>
      </c>
      <c r="D17" s="2">
        <v>5384</v>
      </c>
      <c r="E17" s="2">
        <v>3602.044602</v>
      </c>
      <c r="F17" s="4">
        <v>1375</v>
      </c>
      <c r="G17" s="2">
        <v>5329</v>
      </c>
      <c r="H17" s="2">
        <v>3601.46325612068</v>
      </c>
      <c r="I17" s="4">
        <v>1379</v>
      </c>
      <c r="J17" s="2">
        <v>5699</v>
      </c>
      <c r="K17" s="2">
        <v>2692.67759037017</v>
      </c>
      <c r="L17" s="4">
        <v>1391</v>
      </c>
      <c r="M17" s="2">
        <v>6699</v>
      </c>
      <c r="N17" s="2">
        <v>3202.18980145454</v>
      </c>
      <c r="O17" s="5">
        <f t="shared" si="0"/>
        <v>1384</v>
      </c>
    </row>
    <row r="18" spans="1:15">
      <c r="A18" s="1" t="s">
        <v>24</v>
      </c>
      <c r="B18" s="3">
        <v>1540</v>
      </c>
      <c r="C18" s="4">
        <v>1543</v>
      </c>
      <c r="D18" s="2">
        <v>3314</v>
      </c>
      <c r="E18" s="2">
        <v>2227.937092</v>
      </c>
      <c r="F18" s="2">
        <v>1519</v>
      </c>
      <c r="G18" s="2">
        <v>5079</v>
      </c>
      <c r="H18" s="2">
        <v>3404.14695739746</v>
      </c>
      <c r="I18" s="4">
        <v>1548</v>
      </c>
      <c r="J18" s="2">
        <v>7104</v>
      </c>
      <c r="K18" s="2">
        <v>3361.4134747982</v>
      </c>
      <c r="L18" s="2">
        <v>1508</v>
      </c>
      <c r="M18" s="2">
        <v>7519</v>
      </c>
      <c r="N18" s="2">
        <v>3600.56099176406</v>
      </c>
      <c r="O18">
        <f t="shared" si="0"/>
        <v>1529.5</v>
      </c>
    </row>
    <row r="19" spans="1:15">
      <c r="A19" s="1" t="s">
        <v>25</v>
      </c>
      <c r="B19" s="3">
        <v>1348</v>
      </c>
      <c r="C19" s="2">
        <v>1340</v>
      </c>
      <c r="D19" s="2">
        <v>5394</v>
      </c>
      <c r="E19" s="2">
        <v>3602.265927</v>
      </c>
      <c r="F19" s="2">
        <v>1333</v>
      </c>
      <c r="G19" s="2">
        <v>5449</v>
      </c>
      <c r="H19" s="2">
        <v>3600.35647559165</v>
      </c>
      <c r="I19" s="4">
        <v>1354</v>
      </c>
      <c r="J19" s="2">
        <v>5754</v>
      </c>
      <c r="K19" s="2">
        <v>2719.76149392128</v>
      </c>
      <c r="L19" s="4">
        <v>1373</v>
      </c>
      <c r="M19" s="2">
        <v>7549</v>
      </c>
      <c r="N19" s="2">
        <v>3601.41837191581</v>
      </c>
      <c r="O19" s="5">
        <f t="shared" si="0"/>
        <v>1350</v>
      </c>
    </row>
    <row r="20" spans="1:15">
      <c r="A20" s="1" t="s">
        <v>26</v>
      </c>
      <c r="B20" s="3">
        <v>1357</v>
      </c>
      <c r="C20" s="2">
        <v>1345</v>
      </c>
      <c r="D20" s="2">
        <v>2879</v>
      </c>
      <c r="E20" s="2">
        <v>1914.827261</v>
      </c>
      <c r="F20" s="2">
        <v>1318</v>
      </c>
      <c r="G20" s="2">
        <v>5474</v>
      </c>
      <c r="H20" s="2">
        <v>3600.20048069953</v>
      </c>
      <c r="I20" s="2">
        <v>1275</v>
      </c>
      <c r="J20" s="2">
        <v>7604</v>
      </c>
      <c r="K20" s="2">
        <v>3600.77641677856</v>
      </c>
      <c r="L20" s="4">
        <v>1359</v>
      </c>
      <c r="M20" s="2">
        <v>7424</v>
      </c>
      <c r="N20" s="2">
        <v>3520.77988266944</v>
      </c>
      <c r="O20">
        <f t="shared" si="0"/>
        <v>1324.25</v>
      </c>
    </row>
    <row r="21" spans="1:15">
      <c r="A21" s="1" t="s">
        <v>27</v>
      </c>
      <c r="B21" s="3">
        <v>1336</v>
      </c>
      <c r="C21" s="2">
        <v>1336</v>
      </c>
      <c r="D21" s="2">
        <v>2739</v>
      </c>
      <c r="E21" s="2">
        <v>1830.813129</v>
      </c>
      <c r="F21" s="2">
        <v>1329</v>
      </c>
      <c r="G21" s="2">
        <v>5439</v>
      </c>
      <c r="H21" s="2">
        <v>3601.85440683364</v>
      </c>
      <c r="I21" s="2">
        <v>1322</v>
      </c>
      <c r="J21" s="2">
        <v>6209</v>
      </c>
      <c r="K21" s="2">
        <v>2942.97730374336</v>
      </c>
      <c r="L21" s="2">
        <v>1313</v>
      </c>
      <c r="M21" s="2">
        <v>7529</v>
      </c>
      <c r="N21" s="2">
        <v>3601.93595790863</v>
      </c>
      <c r="O21">
        <f t="shared" si="0"/>
        <v>1325</v>
      </c>
    </row>
    <row r="22" spans="1:15">
      <c r="A22" s="1" t="s">
        <v>28</v>
      </c>
      <c r="B22" s="3">
        <v>1921</v>
      </c>
      <c r="C22" s="2">
        <v>1863</v>
      </c>
      <c r="D22" s="2">
        <v>1969</v>
      </c>
      <c r="E22" s="2">
        <v>3606.330008</v>
      </c>
      <c r="F22" s="2">
        <v>1903</v>
      </c>
      <c r="G22" s="2">
        <v>1974</v>
      </c>
      <c r="H22" s="2">
        <v>3607.13197755813</v>
      </c>
      <c r="I22" s="4">
        <v>1942</v>
      </c>
      <c r="J22" s="2">
        <v>2889</v>
      </c>
      <c r="K22" s="2">
        <v>3601.81383299827</v>
      </c>
      <c r="L22" s="2">
        <v>1845</v>
      </c>
      <c r="M22" s="2">
        <v>2844</v>
      </c>
      <c r="N22" s="2">
        <v>3605.10995817184</v>
      </c>
      <c r="O22">
        <f t="shared" si="0"/>
        <v>1888.25</v>
      </c>
    </row>
    <row r="23" spans="1:15">
      <c r="A23" s="1" t="s">
        <v>29</v>
      </c>
      <c r="B23" s="3">
        <v>1844</v>
      </c>
      <c r="C23" s="4">
        <v>1845</v>
      </c>
      <c r="D23" s="2">
        <v>1984</v>
      </c>
      <c r="E23" s="2">
        <v>3603.996702</v>
      </c>
      <c r="F23" s="2">
        <v>1817</v>
      </c>
      <c r="G23" s="2">
        <v>1979</v>
      </c>
      <c r="H23" s="2">
        <v>3608.46142482757</v>
      </c>
      <c r="I23" s="2">
        <v>1801</v>
      </c>
      <c r="J23" s="2">
        <v>2899</v>
      </c>
      <c r="K23" s="2">
        <v>3605.47830915451</v>
      </c>
      <c r="L23" s="4">
        <v>1860</v>
      </c>
      <c r="M23" s="2">
        <v>2874</v>
      </c>
      <c r="N23" s="2">
        <v>3605.58003425598</v>
      </c>
      <c r="O23">
        <f t="shared" si="0"/>
        <v>1830.75</v>
      </c>
    </row>
    <row r="24" spans="1:15">
      <c r="A24" s="1" t="s">
        <v>30</v>
      </c>
      <c r="B24" s="3">
        <v>1986</v>
      </c>
      <c r="C24" s="4">
        <v>2006</v>
      </c>
      <c r="D24" s="2">
        <v>1569</v>
      </c>
      <c r="E24" s="2">
        <v>3602.223311</v>
      </c>
      <c r="F24" s="4">
        <v>2032</v>
      </c>
      <c r="G24" s="2">
        <v>1579</v>
      </c>
      <c r="H24" s="2">
        <v>3611.1231970787</v>
      </c>
      <c r="I24" s="4">
        <v>2009</v>
      </c>
      <c r="J24" s="2">
        <v>2274</v>
      </c>
      <c r="K24" s="2">
        <v>3605.77390813827</v>
      </c>
      <c r="L24" s="4">
        <v>2034</v>
      </c>
      <c r="M24" s="2">
        <v>2274</v>
      </c>
      <c r="N24" s="2">
        <v>3601.68148136138</v>
      </c>
      <c r="O24" s="5">
        <f t="shared" si="0"/>
        <v>2020.25</v>
      </c>
    </row>
    <row r="25" spans="1:15">
      <c r="A25" s="1" t="s">
        <v>31</v>
      </c>
      <c r="B25" s="3">
        <v>2135</v>
      </c>
      <c r="C25" s="4">
        <v>2158</v>
      </c>
      <c r="D25" s="2">
        <v>1574</v>
      </c>
      <c r="E25" s="2">
        <v>3610.875734</v>
      </c>
      <c r="F25" s="4">
        <v>2141</v>
      </c>
      <c r="G25" s="2">
        <v>1559</v>
      </c>
      <c r="H25" s="2">
        <v>3603.94232964515</v>
      </c>
      <c r="I25" s="2">
        <v>2150</v>
      </c>
      <c r="J25" s="2">
        <v>2249</v>
      </c>
      <c r="K25" s="2">
        <v>3603.22876119613</v>
      </c>
      <c r="L25" s="2">
        <v>2102</v>
      </c>
      <c r="M25" s="2">
        <v>2244</v>
      </c>
      <c r="N25" s="2">
        <v>3606.79750657081</v>
      </c>
      <c r="O25" s="5">
        <f t="shared" si="0"/>
        <v>2137.75</v>
      </c>
    </row>
    <row r="26" spans="1:15">
      <c r="A26" s="1" t="s">
        <v>32</v>
      </c>
      <c r="B26" s="3">
        <v>2450</v>
      </c>
      <c r="C26" s="2">
        <v>2420</v>
      </c>
      <c r="D26" s="2">
        <v>934</v>
      </c>
      <c r="E26" s="2">
        <v>3612.392538</v>
      </c>
      <c r="F26" s="2">
        <v>2430</v>
      </c>
      <c r="G26" s="2">
        <v>919</v>
      </c>
      <c r="H26" s="2">
        <v>3608.84039545059</v>
      </c>
      <c r="I26" s="4">
        <v>2465</v>
      </c>
      <c r="J26" s="2">
        <v>1349</v>
      </c>
      <c r="K26" s="2">
        <v>3606.54099345207</v>
      </c>
      <c r="L26" s="2">
        <v>2346</v>
      </c>
      <c r="M26" s="2">
        <v>1359</v>
      </c>
      <c r="N26" s="2">
        <v>3602.11583209037</v>
      </c>
      <c r="O26">
        <f t="shared" si="0"/>
        <v>2415.25</v>
      </c>
    </row>
    <row r="27" spans="1:15">
      <c r="A27" s="1" t="s">
        <v>33</v>
      </c>
      <c r="B27" s="3">
        <v>2351</v>
      </c>
      <c r="C27" s="2">
        <v>2322</v>
      </c>
      <c r="D27" s="2">
        <v>919</v>
      </c>
      <c r="E27" s="2">
        <v>3611.566751</v>
      </c>
      <c r="F27" s="2">
        <v>2306</v>
      </c>
      <c r="G27" s="2">
        <v>924</v>
      </c>
      <c r="H27" s="2">
        <v>3615.81399321556</v>
      </c>
      <c r="I27" s="2">
        <v>2334</v>
      </c>
      <c r="J27" s="2">
        <v>1359</v>
      </c>
      <c r="K27" s="2">
        <v>3605.2055671215</v>
      </c>
      <c r="L27" s="2">
        <v>2319</v>
      </c>
      <c r="M27" s="2">
        <v>1364</v>
      </c>
      <c r="N27" s="2">
        <v>3604.79167413711</v>
      </c>
      <c r="O27">
        <f t="shared" si="0"/>
        <v>2320.25</v>
      </c>
    </row>
    <row r="28" spans="1:15">
      <c r="A28" s="1" t="s">
        <v>34</v>
      </c>
      <c r="B28" s="3">
        <v>3263</v>
      </c>
      <c r="C28" s="2">
        <v>3072</v>
      </c>
      <c r="D28" s="2">
        <v>609</v>
      </c>
      <c r="E28" s="2">
        <v>3623.256256</v>
      </c>
      <c r="F28" s="2">
        <v>3186</v>
      </c>
      <c r="G28" s="2">
        <v>599</v>
      </c>
      <c r="H28" s="2">
        <v>3606.26733708381</v>
      </c>
      <c r="I28" s="2">
        <v>3072</v>
      </c>
      <c r="J28" s="2">
        <v>894</v>
      </c>
      <c r="K28" s="2">
        <v>3617.43285322189</v>
      </c>
      <c r="L28" s="2">
        <v>3131</v>
      </c>
      <c r="M28" s="2">
        <v>894</v>
      </c>
      <c r="N28" s="2">
        <v>3609.28399133682</v>
      </c>
      <c r="O28">
        <f t="shared" si="0"/>
        <v>3115.25</v>
      </c>
    </row>
    <row r="29" spans="1:15">
      <c r="A29" s="1" t="s">
        <v>35</v>
      </c>
      <c r="B29" s="3">
        <v>3229</v>
      </c>
      <c r="C29" s="2">
        <v>2990</v>
      </c>
      <c r="D29" s="2">
        <v>609</v>
      </c>
      <c r="E29" s="2">
        <v>3624.937855</v>
      </c>
      <c r="F29" s="2">
        <v>2993</v>
      </c>
      <c r="G29" s="2">
        <v>599</v>
      </c>
      <c r="H29" s="2">
        <v>3608.00567626953</v>
      </c>
      <c r="I29" s="2">
        <v>2994</v>
      </c>
      <c r="J29" s="2">
        <v>889</v>
      </c>
      <c r="K29" s="2">
        <v>3606.19691300392</v>
      </c>
      <c r="L29" s="2">
        <v>3125</v>
      </c>
      <c r="M29" s="2">
        <v>894</v>
      </c>
      <c r="N29" s="2">
        <v>3615.36362671852</v>
      </c>
      <c r="O29">
        <f t="shared" si="0"/>
        <v>3025.5</v>
      </c>
    </row>
    <row r="30" spans="5:15">
      <c r="E30" s="2">
        <f>SUM(E2:E29)</f>
        <v>83266.9837371</v>
      </c>
      <c r="H30" s="2">
        <f>SUM(H2:H29)</f>
        <v>90823.2619400024</v>
      </c>
      <c r="K30" s="2">
        <f>SUM(K2:K29)</f>
        <v>87822.934747219</v>
      </c>
      <c r="N30" s="2">
        <f>SUM(N2:N29)</f>
        <v>88467.8196673392</v>
      </c>
      <c r="O30">
        <f>SUM(E30:N30)</f>
        <v>350381.00009166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C24" sqref="C24:C25"/>
    </sheetView>
  </sheetViews>
  <sheetFormatPr defaultColWidth="8.88888888888889" defaultRowHeight="14.4" outlineLevelCol="4"/>
  <cols>
    <col min="1" max="1" width="9"/>
    <col min="2" max="2" width="9" style="1"/>
    <col min="3" max="5" width="10" style="2"/>
  </cols>
  <sheetData>
    <row r="1" spans="1:5">
      <c r="A1" t="s">
        <v>0</v>
      </c>
      <c r="B1" s="3" t="s">
        <v>1</v>
      </c>
      <c r="C1" s="2" t="s">
        <v>43</v>
      </c>
      <c r="D1" s="2" t="s">
        <v>3</v>
      </c>
      <c r="E1" s="2" t="s">
        <v>4</v>
      </c>
    </row>
    <row r="2" spans="1:5">
      <c r="A2" t="s">
        <v>8</v>
      </c>
      <c r="B2" s="3">
        <v>1162</v>
      </c>
      <c r="C2" s="4">
        <v>1179</v>
      </c>
      <c r="D2" s="2">
        <v>1984</v>
      </c>
      <c r="E2" s="2">
        <v>744.547208309173</v>
      </c>
    </row>
    <row r="3" spans="1:5">
      <c r="A3" t="s">
        <v>9</v>
      </c>
      <c r="B3" s="3">
        <v>1021</v>
      </c>
      <c r="C3" s="4">
        <v>1136</v>
      </c>
      <c r="D3" s="2">
        <v>469</v>
      </c>
      <c r="E3" s="2">
        <v>175.731818437576</v>
      </c>
    </row>
    <row r="4" spans="1:5">
      <c r="A4" t="s">
        <v>10</v>
      </c>
      <c r="B4" s="3">
        <v>1053</v>
      </c>
      <c r="C4" s="4">
        <v>1085</v>
      </c>
      <c r="D4" s="2">
        <v>1549</v>
      </c>
      <c r="E4" s="2">
        <v>571.791732311248</v>
      </c>
    </row>
    <row r="5" spans="1:5">
      <c r="A5" t="s">
        <v>11</v>
      </c>
      <c r="B5" s="3">
        <v>1029</v>
      </c>
      <c r="C5" s="4">
        <v>1053</v>
      </c>
      <c r="D5" s="2">
        <v>1494</v>
      </c>
      <c r="E5" s="2">
        <v>555.594354867935</v>
      </c>
    </row>
    <row r="6" spans="1:5">
      <c r="A6" t="s">
        <v>12</v>
      </c>
      <c r="B6" s="3">
        <v>1067</v>
      </c>
      <c r="C6" s="4">
        <v>1112</v>
      </c>
      <c r="D6" s="2">
        <v>889</v>
      </c>
      <c r="E6" s="2">
        <v>331.832282543182</v>
      </c>
    </row>
    <row r="7" spans="1:5">
      <c r="A7" t="s">
        <v>13</v>
      </c>
      <c r="B7" s="3">
        <v>1327</v>
      </c>
      <c r="C7" s="2">
        <v>1255</v>
      </c>
      <c r="D7" s="2">
        <v>4764</v>
      </c>
      <c r="E7" s="2">
        <v>2831.90749001503</v>
      </c>
    </row>
    <row r="8" spans="1:5">
      <c r="A8" t="s">
        <v>14</v>
      </c>
      <c r="B8" s="3">
        <v>1397</v>
      </c>
      <c r="C8" s="4">
        <v>1439</v>
      </c>
      <c r="D8" s="2">
        <v>1634</v>
      </c>
      <c r="E8" s="2">
        <v>965.271080732345</v>
      </c>
    </row>
    <row r="9" spans="1:5">
      <c r="A9" t="s">
        <v>15</v>
      </c>
      <c r="B9" s="3">
        <v>1357</v>
      </c>
      <c r="C9" s="2">
        <v>1328</v>
      </c>
      <c r="D9" s="2">
        <v>1794</v>
      </c>
      <c r="E9" s="2">
        <v>1070.55231571197</v>
      </c>
    </row>
    <row r="10" spans="1:5">
      <c r="A10" s="1" t="s">
        <v>16</v>
      </c>
      <c r="B10" s="3">
        <v>1320</v>
      </c>
      <c r="C10" s="2">
        <v>1262</v>
      </c>
      <c r="D10" s="2">
        <v>2194</v>
      </c>
      <c r="E10" s="2">
        <v>1303.19414019584</v>
      </c>
    </row>
    <row r="11" spans="1:5">
      <c r="A11" s="1" t="s">
        <v>17</v>
      </c>
      <c r="B11" s="3">
        <v>1417</v>
      </c>
      <c r="C11" s="4">
        <v>1423</v>
      </c>
      <c r="D11" s="2">
        <v>1999</v>
      </c>
      <c r="E11" s="2">
        <v>1180.18697166442</v>
      </c>
    </row>
    <row r="12" spans="1:5">
      <c r="A12" s="1" t="s">
        <v>18</v>
      </c>
      <c r="B12" s="3">
        <v>1816</v>
      </c>
      <c r="C12" s="2">
        <v>1784</v>
      </c>
      <c r="D12" s="2">
        <v>1479</v>
      </c>
      <c r="E12" s="2">
        <v>1785.62453174591</v>
      </c>
    </row>
    <row r="13" spans="1:5">
      <c r="A13" s="1" t="s">
        <v>19</v>
      </c>
      <c r="B13" s="3">
        <v>1850</v>
      </c>
      <c r="C13" s="4">
        <v>1855</v>
      </c>
      <c r="D13" s="2">
        <v>1859</v>
      </c>
      <c r="E13" s="2">
        <v>2258.62608170509</v>
      </c>
    </row>
    <row r="14" spans="1:5">
      <c r="A14" s="1" t="s">
        <v>20</v>
      </c>
      <c r="B14" s="3">
        <v>1731</v>
      </c>
      <c r="C14" s="4">
        <v>1875</v>
      </c>
      <c r="D14" s="2">
        <v>1034</v>
      </c>
      <c r="E14" s="2">
        <v>1263.5474743843</v>
      </c>
    </row>
    <row r="15" spans="1:5">
      <c r="A15" s="1" t="s">
        <v>21</v>
      </c>
      <c r="B15" s="3">
        <v>1784</v>
      </c>
      <c r="C15" s="2">
        <v>1784</v>
      </c>
      <c r="D15" s="2">
        <v>1784</v>
      </c>
      <c r="E15" s="2">
        <v>2171.13919973373</v>
      </c>
    </row>
    <row r="16" spans="1:5">
      <c r="A16" s="1" t="s">
        <v>22</v>
      </c>
      <c r="B16" s="3">
        <v>1941</v>
      </c>
      <c r="C16" s="2">
        <v>1898</v>
      </c>
      <c r="D16" s="2">
        <v>2944</v>
      </c>
      <c r="E16" s="2">
        <v>3605.92270159721</v>
      </c>
    </row>
    <row r="17" spans="1:5">
      <c r="A17" s="1" t="s">
        <v>23</v>
      </c>
      <c r="B17" s="3">
        <v>1355</v>
      </c>
      <c r="C17" s="4">
        <v>1379</v>
      </c>
      <c r="D17" s="2">
        <v>1424</v>
      </c>
      <c r="E17" s="2">
        <v>1019.18836569786</v>
      </c>
    </row>
    <row r="18" spans="1:5">
      <c r="A18" s="1" t="s">
        <v>24</v>
      </c>
      <c r="B18" s="3">
        <v>1540</v>
      </c>
      <c r="C18" s="2">
        <v>1526</v>
      </c>
      <c r="D18" s="2">
        <v>1884</v>
      </c>
      <c r="E18" s="2">
        <v>1343.87449336051</v>
      </c>
    </row>
    <row r="19" spans="1:5">
      <c r="A19" s="1" t="s">
        <v>25</v>
      </c>
      <c r="B19" s="3">
        <v>1348</v>
      </c>
      <c r="C19" s="4">
        <v>1376</v>
      </c>
      <c r="D19" s="2">
        <v>1564</v>
      </c>
      <c r="E19" s="2">
        <v>1111.27739691734</v>
      </c>
    </row>
    <row r="20" spans="1:5">
      <c r="A20" s="1" t="s">
        <v>26</v>
      </c>
      <c r="B20" s="3">
        <v>1357</v>
      </c>
      <c r="C20" s="4">
        <v>1388</v>
      </c>
      <c r="D20" s="2">
        <v>4974</v>
      </c>
      <c r="E20" s="2">
        <v>3498.81185960769</v>
      </c>
    </row>
    <row r="21" spans="1:5">
      <c r="A21" s="1" t="s">
        <v>27</v>
      </c>
      <c r="B21" s="3">
        <v>1336</v>
      </c>
      <c r="C21" s="2">
        <v>1328</v>
      </c>
      <c r="D21" s="2">
        <v>1429</v>
      </c>
      <c r="E21" s="2">
        <v>1007.7682955265</v>
      </c>
    </row>
    <row r="22" spans="1:5">
      <c r="A22" s="1" t="s">
        <v>28</v>
      </c>
      <c r="B22" s="3">
        <v>1921</v>
      </c>
      <c r="C22" s="2">
        <v>1877</v>
      </c>
      <c r="D22" s="2">
        <v>1874</v>
      </c>
      <c r="E22" s="2">
        <v>3607.58217358589</v>
      </c>
    </row>
    <row r="23" spans="1:5">
      <c r="A23" s="1" t="s">
        <v>29</v>
      </c>
      <c r="B23" s="3">
        <v>1844</v>
      </c>
      <c r="C23" s="2">
        <v>1814</v>
      </c>
      <c r="D23" s="2">
        <v>1904</v>
      </c>
      <c r="E23" s="2">
        <v>3608.6639573574</v>
      </c>
    </row>
    <row r="24" spans="1:5">
      <c r="A24" s="1" t="s">
        <v>30</v>
      </c>
      <c r="B24" s="3">
        <v>1986</v>
      </c>
      <c r="C24" s="4">
        <v>2107</v>
      </c>
      <c r="D24" s="2">
        <v>1514</v>
      </c>
      <c r="E24" s="2">
        <v>3606.11420774459</v>
      </c>
    </row>
    <row r="25" spans="1:5">
      <c r="A25" s="1" t="s">
        <v>31</v>
      </c>
      <c r="B25" s="3">
        <v>2135</v>
      </c>
      <c r="C25" s="4">
        <v>2269</v>
      </c>
      <c r="D25" s="2">
        <v>1504</v>
      </c>
      <c r="E25" s="2">
        <v>3608.8425605297</v>
      </c>
    </row>
    <row r="26" spans="1:5">
      <c r="A26" s="1" t="s">
        <v>32</v>
      </c>
      <c r="B26" s="3">
        <v>2450</v>
      </c>
      <c r="C26" s="2">
        <v>2543</v>
      </c>
      <c r="D26" s="2">
        <v>899</v>
      </c>
      <c r="E26" s="2">
        <v>3610.5961754322</v>
      </c>
    </row>
    <row r="27" spans="1:5">
      <c r="A27" s="1" t="s">
        <v>33</v>
      </c>
      <c r="B27" s="3">
        <v>2351</v>
      </c>
      <c r="C27" s="2">
        <v>59</v>
      </c>
      <c r="D27" s="2">
        <v>704</v>
      </c>
      <c r="E27" s="2">
        <v>41.5857973098754</v>
      </c>
    </row>
    <row r="28" spans="1:5">
      <c r="A28" s="1" t="s">
        <v>34</v>
      </c>
      <c r="B28" s="3">
        <v>3263</v>
      </c>
      <c r="C28" s="2">
        <v>59</v>
      </c>
      <c r="D28" s="2">
        <v>974</v>
      </c>
      <c r="E28" s="2">
        <v>57.8917319774627</v>
      </c>
    </row>
    <row r="29" spans="1:5">
      <c r="A29" s="1" t="s">
        <v>35</v>
      </c>
      <c r="B29" s="3">
        <v>3229</v>
      </c>
      <c r="C29" s="2">
        <v>59</v>
      </c>
      <c r="D29" s="2">
        <v>1384</v>
      </c>
      <c r="E29" s="2">
        <v>81.5220100879669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Relu</vt:lpstr>
      <vt:lpstr>Tanh</vt:lpstr>
      <vt:lpstr>LeakyRelu</vt:lpstr>
      <vt:lpstr>Sigmoid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2023-01-09T00:27:00Z</dcterms:created>
  <dcterms:modified xsi:type="dcterms:W3CDTF">2023-03-06T02:27:10Z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9F1DFFB6D5664C8BB30CBE9EE266E19F</vt:lpwstr>
  </property>
  <property fmtid="{D5CDD505-2E9C-101B-9397-08002B2CF9AE}" pid="3" name="KSOProductBuildVer">
    <vt:lpwstr>2052-11.1.0.13703</vt:lpwstr>
  </property>
</Properties>
</file>